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愛護・指導課テレワーク用\03_動物取扱業\02_動物取扱責任者\動物取扱責任者研修\20211208_マイクロチップ周知、飼養管理基準\HP更新\"/>
    </mc:Choice>
  </mc:AlternateContent>
  <bookViews>
    <workbookView xWindow="0" yWindow="0" windowWidth="19200" windowHeight="7310"/>
  </bookViews>
  <sheets>
    <sheet name="職員" sheetId="3" r:id="rId1"/>
  </sheets>
  <definedNames>
    <definedName name="_xlnm.Print_Area" localSheetId="0">職員!$B$1:$AI$29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AI18" i="3" l="1"/>
  <c r="AI19" i="3" s="1"/>
  <c r="AI17" i="3"/>
  <c r="AA18" i="3"/>
  <c r="AA19" i="3" s="1"/>
  <c r="AA17" i="3"/>
  <c r="S18" i="3"/>
  <c r="S19" i="3" s="1"/>
  <c r="S17" i="3"/>
  <c r="K18" i="3"/>
  <c r="K19" i="3" s="1"/>
  <c r="K20" i="3" s="1"/>
  <c r="K17" i="3"/>
  <c r="AI16" i="3"/>
  <c r="AI15" i="3"/>
  <c r="AI14" i="3"/>
  <c r="AI13" i="3"/>
  <c r="AI12" i="3"/>
  <c r="AI11" i="3"/>
  <c r="AI10" i="3"/>
  <c r="AI9" i="3"/>
  <c r="AI8" i="3"/>
  <c r="AI7" i="3"/>
  <c r="AA16" i="3"/>
  <c r="AA15" i="3"/>
  <c r="AA14" i="3"/>
  <c r="AA13" i="3"/>
  <c r="AA12" i="3"/>
  <c r="AA11" i="3"/>
  <c r="AA10" i="3"/>
  <c r="AA9" i="3"/>
  <c r="AA8" i="3"/>
  <c r="AA7" i="3"/>
  <c r="S16" i="3"/>
  <c r="S15" i="3"/>
  <c r="S14" i="3"/>
  <c r="S13" i="3"/>
  <c r="S12" i="3"/>
  <c r="S11" i="3"/>
  <c r="S10" i="3"/>
  <c r="S9" i="3"/>
  <c r="S8" i="3"/>
  <c r="S7" i="3"/>
  <c r="K16" i="3"/>
  <c r="K15" i="3"/>
  <c r="K14" i="3"/>
  <c r="K13" i="3"/>
  <c r="K12" i="3"/>
  <c r="K11" i="3"/>
  <c r="K10" i="3"/>
  <c r="K9" i="3"/>
  <c r="K8" i="3"/>
  <c r="AA20" i="3" l="1"/>
  <c r="S20" i="3"/>
  <c r="AI20" i="3"/>
</calcChain>
</file>

<file path=xl/sharedStrings.xml><?xml version="1.0" encoding="utf-8"?>
<sst xmlns="http://schemas.openxmlformats.org/spreadsheetml/2006/main" count="58" uniqueCount="29">
  <si>
    <t>勤務形態</t>
  </si>
  <si>
    <t>氏名</t>
  </si>
  <si>
    <t>１週目</t>
    <phoneticPr fontId="2"/>
  </si>
  <si>
    <t>合計</t>
    <rPh sb="0" eb="2">
      <t>ゴウケイ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</si>
  <si>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</si>
  <si>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</si>
  <si>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</si>
  <si>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</si>
  <si>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</si>
  <si>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</si>
  <si>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</si>
  <si>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常勤職員の人数</t>
    <rPh sb="0" eb="2">
      <t>ジョウキン</t>
    </rPh>
    <rPh sb="2" eb="4">
      <t>ショクイン</t>
    </rPh>
    <rPh sb="5" eb="7">
      <t>ニンズウ</t>
    </rPh>
    <phoneticPr fontId="2"/>
  </si>
  <si>
    <t>非常勤職員の勤務延時間数</t>
  </si>
  <si>
    <t>常勤換算方法による人数
（小数点以下切り捨て）</t>
    <phoneticPr fontId="2"/>
  </si>
  <si>
    <t>非常勤職員の勤務延時間数　
常勤職員の勤務すべき時間数（40）</t>
    <phoneticPr fontId="2"/>
  </si>
  <si>
    <t>常勤職員の人数+常勤換算方法の人数</t>
    <phoneticPr fontId="2"/>
  </si>
  <si>
    <t>２週目</t>
    <phoneticPr fontId="2"/>
  </si>
  <si>
    <t>非常勤職員の勤務延時間数　
常勤職員の勤務すべき時間数（40）</t>
    <phoneticPr fontId="2"/>
  </si>
  <si>
    <t>３週目</t>
    <phoneticPr fontId="2"/>
  </si>
  <si>
    <t>４週目</t>
    <phoneticPr fontId="2"/>
  </si>
  <si>
    <t>非常勤職員の勤務延時間数　
常勤職員の勤務すべき時間数（40）</t>
    <phoneticPr fontId="2"/>
  </si>
  <si>
    <t>（色付きの枠内に必要事項を入力してください。員数が自動計算で表示されますので確認して下さい。）</t>
    <rPh sb="22" eb="24">
      <t>インスウ</t>
    </rPh>
    <rPh sb="25" eb="27">
      <t>ジドウ</t>
    </rPh>
    <rPh sb="27" eb="29">
      <t>ケイサン</t>
    </rPh>
    <rPh sb="30" eb="32">
      <t>ヒョウジ</t>
    </rPh>
    <rPh sb="38" eb="40">
      <t>カクニン</t>
    </rPh>
    <rPh sb="42" eb="43">
      <t>クダ</t>
    </rPh>
    <phoneticPr fontId="2"/>
  </si>
  <si>
    <t>※飼養又は保管に従事する職員について、勤務時間数を記入すること（小数点第2位を四捨五入し、小数点第１位まで入力）。</t>
  </si>
  <si>
    <t>※員数を算出する場合に用いる「常勤の職員が勤務すべき時間数」は週40時間とし、雇用形態に関わらず、週40時間勤務している場合は「常勤」、　勤務していない場合は　「非常勤」とすること。</t>
  </si>
  <si>
    <t>※常勤換算方法は、非常勤職員の「週の勤務時間」をすべて足し、「常勤の職員が勤務すべき時間数」（週40時間）で割って算出すること（小数点以下切捨て）。</t>
  </si>
  <si>
    <t>※勤務延時間数に算入する時間数は、常勤の職員が勤務すべき勤務時間数（週40時間）を上限とする。</t>
  </si>
  <si>
    <t>他の書類により、勤務形態、氏名及び勤務時間が確認できる場合は、その書類をもって代替して差し支えない。</t>
  </si>
  <si>
    <t>ペットサロン等動物を一時的に保管する業形態のうち、営業時間が週40時間に満たず、常勤の職員が勤務すべき時間数を40時間と設定することが著しく不合理な場合にあっては、</t>
  </si>
  <si>
    <t>飼養又は保管に従事する職員の勤務形態一覧表（参考様式）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</si>
</sst>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5" x14ac:knownFonts="1">
    <font>
      <sz val="12"/>
      <color theme="1"/>
      <name val="ＭＳ 明朝"/>
      <family val="2"/>
      <charset val="128"/>
    </font>
    <font>
      <b/>
      <sz val="14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3" borderId="13" xfId="0" applyFont="1" applyFill="1" applyBorder="1" applyProtection="1">
      <alignment vertical="center"/>
      <protection locked="0"/>
    </xf>
    <xf numFmtId="0" fontId="3" fillId="3" borderId="14" xfId="0" applyFont="1" applyFill="1" applyBorder="1" applyProtection="1">
      <alignment vertical="center"/>
      <protection locked="0"/>
    </xf>
    <xf numFmtId="176" fontId="3" fillId="3" borderId="13" xfId="0" applyNumberFormat="1" applyFont="1" applyFill="1" applyBorder="1" applyProtection="1">
      <alignment vertical="center"/>
      <protection locked="0"/>
    </xf>
    <xf numFmtId="176" fontId="3" fillId="3" borderId="15" xfId="0" applyNumberFormat="1" applyFont="1" applyFill="1" applyBorder="1" applyProtection="1">
      <alignment vertical="center"/>
      <protection locked="0"/>
    </xf>
    <xf numFmtId="0" fontId="3" fillId="3" borderId="5" xfId="0" applyFont="1" applyFill="1" applyBorder="1" applyProtection="1">
      <alignment vertical="center"/>
      <protection locked="0"/>
    </xf>
    <xf numFmtId="0" fontId="3" fillId="3" borderId="6" xfId="0" applyFont="1" applyFill="1" applyBorder="1" applyProtection="1">
      <alignment vertical="center"/>
      <protection locked="0"/>
    </xf>
    <xf numFmtId="176" fontId="3" fillId="3" borderId="5" xfId="0" applyNumberFormat="1" applyFont="1" applyFill="1" applyBorder="1" applyProtection="1">
      <alignment vertical="center"/>
      <protection locked="0"/>
    </xf>
    <xf numFmtId="176" fontId="3" fillId="3" borderId="7" xfId="0" applyNumberFormat="1" applyFont="1" applyFill="1" applyBorder="1" applyProtection="1">
      <alignment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176" fontId="3" fillId="3" borderId="9" xfId="0" applyNumberFormat="1" applyFont="1" applyFill="1" applyBorder="1" applyProtection="1">
      <alignment vertical="center"/>
      <protection locked="0"/>
    </xf>
    <xf numFmtId="176" fontId="3" fillId="3" borderId="11" xfId="0" applyNumberFormat="1" applyFont="1" applyFill="1" applyBorder="1" applyProtection="1">
      <alignment vertical="center"/>
      <protection locked="0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176" fontId="3" fillId="0" borderId="16" xfId="0" applyNumberFormat="1" applyFont="1" applyBorder="1" applyProtection="1">
      <alignment vertical="center"/>
    </xf>
    <xf numFmtId="176" fontId="3" fillId="0" borderId="17" xfId="0" applyNumberFormat="1" applyFont="1" applyBorder="1" applyProtection="1">
      <alignment vertical="center"/>
    </xf>
    <xf numFmtId="176" fontId="3" fillId="0" borderId="12" xfId="0" applyNumberFormat="1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177" fontId="3" fillId="0" borderId="17" xfId="0" applyNumberFormat="1" applyFont="1" applyBorder="1" applyProtection="1">
      <alignment vertical="center"/>
    </xf>
    <xf numFmtId="177" fontId="3" fillId="0" borderId="25" xfId="0" applyNumberFormat="1" applyFont="1" applyBorder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18</xdr:row>
      <xdr:rowOff>196850</xdr:rowOff>
    </xdr:from>
    <xdr:to>
      <xdr:col>8</xdr:col>
      <xdr:colOff>146050</xdr:colOff>
      <xdr:row>18</xdr:row>
      <xdr:rowOff>203200</xdr:rowOff>
    </xdr:to>
    <xdr:cxnSp macro="">
      <xdr:nvCxnSpPr>
        <xdr:cNvPr id="2" name="直線コネクタ 1"/>
        <xdr:cNvCxnSpPr/>
      </xdr:nvCxnSpPr>
      <xdr:spPr>
        <a:xfrm flipV="1">
          <a:off x="3740150" y="3860800"/>
          <a:ext cx="2374900" cy="6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412750</xdr:colOff>
      <xdr:row>18</xdr:row>
      <xdr:rowOff>190500</xdr:rowOff>
    </xdr:from>
    <xdr:to>
      <xdr:col>16</xdr:col>
      <xdr:colOff>146050</xdr:colOff>
      <xdr:row>18</xdr:row>
      <xdr:rowOff>196850</xdr:rowOff>
    </xdr:to>
    <xdr:cxnSp macro="">
      <xdr:nvCxnSpPr>
        <xdr:cNvPr id="7" name="直線コネクタ 6"/>
        <xdr:cNvCxnSpPr/>
      </xdr:nvCxnSpPr>
      <xdr:spPr>
        <a:xfrm flipV="1">
          <a:off x="3740150" y="7893050"/>
          <a:ext cx="2374900" cy="6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406400</xdr:colOff>
      <xdr:row>18</xdr:row>
      <xdr:rowOff>190500</xdr:rowOff>
    </xdr:from>
    <xdr:to>
      <xdr:col>24</xdr:col>
      <xdr:colOff>139700</xdr:colOff>
      <xdr:row>18</xdr:row>
      <xdr:rowOff>196850</xdr:rowOff>
    </xdr:to>
    <xdr:cxnSp macro="">
      <xdr:nvCxnSpPr>
        <xdr:cNvPr id="9" name="直線コネクタ 8"/>
        <xdr:cNvCxnSpPr/>
      </xdr:nvCxnSpPr>
      <xdr:spPr>
        <a:xfrm flipV="1">
          <a:off x="3733800" y="11931650"/>
          <a:ext cx="2374900" cy="6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387350</xdr:colOff>
      <xdr:row>18</xdr:row>
      <xdr:rowOff>190500</xdr:rowOff>
    </xdr:from>
    <xdr:to>
      <xdr:col>32</xdr:col>
      <xdr:colOff>120650</xdr:colOff>
      <xdr:row>18</xdr:row>
      <xdr:rowOff>196850</xdr:rowOff>
    </xdr:to>
    <xdr:cxnSp macro="">
      <xdr:nvCxnSpPr>
        <xdr:cNvPr id="10" name="直線コネクタ 9"/>
        <xdr:cNvCxnSpPr/>
      </xdr:nvCxnSpPr>
      <xdr:spPr>
        <a:xfrm flipV="1">
          <a:off x="3714750" y="15970250"/>
          <a:ext cx="2374900" cy="6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8"/>
  <sheetViews>
    <sheetView tabSelected="1" view="pageBreakPreview" topLeftCell="B13" zoomScaleNormal="100" zoomScaleSheetLayoutView="100" workbookViewId="0">
      <selection activeCell="H12" sqref="H12"/>
    </sheetView>
  </sheetViews>
  <sheetFormatPr defaultRowHeight="14" x14ac:dyDescent="0.2"/>
  <cols>
    <col min="1" max="1" width="5.75" style="14" customWidth="1"/>
    <col min="2" max="2" width="8.6640625" style="14"/>
    <col min="3" max="3" width="20.58203125" style="14" customWidth="1"/>
    <col min="4" max="10" width="7.58203125" style="14" customWidth="1"/>
    <col min="11" max="11" width="8.58203125" style="14" customWidth="1"/>
    <col min="12" max="18" width="7.58203125" style="14" customWidth="1"/>
    <col min="19" max="19" width="8.58203125" style="14" customWidth="1"/>
    <col min="20" max="26" width="7.58203125" style="14" customWidth="1"/>
    <col min="27" max="27" width="8.58203125" style="14" customWidth="1"/>
    <col min="28" max="34" width="7.58203125" style="14" customWidth="1"/>
    <col min="35" max="35" width="8.58203125" style="14" customWidth="1"/>
    <col min="36" max="16384" width="8.6640625" style="14"/>
  </cols>
  <sheetData>
    <row r="2" spans="2:35" ht="16.5" x14ac:dyDescent="0.2">
      <c r="B2" s="13" t="s">
        <v>28</v>
      </c>
      <c r="C2" s="13"/>
      <c r="D2" s="13"/>
      <c r="E2" s="13"/>
    </row>
    <row r="3" spans="2:35" ht="14.5" thickBot="1" x14ac:dyDescent="0.25">
      <c r="B3" s="15" t="s">
        <v>21</v>
      </c>
    </row>
    <row r="4" spans="2:35" x14ac:dyDescent="0.2">
      <c r="B4" s="34" t="s">
        <v>0</v>
      </c>
      <c r="C4" s="52" t="s">
        <v>1</v>
      </c>
      <c r="D4" s="34" t="s">
        <v>2</v>
      </c>
      <c r="E4" s="35"/>
      <c r="F4" s="35"/>
      <c r="G4" s="35"/>
      <c r="H4" s="35"/>
      <c r="I4" s="35"/>
      <c r="J4" s="35"/>
      <c r="K4" s="36"/>
      <c r="L4" s="34" t="s">
        <v>16</v>
      </c>
      <c r="M4" s="35"/>
      <c r="N4" s="35"/>
      <c r="O4" s="35"/>
      <c r="P4" s="35"/>
      <c r="Q4" s="35"/>
      <c r="R4" s="35"/>
      <c r="S4" s="36"/>
      <c r="T4" s="34" t="s">
        <v>18</v>
      </c>
      <c r="U4" s="35"/>
      <c r="V4" s="35"/>
      <c r="W4" s="35"/>
      <c r="X4" s="35"/>
      <c r="Y4" s="35"/>
      <c r="Z4" s="35"/>
      <c r="AA4" s="36"/>
      <c r="AB4" s="43" t="s">
        <v>19</v>
      </c>
      <c r="AC4" s="44"/>
      <c r="AD4" s="44"/>
      <c r="AE4" s="44"/>
      <c r="AF4" s="44"/>
      <c r="AG4" s="44"/>
      <c r="AH4" s="44"/>
      <c r="AI4" s="45"/>
    </row>
    <row r="5" spans="2:35" ht="14" customHeight="1" x14ac:dyDescent="0.2">
      <c r="B5" s="50"/>
      <c r="C5" s="53"/>
      <c r="D5" s="16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37" t="s">
        <v>3</v>
      </c>
      <c r="L5" s="16">
        <v>1</v>
      </c>
      <c r="M5" s="17">
        <v>2</v>
      </c>
      <c r="N5" s="17">
        <v>3</v>
      </c>
      <c r="O5" s="17">
        <v>4</v>
      </c>
      <c r="P5" s="17">
        <v>5</v>
      </c>
      <c r="Q5" s="17">
        <v>6</v>
      </c>
      <c r="R5" s="17">
        <v>7</v>
      </c>
      <c r="S5" s="37" t="s">
        <v>3</v>
      </c>
      <c r="T5" s="16">
        <v>1</v>
      </c>
      <c r="U5" s="17">
        <v>2</v>
      </c>
      <c r="V5" s="17">
        <v>3</v>
      </c>
      <c r="W5" s="17">
        <v>4</v>
      </c>
      <c r="X5" s="17">
        <v>5</v>
      </c>
      <c r="Y5" s="17">
        <v>6</v>
      </c>
      <c r="Z5" s="17">
        <v>7</v>
      </c>
      <c r="AA5" s="37" t="s">
        <v>3</v>
      </c>
      <c r="AB5" s="18">
        <v>1</v>
      </c>
      <c r="AC5" s="19">
        <v>2</v>
      </c>
      <c r="AD5" s="19">
        <v>3</v>
      </c>
      <c r="AE5" s="19">
        <v>4</v>
      </c>
      <c r="AF5" s="19">
        <v>5</v>
      </c>
      <c r="AG5" s="19">
        <v>6</v>
      </c>
      <c r="AH5" s="19">
        <v>7</v>
      </c>
      <c r="AI5" s="46" t="s">
        <v>3</v>
      </c>
    </row>
    <row r="6" spans="2:35" ht="14.5" thickBot="1" x14ac:dyDescent="0.25">
      <c r="B6" s="51"/>
      <c r="C6" s="54"/>
      <c r="D6" s="20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38"/>
      <c r="L6" s="20" t="s">
        <v>4</v>
      </c>
      <c r="M6" s="21" t="s">
        <v>5</v>
      </c>
      <c r="N6" s="21" t="s">
        <v>6</v>
      </c>
      <c r="O6" s="21" t="s">
        <v>7</v>
      </c>
      <c r="P6" s="21" t="s">
        <v>8</v>
      </c>
      <c r="Q6" s="21" t="s">
        <v>9</v>
      </c>
      <c r="R6" s="21" t="s">
        <v>10</v>
      </c>
      <c r="S6" s="38"/>
      <c r="T6" s="20" t="s">
        <v>4</v>
      </c>
      <c r="U6" s="21" t="s">
        <v>5</v>
      </c>
      <c r="V6" s="21" t="s">
        <v>6</v>
      </c>
      <c r="W6" s="21" t="s">
        <v>7</v>
      </c>
      <c r="X6" s="21" t="s">
        <v>8</v>
      </c>
      <c r="Y6" s="21" t="s">
        <v>9</v>
      </c>
      <c r="Z6" s="21" t="s">
        <v>10</v>
      </c>
      <c r="AA6" s="38"/>
      <c r="AB6" s="22" t="s">
        <v>4</v>
      </c>
      <c r="AC6" s="23" t="s">
        <v>5</v>
      </c>
      <c r="AD6" s="23" t="s">
        <v>6</v>
      </c>
      <c r="AE6" s="23" t="s">
        <v>7</v>
      </c>
      <c r="AF6" s="23" t="s">
        <v>8</v>
      </c>
      <c r="AG6" s="23" t="s">
        <v>9</v>
      </c>
      <c r="AH6" s="23" t="s">
        <v>10</v>
      </c>
      <c r="AI6" s="47"/>
    </row>
    <row r="7" spans="2:35" ht="14.5" thickTop="1" x14ac:dyDescent="0.2">
      <c r="B7" s="1"/>
      <c r="C7" s="2"/>
      <c r="D7" s="3"/>
      <c r="E7" s="4"/>
      <c r="F7" s="4"/>
      <c r="G7" s="4"/>
      <c r="H7" s="4"/>
      <c r="I7" s="4"/>
      <c r="J7" s="4"/>
      <c r="K7" s="24">
        <f>SUM(D7:J7)</f>
        <v>0</v>
      </c>
      <c r="L7" s="3"/>
      <c r="M7" s="4"/>
      <c r="N7" s="4"/>
      <c r="O7" s="4"/>
      <c r="P7" s="4"/>
      <c r="Q7" s="4"/>
      <c r="R7" s="4"/>
      <c r="S7" s="24">
        <f>SUM(L7:R7)</f>
        <v>0</v>
      </c>
      <c r="T7" s="3"/>
      <c r="U7" s="4"/>
      <c r="V7" s="4"/>
      <c r="W7" s="4"/>
      <c r="X7" s="4"/>
      <c r="Y7" s="4"/>
      <c r="Z7" s="4"/>
      <c r="AA7" s="24">
        <f>SUM(T7:Z7)</f>
        <v>0</v>
      </c>
      <c r="AB7" s="3"/>
      <c r="AC7" s="4"/>
      <c r="AD7" s="4"/>
      <c r="AE7" s="4"/>
      <c r="AF7" s="4"/>
      <c r="AG7" s="4"/>
      <c r="AH7" s="4"/>
      <c r="AI7" s="24">
        <f>SUM(AB7:AH7)</f>
        <v>0</v>
      </c>
    </row>
    <row r="8" spans="2:35" x14ac:dyDescent="0.2">
      <c r="B8" s="5"/>
      <c r="C8" s="6"/>
      <c r="D8" s="7"/>
      <c r="E8" s="8"/>
      <c r="F8" s="8"/>
      <c r="G8" s="8"/>
      <c r="H8" s="8"/>
      <c r="I8" s="8"/>
      <c r="J8" s="8"/>
      <c r="K8" s="25">
        <f t="shared" ref="K8:K16" si="0">SUM(D8:J8)</f>
        <v>0</v>
      </c>
      <c r="L8" s="7"/>
      <c r="M8" s="8"/>
      <c r="N8" s="8"/>
      <c r="O8" s="8"/>
      <c r="P8" s="8"/>
      <c r="Q8" s="8"/>
      <c r="R8" s="8"/>
      <c r="S8" s="25">
        <f t="shared" ref="S8:S16" si="1">SUM(L8:R8)</f>
        <v>0</v>
      </c>
      <c r="T8" s="7"/>
      <c r="U8" s="8"/>
      <c r="V8" s="8"/>
      <c r="W8" s="8"/>
      <c r="X8" s="8"/>
      <c r="Y8" s="8"/>
      <c r="Z8" s="8"/>
      <c r="AA8" s="25">
        <f t="shared" ref="AA8:AA16" si="2">SUM(T8:Z8)</f>
        <v>0</v>
      </c>
      <c r="AB8" s="7"/>
      <c r="AC8" s="8"/>
      <c r="AD8" s="8"/>
      <c r="AE8" s="8"/>
      <c r="AF8" s="8"/>
      <c r="AG8" s="8"/>
      <c r="AH8" s="8"/>
      <c r="AI8" s="25">
        <f t="shared" ref="AI8:AI16" si="3">SUM(AB8:AH8)</f>
        <v>0</v>
      </c>
    </row>
    <row r="9" spans="2:35" x14ac:dyDescent="0.2">
      <c r="B9" s="5"/>
      <c r="C9" s="6"/>
      <c r="D9" s="7"/>
      <c r="E9" s="8"/>
      <c r="F9" s="8"/>
      <c r="G9" s="8"/>
      <c r="H9" s="8"/>
      <c r="I9" s="8"/>
      <c r="J9" s="8"/>
      <c r="K9" s="24">
        <f t="shared" si="0"/>
        <v>0</v>
      </c>
      <c r="L9" s="7"/>
      <c r="M9" s="8"/>
      <c r="N9" s="8"/>
      <c r="O9" s="8"/>
      <c r="P9" s="8"/>
      <c r="Q9" s="8"/>
      <c r="R9" s="8"/>
      <c r="S9" s="24">
        <f t="shared" si="1"/>
        <v>0</v>
      </c>
      <c r="T9" s="7"/>
      <c r="U9" s="8"/>
      <c r="V9" s="8"/>
      <c r="W9" s="8"/>
      <c r="X9" s="8"/>
      <c r="Y9" s="8"/>
      <c r="Z9" s="8"/>
      <c r="AA9" s="24">
        <f t="shared" si="2"/>
        <v>0</v>
      </c>
      <c r="AB9" s="7"/>
      <c r="AC9" s="8"/>
      <c r="AD9" s="8"/>
      <c r="AE9" s="8"/>
      <c r="AF9" s="8"/>
      <c r="AG9" s="8"/>
      <c r="AH9" s="8"/>
      <c r="AI9" s="24">
        <f t="shared" si="3"/>
        <v>0</v>
      </c>
    </row>
    <row r="10" spans="2:35" x14ac:dyDescent="0.2">
      <c r="B10" s="5"/>
      <c r="C10" s="6"/>
      <c r="D10" s="7"/>
      <c r="E10" s="8"/>
      <c r="F10" s="8"/>
      <c r="G10" s="8"/>
      <c r="H10" s="8"/>
      <c r="I10" s="8"/>
      <c r="J10" s="8"/>
      <c r="K10" s="24">
        <f t="shared" si="0"/>
        <v>0</v>
      </c>
      <c r="L10" s="7"/>
      <c r="M10" s="8"/>
      <c r="N10" s="8"/>
      <c r="O10" s="8"/>
      <c r="P10" s="8"/>
      <c r="Q10" s="8"/>
      <c r="R10" s="8"/>
      <c r="S10" s="24">
        <f t="shared" si="1"/>
        <v>0</v>
      </c>
      <c r="T10" s="7"/>
      <c r="U10" s="8"/>
      <c r="V10" s="8"/>
      <c r="W10" s="8"/>
      <c r="X10" s="8"/>
      <c r="Y10" s="8"/>
      <c r="Z10" s="8"/>
      <c r="AA10" s="24">
        <f t="shared" si="2"/>
        <v>0</v>
      </c>
      <c r="AB10" s="7"/>
      <c r="AC10" s="8"/>
      <c r="AD10" s="8"/>
      <c r="AE10" s="8"/>
      <c r="AF10" s="8"/>
      <c r="AG10" s="8"/>
      <c r="AH10" s="8"/>
      <c r="AI10" s="24">
        <f t="shared" si="3"/>
        <v>0</v>
      </c>
    </row>
    <row r="11" spans="2:35" x14ac:dyDescent="0.2">
      <c r="B11" s="5"/>
      <c r="C11" s="6"/>
      <c r="D11" s="7"/>
      <c r="E11" s="8"/>
      <c r="F11" s="8"/>
      <c r="G11" s="8"/>
      <c r="H11" s="8"/>
      <c r="I11" s="8"/>
      <c r="J11" s="8"/>
      <c r="K11" s="24">
        <f t="shared" si="0"/>
        <v>0</v>
      </c>
      <c r="L11" s="7"/>
      <c r="M11" s="8"/>
      <c r="N11" s="8"/>
      <c r="O11" s="8"/>
      <c r="P11" s="8"/>
      <c r="Q11" s="8"/>
      <c r="R11" s="8"/>
      <c r="S11" s="24">
        <f t="shared" si="1"/>
        <v>0</v>
      </c>
      <c r="T11" s="7"/>
      <c r="U11" s="8"/>
      <c r="V11" s="8"/>
      <c r="W11" s="8"/>
      <c r="X11" s="8"/>
      <c r="Y11" s="8"/>
      <c r="Z11" s="8"/>
      <c r="AA11" s="24">
        <f t="shared" si="2"/>
        <v>0</v>
      </c>
      <c r="AB11" s="7"/>
      <c r="AC11" s="8"/>
      <c r="AD11" s="8"/>
      <c r="AE11" s="8"/>
      <c r="AF11" s="8"/>
      <c r="AG11" s="8"/>
      <c r="AH11" s="8"/>
      <c r="AI11" s="24">
        <f t="shared" si="3"/>
        <v>0</v>
      </c>
    </row>
    <row r="12" spans="2:35" x14ac:dyDescent="0.2">
      <c r="B12" s="5"/>
      <c r="C12" s="6"/>
      <c r="D12" s="7"/>
      <c r="E12" s="8"/>
      <c r="F12" s="8"/>
      <c r="G12" s="8"/>
      <c r="H12" s="8"/>
      <c r="I12" s="8"/>
      <c r="J12" s="8"/>
      <c r="K12" s="24">
        <f t="shared" si="0"/>
        <v>0</v>
      </c>
      <c r="L12" s="7"/>
      <c r="M12" s="8"/>
      <c r="N12" s="8"/>
      <c r="O12" s="8"/>
      <c r="P12" s="8"/>
      <c r="Q12" s="8"/>
      <c r="R12" s="8"/>
      <c r="S12" s="24">
        <f t="shared" si="1"/>
        <v>0</v>
      </c>
      <c r="T12" s="7"/>
      <c r="U12" s="8"/>
      <c r="V12" s="8"/>
      <c r="W12" s="8"/>
      <c r="X12" s="8"/>
      <c r="Y12" s="8"/>
      <c r="Z12" s="8"/>
      <c r="AA12" s="24">
        <f t="shared" si="2"/>
        <v>0</v>
      </c>
      <c r="AB12" s="7"/>
      <c r="AC12" s="8"/>
      <c r="AD12" s="8"/>
      <c r="AE12" s="8"/>
      <c r="AF12" s="8"/>
      <c r="AG12" s="8"/>
      <c r="AH12" s="8"/>
      <c r="AI12" s="24">
        <f t="shared" si="3"/>
        <v>0</v>
      </c>
    </row>
    <row r="13" spans="2:35" x14ac:dyDescent="0.2">
      <c r="B13" s="5"/>
      <c r="C13" s="6"/>
      <c r="D13" s="7"/>
      <c r="E13" s="8"/>
      <c r="F13" s="8"/>
      <c r="G13" s="8"/>
      <c r="H13" s="8"/>
      <c r="I13" s="8"/>
      <c r="J13" s="8"/>
      <c r="K13" s="24">
        <f t="shared" si="0"/>
        <v>0</v>
      </c>
      <c r="L13" s="7"/>
      <c r="M13" s="8"/>
      <c r="N13" s="8"/>
      <c r="O13" s="8"/>
      <c r="P13" s="8"/>
      <c r="Q13" s="8"/>
      <c r="R13" s="8"/>
      <c r="S13" s="24">
        <f t="shared" si="1"/>
        <v>0</v>
      </c>
      <c r="T13" s="7"/>
      <c r="U13" s="8"/>
      <c r="V13" s="8"/>
      <c r="W13" s="8"/>
      <c r="X13" s="8"/>
      <c r="Y13" s="8"/>
      <c r="Z13" s="8"/>
      <c r="AA13" s="24">
        <f t="shared" si="2"/>
        <v>0</v>
      </c>
      <c r="AB13" s="7"/>
      <c r="AC13" s="8"/>
      <c r="AD13" s="8"/>
      <c r="AE13" s="8"/>
      <c r="AF13" s="8"/>
      <c r="AG13" s="8"/>
      <c r="AH13" s="8"/>
      <c r="AI13" s="24">
        <f t="shared" si="3"/>
        <v>0</v>
      </c>
    </row>
    <row r="14" spans="2:35" x14ac:dyDescent="0.2">
      <c r="B14" s="5"/>
      <c r="C14" s="6"/>
      <c r="D14" s="7"/>
      <c r="E14" s="8"/>
      <c r="F14" s="8"/>
      <c r="G14" s="8"/>
      <c r="H14" s="8"/>
      <c r="I14" s="8"/>
      <c r="J14" s="8"/>
      <c r="K14" s="24">
        <f t="shared" si="0"/>
        <v>0</v>
      </c>
      <c r="L14" s="7"/>
      <c r="M14" s="8"/>
      <c r="N14" s="8"/>
      <c r="O14" s="8"/>
      <c r="P14" s="8"/>
      <c r="Q14" s="8"/>
      <c r="R14" s="8"/>
      <c r="S14" s="24">
        <f t="shared" si="1"/>
        <v>0</v>
      </c>
      <c r="T14" s="7"/>
      <c r="U14" s="8"/>
      <c r="V14" s="8"/>
      <c r="W14" s="8"/>
      <c r="X14" s="8"/>
      <c r="Y14" s="8"/>
      <c r="Z14" s="8"/>
      <c r="AA14" s="24">
        <f t="shared" si="2"/>
        <v>0</v>
      </c>
      <c r="AB14" s="7"/>
      <c r="AC14" s="8"/>
      <c r="AD14" s="8"/>
      <c r="AE14" s="8"/>
      <c r="AF14" s="8"/>
      <c r="AG14" s="8"/>
      <c r="AH14" s="8"/>
      <c r="AI14" s="24">
        <f t="shared" si="3"/>
        <v>0</v>
      </c>
    </row>
    <row r="15" spans="2:35" x14ac:dyDescent="0.2">
      <c r="B15" s="5"/>
      <c r="C15" s="6"/>
      <c r="D15" s="7"/>
      <c r="E15" s="8"/>
      <c r="F15" s="8"/>
      <c r="G15" s="8"/>
      <c r="H15" s="8"/>
      <c r="I15" s="8"/>
      <c r="J15" s="8"/>
      <c r="K15" s="24">
        <f t="shared" si="0"/>
        <v>0</v>
      </c>
      <c r="L15" s="7"/>
      <c r="M15" s="8"/>
      <c r="N15" s="8"/>
      <c r="O15" s="8"/>
      <c r="P15" s="8"/>
      <c r="Q15" s="8"/>
      <c r="R15" s="8"/>
      <c r="S15" s="24">
        <f t="shared" si="1"/>
        <v>0</v>
      </c>
      <c r="T15" s="7"/>
      <c r="U15" s="8"/>
      <c r="V15" s="8"/>
      <c r="W15" s="8"/>
      <c r="X15" s="8"/>
      <c r="Y15" s="8"/>
      <c r="Z15" s="8"/>
      <c r="AA15" s="24">
        <f t="shared" si="2"/>
        <v>0</v>
      </c>
      <c r="AB15" s="7"/>
      <c r="AC15" s="8"/>
      <c r="AD15" s="8"/>
      <c r="AE15" s="8"/>
      <c r="AF15" s="8"/>
      <c r="AG15" s="8"/>
      <c r="AH15" s="8"/>
      <c r="AI15" s="24">
        <f t="shared" si="3"/>
        <v>0</v>
      </c>
    </row>
    <row r="16" spans="2:35" ht="14.5" thickBot="1" x14ac:dyDescent="0.25">
      <c r="B16" s="9"/>
      <c r="C16" s="10"/>
      <c r="D16" s="11"/>
      <c r="E16" s="12"/>
      <c r="F16" s="12"/>
      <c r="G16" s="12"/>
      <c r="H16" s="12"/>
      <c r="I16" s="12"/>
      <c r="J16" s="12"/>
      <c r="K16" s="26">
        <f t="shared" si="0"/>
        <v>0</v>
      </c>
      <c r="L16" s="11"/>
      <c r="M16" s="12"/>
      <c r="N16" s="12"/>
      <c r="O16" s="12"/>
      <c r="P16" s="12"/>
      <c r="Q16" s="12"/>
      <c r="R16" s="12"/>
      <c r="S16" s="26">
        <f t="shared" si="1"/>
        <v>0</v>
      </c>
      <c r="T16" s="11"/>
      <c r="U16" s="12"/>
      <c r="V16" s="12"/>
      <c r="W16" s="12"/>
      <c r="X16" s="12"/>
      <c r="Y16" s="12"/>
      <c r="Z16" s="12"/>
      <c r="AA16" s="26">
        <f t="shared" si="2"/>
        <v>0</v>
      </c>
      <c r="AB16" s="11"/>
      <c r="AC16" s="12"/>
      <c r="AD16" s="12"/>
      <c r="AE16" s="12"/>
      <c r="AF16" s="12"/>
      <c r="AG16" s="12"/>
      <c r="AH16" s="12"/>
      <c r="AI16" s="26">
        <f t="shared" si="3"/>
        <v>0</v>
      </c>
    </row>
    <row r="17" spans="2:35" ht="30" customHeight="1" thickTop="1" x14ac:dyDescent="0.2">
      <c r="B17" s="55" t="s">
        <v>11</v>
      </c>
      <c r="C17" s="56"/>
      <c r="D17" s="27"/>
      <c r="E17" s="28"/>
      <c r="F17" s="28"/>
      <c r="G17" s="28"/>
      <c r="H17" s="28"/>
      <c r="I17" s="28"/>
      <c r="J17" s="28"/>
      <c r="K17" s="29">
        <f>COUNTIF(B7:B16,"常勤")</f>
        <v>0</v>
      </c>
      <c r="L17" s="27"/>
      <c r="M17" s="28"/>
      <c r="N17" s="28"/>
      <c r="O17" s="28"/>
      <c r="P17" s="28"/>
      <c r="Q17" s="28"/>
      <c r="R17" s="28"/>
      <c r="S17" s="29">
        <f>COUNTIF(B7:B16,"常勤")</f>
        <v>0</v>
      </c>
      <c r="T17" s="27"/>
      <c r="U17" s="28"/>
      <c r="V17" s="28"/>
      <c r="W17" s="28"/>
      <c r="X17" s="28"/>
      <c r="Y17" s="28"/>
      <c r="Z17" s="28"/>
      <c r="AA17" s="29">
        <f>COUNTIF(B7:B16,"常勤")</f>
        <v>0</v>
      </c>
      <c r="AB17" s="27"/>
      <c r="AC17" s="28"/>
      <c r="AD17" s="28"/>
      <c r="AE17" s="28"/>
      <c r="AF17" s="28"/>
      <c r="AG17" s="28"/>
      <c r="AH17" s="28"/>
      <c r="AI17" s="29">
        <f>COUNTIF(B7:B16,"常勤")</f>
        <v>0</v>
      </c>
    </row>
    <row r="18" spans="2:35" ht="30" customHeight="1" x14ac:dyDescent="0.2">
      <c r="B18" s="39" t="s">
        <v>12</v>
      </c>
      <c r="C18" s="48"/>
      <c r="D18" s="30"/>
      <c r="E18" s="31"/>
      <c r="F18" s="31"/>
      <c r="G18" s="31"/>
      <c r="H18" s="31"/>
      <c r="I18" s="31"/>
      <c r="J18" s="31"/>
      <c r="K18" s="25">
        <f>SUMIF(B7:B16,"非常勤",K7:K16)</f>
        <v>0</v>
      </c>
      <c r="L18" s="30"/>
      <c r="M18" s="31"/>
      <c r="N18" s="31"/>
      <c r="O18" s="31"/>
      <c r="P18" s="31"/>
      <c r="Q18" s="31"/>
      <c r="R18" s="31"/>
      <c r="S18" s="25">
        <f>SUMIF(B7:B16,"非常勤",S7:S16)</f>
        <v>0</v>
      </c>
      <c r="T18" s="30"/>
      <c r="U18" s="31"/>
      <c r="V18" s="31"/>
      <c r="W18" s="31"/>
      <c r="X18" s="31"/>
      <c r="Y18" s="31"/>
      <c r="Z18" s="31"/>
      <c r="AA18" s="25">
        <f>SUMIF(B7:B16,"非常勤",AA7:AA16)</f>
        <v>0</v>
      </c>
      <c r="AB18" s="30"/>
      <c r="AC18" s="31"/>
      <c r="AD18" s="31"/>
      <c r="AE18" s="31"/>
      <c r="AF18" s="31"/>
      <c r="AG18" s="31"/>
      <c r="AH18" s="31"/>
      <c r="AI18" s="25">
        <f>SUMIF(B7:B16,"非常勤",AI7:AI16)</f>
        <v>0</v>
      </c>
    </row>
    <row r="19" spans="2:35" ht="30" customHeight="1" x14ac:dyDescent="0.2">
      <c r="B19" s="39" t="s">
        <v>13</v>
      </c>
      <c r="C19" s="48"/>
      <c r="D19" s="39" t="s">
        <v>14</v>
      </c>
      <c r="E19" s="40"/>
      <c r="F19" s="40"/>
      <c r="G19" s="40"/>
      <c r="H19" s="40"/>
      <c r="I19" s="40"/>
      <c r="J19" s="40"/>
      <c r="K19" s="32">
        <f>K18/40</f>
        <v>0</v>
      </c>
      <c r="L19" s="39" t="s">
        <v>17</v>
      </c>
      <c r="M19" s="40"/>
      <c r="N19" s="40"/>
      <c r="O19" s="40"/>
      <c r="P19" s="40"/>
      <c r="Q19" s="40"/>
      <c r="R19" s="40"/>
      <c r="S19" s="32">
        <f>S18/40</f>
        <v>0</v>
      </c>
      <c r="T19" s="39" t="s">
        <v>17</v>
      </c>
      <c r="U19" s="40"/>
      <c r="V19" s="40"/>
      <c r="W19" s="40"/>
      <c r="X19" s="40"/>
      <c r="Y19" s="40"/>
      <c r="Z19" s="40"/>
      <c r="AA19" s="32">
        <f>AA18/40</f>
        <v>0</v>
      </c>
      <c r="AB19" s="39" t="s">
        <v>20</v>
      </c>
      <c r="AC19" s="40"/>
      <c r="AD19" s="40"/>
      <c r="AE19" s="40"/>
      <c r="AF19" s="40"/>
      <c r="AG19" s="40"/>
      <c r="AH19" s="40"/>
      <c r="AI19" s="32">
        <f>AI18/40</f>
        <v>0</v>
      </c>
    </row>
    <row r="20" spans="2:35" ht="30" customHeight="1" thickBot="1" x14ac:dyDescent="0.25">
      <c r="B20" s="41" t="s">
        <v>3</v>
      </c>
      <c r="C20" s="49"/>
      <c r="D20" s="41" t="s">
        <v>15</v>
      </c>
      <c r="E20" s="42"/>
      <c r="F20" s="42"/>
      <c r="G20" s="42"/>
      <c r="H20" s="42"/>
      <c r="I20" s="42"/>
      <c r="J20" s="42"/>
      <c r="K20" s="33">
        <f>K17+K19</f>
        <v>0</v>
      </c>
      <c r="L20" s="41" t="s">
        <v>15</v>
      </c>
      <c r="M20" s="42"/>
      <c r="N20" s="42"/>
      <c r="O20" s="42"/>
      <c r="P20" s="42"/>
      <c r="Q20" s="42"/>
      <c r="R20" s="42"/>
      <c r="S20" s="33">
        <f>S17+S19</f>
        <v>0</v>
      </c>
      <c r="T20" s="41" t="s">
        <v>15</v>
      </c>
      <c r="U20" s="42"/>
      <c r="V20" s="42"/>
      <c r="W20" s="42"/>
      <c r="X20" s="42"/>
      <c r="Y20" s="42"/>
      <c r="Z20" s="42"/>
      <c r="AA20" s="33">
        <f>AA17+AA19</f>
        <v>0</v>
      </c>
      <c r="AB20" s="41" t="s">
        <v>15</v>
      </c>
      <c r="AC20" s="42"/>
      <c r="AD20" s="42"/>
      <c r="AE20" s="42"/>
      <c r="AF20" s="42"/>
      <c r="AG20" s="42"/>
      <c r="AH20" s="42"/>
      <c r="AI20" s="33">
        <f>AI17+AI19</f>
        <v>0</v>
      </c>
    </row>
    <row r="22" spans="2:35" x14ac:dyDescent="0.2">
      <c r="B22" s="14" t="s">
        <v>22</v>
      </c>
    </row>
    <row r="23" spans="2:35" x14ac:dyDescent="0.2">
      <c r="B23" s="14" t="s">
        <v>23</v>
      </c>
    </row>
    <row r="24" spans="2:35" x14ac:dyDescent="0.2">
      <c r="B24" s="14" t="s">
        <v>24</v>
      </c>
    </row>
    <row r="25" spans="2:35" x14ac:dyDescent="0.2">
      <c r="B25" s="14" t="s">
        <v>25</v>
      </c>
    </row>
    <row r="27" spans="2:35" x14ac:dyDescent="0.2">
      <c r="B27" s="14" t="s">
        <v>26</v>
      </c>
    </row>
    <row r="28" spans="2:35" x14ac:dyDescent="0.2">
      <c r="B28" s="14" t="s">
        <v>27</v>
      </c>
    </row>
  </sheetData>
  <sheetProtection algorithmName="SHA-512" hashValue="CGTlqrljiTUiidtKF3EZBGCiZe9P/zgLR3AXInP6HAZX2F3e8eJGVrY1HcDK5TM8jn/Lsmgwwz8yWqGKJqnQAQ==" saltValue="HJAUAOTJVOEifcrwCo4Oyw==" spinCount="100000" sheet="1" objects="1" scenarios="1" selectLockedCells="1"/>
  <mergeCells count="22">
    <mergeCell ref="L4:S4"/>
    <mergeCell ref="S5:S6"/>
    <mergeCell ref="L19:R19"/>
    <mergeCell ref="L20:R20"/>
    <mergeCell ref="B19:C19"/>
    <mergeCell ref="D19:J19"/>
    <mergeCell ref="B20:C20"/>
    <mergeCell ref="D20:J20"/>
    <mergeCell ref="B4:B6"/>
    <mergeCell ref="C4:C6"/>
    <mergeCell ref="D4:K4"/>
    <mergeCell ref="K5:K6"/>
    <mergeCell ref="B17:C17"/>
    <mergeCell ref="B18:C18"/>
    <mergeCell ref="T4:AA4"/>
    <mergeCell ref="AA5:AA6"/>
    <mergeCell ref="T19:Z19"/>
    <mergeCell ref="T20:Z20"/>
    <mergeCell ref="AB4:AI4"/>
    <mergeCell ref="AI5:AI6"/>
    <mergeCell ref="AB19:AH19"/>
    <mergeCell ref="AB20:AH20"/>
  </mergeCells>
  <phoneticPr fontId="2"/>
  <dataValidations count="2">
    <dataValidation type="list" allowBlank="1" showInputMessage="1" showErrorMessage="1" sqref="B7:B16">
      <formula1>"常勤,非常勤"</formula1>
    </dataValidation>
    <dataValidation type="decimal" allowBlank="1" showInputMessage="1" showErrorMessage="1" sqref="D7:J16 L7:R16 T7:Z16 AB7:AH16">
      <formula1>0</formula1>
      <formula2>24</formula2>
    </dataValidation>
  </dataValidations>
  <pageMargins left="0.25" right="0.25" top="0.75" bottom="0.75" header="0.3" footer="0.3"/>
  <pageSetup paperSize="9" scale="87" fitToHeight="0" orientation="landscape" r:id="rId1"/>
  <colBreaks count="1" manualBreakCount="1">
    <brk id="19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</vt:lpstr>
      <vt:lpstr>職員!Print_Area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kase</cp:lastModifiedBy>
  <cp:lastPrinted>2022-01-27T06:45:47Z</cp:lastPrinted>
  <dcterms:created xsi:type="dcterms:W3CDTF">2022-01-18T04:14:41Z</dcterms:created>
  <dcterms:modified xsi:type="dcterms:W3CDTF">2022-01-27T06:46:39Z</dcterms:modified>
</cp:coreProperties>
</file>