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sec\s1393\福祉施設Ｇ\★常用★\05_財産管理\04_事業団３施設・懸案事項\★箱根老人ホーム関係（令和４年度）庁内調整・事業団関係\20230320～　募集要項掲載起案\★募集要項様式\"/>
    </mc:Choice>
  </mc:AlternateContent>
  <bookViews>
    <workbookView xWindow="0" yWindow="0" windowWidth="23040" windowHeight="8880"/>
  </bookViews>
  <sheets>
    <sheet name="様式４－４職員配置計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H16" i="1"/>
  <c r="G16" i="1"/>
  <c r="F16" i="1"/>
  <c r="I6" i="1"/>
  <c r="E17" i="1" l="1"/>
  <c r="E16" i="1"/>
  <c r="F17" i="1"/>
  <c r="G17" i="1"/>
  <c r="H17" i="1"/>
</calcChain>
</file>

<file path=xl/sharedStrings.xml><?xml version="1.0" encoding="utf-8"?>
<sst xmlns="http://schemas.openxmlformats.org/spreadsheetml/2006/main" count="51" uniqueCount="25">
  <si>
    <t>No</t>
    <phoneticPr fontId="2"/>
  </si>
  <si>
    <t>施設・事業所の区分</t>
    <rPh sb="0" eb="2">
      <t>シセツ</t>
    </rPh>
    <rPh sb="3" eb="6">
      <t>ジギョウショ</t>
    </rPh>
    <rPh sb="7" eb="9">
      <t>クブン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</si>
  <si>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</si>
  <si>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ショートステイ</t>
    <phoneticPr fontId="2"/>
  </si>
  <si>
    <t>合計</t>
    <rPh sb="0" eb="2">
      <t>ゴウケイ</t>
    </rPh>
    <phoneticPr fontId="2"/>
  </si>
  <si>
    <t>ユニット型個室</t>
    <rPh sb="4" eb="5">
      <t>カタ</t>
    </rPh>
    <rPh sb="5" eb="7">
      <t>コシツ</t>
    </rPh>
    <phoneticPr fontId="2"/>
  </si>
  <si>
    <t>従来型個室・多床室</t>
    <rPh sb="0" eb="3">
      <t>ジュウライガタ</t>
    </rPh>
    <rPh sb="3" eb="5">
      <t>コシツ</t>
    </rPh>
    <rPh sb="6" eb="7">
      <t>オオ</t>
    </rPh>
    <rPh sb="7" eb="8">
      <t>ユカ</t>
    </rPh>
    <rPh sb="8" eb="9">
      <t>シツ</t>
    </rPh>
    <phoneticPr fontId="2"/>
  </si>
  <si>
    <t>利用定員</t>
    <rPh sb="0" eb="2">
      <t>リヨウ</t>
    </rPh>
    <rPh sb="2" eb="4">
      <t>テイイン</t>
    </rPh>
    <phoneticPr fontId="2"/>
  </si>
  <si>
    <t>人</t>
    <rPh sb="0" eb="1">
      <t>ニン</t>
    </rPh>
    <phoneticPr fontId="2"/>
  </si>
  <si>
    <t>職員の職種</t>
    <rPh sb="0" eb="2">
      <t>ショクイン</t>
    </rPh>
    <rPh sb="3" eb="5">
      <t>ショクシュ</t>
    </rPh>
    <phoneticPr fontId="2"/>
  </si>
  <si>
    <t>管理者（施設長）</t>
    <rPh sb="0" eb="3">
      <t>カンリシャ</t>
    </rPh>
    <rPh sb="4" eb="6">
      <t>シセツ</t>
    </rPh>
    <rPh sb="6" eb="7">
      <t>チョウ</t>
    </rPh>
    <phoneticPr fontId="2"/>
  </si>
  <si>
    <t>事務職員</t>
    <rPh sb="0" eb="2">
      <t>ジム</t>
    </rPh>
    <rPh sb="2" eb="4">
      <t>ショクイン</t>
    </rPh>
    <phoneticPr fontId="2"/>
  </si>
  <si>
    <t>医師</t>
    <rPh sb="0" eb="2">
      <t>イシ</t>
    </rPh>
    <phoneticPr fontId="2"/>
  </si>
  <si>
    <t>生活相談員</t>
    <rPh sb="0" eb="2">
      <t>セイカツ</t>
    </rPh>
    <rPh sb="2" eb="5">
      <t>ソウダンイン</t>
    </rPh>
    <phoneticPr fontId="2"/>
  </si>
  <si>
    <t>介護支援専門員</t>
    <rPh sb="0" eb="2">
      <t>カイゴ</t>
    </rPh>
    <rPh sb="2" eb="4">
      <t>シエン</t>
    </rPh>
    <rPh sb="4" eb="6">
      <t>センモン</t>
    </rPh>
    <rPh sb="6" eb="7">
      <t>イン</t>
    </rPh>
    <phoneticPr fontId="2"/>
  </si>
  <si>
    <t>栄養士</t>
    <rPh sb="0" eb="3">
      <t>エイヨウシ</t>
    </rPh>
    <phoneticPr fontId="2"/>
  </si>
  <si>
    <t>看護職員</t>
    <rPh sb="0" eb="2">
      <t>カンゴ</t>
    </rPh>
    <rPh sb="2" eb="4">
      <t>ショクイン</t>
    </rPh>
    <phoneticPr fontId="2"/>
  </si>
  <si>
    <t>機能訓練指導員</t>
    <rPh sb="0" eb="2">
      <t>キノウ</t>
    </rPh>
    <rPh sb="2" eb="4">
      <t>クンレン</t>
    </rPh>
    <rPh sb="4" eb="7">
      <t>シドウイン</t>
    </rPh>
    <phoneticPr fontId="2"/>
  </si>
  <si>
    <t>介護職員</t>
    <rPh sb="0" eb="2">
      <t>カイゴ</t>
    </rPh>
    <rPh sb="2" eb="4">
      <t>ショクイン</t>
    </rPh>
    <phoneticPr fontId="2"/>
  </si>
  <si>
    <t>利用定員10人当たりの職員数</t>
    <rPh sb="0" eb="2">
      <t>リヨウ</t>
    </rPh>
    <rPh sb="2" eb="4">
      <t>テイイン</t>
    </rPh>
    <rPh sb="6" eb="7">
      <t>ニン</t>
    </rPh>
    <rPh sb="7" eb="8">
      <t>ア</t>
    </rPh>
    <rPh sb="11" eb="13">
      <t>ショクイン</t>
    </rPh>
    <rPh sb="13" eb="14">
      <t>スウ</t>
    </rPh>
    <phoneticPr fontId="2"/>
  </si>
  <si>
    <t>－</t>
    <phoneticPr fontId="2"/>
  </si>
  <si>
    <t>様式４－４</t>
    <rPh sb="0" eb="2">
      <t>ヨウシキ</t>
    </rPh>
    <phoneticPr fontId="2"/>
  </si>
  <si>
    <t>■　職員配置計画</t>
    <rPh sb="2" eb="4">
      <t>ショクイン</t>
    </rPh>
    <rPh sb="4" eb="6">
      <t>ハイチ</t>
    </rPh>
    <rPh sb="6" eb="8">
      <t>ケイカク</t>
    </rPh>
    <phoneticPr fontId="2"/>
  </si>
  <si>
    <t>入所者10人当たり従事者数（福祉医療機構・経営分析参考指標・2020年度決算分）</t>
    <rPh sb="0" eb="3">
      <t>ニュウショシャ</t>
    </rPh>
    <rPh sb="5" eb="6">
      <t>ニン</t>
    </rPh>
    <rPh sb="6" eb="7">
      <t>ア</t>
    </rPh>
    <rPh sb="9" eb="12">
      <t>ジュウジシャ</t>
    </rPh>
    <rPh sb="12" eb="13">
      <t>スウ</t>
    </rPh>
    <rPh sb="14" eb="16">
      <t>フクシ</t>
    </rPh>
    <rPh sb="16" eb="18">
      <t>イリョウ</t>
    </rPh>
    <rPh sb="18" eb="20">
      <t>キコウ</t>
    </rPh>
    <rPh sb="21" eb="23">
      <t>ケイエイ</t>
    </rPh>
    <rPh sb="23" eb="25">
      <t>ブンセキ</t>
    </rPh>
    <rPh sb="25" eb="27">
      <t>サンコウ</t>
    </rPh>
    <rPh sb="27" eb="29">
      <t>シヒョウ</t>
    </rPh>
    <rPh sb="34" eb="36">
      <t>ネンド</t>
    </rPh>
    <rPh sb="36" eb="38">
      <t>ケッサン</t>
    </rPh>
    <rPh sb="38" eb="39">
      <t>ブン</t>
    </rPh>
    <phoneticPr fontId="2"/>
  </si>
  <si>
    <t>：入力</t>
    <rPh sb="1" eb="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</si>
</sst>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 shrinkToFit="1"/>
    </xf>
    <xf numFmtId="0" fontId="5" fillId="0" borderId="1" xfId="0" applyFont="1" applyFill="1" applyBorder="1" applyAlignment="1" applyProtection="1">
      <alignment horizontal="right" vertical="center" shrinkToFit="1"/>
    </xf>
    <xf numFmtId="176" fontId="5" fillId="2" borderId="1" xfId="0" applyNumberFormat="1" applyFont="1" applyFill="1" applyBorder="1" applyAlignment="1" applyProtection="1">
      <alignment vertical="center" shrinkToFit="1"/>
      <protection locked="0"/>
    </xf>
    <xf numFmtId="176" fontId="5" fillId="0" borderId="1" xfId="0" applyNumberFormat="1" applyFont="1" applyFill="1" applyBorder="1" applyAlignment="1" applyProtection="1">
      <alignment vertical="center" shrinkToFit="1"/>
    </xf>
    <xf numFmtId="0" fontId="3" fillId="0" borderId="1" xfId="0" applyFont="1" applyBorder="1" applyAlignment="1" applyProtection="1">
      <alignment vertical="center"/>
    </xf>
    <xf numFmtId="176" fontId="5" fillId="0" borderId="1" xfId="0" applyNumberFormat="1" applyFont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horizontal="right" vertical="center" shrinkToFit="1"/>
    </xf>
    <xf numFmtId="176" fontId="5" fillId="2" borderId="4" xfId="0" applyNumberFormat="1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shrinkToFit="1"/>
    </xf>
    <xf numFmtId="0" fontId="1" fillId="3" borderId="0" xfId="0" applyFont="1" applyFill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Zeros="0" tabSelected="1" zoomScale="90" zoomScaleNormal="90" workbookViewId="0">
      <selection activeCell="C1" sqref="C1"/>
    </sheetView>
  </sheetViews>
  <sheetFormatPr defaultColWidth="3.59765625" defaultRowHeight="12" x14ac:dyDescent="0.2"/>
  <cols>
    <col min="1" max="1" width="3.59765625" style="3" customWidth="1"/>
    <col min="2" max="2" width="17" style="3" customWidth="1"/>
    <col min="3" max="3" width="14.3984375" style="3" customWidth="1"/>
    <col min="4" max="4" width="2.8984375" style="3" customWidth="1"/>
    <col min="5" max="9" width="7.09765625" style="3" customWidth="1"/>
    <col min="10" max="16384" width="3.59765625" style="3"/>
  </cols>
  <sheetData>
    <row r="1" spans="1:9" s="1" customFormat="1" ht="16.2" x14ac:dyDescent="0.2">
      <c r="I1" s="2" t="s">
        <v>21</v>
      </c>
    </row>
    <row r="2" spans="1:9" s="1" customFormat="1" ht="16.2" x14ac:dyDescent="0.2">
      <c r="A2" s="1" t="s">
        <v>22</v>
      </c>
      <c r="E2" s="26"/>
      <c r="F2" s="1" t="s">
        <v>24</v>
      </c>
    </row>
    <row r="4" spans="1:9" ht="30" customHeight="1" x14ac:dyDescent="0.2">
      <c r="A4" s="20" t="s">
        <v>0</v>
      </c>
      <c r="B4" s="21" t="s">
        <v>1</v>
      </c>
      <c r="C4" s="22"/>
      <c r="D4" s="22"/>
      <c r="E4" s="23" t="s">
        <v>2</v>
      </c>
      <c r="F4" s="23"/>
      <c r="G4" s="23" t="s">
        <v>3</v>
      </c>
      <c r="H4" s="23"/>
      <c r="I4" s="16" t="s">
        <v>4</v>
      </c>
    </row>
    <row r="5" spans="1:9" ht="47.25" customHeight="1" x14ac:dyDescent="0.2">
      <c r="A5" s="20"/>
      <c r="B5" s="22"/>
      <c r="C5" s="22"/>
      <c r="D5" s="22"/>
      <c r="E5" s="4" t="s">
        <v>5</v>
      </c>
      <c r="F5" s="4" t="s">
        <v>6</v>
      </c>
      <c r="G5" s="4" t="s">
        <v>5</v>
      </c>
      <c r="H5" s="4" t="s">
        <v>6</v>
      </c>
      <c r="I5" s="24"/>
    </row>
    <row r="6" spans="1:9" ht="35.1" customHeight="1" x14ac:dyDescent="0.2">
      <c r="A6" s="5">
        <v>1</v>
      </c>
      <c r="B6" s="25" t="s">
        <v>7</v>
      </c>
      <c r="C6" s="25"/>
      <c r="D6" s="5" t="s">
        <v>8</v>
      </c>
      <c r="E6" s="14"/>
      <c r="F6" s="6">
        <v>86</v>
      </c>
      <c r="G6" s="14"/>
      <c r="H6" s="6">
        <v>4</v>
      </c>
      <c r="I6" s="7">
        <f t="shared" ref="I6:I15" si="0">SUM(E6:H6)</f>
        <v>90</v>
      </c>
    </row>
    <row r="7" spans="1:9" ht="35.1" customHeight="1" x14ac:dyDescent="0.2">
      <c r="A7" s="5">
        <f>A6+1</f>
        <v>2</v>
      </c>
      <c r="B7" s="23" t="s">
        <v>9</v>
      </c>
      <c r="C7" s="4" t="s">
        <v>10</v>
      </c>
      <c r="D7" s="5" t="s">
        <v>8</v>
      </c>
      <c r="E7" s="15"/>
      <c r="F7" s="8"/>
      <c r="G7" s="15"/>
      <c r="H7" s="8"/>
      <c r="I7" s="9">
        <f t="shared" si="0"/>
        <v>0</v>
      </c>
    </row>
    <row r="8" spans="1:9" ht="35.1" customHeight="1" x14ac:dyDescent="0.2">
      <c r="A8" s="5">
        <f t="shared" ref="A8:A19" si="1">A7+1</f>
        <v>3</v>
      </c>
      <c r="B8" s="22"/>
      <c r="C8" s="4" t="s">
        <v>11</v>
      </c>
      <c r="D8" s="5" t="s">
        <v>8</v>
      </c>
      <c r="E8" s="15"/>
      <c r="F8" s="8"/>
      <c r="G8" s="15"/>
      <c r="H8" s="8"/>
      <c r="I8" s="9">
        <f t="shared" si="0"/>
        <v>0</v>
      </c>
    </row>
    <row r="9" spans="1:9" ht="35.1" customHeight="1" x14ac:dyDescent="0.2">
      <c r="A9" s="5">
        <f t="shared" si="1"/>
        <v>4</v>
      </c>
      <c r="B9" s="22"/>
      <c r="C9" s="4" t="s">
        <v>12</v>
      </c>
      <c r="D9" s="5" t="s">
        <v>8</v>
      </c>
      <c r="E9" s="15"/>
      <c r="F9" s="8"/>
      <c r="G9" s="15"/>
      <c r="H9" s="8"/>
      <c r="I9" s="9">
        <f t="shared" si="0"/>
        <v>0</v>
      </c>
    </row>
    <row r="10" spans="1:9" ht="35.1" customHeight="1" x14ac:dyDescent="0.2">
      <c r="A10" s="5">
        <f t="shared" si="1"/>
        <v>5</v>
      </c>
      <c r="B10" s="22"/>
      <c r="C10" s="4" t="s">
        <v>13</v>
      </c>
      <c r="D10" s="5" t="s">
        <v>8</v>
      </c>
      <c r="E10" s="15"/>
      <c r="F10" s="8"/>
      <c r="G10" s="15"/>
      <c r="H10" s="8"/>
      <c r="I10" s="9">
        <f t="shared" si="0"/>
        <v>0</v>
      </c>
    </row>
    <row r="11" spans="1:9" ht="35.1" customHeight="1" x14ac:dyDescent="0.2">
      <c r="A11" s="5">
        <f t="shared" si="1"/>
        <v>6</v>
      </c>
      <c r="B11" s="22"/>
      <c r="C11" s="4" t="s">
        <v>14</v>
      </c>
      <c r="D11" s="5" t="s">
        <v>8</v>
      </c>
      <c r="E11" s="15"/>
      <c r="F11" s="8"/>
      <c r="G11" s="15"/>
      <c r="H11" s="8"/>
      <c r="I11" s="9">
        <f t="shared" si="0"/>
        <v>0</v>
      </c>
    </row>
    <row r="12" spans="1:9" ht="35.1" customHeight="1" x14ac:dyDescent="0.2">
      <c r="A12" s="5">
        <f t="shared" si="1"/>
        <v>7</v>
      </c>
      <c r="B12" s="22"/>
      <c r="C12" s="4" t="s">
        <v>15</v>
      </c>
      <c r="D12" s="5" t="s">
        <v>8</v>
      </c>
      <c r="E12" s="15"/>
      <c r="F12" s="8"/>
      <c r="G12" s="15"/>
      <c r="H12" s="8"/>
      <c r="I12" s="9">
        <f t="shared" si="0"/>
        <v>0</v>
      </c>
    </row>
    <row r="13" spans="1:9" ht="35.1" customHeight="1" x14ac:dyDescent="0.2">
      <c r="A13" s="5">
        <f t="shared" si="1"/>
        <v>8</v>
      </c>
      <c r="B13" s="22"/>
      <c r="C13" s="4" t="s">
        <v>16</v>
      </c>
      <c r="D13" s="5" t="s">
        <v>8</v>
      </c>
      <c r="E13" s="15"/>
      <c r="F13" s="8"/>
      <c r="G13" s="15"/>
      <c r="H13" s="8"/>
      <c r="I13" s="9">
        <f t="shared" si="0"/>
        <v>0</v>
      </c>
    </row>
    <row r="14" spans="1:9" ht="35.1" customHeight="1" x14ac:dyDescent="0.2">
      <c r="A14" s="5">
        <f t="shared" si="1"/>
        <v>9</v>
      </c>
      <c r="B14" s="22"/>
      <c r="C14" s="4" t="s">
        <v>17</v>
      </c>
      <c r="D14" s="5" t="s">
        <v>8</v>
      </c>
      <c r="E14" s="15"/>
      <c r="F14" s="8"/>
      <c r="G14" s="15"/>
      <c r="H14" s="8"/>
      <c r="I14" s="9">
        <f t="shared" si="0"/>
        <v>0</v>
      </c>
    </row>
    <row r="15" spans="1:9" ht="35.1" customHeight="1" x14ac:dyDescent="0.2">
      <c r="A15" s="5">
        <f t="shared" si="1"/>
        <v>10</v>
      </c>
      <c r="B15" s="22"/>
      <c r="C15" s="4" t="s">
        <v>18</v>
      </c>
      <c r="D15" s="5" t="s">
        <v>8</v>
      </c>
      <c r="E15" s="15"/>
      <c r="F15" s="8"/>
      <c r="G15" s="15"/>
      <c r="H15" s="8"/>
      <c r="I15" s="9">
        <f t="shared" si="0"/>
        <v>0</v>
      </c>
    </row>
    <row r="16" spans="1:9" ht="35.1" customHeight="1" x14ac:dyDescent="0.2">
      <c r="A16" s="5">
        <f t="shared" si="1"/>
        <v>11</v>
      </c>
      <c r="B16" s="16" t="s">
        <v>19</v>
      </c>
      <c r="C16" s="10" t="s">
        <v>16</v>
      </c>
      <c r="D16" s="5" t="s">
        <v>8</v>
      </c>
      <c r="E16" s="11">
        <f t="shared" ref="E16:H16" si="2">IF(E6=0,0,ROUNDDOWN((E13/E6)*10,2))</f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2" t="s">
        <v>20</v>
      </c>
    </row>
    <row r="17" spans="1:9" ht="35.1" customHeight="1" x14ac:dyDescent="0.2">
      <c r="A17" s="5">
        <f t="shared" si="1"/>
        <v>12</v>
      </c>
      <c r="B17" s="17"/>
      <c r="C17" s="10" t="s">
        <v>18</v>
      </c>
      <c r="D17" s="5" t="s">
        <v>8</v>
      </c>
      <c r="E17" s="11">
        <f t="shared" ref="E17:H17" si="3">IF(E6=0,0,ROUNDDOWN((E15/E6)*10,2))</f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2" t="s">
        <v>20</v>
      </c>
    </row>
    <row r="18" spans="1:9" ht="35.1" customHeight="1" x14ac:dyDescent="0.2">
      <c r="A18" s="5">
        <f t="shared" si="1"/>
        <v>13</v>
      </c>
      <c r="B18" s="18" t="s">
        <v>23</v>
      </c>
      <c r="C18" s="10" t="s">
        <v>16</v>
      </c>
      <c r="D18" s="5" t="s">
        <v>8</v>
      </c>
      <c r="E18" s="11">
        <v>0.66</v>
      </c>
      <c r="F18" s="13">
        <v>0.63</v>
      </c>
      <c r="G18" s="12" t="s">
        <v>20</v>
      </c>
      <c r="H18" s="12" t="s">
        <v>20</v>
      </c>
      <c r="I18" s="12" t="s">
        <v>20</v>
      </c>
    </row>
    <row r="19" spans="1:9" ht="35.1" customHeight="1" x14ac:dyDescent="0.2">
      <c r="A19" s="5">
        <f t="shared" si="1"/>
        <v>14</v>
      </c>
      <c r="B19" s="19"/>
      <c r="C19" s="10" t="s">
        <v>18</v>
      </c>
      <c r="D19" s="5" t="s">
        <v>8</v>
      </c>
      <c r="E19" s="11">
        <v>5.4</v>
      </c>
      <c r="F19" s="13">
        <v>4.16</v>
      </c>
      <c r="G19" s="12" t="s">
        <v>20</v>
      </c>
      <c r="H19" s="12" t="s">
        <v>20</v>
      </c>
      <c r="I19" s="12" t="s">
        <v>20</v>
      </c>
    </row>
  </sheetData>
  <mergeCells count="9">
    <mergeCell ref="G4:H4"/>
    <mergeCell ref="I4:I5"/>
    <mergeCell ref="B6:C6"/>
    <mergeCell ref="B7:B15"/>
    <mergeCell ref="B16:B17"/>
    <mergeCell ref="B18:B19"/>
    <mergeCell ref="A4:A5"/>
    <mergeCell ref="B4:D5"/>
    <mergeCell ref="E4:F4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様式４－４職員配置計画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2023-03-24T00:40:31Z</cp:lastPrinted>
  <dcterms:created xsi:type="dcterms:W3CDTF">2023-02-08T08:15:17Z</dcterms:created>
  <dcterms:modified xsi:type="dcterms:W3CDTF">2023-03-24T00:41:28Z</dcterms:modified>
</cp:coreProperties>
</file>