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activeTab="0"/>
  </bookViews>
  <sheets>
    <sheet name="財政状況(3)令和２年度決算における税収の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<sst xmlns="http://schemas.openxmlformats.org/spreadsheetml/2006/main" count="50" uniqueCount="50">
  <si>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横浜市</t>
  </si>
  <si>
    <t>川崎市</t>
  </si>
  <si>
    <t>指定都市計</t>
  </si>
  <si>
    <t>横須賀市</t>
  </si>
  <si>
    <t>平塚市</t>
  </si>
  <si>
    <t>鎌倉市</t>
  </si>
  <si>
    <t>藤沢市</t>
  </si>
  <si>
    <t>小田原市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</si>
  <si>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</si>
  <si>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</si>
  <si>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</si>
  <si>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</si>
  <si>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</si>
  <si>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</si>
  <si>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</si>
  <si>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</si>
  <si>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</si>
  <si>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</si>
  <si>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</si>
  <si>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</si>
  <si>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</si>
  <si>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</si>
  <si>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</si>
  <si>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</si>
  <si>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</si>
  <si>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</si>
  <si>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</si>
  <si>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</si>
  <si>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</si>
  <si>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</si>
  <si>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</si>
  <si>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</si>
  <si>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</si>
  <si>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</si>
  <si>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県計</t>
  </si>
  <si>
    <t>（単位：百万円、％）</t>
  </si>
  <si>
    <t>市町村名</t>
  </si>
  <si>
    <t>市　　町　　村　　民　　税</t>
  </si>
  <si>
    <t>個人（構成比）</t>
  </si>
  <si>
    <t>法人（構成比）</t>
  </si>
  <si>
    <t>計（構成比）</t>
  </si>
  <si>
    <t>市(除指定都市)計</t>
  </si>
  <si>
    <t>県(除指定都市)計</t>
  </si>
  <si>
    <t>固定資産税（構成比）</t>
  </si>
  <si>
    <t>（注１）各々の数値は百万円未満を四捨五入して求めたため、計は必ずしも一致しない。</t>
  </si>
  <si>
    <t>（注２）構成比は千円単位の数値を用いて計算したものを、小数点以下第二位を四捨五入して求めた。</t>
  </si>
  <si>
    <t>地方税
総　額</t>
  </si>
  <si>
    <t>茅ヶ崎市</t>
  </si>
  <si>
    <t>相模原市</t>
  </si>
  <si>
    <t>（３）令和２年度決算における税収の状況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</si>
</sst>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0.000"/>
    <numFmt numFmtId="187" formatCode="0.0%"/>
    <numFmt numFmtId="188" formatCode="\(0.0\)"/>
    <numFmt numFmtId="189" formatCode="#,##0.0"/>
    <numFmt numFmtId="190" formatCode="0.00_ "/>
    <numFmt numFmtId="191" formatCode="#,###"/>
    <numFmt numFmtId="192" formatCode="#"/>
    <numFmt numFmtId="193" formatCode="0_);[Red]\(0\)"/>
    <numFmt numFmtId="194" formatCode="#,##0.0_ "/>
    <numFmt numFmtId="195" formatCode="#,##0_);[Red]\(#,##0\)"/>
    <numFmt numFmtId="196" formatCode="#,##0_ "/>
    <numFmt numFmtId="197" formatCode="0.00_);[Red]\(0.00\)"/>
    <numFmt numFmtId="198" formatCode="#,##0.00_ "/>
    <numFmt numFmtId="199" formatCode="0.0_);[Red]\(0.0\)"/>
    <numFmt numFmtId="200" formatCode="#,##0.0;&quot;▲ &quot;#,##0.0"/>
    <numFmt numFmtId="201" formatCode="#,##0.0_);[Red]\(#,##0.0\)"/>
    <numFmt numFmtId="202" formatCode="#,##0;&quot;▲ &quot;#,##0"/>
    <numFmt numFmtId="203" formatCode="#,##0.000000000000000000000000000000;&quot;▲ &quot;#,##0.000000000000000000000000000000"/>
    <numFmt numFmtId="204" formatCode="0.0;&quot;▲ &quot;0.0"/>
    <numFmt numFmtId="205" formatCode="\(#,###\)"/>
    <numFmt numFmtId="206" formatCode="0_ "/>
    <numFmt numFmtId="207" formatCode="#,##0.00;&quot;▲ &quot;#,##0.00"/>
    <numFmt numFmtId="208" formatCode="0;&quot;▲ &quot;0"/>
    <numFmt numFmtId="209" formatCode="\(0.0\);\(&quot;△&quot;0.0\);&quot;( - )&quot;"/>
    <numFmt numFmtId="210" formatCode="[$-411]g/&quot;標&quot;&quot;準&quot;"/>
    <numFmt numFmtId="211" formatCode="0.0_ "/>
    <numFmt numFmtId="212" formatCode="#,##0.000_ "/>
    <numFmt numFmtId="213" formatCode="\(#,##0\)"/>
    <numFmt numFmtId="214" formatCode="\(#,###.#\)"/>
    <numFmt numFmtId="215" formatCode="\(#,###.0#\)"/>
    <numFmt numFmtId="216" formatCode="\(###,#0#\)"/>
    <numFmt numFmtId="217" formatCode="\(#,###.0\)"/>
    <numFmt numFmtId="218" formatCode="#,##0;&quot;△ &quot;#,##0"/>
    <numFmt numFmtId="219" formatCode="0.0;&quot;▲&quot;0.0"/>
    <numFmt numFmtId="220" formatCode="#,##0.0_);\(#,##0.0\)"/>
    <numFmt numFmtId="221" formatCode="#,##0.00_);\(#,##0.00\)"/>
    <numFmt numFmtId="222" formatCode="#,##0.000_);\(#,##0.000\)"/>
    <numFmt numFmtId="223" formatCode="#,##0.0000_);\(#,##0.0000\)"/>
    <numFmt numFmtId="224" formatCode="#,##0.000;&quot;▲ &quot;#,##0.000"/>
    <numFmt numFmtId="225" formatCode="0.000_ "/>
    <numFmt numFmtId="226" formatCode="0.0000_ "/>
    <numFmt numFmtId="227" formatCode="0.0000%"/>
    <numFmt numFmtId="228" formatCode="m&quot;月&quot;d&quot;日&quot;;@"/>
    <numFmt numFmtId="229" formatCode="mmm\-yyyy"/>
    <numFmt numFmtId="230" formatCode="_ * #,##0.0_ ;_ * \-#,##0.0_ ;_ * &quot;-&quot;?_ ;_ @_ "/>
    <numFmt numFmtId="231" formatCode="\(#,###.0##\)"/>
    <numFmt numFmtId="232" formatCode="\(#,###.0###\)"/>
    <numFmt numFmtId="233" formatCode="0.0_);\(0.0\)"/>
    <numFmt numFmtId="234" formatCode="&quot;Yes&quot;;&quot;Yes&quot;;&quot;No&quot;"/>
    <numFmt numFmtId="235" formatCode="&quot;True&quot;;&quot;True&quot;;&quot;False&quot;"/>
    <numFmt numFmtId="236" formatCode="&quot;On&quot;;&quot;On&quot;;&quot;Off&quot;"/>
    <numFmt numFmtId="237" formatCode="[$€-2]\ #,##0.00_);[Red]\([$€-2]\ #,##0.00\)"/>
  </numFmts>
  <fonts count="51">
    <font>
      <sz val="10"/>
      <name val="ＭＳ Ｐ明朝"/>
      <family val="1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8"/>
      <color indexed="12"/>
      <name val="ＭＳ Ｐ明朝"/>
      <family val="1"/>
    </font>
    <font>
      <u val="single"/>
      <sz val="8"/>
      <color indexed="36"/>
      <name val="ＭＳ Ｐ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0" fillId="0" borderId="0" xfId="0" applyFont="1" applyFill="1" applyAlignment="1">
      <alignment/>
    </xf>
    <xf numFmtId="196" fontId="1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6" fontId="9" fillId="0" borderId="0" xfId="0" applyNumberFormat="1" applyFont="1" applyFill="1" applyAlignment="1">
      <alignment/>
    </xf>
    <xf numFmtId="194" fontId="9" fillId="0" borderId="0" xfId="0" applyNumberFormat="1" applyFont="1" applyFill="1" applyAlignment="1" applyProtection="1">
      <alignment/>
      <protection locked="0"/>
    </xf>
    <xf numFmtId="196" fontId="9" fillId="0" borderId="0" xfId="0" applyNumberFormat="1" applyFont="1" applyFill="1" applyAlignment="1" applyProtection="1">
      <alignment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2" fontId="11" fillId="0" borderId="0" xfId="0" applyNumberFormat="1" applyFont="1" applyFill="1" applyBorder="1" applyAlignment="1" applyProtection="1">
      <alignment/>
      <protection locked="0"/>
    </xf>
    <xf numFmtId="196" fontId="10" fillId="0" borderId="0" xfId="0" applyNumberFormat="1" applyFont="1" applyFill="1" applyBorder="1" applyAlignment="1" applyProtection="1">
      <alignment/>
      <protection locked="0"/>
    </xf>
    <xf numFmtId="214" fontId="10" fillId="0" borderId="0" xfId="0" applyNumberFormat="1" applyFont="1" applyFill="1" applyBorder="1" applyAlignment="1" applyProtection="1">
      <alignment/>
      <protection locked="0"/>
    </xf>
    <xf numFmtId="194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2" fontId="14" fillId="0" borderId="10" xfId="0" applyNumberFormat="1" applyFont="1" applyFill="1" applyBorder="1" applyAlignment="1" applyProtection="1">
      <alignment horizontal="distributed" vertical="center"/>
      <protection locked="0"/>
    </xf>
    <xf numFmtId="2" fontId="14" fillId="0" borderId="11" xfId="0" applyNumberFormat="1" applyFont="1" applyFill="1" applyBorder="1" applyAlignment="1" applyProtection="1">
      <alignment horizontal="distributed" vertical="center"/>
      <protection locked="0"/>
    </xf>
    <xf numFmtId="2" fontId="14" fillId="0" borderId="12" xfId="0" applyNumberFormat="1" applyFont="1" applyFill="1" applyBorder="1" applyAlignment="1" applyProtection="1">
      <alignment horizontal="distributed" vertical="center"/>
      <protection locked="0"/>
    </xf>
    <xf numFmtId="2" fontId="14" fillId="0" borderId="13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" fontId="14" fillId="0" borderId="14" xfId="0" applyNumberFormat="1" applyFont="1" applyFill="1" applyBorder="1" applyAlignment="1" applyProtection="1">
      <alignment horizontal="distributed" vertical="center"/>
      <protection locked="0"/>
    </xf>
    <xf numFmtId="209" fontId="10" fillId="0" borderId="15" xfId="0" applyNumberFormat="1" applyFont="1" applyFill="1" applyBorder="1" applyAlignment="1" applyProtection="1">
      <alignment horizontal="right" vertical="center"/>
      <protection locked="0"/>
    </xf>
    <xf numFmtId="209" fontId="10" fillId="0" borderId="15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16" xfId="0" applyNumberFormat="1" applyFont="1" applyFill="1" applyBorder="1" applyAlignment="1" applyProtection="1">
      <alignment horizontal="right" vertical="center"/>
      <protection locked="0"/>
    </xf>
    <xf numFmtId="209" fontId="10" fillId="0" borderId="17" xfId="0" applyNumberFormat="1" applyFont="1" applyFill="1" applyBorder="1" applyAlignment="1" applyProtection="1">
      <alignment horizontal="right" vertical="center"/>
      <protection locked="0"/>
    </xf>
    <xf numFmtId="209" fontId="10" fillId="0" borderId="17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18" xfId="0" applyNumberFormat="1" applyFont="1" applyFill="1" applyBorder="1" applyAlignment="1" applyProtection="1">
      <alignment horizontal="right" vertical="center"/>
      <protection locked="0"/>
    </xf>
    <xf numFmtId="209" fontId="10" fillId="0" borderId="19" xfId="0" applyNumberFormat="1" applyFont="1" applyFill="1" applyBorder="1" applyAlignment="1" applyProtection="1">
      <alignment horizontal="right" vertical="center"/>
      <protection locked="0"/>
    </xf>
    <xf numFmtId="209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20" xfId="0" applyNumberFormat="1" applyFont="1" applyFill="1" applyBorder="1" applyAlignment="1" applyProtection="1">
      <alignment horizontal="right" vertical="center"/>
      <protection locked="0"/>
    </xf>
    <xf numFmtId="209" fontId="10" fillId="0" borderId="21" xfId="0" applyNumberFormat="1" applyFont="1" applyFill="1" applyBorder="1" applyAlignment="1" applyProtection="1">
      <alignment horizontal="right" vertical="center"/>
      <protection locked="0"/>
    </xf>
    <xf numFmtId="209" fontId="10" fillId="0" borderId="21" xfId="0" applyNumberFormat="1" applyFont="1" applyFill="1" applyBorder="1" applyAlignment="1" applyProtection="1">
      <alignment horizontal="right" vertical="center" shrinkToFit="1"/>
      <protection locked="0"/>
    </xf>
    <xf numFmtId="217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196" fontId="10" fillId="0" borderId="23" xfId="0" applyNumberFormat="1" applyFont="1" applyFill="1" applyBorder="1" applyAlignment="1" applyProtection="1">
      <alignment horizontal="right" vertical="center"/>
      <protection locked="0"/>
    </xf>
    <xf numFmtId="196" fontId="10" fillId="0" borderId="24" xfId="0" applyNumberFormat="1" applyFont="1" applyFill="1" applyBorder="1" applyAlignment="1" applyProtection="1">
      <alignment horizontal="right" vertical="center"/>
      <protection locked="0"/>
    </xf>
    <xf numFmtId="196" fontId="10" fillId="0" borderId="25" xfId="0" applyNumberFormat="1" applyFont="1" applyFill="1" applyBorder="1" applyAlignment="1" applyProtection="1">
      <alignment horizontal="right" vertical="center"/>
      <protection locked="0"/>
    </xf>
    <xf numFmtId="196" fontId="10" fillId="0" borderId="26" xfId="0" applyNumberFormat="1" applyFont="1" applyFill="1" applyBorder="1" applyAlignment="1" applyProtection="1">
      <alignment horizontal="right" vertical="center"/>
      <protection locked="0"/>
    </xf>
    <xf numFmtId="196" fontId="10" fillId="0" borderId="27" xfId="0" applyNumberFormat="1" applyFont="1" applyFill="1" applyBorder="1" applyAlignment="1" applyProtection="1">
      <alignment horizontal="right" vertical="center"/>
      <protection locked="0"/>
    </xf>
    <xf numFmtId="196" fontId="10" fillId="0" borderId="28" xfId="0" applyNumberFormat="1" applyFont="1" applyFill="1" applyBorder="1" applyAlignment="1" applyProtection="1">
      <alignment horizontal="right" vertical="center"/>
      <protection locked="0"/>
    </xf>
    <xf numFmtId="196" fontId="10" fillId="0" borderId="29" xfId="0" applyNumberFormat="1" applyFont="1" applyFill="1" applyBorder="1" applyAlignment="1" applyProtection="1">
      <alignment horizontal="right" vertical="center"/>
      <protection locked="0"/>
    </xf>
    <xf numFmtId="196" fontId="10" fillId="0" borderId="30" xfId="0" applyNumberFormat="1" applyFont="1" applyFill="1" applyBorder="1" applyAlignment="1" applyProtection="1">
      <alignment horizontal="right" vertical="center"/>
      <protection locked="0"/>
    </xf>
    <xf numFmtId="196" fontId="10" fillId="0" borderId="31" xfId="0" applyNumberFormat="1" applyFont="1" applyFill="1" applyBorder="1" applyAlignment="1" applyProtection="1">
      <alignment horizontal="right" vertical="center"/>
      <protection locked="0"/>
    </xf>
    <xf numFmtId="196" fontId="10" fillId="0" borderId="32" xfId="0" applyNumberFormat="1" applyFont="1" applyFill="1" applyBorder="1" applyAlignment="1" applyProtection="1">
      <alignment horizontal="right" vertical="center"/>
      <protection locked="0"/>
    </xf>
    <xf numFmtId="196" fontId="10" fillId="0" borderId="33" xfId="0" applyNumberFormat="1" applyFont="1" applyFill="1" applyBorder="1" applyAlignment="1" applyProtection="1">
      <alignment horizontal="right" vertical="center"/>
      <protection locked="0"/>
    </xf>
    <xf numFmtId="196" fontId="10" fillId="0" borderId="34" xfId="0" applyNumberFormat="1" applyFont="1" applyFill="1" applyBorder="1" applyAlignment="1" applyProtection="1">
      <alignment horizontal="right" vertical="center"/>
      <protection locked="0"/>
    </xf>
    <xf numFmtId="210" fontId="14" fillId="0" borderId="35" xfId="0" applyNumberFormat="1" applyFont="1" applyFill="1" applyBorder="1" applyAlignment="1" applyProtection="1">
      <alignment horizontal="distributed" vertical="center"/>
      <protection locked="0"/>
    </xf>
    <xf numFmtId="210" fontId="14" fillId="0" borderId="36" xfId="0" applyNumberFormat="1" applyFont="1" applyFill="1" applyBorder="1" applyAlignment="1" applyProtection="1">
      <alignment horizontal="distributed" vertical="center"/>
      <protection locked="0"/>
    </xf>
    <xf numFmtId="210" fontId="14" fillId="0" borderId="37" xfId="0" applyNumberFormat="1" applyFont="1" applyFill="1" applyBorder="1" applyAlignment="1" applyProtection="1">
      <alignment horizontal="distributed" vertical="center"/>
      <protection locked="0"/>
    </xf>
    <xf numFmtId="196" fontId="14" fillId="0" borderId="38" xfId="0" applyNumberFormat="1" applyFont="1" applyFill="1" applyBorder="1" applyAlignment="1" applyProtection="1">
      <alignment horizontal="distributed" vertical="center" wrapText="1" indent="1"/>
      <protection locked="0"/>
    </xf>
    <xf numFmtId="196" fontId="14" fillId="0" borderId="39" xfId="0" applyNumberFormat="1" applyFont="1" applyFill="1" applyBorder="1" applyAlignment="1" applyProtection="1">
      <alignment horizontal="distributed" vertical="center" wrapText="1" indent="1"/>
      <protection locked="0"/>
    </xf>
    <xf numFmtId="196" fontId="14" fillId="0" borderId="40" xfId="0" applyNumberFormat="1" applyFont="1" applyFill="1" applyBorder="1" applyAlignment="1" applyProtection="1">
      <alignment horizontal="distributed" vertical="center" wrapText="1" indent="1"/>
      <protection locked="0"/>
    </xf>
    <xf numFmtId="201" fontId="14" fillId="0" borderId="41" xfId="0" applyNumberFormat="1" applyFont="1" applyFill="1" applyBorder="1" applyAlignment="1" applyProtection="1">
      <alignment horizontal="center" vertical="center"/>
      <protection locked="0"/>
    </xf>
    <xf numFmtId="201" fontId="14" fillId="0" borderId="42" xfId="0" applyNumberFormat="1" applyFont="1" applyFill="1" applyBorder="1" applyAlignment="1" applyProtection="1">
      <alignment horizontal="center" vertical="center"/>
      <protection locked="0"/>
    </xf>
    <xf numFmtId="196" fontId="15" fillId="0" borderId="43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5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6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7" xfId="0" applyNumberFormat="1" applyFont="1" applyFill="1" applyBorder="1" applyAlignment="1" applyProtection="1">
      <alignment horizontal="center" vertical="center" wrapText="1"/>
      <protection locked="0"/>
    </xf>
    <xf numFmtId="196" fontId="16" fillId="0" borderId="48" xfId="0" applyNumberFormat="1" applyFont="1" applyFill="1" applyBorder="1" applyAlignment="1" applyProtection="1">
      <alignment horizontal="center" vertical="center" wrapText="1"/>
      <protection locked="0"/>
    </xf>
    <xf numFmtId="196" fontId="14" fillId="0" borderId="26" xfId="0" applyNumberFormat="1" applyFont="1" applyFill="1" applyBorder="1" applyAlignment="1" applyProtection="1">
      <alignment horizontal="center" vertical="center"/>
      <protection locked="0"/>
    </xf>
    <xf numFmtId="196" fontId="14" fillId="0" borderId="40" xfId="0" applyNumberFormat="1" applyFont="1" applyFill="1" applyBorder="1" applyAlignment="1" applyProtection="1">
      <alignment horizontal="center" vertical="center"/>
      <protection locked="0"/>
    </xf>
    <xf numFmtId="194" fontId="14" fillId="0" borderId="26" xfId="0" applyNumberFormat="1" applyFont="1" applyFill="1" applyBorder="1" applyAlignment="1" applyProtection="1">
      <alignment horizontal="center" vertical="center"/>
      <protection locked="0"/>
    </xf>
    <xf numFmtId="194" fontId="14" fillId="0" borderId="4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tabSelected="1" zoomScaleSheetLayoutView="100" workbookViewId="0" topLeftCell="A1">
      <selection activeCell="D11" sqref="D11"/>
    </sheetView>
  </sheetViews>
  <sheetFormatPr defaultColWidth="7.28125" defaultRowHeight="18" customHeight="1"/>
  <cols>
    <col min="1" max="1" width="32.7109375" style="1" customWidth="1"/>
    <col min="2" max="2" width="22.8515625" style="2" customWidth="1"/>
    <col min="3" max="3" width="16.57421875" style="2" customWidth="1"/>
    <col min="4" max="4" width="16.57421875" style="3" customWidth="1"/>
    <col min="5" max="5" width="16.57421875" style="2" customWidth="1"/>
    <col min="6" max="6" width="16.57421875" style="3" customWidth="1"/>
    <col min="7" max="7" width="16.57421875" style="2" customWidth="1"/>
    <col min="8" max="8" width="16.57421875" style="3" customWidth="1"/>
    <col min="9" max="9" width="16.57421875" style="2" customWidth="1"/>
    <col min="10" max="10" width="17.28125" style="3" customWidth="1"/>
    <col min="11" max="16384" width="7.28125" style="1" customWidth="1"/>
  </cols>
  <sheetData>
    <row r="1" ht="12" customHeight="1"/>
    <row r="2" spans="1:10" s="16" customFormat="1" ht="17.25">
      <c r="A2" s="36" t="s">
        <v>49</v>
      </c>
      <c r="B2" s="14"/>
      <c r="C2" s="14"/>
      <c r="D2" s="14"/>
      <c r="E2" s="14"/>
      <c r="F2" s="14"/>
      <c r="G2" s="15"/>
      <c r="H2" s="14"/>
      <c r="I2" s="14"/>
      <c r="J2" s="14"/>
    </row>
    <row r="3" spans="1:10" s="5" customFormat="1" ht="14.25" thickBot="1">
      <c r="A3" s="4"/>
      <c r="C3" s="6"/>
      <c r="D3" s="7"/>
      <c r="E3" s="6"/>
      <c r="F3" s="7"/>
      <c r="G3" s="8"/>
      <c r="H3" s="7"/>
      <c r="I3" s="8"/>
      <c r="J3" s="9" t="s">
        <v>35</v>
      </c>
    </row>
    <row r="4" spans="1:10" ht="12.75" customHeight="1">
      <c r="A4" s="49" t="s">
        <v>36</v>
      </c>
      <c r="B4" s="52" t="s">
        <v>46</v>
      </c>
      <c r="C4" s="55" t="s">
        <v>37</v>
      </c>
      <c r="D4" s="55"/>
      <c r="E4" s="55"/>
      <c r="F4" s="55"/>
      <c r="G4" s="55"/>
      <c r="H4" s="56"/>
      <c r="I4" s="57" t="s">
        <v>43</v>
      </c>
      <c r="J4" s="58"/>
    </row>
    <row r="5" spans="1:10" ht="12.75" customHeight="1">
      <c r="A5" s="50"/>
      <c r="B5" s="53"/>
      <c r="C5" s="63" t="s">
        <v>38</v>
      </c>
      <c r="D5" s="63"/>
      <c r="E5" s="63" t="s">
        <v>39</v>
      </c>
      <c r="F5" s="63"/>
      <c r="G5" s="65" t="s">
        <v>40</v>
      </c>
      <c r="H5" s="65"/>
      <c r="I5" s="59"/>
      <c r="J5" s="60"/>
    </row>
    <row r="6" spans="1:10" ht="12.75" customHeight="1" thickBot="1">
      <c r="A6" s="51"/>
      <c r="B6" s="54"/>
      <c r="C6" s="64"/>
      <c r="D6" s="64"/>
      <c r="E6" s="64"/>
      <c r="F6" s="64"/>
      <c r="G6" s="66"/>
      <c r="H6" s="66"/>
      <c r="I6" s="61"/>
      <c r="J6" s="62"/>
    </row>
    <row r="7" spans="1:10" ht="16.5" customHeight="1">
      <c r="A7" s="18" t="s">
        <v>0</v>
      </c>
      <c r="B7" s="37">
        <v>843869.813</v>
      </c>
      <c r="C7" s="38">
        <v>413550.769</v>
      </c>
      <c r="D7" s="24">
        <f>+C7/B7*100</f>
        <v>49.00646552692838</v>
      </c>
      <c r="E7" s="39">
        <v>48269.208</v>
      </c>
      <c r="F7" s="24">
        <f aca="true" t="shared" si="0" ref="F7:F45">+E7/B7*100</f>
        <v>5.719982781277661</v>
      </c>
      <c r="G7" s="38">
        <v>461819.977</v>
      </c>
      <c r="H7" s="25">
        <f aca="true" t="shared" si="1" ref="H7:H45">+G7/B7*100</f>
        <v>54.726448308206045</v>
      </c>
      <c r="I7" s="38">
        <v>279856.719</v>
      </c>
      <c r="J7" s="26">
        <f aca="true" t="shared" si="2" ref="J7:J45">+I7/B7*100</f>
        <v>33.16349449746225</v>
      </c>
    </row>
    <row r="8" spans="1:10" ht="16.5" customHeight="1">
      <c r="A8" s="19" t="s">
        <v>1</v>
      </c>
      <c r="B8" s="40">
        <v>365387.98</v>
      </c>
      <c r="C8" s="41">
        <v>176635.878</v>
      </c>
      <c r="D8" s="27">
        <f aca="true" t="shared" si="3" ref="D8:D45">+C8/B8*100</f>
        <v>48.342005667509916</v>
      </c>
      <c r="E8" s="42">
        <v>15529.357</v>
      </c>
      <c r="F8" s="27">
        <f t="shared" si="0"/>
        <v>4.250100673809795</v>
      </c>
      <c r="G8" s="41">
        <v>192165.235</v>
      </c>
      <c r="H8" s="28">
        <f t="shared" si="1"/>
        <v>52.59210634131971</v>
      </c>
      <c r="I8" s="41">
        <v>127798.273</v>
      </c>
      <c r="J8" s="29">
        <f t="shared" si="2"/>
        <v>34.976047378460564</v>
      </c>
    </row>
    <row r="9" spans="1:10" s="17" customFormat="1" ht="16.5" customHeight="1" thickBot="1">
      <c r="A9" s="20" t="s">
        <v>48</v>
      </c>
      <c r="B9" s="43">
        <v>131083.049</v>
      </c>
      <c r="C9" s="44">
        <v>61493.444</v>
      </c>
      <c r="D9" s="30">
        <f t="shared" si="3"/>
        <v>46.91182000198973</v>
      </c>
      <c r="E9" s="45">
        <v>5404.981</v>
      </c>
      <c r="F9" s="30">
        <f t="shared" si="0"/>
        <v>4.12332566356463</v>
      </c>
      <c r="G9" s="44">
        <v>66898.425</v>
      </c>
      <c r="H9" s="31">
        <f t="shared" si="1"/>
        <v>51.03514566555436</v>
      </c>
      <c r="I9" s="44">
        <v>46380.042</v>
      </c>
      <c r="J9" s="32">
        <f t="shared" si="2"/>
        <v>35.38218126128574</v>
      </c>
    </row>
    <row r="10" spans="1:10" s="17" customFormat="1" ht="16.5" customHeight="1" thickBot="1">
      <c r="A10" s="21" t="s">
        <v>2</v>
      </c>
      <c r="B10" s="46">
        <v>1340340.842</v>
      </c>
      <c r="C10" s="47">
        <v>651680.091</v>
      </c>
      <c r="D10" s="33">
        <f t="shared" si="3"/>
        <v>48.62047552230002</v>
      </c>
      <c r="E10" s="48">
        <v>69203.546</v>
      </c>
      <c r="F10" s="33">
        <f t="shared" si="0"/>
        <v>5.163130439026046</v>
      </c>
      <c r="G10" s="47">
        <v>720883.637</v>
      </c>
      <c r="H10" s="34">
        <f t="shared" si="1"/>
        <v>53.78360596132607</v>
      </c>
      <c r="I10" s="47">
        <v>454035.034</v>
      </c>
      <c r="J10" s="35">
        <f t="shared" si="2"/>
        <v>33.874595160624075</v>
      </c>
    </row>
    <row r="11" spans="1:10" s="17" customFormat="1" ht="16.5" customHeight="1">
      <c r="A11" s="18" t="s">
        <v>3</v>
      </c>
      <c r="B11" s="37">
        <v>59323.207</v>
      </c>
      <c r="C11" s="38">
        <v>23390.727</v>
      </c>
      <c r="D11" s="24">
        <f aca="true" t="shared" si="4" ref="D11:D26">+C11/B11*100</f>
        <v>39.42930293704451</v>
      </c>
      <c r="E11" s="39">
        <v>3474.21</v>
      </c>
      <c r="F11" s="24">
        <f aca="true" t="shared" si="5" ref="F11:F26">+E11/B11*100</f>
        <v>5.856409617234617</v>
      </c>
      <c r="G11" s="38">
        <v>26864.937</v>
      </c>
      <c r="H11" s="25">
        <f aca="true" t="shared" si="6" ref="H11:H26">+G11/B11*100</f>
        <v>45.28571255427914</v>
      </c>
      <c r="I11" s="38">
        <v>23062.073</v>
      </c>
      <c r="J11" s="26">
        <f aca="true" t="shared" si="7" ref="J11:J26">+I11/B11*100</f>
        <v>38.87529714973096</v>
      </c>
    </row>
    <row r="12" spans="1:10" s="17" customFormat="1" ht="16.5" customHeight="1">
      <c r="A12" s="22" t="s">
        <v>4</v>
      </c>
      <c r="B12" s="43">
        <v>43536.998</v>
      </c>
      <c r="C12" s="44">
        <v>16003.823</v>
      </c>
      <c r="D12" s="30">
        <f t="shared" si="4"/>
        <v>36.7591330022341</v>
      </c>
      <c r="E12" s="45">
        <v>2984.61</v>
      </c>
      <c r="F12" s="30">
        <f t="shared" si="5"/>
        <v>6.855341748643304</v>
      </c>
      <c r="G12" s="44">
        <v>18988.433</v>
      </c>
      <c r="H12" s="31">
        <f t="shared" si="6"/>
        <v>43.614474750877406</v>
      </c>
      <c r="I12" s="44">
        <v>19725.84</v>
      </c>
      <c r="J12" s="32">
        <f t="shared" si="7"/>
        <v>45.308222675343856</v>
      </c>
    </row>
    <row r="13" spans="1:10" s="17" customFormat="1" ht="16.5" customHeight="1">
      <c r="A13" s="22" t="s">
        <v>5</v>
      </c>
      <c r="B13" s="43">
        <v>36337.35</v>
      </c>
      <c r="C13" s="44">
        <v>16479.612</v>
      </c>
      <c r="D13" s="30">
        <f t="shared" si="4"/>
        <v>45.35171662215324</v>
      </c>
      <c r="E13" s="45">
        <v>1863.679</v>
      </c>
      <c r="F13" s="30">
        <f t="shared" si="5"/>
        <v>5.128824749190572</v>
      </c>
      <c r="G13" s="44">
        <v>18343.291</v>
      </c>
      <c r="H13" s="31">
        <f t="shared" si="6"/>
        <v>50.48054137134381</v>
      </c>
      <c r="I13" s="44">
        <v>13662.143</v>
      </c>
      <c r="J13" s="32">
        <f t="shared" si="7"/>
        <v>37.598071956265386</v>
      </c>
    </row>
    <row r="14" spans="1:10" s="17" customFormat="1" ht="16.5" customHeight="1">
      <c r="A14" s="22" t="s">
        <v>6</v>
      </c>
      <c r="B14" s="43">
        <v>82067.712</v>
      </c>
      <c r="C14" s="44">
        <v>34377.003</v>
      </c>
      <c r="D14" s="30">
        <f t="shared" si="4"/>
        <v>41.88858463606247</v>
      </c>
      <c r="E14" s="45">
        <v>3825.176</v>
      </c>
      <c r="F14" s="30">
        <f t="shared" si="5"/>
        <v>4.660999931373742</v>
      </c>
      <c r="G14" s="44">
        <v>38202.179</v>
      </c>
      <c r="H14" s="31">
        <f t="shared" si="6"/>
        <v>46.54958456743621</v>
      </c>
      <c r="I14" s="44">
        <v>32509.036</v>
      </c>
      <c r="J14" s="32">
        <f t="shared" si="7"/>
        <v>39.61245562688527</v>
      </c>
    </row>
    <row r="15" spans="1:10" s="17" customFormat="1" ht="16.5" customHeight="1">
      <c r="A15" s="22" t="s">
        <v>7</v>
      </c>
      <c r="B15" s="43">
        <v>32673.098</v>
      </c>
      <c r="C15" s="44">
        <v>11679.536</v>
      </c>
      <c r="D15" s="30">
        <f t="shared" si="4"/>
        <v>35.746643920940706</v>
      </c>
      <c r="E15" s="45">
        <v>1992.115</v>
      </c>
      <c r="F15" s="30">
        <f t="shared" si="5"/>
        <v>6.097110840239269</v>
      </c>
      <c r="G15" s="44">
        <v>13671.651</v>
      </c>
      <c r="H15" s="31">
        <f t="shared" si="6"/>
        <v>41.84375476117997</v>
      </c>
      <c r="I15" s="44">
        <v>15443.018</v>
      </c>
      <c r="J15" s="32">
        <f t="shared" si="7"/>
        <v>47.26523943337115</v>
      </c>
    </row>
    <row r="16" spans="1:10" s="17" customFormat="1" ht="16.5" customHeight="1">
      <c r="A16" s="22" t="s">
        <v>47</v>
      </c>
      <c r="B16" s="43">
        <v>37146.245</v>
      </c>
      <c r="C16" s="44">
        <v>17132.499</v>
      </c>
      <c r="D16" s="30">
        <f t="shared" si="4"/>
        <v>46.121752010196445</v>
      </c>
      <c r="E16" s="45">
        <v>1124.321</v>
      </c>
      <c r="F16" s="30">
        <f t="shared" si="5"/>
        <v>3.026742003128445</v>
      </c>
      <c r="G16" s="44">
        <v>18256.82</v>
      </c>
      <c r="H16" s="31">
        <f t="shared" si="6"/>
        <v>49.14849401332489</v>
      </c>
      <c r="I16" s="44">
        <v>14103.792</v>
      </c>
      <c r="J16" s="32">
        <f t="shared" si="7"/>
        <v>37.968284546661444</v>
      </c>
    </row>
    <row r="17" spans="1:10" s="17" customFormat="1" ht="16.5" customHeight="1">
      <c r="A17" s="22" t="s">
        <v>8</v>
      </c>
      <c r="B17" s="43">
        <v>9545.339</v>
      </c>
      <c r="C17" s="44">
        <v>5004.098</v>
      </c>
      <c r="D17" s="30">
        <f t="shared" si="4"/>
        <v>52.42451839583696</v>
      </c>
      <c r="E17" s="45">
        <v>243.492</v>
      </c>
      <c r="F17" s="30">
        <f t="shared" si="5"/>
        <v>2.5508994494590502</v>
      </c>
      <c r="G17" s="44">
        <v>5247.59</v>
      </c>
      <c r="H17" s="31">
        <f t="shared" si="6"/>
        <v>54.975417845296015</v>
      </c>
      <c r="I17" s="44">
        <v>3405.302</v>
      </c>
      <c r="J17" s="32">
        <f t="shared" si="7"/>
        <v>35.6750242186265</v>
      </c>
    </row>
    <row r="18" spans="1:10" s="17" customFormat="1" ht="16.5" customHeight="1">
      <c r="A18" s="22" t="s">
        <v>9</v>
      </c>
      <c r="B18" s="43">
        <v>5495.041</v>
      </c>
      <c r="C18" s="44">
        <v>2200.32</v>
      </c>
      <c r="D18" s="30">
        <f t="shared" si="4"/>
        <v>40.041921434253176</v>
      </c>
      <c r="E18" s="45">
        <v>196.579</v>
      </c>
      <c r="F18" s="30">
        <f t="shared" si="5"/>
        <v>3.5773891404995886</v>
      </c>
      <c r="G18" s="44">
        <v>2396.899</v>
      </c>
      <c r="H18" s="31">
        <f t="shared" si="6"/>
        <v>43.61931057475276</v>
      </c>
      <c r="I18" s="44">
        <v>2252.187</v>
      </c>
      <c r="J18" s="32">
        <f t="shared" si="7"/>
        <v>40.985808841098724</v>
      </c>
    </row>
    <row r="19" spans="1:10" s="17" customFormat="1" ht="16.5" customHeight="1">
      <c r="A19" s="22" t="s">
        <v>10</v>
      </c>
      <c r="B19" s="43">
        <v>22750.467</v>
      </c>
      <c r="C19" s="44">
        <v>9245.863</v>
      </c>
      <c r="D19" s="30">
        <f t="shared" si="4"/>
        <v>40.640321800866765</v>
      </c>
      <c r="E19" s="45">
        <v>894</v>
      </c>
      <c r="F19" s="30">
        <f t="shared" si="5"/>
        <v>3.9295896651264344</v>
      </c>
      <c r="G19" s="44">
        <v>10139.863</v>
      </c>
      <c r="H19" s="31">
        <f t="shared" si="6"/>
        <v>44.5699114659932</v>
      </c>
      <c r="I19" s="44">
        <v>9701.121</v>
      </c>
      <c r="J19" s="32">
        <f t="shared" si="7"/>
        <v>42.641414789419485</v>
      </c>
    </row>
    <row r="20" spans="1:10" s="17" customFormat="1" ht="16.5" customHeight="1">
      <c r="A20" s="22" t="s">
        <v>11</v>
      </c>
      <c r="B20" s="43">
        <v>48785.571</v>
      </c>
      <c r="C20" s="44">
        <v>15143.598</v>
      </c>
      <c r="D20" s="30">
        <f t="shared" si="4"/>
        <v>31.041141242356268</v>
      </c>
      <c r="E20" s="45">
        <v>8437.738</v>
      </c>
      <c r="F20" s="30">
        <f t="shared" si="5"/>
        <v>17.29556060745912</v>
      </c>
      <c r="G20" s="44">
        <v>23581.336</v>
      </c>
      <c r="H20" s="31">
        <f t="shared" si="6"/>
        <v>48.336701849815384</v>
      </c>
      <c r="I20" s="44">
        <v>20532.075</v>
      </c>
      <c r="J20" s="32">
        <f t="shared" si="7"/>
        <v>42.08636811896697</v>
      </c>
    </row>
    <row r="21" spans="1:10" s="17" customFormat="1" ht="16.5" customHeight="1">
      <c r="A21" s="22" t="s">
        <v>12</v>
      </c>
      <c r="B21" s="43">
        <v>36920.159</v>
      </c>
      <c r="C21" s="44">
        <v>16240.423</v>
      </c>
      <c r="D21" s="30">
        <f t="shared" si="4"/>
        <v>43.98795519813444</v>
      </c>
      <c r="E21" s="45">
        <v>1708.755</v>
      </c>
      <c r="F21" s="30">
        <f t="shared" si="5"/>
        <v>4.62824388161492</v>
      </c>
      <c r="G21" s="44">
        <v>17949.178</v>
      </c>
      <c r="H21" s="31">
        <f t="shared" si="6"/>
        <v>48.616199079749364</v>
      </c>
      <c r="I21" s="44">
        <v>14906.152</v>
      </c>
      <c r="J21" s="32">
        <f t="shared" si="7"/>
        <v>40.37401897429532</v>
      </c>
    </row>
    <row r="22" spans="1:10" s="17" customFormat="1" ht="16.5" customHeight="1">
      <c r="A22" s="22" t="s">
        <v>13</v>
      </c>
      <c r="B22" s="43">
        <v>16612.683</v>
      </c>
      <c r="C22" s="44">
        <v>6778.631</v>
      </c>
      <c r="D22" s="30">
        <f t="shared" si="4"/>
        <v>40.80395081276155</v>
      </c>
      <c r="E22" s="45">
        <v>982.971</v>
      </c>
      <c r="F22" s="30">
        <f t="shared" si="5"/>
        <v>5.916991253008319</v>
      </c>
      <c r="G22" s="44">
        <v>7761.602</v>
      </c>
      <c r="H22" s="31">
        <f t="shared" si="6"/>
        <v>46.72094206576987</v>
      </c>
      <c r="I22" s="44">
        <v>7161.107</v>
      </c>
      <c r="J22" s="32">
        <f t="shared" si="7"/>
        <v>43.10626405138772</v>
      </c>
    </row>
    <row r="23" spans="1:10" s="17" customFormat="1" ht="16.5" customHeight="1">
      <c r="A23" s="22" t="s">
        <v>14</v>
      </c>
      <c r="B23" s="43">
        <v>23669.353</v>
      </c>
      <c r="C23" s="44">
        <v>9267.993</v>
      </c>
      <c r="D23" s="30">
        <f t="shared" si="4"/>
        <v>39.156089310933005</v>
      </c>
      <c r="E23" s="45">
        <v>1398.555</v>
      </c>
      <c r="F23" s="30">
        <f t="shared" si="5"/>
        <v>5.908716642994002</v>
      </c>
      <c r="G23" s="44">
        <v>10666.548</v>
      </c>
      <c r="H23" s="31">
        <f t="shared" si="6"/>
        <v>45.06480595392701</v>
      </c>
      <c r="I23" s="44">
        <v>10551.03</v>
      </c>
      <c r="J23" s="32">
        <f t="shared" si="7"/>
        <v>44.576757125553875</v>
      </c>
    </row>
    <row r="24" spans="1:10" s="17" customFormat="1" ht="16.5" customHeight="1">
      <c r="A24" s="22" t="s">
        <v>15</v>
      </c>
      <c r="B24" s="43">
        <v>19455.489</v>
      </c>
      <c r="C24" s="44">
        <v>8017.309</v>
      </c>
      <c r="D24" s="30">
        <f t="shared" si="4"/>
        <v>41.20846821172164</v>
      </c>
      <c r="E24" s="45">
        <v>1032.39</v>
      </c>
      <c r="F24" s="30">
        <f t="shared" si="5"/>
        <v>5.306420208713336</v>
      </c>
      <c r="G24" s="44">
        <v>9049.699</v>
      </c>
      <c r="H24" s="31">
        <f t="shared" si="6"/>
        <v>46.51488842043497</v>
      </c>
      <c r="I24" s="44">
        <v>8323.899</v>
      </c>
      <c r="J24" s="32">
        <f t="shared" si="7"/>
        <v>42.78432168937002</v>
      </c>
    </row>
    <row r="25" spans="1:10" s="17" customFormat="1" ht="16.5" customHeight="1">
      <c r="A25" s="22" t="s">
        <v>16</v>
      </c>
      <c r="B25" s="43">
        <v>6744.525</v>
      </c>
      <c r="C25" s="44">
        <v>2305.24</v>
      </c>
      <c r="D25" s="30">
        <f t="shared" si="4"/>
        <v>34.17942701672838</v>
      </c>
      <c r="E25" s="45">
        <v>264.845</v>
      </c>
      <c r="F25" s="30">
        <f t="shared" si="5"/>
        <v>3.926814712674355</v>
      </c>
      <c r="G25" s="44">
        <v>2570.085</v>
      </c>
      <c r="H25" s="31">
        <f t="shared" si="6"/>
        <v>38.10624172940274</v>
      </c>
      <c r="I25" s="44">
        <v>3407.476</v>
      </c>
      <c r="J25" s="32">
        <f t="shared" si="7"/>
        <v>50.52210496662107</v>
      </c>
    </row>
    <row r="26" spans="1:10" s="17" customFormat="1" ht="16.5" customHeight="1" thickBot="1">
      <c r="A26" s="19" t="s">
        <v>17</v>
      </c>
      <c r="B26" s="40">
        <v>13014.635</v>
      </c>
      <c r="C26" s="41">
        <v>4803.784</v>
      </c>
      <c r="D26" s="27">
        <f t="shared" si="4"/>
        <v>36.91063176185886</v>
      </c>
      <c r="E26" s="42">
        <v>701.441</v>
      </c>
      <c r="F26" s="27">
        <f t="shared" si="5"/>
        <v>5.389632517546593</v>
      </c>
      <c r="G26" s="41">
        <v>5505.225</v>
      </c>
      <c r="H26" s="28">
        <f t="shared" si="6"/>
        <v>42.30026427940546</v>
      </c>
      <c r="I26" s="41">
        <v>5992.279</v>
      </c>
      <c r="J26" s="29">
        <f t="shared" si="7"/>
        <v>46.04262048071268</v>
      </c>
    </row>
    <row r="27" spans="1:10" s="17" customFormat="1" ht="16.5" customHeight="1" thickBot="1">
      <c r="A27" s="21" t="s">
        <v>41</v>
      </c>
      <c r="B27" s="46">
        <v>494077.872</v>
      </c>
      <c r="C27" s="47">
        <v>198070.459</v>
      </c>
      <c r="D27" s="33">
        <f t="shared" si="3"/>
        <v>40.088915174084136</v>
      </c>
      <c r="E27" s="48">
        <v>31124.877</v>
      </c>
      <c r="F27" s="33">
        <f t="shared" si="0"/>
        <v>6.299589348943764</v>
      </c>
      <c r="G27" s="47">
        <v>229195.336</v>
      </c>
      <c r="H27" s="34">
        <f t="shared" si="1"/>
        <v>46.388504523027905</v>
      </c>
      <c r="I27" s="47">
        <v>204738.53</v>
      </c>
      <c r="J27" s="35">
        <f t="shared" si="2"/>
        <v>41.438514372487425</v>
      </c>
    </row>
    <row r="28" spans="1:10" s="17" customFormat="1" ht="16.5" customHeight="1" thickBot="1">
      <c r="A28" s="21" t="s">
        <v>18</v>
      </c>
      <c r="B28" s="46">
        <v>1834418.714</v>
      </c>
      <c r="C28" s="47">
        <v>849750.55</v>
      </c>
      <c r="D28" s="33">
        <f t="shared" si="3"/>
        <v>46.32260582138829</v>
      </c>
      <c r="E28" s="48">
        <v>100328.423</v>
      </c>
      <c r="F28" s="33">
        <f t="shared" si="0"/>
        <v>5.469221516020797</v>
      </c>
      <c r="G28" s="47">
        <v>950078.973</v>
      </c>
      <c r="H28" s="34">
        <f t="shared" si="1"/>
        <v>51.79182733740908</v>
      </c>
      <c r="I28" s="47">
        <v>658773.564</v>
      </c>
      <c r="J28" s="35">
        <f t="shared" si="2"/>
        <v>35.91184275282094</v>
      </c>
    </row>
    <row r="29" spans="1:10" s="17" customFormat="1" ht="16.5" customHeight="1">
      <c r="A29" s="18" t="s">
        <v>19</v>
      </c>
      <c r="B29" s="37">
        <v>5781.82</v>
      </c>
      <c r="C29" s="38">
        <v>2746.809</v>
      </c>
      <c r="D29" s="24">
        <f t="shared" si="3"/>
        <v>47.507687890664194</v>
      </c>
      <c r="E29" s="39">
        <v>159.562</v>
      </c>
      <c r="F29" s="24">
        <f t="shared" si="0"/>
        <v>2.7597192579499192</v>
      </c>
      <c r="G29" s="38">
        <v>2906.371</v>
      </c>
      <c r="H29" s="25">
        <f t="shared" si="1"/>
        <v>50.267407148614105</v>
      </c>
      <c r="I29" s="38">
        <v>2197.681</v>
      </c>
      <c r="J29" s="26">
        <f t="shared" si="2"/>
        <v>38.01019402195156</v>
      </c>
    </row>
    <row r="30" spans="1:10" s="17" customFormat="1" ht="16.5" customHeight="1">
      <c r="A30" s="22" t="s">
        <v>20</v>
      </c>
      <c r="B30" s="43">
        <v>8848.986</v>
      </c>
      <c r="C30" s="44">
        <v>2753.937</v>
      </c>
      <c r="D30" s="30">
        <f t="shared" si="3"/>
        <v>31.121497988583098</v>
      </c>
      <c r="E30" s="45">
        <v>492.094</v>
      </c>
      <c r="F30" s="30">
        <f t="shared" si="0"/>
        <v>5.5610213418803</v>
      </c>
      <c r="G30" s="44">
        <v>3246.031</v>
      </c>
      <c r="H30" s="31">
        <f t="shared" si="1"/>
        <v>36.6825193304634</v>
      </c>
      <c r="I30" s="44">
        <v>4594.824</v>
      </c>
      <c r="J30" s="32">
        <f t="shared" si="2"/>
        <v>51.92486461160634</v>
      </c>
    </row>
    <row r="31" spans="1:10" s="17" customFormat="1" ht="16.5" customHeight="1">
      <c r="A31" s="22" t="s">
        <v>21</v>
      </c>
      <c r="B31" s="43">
        <v>4975.725</v>
      </c>
      <c r="C31" s="44">
        <v>2416.651</v>
      </c>
      <c r="D31" s="30">
        <f t="shared" si="3"/>
        <v>48.56882162900883</v>
      </c>
      <c r="E31" s="45">
        <v>125.618</v>
      </c>
      <c r="F31" s="30">
        <f t="shared" si="0"/>
        <v>2.52461701561079</v>
      </c>
      <c r="G31" s="44">
        <v>2542.269</v>
      </c>
      <c r="H31" s="31">
        <f t="shared" si="1"/>
        <v>51.09343864461962</v>
      </c>
      <c r="I31" s="44">
        <v>2226.657</v>
      </c>
      <c r="J31" s="32">
        <f t="shared" si="2"/>
        <v>44.75040320757277</v>
      </c>
    </row>
    <row r="32" spans="1:10" s="17" customFormat="1" ht="16.5" customHeight="1">
      <c r="A32" s="22" t="s">
        <v>22</v>
      </c>
      <c r="B32" s="43">
        <v>3467.086</v>
      </c>
      <c r="C32" s="44">
        <v>1773.253</v>
      </c>
      <c r="D32" s="30">
        <f t="shared" si="3"/>
        <v>51.14534222687295</v>
      </c>
      <c r="E32" s="45">
        <v>74.581</v>
      </c>
      <c r="F32" s="30">
        <f t="shared" si="0"/>
        <v>2.1511147978446457</v>
      </c>
      <c r="G32" s="44">
        <v>1847.834</v>
      </c>
      <c r="H32" s="31">
        <f t="shared" si="1"/>
        <v>53.29645702471759</v>
      </c>
      <c r="I32" s="44">
        <v>1444.802</v>
      </c>
      <c r="J32" s="32">
        <f t="shared" si="2"/>
        <v>41.67194006724956</v>
      </c>
    </row>
    <row r="33" spans="1:10" s="17" customFormat="1" ht="16.5" customHeight="1">
      <c r="A33" s="22" t="s">
        <v>23</v>
      </c>
      <c r="B33" s="43">
        <v>2609.343</v>
      </c>
      <c r="C33" s="44">
        <v>503.012</v>
      </c>
      <c r="D33" s="30">
        <f t="shared" si="3"/>
        <v>19.277342994002705</v>
      </c>
      <c r="E33" s="45">
        <v>452.165</v>
      </c>
      <c r="F33" s="30">
        <f t="shared" si="0"/>
        <v>17.328691551858075</v>
      </c>
      <c r="G33" s="44">
        <v>955.177</v>
      </c>
      <c r="H33" s="31">
        <f t="shared" si="1"/>
        <v>36.60603454586078</v>
      </c>
      <c r="I33" s="44">
        <v>1515.252</v>
      </c>
      <c r="J33" s="32">
        <f t="shared" si="2"/>
        <v>58.070249867495384</v>
      </c>
    </row>
    <row r="34" spans="1:10" s="17" customFormat="1" ht="16.5" customHeight="1">
      <c r="A34" s="22" t="s">
        <v>24</v>
      </c>
      <c r="B34" s="43">
        <v>2719.06</v>
      </c>
      <c r="C34" s="44">
        <v>939.923</v>
      </c>
      <c r="D34" s="30">
        <f t="shared" si="3"/>
        <v>34.56793892006797</v>
      </c>
      <c r="E34" s="45">
        <v>99.503</v>
      </c>
      <c r="F34" s="30">
        <f t="shared" si="0"/>
        <v>3.659463196840085</v>
      </c>
      <c r="G34" s="44">
        <v>1039.426</v>
      </c>
      <c r="H34" s="31">
        <f t="shared" si="1"/>
        <v>38.22740211690805</v>
      </c>
      <c r="I34" s="44">
        <v>1505.982</v>
      </c>
      <c r="J34" s="32">
        <f t="shared" si="2"/>
        <v>55.38612608769207</v>
      </c>
    </row>
    <row r="35" spans="1:10" s="17" customFormat="1" ht="16.5" customHeight="1">
      <c r="A35" s="22" t="s">
        <v>25</v>
      </c>
      <c r="B35" s="43">
        <v>1563.958</v>
      </c>
      <c r="C35" s="44">
        <v>603.418</v>
      </c>
      <c r="D35" s="30">
        <f t="shared" si="3"/>
        <v>38.582749664632935</v>
      </c>
      <c r="E35" s="45">
        <v>78.142</v>
      </c>
      <c r="F35" s="30">
        <f t="shared" si="0"/>
        <v>4.996425735217953</v>
      </c>
      <c r="G35" s="44">
        <v>681.56</v>
      </c>
      <c r="H35" s="31">
        <f t="shared" si="1"/>
        <v>43.57917539985088</v>
      </c>
      <c r="I35" s="44">
        <v>803.877</v>
      </c>
      <c r="J35" s="32">
        <f t="shared" si="2"/>
        <v>51.400165477589546</v>
      </c>
    </row>
    <row r="36" spans="1:10" s="17" customFormat="1" ht="16.5" customHeight="1">
      <c r="A36" s="22" t="s">
        <v>26</v>
      </c>
      <c r="B36" s="43">
        <v>1679.195</v>
      </c>
      <c r="C36" s="44">
        <v>493.022</v>
      </c>
      <c r="D36" s="30">
        <f t="shared" si="3"/>
        <v>29.360616247666293</v>
      </c>
      <c r="E36" s="45">
        <v>142.576</v>
      </c>
      <c r="F36" s="30">
        <f t="shared" si="0"/>
        <v>8.49073514392313</v>
      </c>
      <c r="G36" s="44">
        <v>635.598</v>
      </c>
      <c r="H36" s="31">
        <f t="shared" si="1"/>
        <v>37.851351391589425</v>
      </c>
      <c r="I36" s="44">
        <v>954.004</v>
      </c>
      <c r="J36" s="32">
        <f t="shared" si="2"/>
        <v>56.81317536081277</v>
      </c>
    </row>
    <row r="37" spans="1:10" s="17" customFormat="1" ht="16.5" customHeight="1">
      <c r="A37" s="23" t="s">
        <v>27</v>
      </c>
      <c r="B37" s="43">
        <v>2907.934</v>
      </c>
      <c r="C37" s="44">
        <v>1149.868</v>
      </c>
      <c r="D37" s="30">
        <f t="shared" si="3"/>
        <v>39.542438033325375</v>
      </c>
      <c r="E37" s="45">
        <v>141.171</v>
      </c>
      <c r="F37" s="30">
        <f t="shared" si="0"/>
        <v>4.8546837720525975</v>
      </c>
      <c r="G37" s="44">
        <v>1291.039</v>
      </c>
      <c r="H37" s="31">
        <f t="shared" si="1"/>
        <v>44.39712180537797</v>
      </c>
      <c r="I37" s="44">
        <v>1460.762</v>
      </c>
      <c r="J37" s="32">
        <f t="shared" si="2"/>
        <v>50.2336710530569</v>
      </c>
    </row>
    <row r="38" spans="1:10" s="17" customFormat="1" ht="16.5" customHeight="1">
      <c r="A38" s="22" t="s">
        <v>28</v>
      </c>
      <c r="B38" s="43">
        <v>5836.009</v>
      </c>
      <c r="C38" s="44">
        <v>666.122</v>
      </c>
      <c r="D38" s="30">
        <f t="shared" si="3"/>
        <v>11.413998847500064</v>
      </c>
      <c r="E38" s="45">
        <v>240.652</v>
      </c>
      <c r="F38" s="30">
        <f t="shared" si="0"/>
        <v>4.123571433834321</v>
      </c>
      <c r="G38" s="44">
        <v>906.774</v>
      </c>
      <c r="H38" s="31">
        <f t="shared" si="1"/>
        <v>15.537570281334384</v>
      </c>
      <c r="I38" s="44">
        <v>4385.635</v>
      </c>
      <c r="J38" s="32">
        <f t="shared" si="2"/>
        <v>75.14784504273383</v>
      </c>
    </row>
    <row r="39" spans="1:10" s="17" customFormat="1" ht="16.5" customHeight="1">
      <c r="A39" s="22" t="s">
        <v>29</v>
      </c>
      <c r="B39" s="43">
        <v>899.984</v>
      </c>
      <c r="C39" s="44">
        <v>332.534</v>
      </c>
      <c r="D39" s="30">
        <f t="shared" si="3"/>
        <v>36.94887909118384</v>
      </c>
      <c r="E39" s="45">
        <v>26.987</v>
      </c>
      <c r="F39" s="30">
        <f t="shared" si="0"/>
        <v>2.9986088641575845</v>
      </c>
      <c r="G39" s="44">
        <v>359.521</v>
      </c>
      <c r="H39" s="31">
        <f t="shared" si="1"/>
        <v>39.94748795534143</v>
      </c>
      <c r="I39" s="44">
        <v>479.041</v>
      </c>
      <c r="J39" s="32">
        <f t="shared" si="2"/>
        <v>53.227724048427525</v>
      </c>
    </row>
    <row r="40" spans="1:10" s="17" customFormat="1" ht="16.5" customHeight="1">
      <c r="A40" s="22" t="s">
        <v>30</v>
      </c>
      <c r="B40" s="43">
        <v>3663.912</v>
      </c>
      <c r="C40" s="44">
        <v>1188.893</v>
      </c>
      <c r="D40" s="30">
        <f t="shared" si="3"/>
        <v>32.44873239313608</v>
      </c>
      <c r="E40" s="45">
        <v>113.309</v>
      </c>
      <c r="F40" s="30">
        <f t="shared" si="0"/>
        <v>3.092568817154997</v>
      </c>
      <c r="G40" s="44">
        <v>1302.202</v>
      </c>
      <c r="H40" s="31">
        <f t="shared" si="1"/>
        <v>35.541301210291074</v>
      </c>
      <c r="I40" s="44">
        <v>1735.982</v>
      </c>
      <c r="J40" s="32">
        <f t="shared" si="2"/>
        <v>47.38055935841254</v>
      </c>
    </row>
    <row r="41" spans="1:10" s="17" customFormat="1" ht="16.5" customHeight="1">
      <c r="A41" s="22" t="s">
        <v>31</v>
      </c>
      <c r="B41" s="43">
        <v>7489.181</v>
      </c>
      <c r="C41" s="44">
        <v>2064.014</v>
      </c>
      <c r="D41" s="30">
        <f t="shared" si="3"/>
        <v>27.559942802824505</v>
      </c>
      <c r="E41" s="45">
        <v>463.608</v>
      </c>
      <c r="F41" s="30">
        <f t="shared" si="0"/>
        <v>6.190369814803515</v>
      </c>
      <c r="G41" s="44">
        <v>2527.622</v>
      </c>
      <c r="H41" s="31">
        <f t="shared" si="1"/>
        <v>33.75031261762801</v>
      </c>
      <c r="I41" s="44">
        <v>4048.337</v>
      </c>
      <c r="J41" s="32">
        <f t="shared" si="2"/>
        <v>54.055803965747394</v>
      </c>
    </row>
    <row r="42" spans="1:10" s="17" customFormat="1" ht="16.5" customHeight="1" thickBot="1">
      <c r="A42" s="22" t="s">
        <v>32</v>
      </c>
      <c r="B42" s="43">
        <v>1338.892</v>
      </c>
      <c r="C42" s="44">
        <v>154.874</v>
      </c>
      <c r="D42" s="30">
        <f t="shared" si="3"/>
        <v>11.567325818661997</v>
      </c>
      <c r="E42" s="45">
        <v>12.442</v>
      </c>
      <c r="F42" s="30">
        <f t="shared" si="0"/>
        <v>0.9292758489855791</v>
      </c>
      <c r="G42" s="44">
        <v>167.316</v>
      </c>
      <c r="H42" s="31">
        <f t="shared" si="1"/>
        <v>12.496601667647576</v>
      </c>
      <c r="I42" s="44">
        <v>1158.229</v>
      </c>
      <c r="J42" s="32">
        <f t="shared" si="2"/>
        <v>86.50652927943405</v>
      </c>
    </row>
    <row r="43" spans="1:10" s="17" customFormat="1" ht="16.5" customHeight="1" thickBot="1">
      <c r="A43" s="21" t="s">
        <v>33</v>
      </c>
      <c r="B43" s="46">
        <v>53781.085</v>
      </c>
      <c r="C43" s="47">
        <v>17786.33</v>
      </c>
      <c r="D43" s="33">
        <f t="shared" si="3"/>
        <v>33.07172028976359</v>
      </c>
      <c r="E43" s="48">
        <v>2622.41</v>
      </c>
      <c r="F43" s="33">
        <f t="shared" si="0"/>
        <v>4.876082362414221</v>
      </c>
      <c r="G43" s="47">
        <v>20408.74</v>
      </c>
      <c r="H43" s="34">
        <f t="shared" si="1"/>
        <v>37.947802652177806</v>
      </c>
      <c r="I43" s="47">
        <v>28511.065</v>
      </c>
      <c r="J43" s="35">
        <f t="shared" si="2"/>
        <v>53.01318298059624</v>
      </c>
    </row>
    <row r="44" spans="1:10" s="17" customFormat="1" ht="16.5" customHeight="1" thickBot="1">
      <c r="A44" s="21" t="s">
        <v>42</v>
      </c>
      <c r="B44" s="46">
        <v>547858.957</v>
      </c>
      <c r="C44" s="47">
        <v>215856.789</v>
      </c>
      <c r="D44" s="33">
        <f t="shared" si="3"/>
        <v>39.40006569975637</v>
      </c>
      <c r="E44" s="48">
        <v>33747.287</v>
      </c>
      <c r="F44" s="33">
        <f t="shared" si="0"/>
        <v>6.159849459210355</v>
      </c>
      <c r="G44" s="47">
        <v>249604.076</v>
      </c>
      <c r="H44" s="34">
        <f t="shared" si="1"/>
        <v>45.559915158966724</v>
      </c>
      <c r="I44" s="47">
        <v>233249.595</v>
      </c>
      <c r="J44" s="35">
        <f t="shared" si="2"/>
        <v>42.574752501491</v>
      </c>
    </row>
    <row r="45" spans="1:10" s="17" customFormat="1" ht="16.5" customHeight="1" thickBot="1">
      <c r="A45" s="21" t="s">
        <v>34</v>
      </c>
      <c r="B45" s="46">
        <v>1888199.799</v>
      </c>
      <c r="C45" s="47">
        <v>867536.88</v>
      </c>
      <c r="D45" s="33">
        <f t="shared" si="3"/>
        <v>45.94518442695799</v>
      </c>
      <c r="E45" s="48">
        <v>102950.833</v>
      </c>
      <c r="F45" s="33">
        <f t="shared" si="0"/>
        <v>5.452327293675344</v>
      </c>
      <c r="G45" s="47">
        <v>970487.713</v>
      </c>
      <c r="H45" s="34">
        <f t="shared" si="1"/>
        <v>51.397511720633325</v>
      </c>
      <c r="I45" s="47">
        <v>687284.629</v>
      </c>
      <c r="J45" s="35">
        <f t="shared" si="2"/>
        <v>36.39893560861458</v>
      </c>
    </row>
    <row r="46" spans="1:10" ht="15" customHeight="1">
      <c r="A46" s="10" t="s">
        <v>44</v>
      </c>
      <c r="B46" s="11"/>
      <c r="C46" s="11"/>
      <c r="D46" s="12"/>
      <c r="E46" s="11"/>
      <c r="F46" s="12"/>
      <c r="G46" s="11"/>
      <c r="H46" s="13"/>
      <c r="I46" s="11"/>
      <c r="J46" s="12"/>
    </row>
    <row r="47" spans="1:10" ht="15" customHeight="1">
      <c r="A47" s="10" t="s">
        <v>45</v>
      </c>
      <c r="B47" s="11"/>
      <c r="C47" s="11"/>
      <c r="D47" s="12"/>
      <c r="E47" s="11"/>
      <c r="F47" s="12"/>
      <c r="G47" s="11"/>
      <c r="H47" s="13"/>
      <c r="I47" s="11"/>
      <c r="J47" s="12"/>
    </row>
    <row r="48" ht="18" customHeight="1">
      <c r="A48" s="10"/>
    </row>
  </sheetData>
  <sheetProtection/>
  <mergeCells count="7">
    <mergeCell ref="A4:A6"/>
    <mergeCell ref="B4:B6"/>
    <mergeCell ref="C4:H4"/>
    <mergeCell ref="I4:J6"/>
    <mergeCell ref="C5:D6"/>
    <mergeCell ref="E5:F6"/>
    <mergeCell ref="G5:H6"/>
  </mergeCells>
  <printOptions horizontalCentered="1"/>
  <pageMargins left="0.2362204724409449" right="0.2362204724409449" top="0.4330708661417323" bottom="0.4330708661417323" header="0.31496062992125984" footer="0.1968503937007874"/>
  <pageSetup firstPageNumber="44" useFirstPageNumber="1" fitToHeight="1" fitToWidth="1" horizontalDpi="600" verticalDpi="600" orientation="landscape" paperSize="9" scale="76" r:id="rId1"/>
  <headerFooter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直井</cp:lastModifiedBy>
  <cp:lastPrinted>2020-04-17T04:31:18Z</cp:lastPrinted>
  <dcterms:created xsi:type="dcterms:W3CDTF">2006-06-16T02:48:37Z</dcterms:created>
  <dcterms:modified xsi:type="dcterms:W3CDTF">2022-08-10T06:15:17Z</dcterms:modified>
  <cp:category/>
  <cp:version/>
  <cp:contentType/>
  <cp:contentStatus/>
</cp:coreProperties>
</file>