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09 財政状況(2)令和２年度市町村別決算の概要（普通会計）" sheetId="1" r:id="rId1"/>
  </sheets>
  <definedNames>
    <definedName name="_xlnm.Print_Area" localSheetId="0">'09 財政状況(2)令和２年度市町村別決算の概要（普通会計）'!$A$1:$L$46</definedName>
  </definedNames>
  <calcPr fullCalcOnLoad="1"/>
</workbook>
</file>

<file path=xl/sharedStrings.xml><?xml version="1.0" encoding="utf-8"?>
<sst xmlns="http://schemas.openxmlformats.org/spreadsheetml/2006/main" count="60" uniqueCount="56">
  <si>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</si>
  <si>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</si>
  <si>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</si>
  <si>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</si>
  <si>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</si>
  <si>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</si>
  <si>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</si>
  <si>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</si>
  <si>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</si>
  <si>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</si>
  <si>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</si>
  <si>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</si>
  <si>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</si>
  <si>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</si>
  <si>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</si>
  <si>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</si>
  <si>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</si>
  <si>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</si>
  <si>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</si>
  <si>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</si>
  <si>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</si>
  <si>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</si>
  <si>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</si>
  <si>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</si>
  <si>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</si>
  <si>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</si>
  <si>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</si>
  <si>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</si>
  <si>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</si>
  <si>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</si>
  <si>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</si>
  <si>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</si>
  <si>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</si>
  <si>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県計</t>
  </si>
  <si>
    <t>（単位：千円）</t>
  </si>
  <si>
    <t>市町村名</t>
  </si>
  <si>
    <t>歳入総額</t>
  </si>
  <si>
    <t>歳出総額</t>
  </si>
  <si>
    <t>実質収支
③－④</t>
  </si>
  <si>
    <t>単年度収支</t>
  </si>
  <si>
    <t>市(除指定都市)計</t>
  </si>
  <si>
    <t>県(除指定都市)計</t>
  </si>
  <si>
    <t>伸率</t>
  </si>
  <si>
    <t>翌年度に繰り　　　　　　　　　　　　　　　　　　越すべき財源　　　　　　　　　　　　　　　④</t>
  </si>
  <si>
    <t>歳入歳出差引　　　　　　　　　　　　　　　　　　　（形式収支）　　　　　　　　　　　　　　　　①-②　③</t>
  </si>
  <si>
    <t>茅ヶ崎市</t>
  </si>
  <si>
    <t xml:space="preserve"> </t>
  </si>
  <si>
    <t>①</t>
  </si>
  <si>
    <t>（％）</t>
  </si>
  <si>
    <t>②</t>
  </si>
  <si>
    <t>相模原市</t>
  </si>
  <si>
    <t>町村計</t>
  </si>
  <si>
    <t>令和元年度決算</t>
  </si>
  <si>
    <t>（２）令和２年度市町村別決算の概要（普通会計）</t>
  </si>
  <si>
    <t>令和２年度決算</t>
  </si>
  <si>
    <t>令和元年度　              　実質収支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</si>
</sst>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</numFmts>
  <fonts count="50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10" fillId="0" borderId="0" xfId="0" applyNumberFormat="1" applyFont="1" applyFill="1" applyBorder="1" applyAlignment="1">
      <alignment/>
    </xf>
    <xf numFmtId="210" fontId="8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10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0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194" fontId="14" fillId="0" borderId="10" xfId="0" applyNumberFormat="1" applyFont="1" applyFill="1" applyBorder="1" applyAlignment="1" applyProtection="1">
      <alignment horizontal="center" vertical="center"/>
      <protection locked="0"/>
    </xf>
    <xf numFmtId="194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top" wrapText="1"/>
    </xf>
    <xf numFmtId="196" fontId="14" fillId="0" borderId="12" xfId="0" applyNumberFormat="1" applyFont="1" applyFill="1" applyBorder="1" applyAlignment="1" applyProtection="1">
      <alignment horizontal="center" vertical="top"/>
      <protection locked="0"/>
    </xf>
    <xf numFmtId="194" fontId="14" fillId="0" borderId="12" xfId="0" applyNumberFormat="1" applyFont="1" applyFill="1" applyBorder="1" applyAlignment="1" applyProtection="1">
      <alignment horizontal="center" vertical="top"/>
      <protection locked="0"/>
    </xf>
    <xf numFmtId="194" fontId="14" fillId="0" borderId="13" xfId="0" applyNumberFormat="1" applyFont="1" applyFill="1" applyBorder="1" applyAlignment="1" applyProtection="1">
      <alignment horizontal="center" vertical="top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5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2" fontId="14" fillId="0" borderId="17" xfId="0" applyNumberFormat="1" applyFont="1" applyFill="1" applyBorder="1" applyAlignment="1" applyProtection="1">
      <alignment horizontal="distributed" vertical="center"/>
      <protection locked="0"/>
    </xf>
    <xf numFmtId="2" fontId="14" fillId="0" borderId="18" xfId="0" applyNumberFormat="1" applyFont="1" applyFill="1" applyBorder="1" applyAlignment="1" applyProtection="1">
      <alignment horizontal="distributed" vertical="center"/>
      <protection locked="0"/>
    </xf>
    <xf numFmtId="2" fontId="14" fillId="0" borderId="16" xfId="0" applyNumberFormat="1" applyFont="1" applyFill="1" applyBorder="1" applyAlignment="1" applyProtection="1">
      <alignment horizontal="distributed" vertical="center"/>
      <protection locked="0"/>
    </xf>
    <xf numFmtId="196" fontId="0" fillId="0" borderId="0" xfId="0" applyNumberFormat="1" applyFont="1" applyFill="1" applyAlignment="1" applyProtection="1">
      <alignment vertical="center"/>
      <protection locked="0"/>
    </xf>
    <xf numFmtId="204" fontId="10" fillId="0" borderId="19" xfId="0" applyNumberFormat="1" applyFont="1" applyFill="1" applyBorder="1" applyAlignment="1" applyProtection="1">
      <alignment vertical="center"/>
      <protection locked="0"/>
    </xf>
    <xf numFmtId="200" fontId="10" fillId="0" borderId="11" xfId="0" applyNumberFormat="1" applyFont="1" applyFill="1" applyBorder="1" applyAlignment="1" applyProtection="1">
      <alignment vertical="center"/>
      <protection locked="0"/>
    </xf>
    <xf numFmtId="204" fontId="10" fillId="0" borderId="20" xfId="0" applyNumberFormat="1" applyFont="1" applyFill="1" applyBorder="1" applyAlignment="1" applyProtection="1">
      <alignment vertical="center"/>
      <protection locked="0"/>
    </xf>
    <xf numFmtId="200" fontId="10" fillId="0" borderId="21" xfId="0" applyNumberFormat="1" applyFont="1" applyFill="1" applyBorder="1" applyAlignment="1" applyProtection="1">
      <alignment vertical="center"/>
      <protection locked="0"/>
    </xf>
    <xf numFmtId="204" fontId="10" fillId="0" borderId="22" xfId="0" applyNumberFormat="1" applyFont="1" applyFill="1" applyBorder="1" applyAlignment="1" applyProtection="1">
      <alignment vertical="center"/>
      <protection locked="0"/>
    </xf>
    <xf numFmtId="200" fontId="10" fillId="0" borderId="23" xfId="0" applyNumberFormat="1" applyFont="1" applyFill="1" applyBorder="1" applyAlignment="1" applyProtection="1">
      <alignment vertical="center"/>
      <protection locked="0"/>
    </xf>
    <xf numFmtId="200" fontId="10" fillId="0" borderId="24" xfId="0" applyNumberFormat="1" applyFont="1" applyFill="1" applyBorder="1" applyAlignment="1" applyProtection="1">
      <alignment vertical="center"/>
      <protection locked="0"/>
    </xf>
    <xf numFmtId="204" fontId="10" fillId="0" borderId="10" xfId="0" applyNumberFormat="1" applyFont="1" applyFill="1" applyBorder="1" applyAlignment="1" applyProtection="1">
      <alignment vertical="center"/>
      <protection locked="0"/>
    </xf>
    <xf numFmtId="196" fontId="10" fillId="0" borderId="19" xfId="0" applyNumberFormat="1" applyFont="1" applyFill="1" applyBorder="1" applyAlignment="1" applyProtection="1">
      <alignment vertical="center"/>
      <protection locked="0"/>
    </xf>
    <xf numFmtId="196" fontId="10" fillId="0" borderId="10" xfId="0" applyNumberFormat="1" applyFont="1" applyFill="1" applyBorder="1" applyAlignment="1" applyProtection="1">
      <alignment vertical="center"/>
      <protection locked="0"/>
    </xf>
    <xf numFmtId="196" fontId="10" fillId="0" borderId="20" xfId="0" applyNumberFormat="1" applyFont="1" applyFill="1" applyBorder="1" applyAlignment="1" applyProtection="1">
      <alignment vertical="center"/>
      <protection locked="0"/>
    </xf>
    <xf numFmtId="196" fontId="10" fillId="0" borderId="22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Alignment="1" applyProtection="1" quotePrefix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left" vertical="center"/>
      <protection locked="0"/>
    </xf>
    <xf numFmtId="19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10" fillId="0" borderId="19" xfId="0" applyNumberFormat="1" applyFont="1" applyFill="1" applyBorder="1" applyAlignment="1" applyProtection="1">
      <alignment vertical="center"/>
      <protection locked="0"/>
    </xf>
    <xf numFmtId="202" fontId="10" fillId="0" borderId="25" xfId="0" applyNumberFormat="1" applyFont="1" applyFill="1" applyBorder="1" applyAlignment="1" applyProtection="1">
      <alignment vertical="center"/>
      <protection locked="0"/>
    </xf>
    <xf numFmtId="202" fontId="10" fillId="0" borderId="24" xfId="0" applyNumberFormat="1" applyFont="1" applyFill="1" applyBorder="1" applyAlignment="1" applyProtection="1">
      <alignment vertical="center"/>
      <protection locked="0"/>
    </xf>
    <xf numFmtId="202" fontId="10" fillId="0" borderId="26" xfId="0" applyNumberFormat="1" applyFont="1" applyFill="1" applyBorder="1" applyAlignment="1" applyProtection="1">
      <alignment vertical="center"/>
      <protection locked="0"/>
    </xf>
    <xf numFmtId="202" fontId="10" fillId="0" borderId="10" xfId="0" applyNumberFormat="1" applyFont="1" applyFill="1" applyBorder="1" applyAlignment="1" applyProtection="1">
      <alignment vertical="center"/>
      <protection locked="0"/>
    </xf>
    <xf numFmtId="202" fontId="10" fillId="0" borderId="27" xfId="0" applyNumberFormat="1" applyFont="1" applyFill="1" applyBorder="1" applyAlignment="1" applyProtection="1">
      <alignment vertical="center"/>
      <protection locked="0"/>
    </xf>
    <xf numFmtId="202" fontId="10" fillId="0" borderId="11" xfId="0" applyNumberFormat="1" applyFont="1" applyFill="1" applyBorder="1" applyAlignment="1" applyProtection="1">
      <alignment vertical="center"/>
      <protection locked="0"/>
    </xf>
    <xf numFmtId="202" fontId="10" fillId="0" borderId="28" xfId="0" applyNumberFormat="1" applyFont="1" applyFill="1" applyBorder="1" applyAlignment="1" applyProtection="1">
      <alignment vertical="center"/>
      <protection locked="0"/>
    </xf>
    <xf numFmtId="202" fontId="10" fillId="0" borderId="20" xfId="0" applyNumberFormat="1" applyFont="1" applyFill="1" applyBorder="1" applyAlignment="1" applyProtection="1">
      <alignment vertical="center"/>
      <protection locked="0"/>
    </xf>
    <xf numFmtId="202" fontId="10" fillId="0" borderId="29" xfId="0" applyNumberFormat="1" applyFont="1" applyFill="1" applyBorder="1" applyAlignment="1" applyProtection="1">
      <alignment vertical="center"/>
      <protection locked="0"/>
    </xf>
    <xf numFmtId="202" fontId="10" fillId="0" borderId="21" xfId="0" applyNumberFormat="1" applyFont="1" applyFill="1" applyBorder="1" applyAlignment="1" applyProtection="1">
      <alignment vertical="center"/>
      <protection locked="0"/>
    </xf>
    <xf numFmtId="202" fontId="10" fillId="0" borderId="30" xfId="0" applyNumberFormat="1" applyFont="1" applyFill="1" applyBorder="1" applyAlignment="1" applyProtection="1">
      <alignment vertical="center"/>
      <protection locked="0"/>
    </xf>
    <xf numFmtId="202" fontId="10" fillId="0" borderId="22" xfId="0" applyNumberFormat="1" applyFont="1" applyFill="1" applyBorder="1" applyAlignment="1" applyProtection="1">
      <alignment vertical="center"/>
      <protection locked="0"/>
    </xf>
    <xf numFmtId="202" fontId="10" fillId="0" borderId="31" xfId="0" applyNumberFormat="1" applyFont="1" applyFill="1" applyBorder="1" applyAlignment="1" applyProtection="1">
      <alignment vertical="center"/>
      <protection locked="0"/>
    </xf>
    <xf numFmtId="202" fontId="10" fillId="0" borderId="23" xfId="0" applyNumberFormat="1" applyFont="1" applyFill="1" applyBorder="1" applyAlignment="1" applyProtection="1">
      <alignment vertical="center"/>
      <protection locked="0"/>
    </xf>
    <xf numFmtId="202" fontId="10" fillId="0" borderId="32" xfId="0" applyNumberFormat="1" applyFont="1" applyFill="1" applyBorder="1" applyAlignment="1" applyProtection="1">
      <alignment vertical="center"/>
      <protection locked="0"/>
    </xf>
    <xf numFmtId="202" fontId="10" fillId="0" borderId="33" xfId="0" applyNumberFormat="1" applyFont="1" applyFill="1" applyBorder="1" applyAlignment="1" applyProtection="1">
      <alignment vertical="center"/>
      <protection locked="0"/>
    </xf>
    <xf numFmtId="210" fontId="14" fillId="0" borderId="34" xfId="0" applyNumberFormat="1" applyFont="1" applyFill="1" applyBorder="1" applyAlignment="1" applyProtection="1">
      <alignment horizontal="distributed" vertical="center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194" fontId="14" fillId="0" borderId="37" xfId="0" applyNumberFormat="1" applyFont="1" applyFill="1" applyBorder="1" applyAlignment="1">
      <alignment horizontal="distributed" vertical="center"/>
    </xf>
    <xf numFmtId="194" fontId="14" fillId="0" borderId="38" xfId="0" applyNumberFormat="1" applyFont="1" applyFill="1" applyBorder="1" applyAlignment="1">
      <alignment horizontal="distributed" vertical="center"/>
    </xf>
    <xf numFmtId="210" fontId="14" fillId="0" borderId="39" xfId="0" applyNumberFormat="1" applyFont="1" applyFill="1" applyBorder="1" applyAlignment="1" applyProtection="1">
      <alignment horizontal="distributed" vertical="center"/>
      <protection locked="0"/>
    </xf>
    <xf numFmtId="210" fontId="14" fillId="0" borderId="16" xfId="0" applyNumberFormat="1" applyFont="1" applyFill="1" applyBorder="1" applyAlignment="1" applyProtection="1">
      <alignment horizontal="distributed" vertical="center"/>
      <protection locked="0"/>
    </xf>
    <xf numFmtId="210" fontId="14" fillId="0" borderId="40" xfId="0" applyNumberFormat="1" applyFont="1" applyFill="1" applyBorder="1" applyAlignment="1" applyProtection="1">
      <alignment horizontal="distributed" vertical="center"/>
      <protection locked="0"/>
    </xf>
    <xf numFmtId="210" fontId="14" fillId="0" borderId="41" xfId="0" applyNumberFormat="1" applyFont="1" applyFill="1" applyBorder="1" applyAlignment="1" applyProtection="1">
      <alignment horizontal="distributed" vertical="center" wrapText="1"/>
      <protection locked="0"/>
    </xf>
    <xf numFmtId="210" fontId="14" fillId="0" borderId="42" xfId="0" applyNumberFormat="1" applyFont="1" applyFill="1" applyBorder="1" applyAlignment="1" applyProtection="1">
      <alignment horizontal="distributed" vertical="center"/>
      <protection locked="0"/>
    </xf>
    <xf numFmtId="210" fontId="14" fillId="0" borderId="12" xfId="0" applyNumberFormat="1" applyFont="1" applyFill="1" applyBorder="1" applyAlignment="1" applyProtection="1">
      <alignment horizontal="distributed" vertical="center"/>
      <protection locked="0"/>
    </xf>
    <xf numFmtId="210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96" fontId="1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7.28125" defaultRowHeight="18" customHeight="1"/>
  <cols>
    <col min="1" max="1" width="21.140625" style="1" customWidth="1"/>
    <col min="2" max="3" width="18.7109375" style="2" customWidth="1"/>
    <col min="4" max="4" width="9.00390625" style="3" customWidth="1"/>
    <col min="5" max="6" width="18.8515625" style="2" customWidth="1"/>
    <col min="7" max="7" width="9.00390625" style="3" customWidth="1"/>
    <col min="8" max="8" width="18.7109375" style="4" customWidth="1"/>
    <col min="9" max="11" width="18.7109375" style="1" customWidth="1"/>
    <col min="12" max="12" width="16.8515625" style="1" customWidth="1"/>
    <col min="13" max="16384" width="7.28125" style="1" customWidth="1"/>
  </cols>
  <sheetData>
    <row r="1" ht="21" customHeight="1"/>
    <row r="2" spans="1:12" s="21" customFormat="1" ht="21">
      <c r="A2" s="47" t="s">
        <v>53</v>
      </c>
      <c r="B2" s="48"/>
      <c r="C2" s="48"/>
      <c r="D2" s="48"/>
      <c r="E2" s="17"/>
      <c r="F2" s="17"/>
      <c r="G2" s="17"/>
      <c r="H2" s="34"/>
      <c r="I2" s="17"/>
      <c r="J2" s="18"/>
      <c r="K2" s="17"/>
      <c r="L2" s="17"/>
    </row>
    <row r="3" spans="1:12" s="12" customFormat="1" ht="14.25" thickBot="1">
      <c r="A3" s="5"/>
      <c r="B3" s="6"/>
      <c r="C3" s="7"/>
      <c r="D3" s="8"/>
      <c r="E3" s="7"/>
      <c r="F3" s="7"/>
      <c r="G3" s="9" t="s">
        <v>46</v>
      </c>
      <c r="H3" s="11"/>
      <c r="J3" s="10"/>
      <c r="K3" s="10"/>
      <c r="L3" s="9" t="s">
        <v>34</v>
      </c>
    </row>
    <row r="4" spans="1:12" s="19" customFormat="1" ht="20.25" customHeight="1">
      <c r="A4" s="72" t="s">
        <v>35</v>
      </c>
      <c r="B4" s="70" t="s">
        <v>36</v>
      </c>
      <c r="C4" s="70"/>
      <c r="D4" s="70"/>
      <c r="E4" s="70" t="s">
        <v>37</v>
      </c>
      <c r="F4" s="70"/>
      <c r="G4" s="71"/>
      <c r="H4" s="81" t="s">
        <v>44</v>
      </c>
      <c r="I4" s="84" t="s">
        <v>43</v>
      </c>
      <c r="J4" s="75" t="s">
        <v>38</v>
      </c>
      <c r="K4" s="78" t="s">
        <v>55</v>
      </c>
      <c r="L4" s="67" t="s">
        <v>39</v>
      </c>
    </row>
    <row r="5" spans="1:12" s="19" customFormat="1" ht="37.5" customHeight="1">
      <c r="A5" s="73"/>
      <c r="B5" s="49" t="s">
        <v>54</v>
      </c>
      <c r="C5" s="49" t="s">
        <v>52</v>
      </c>
      <c r="D5" s="22" t="s">
        <v>42</v>
      </c>
      <c r="E5" s="49" t="s">
        <v>54</v>
      </c>
      <c r="F5" s="49" t="s">
        <v>52</v>
      </c>
      <c r="G5" s="23" t="s">
        <v>42</v>
      </c>
      <c r="H5" s="82"/>
      <c r="I5" s="82"/>
      <c r="J5" s="76"/>
      <c r="K5" s="79"/>
      <c r="L5" s="68"/>
    </row>
    <row r="6" spans="1:12" ht="18" customHeight="1" thickBot="1">
      <c r="A6" s="74"/>
      <c r="B6" s="24" t="s">
        <v>47</v>
      </c>
      <c r="C6" s="25"/>
      <c r="D6" s="26" t="s">
        <v>48</v>
      </c>
      <c r="E6" s="24" t="s">
        <v>49</v>
      </c>
      <c r="F6" s="25"/>
      <c r="G6" s="27" t="s">
        <v>48</v>
      </c>
      <c r="H6" s="83"/>
      <c r="I6" s="83"/>
      <c r="J6" s="77"/>
      <c r="K6" s="80"/>
      <c r="L6" s="69"/>
    </row>
    <row r="7" spans="1:12" ht="18" customHeight="1">
      <c r="A7" s="28" t="s">
        <v>0</v>
      </c>
      <c r="B7" s="43">
        <v>2392988333</v>
      </c>
      <c r="C7" s="43">
        <v>1794130726</v>
      </c>
      <c r="D7" s="35">
        <f>+(B7-C7)/C7*100</f>
        <v>33.378705259407056</v>
      </c>
      <c r="E7" s="43">
        <v>2369287047</v>
      </c>
      <c r="F7" s="43">
        <v>1765970570</v>
      </c>
      <c r="G7" s="35">
        <f>+(E7-F7)/F7*100</f>
        <v>34.16345024368101</v>
      </c>
      <c r="H7" s="50">
        <v>23701286</v>
      </c>
      <c r="I7" s="51">
        <v>16968466</v>
      </c>
      <c r="J7" s="52">
        <v>6732820</v>
      </c>
      <c r="K7" s="52">
        <v>8085038</v>
      </c>
      <c r="L7" s="53">
        <v>-1417622</v>
      </c>
    </row>
    <row r="8" spans="1:12" ht="18" customHeight="1">
      <c r="A8" s="29" t="s">
        <v>1</v>
      </c>
      <c r="B8" s="44">
        <v>907176643</v>
      </c>
      <c r="C8" s="44">
        <v>739133605</v>
      </c>
      <c r="D8" s="35">
        <f aca="true" t="shared" si="0" ref="D8:D45">+(B8-C8)/C8*100</f>
        <v>22.73513703926369</v>
      </c>
      <c r="E8" s="44">
        <v>903211857</v>
      </c>
      <c r="F8" s="44">
        <v>735658102</v>
      </c>
      <c r="G8" s="36">
        <f aca="true" t="shared" si="1" ref="G8:G45">+(E8-F8)/F8*100</f>
        <v>22.776036115755304</v>
      </c>
      <c r="H8" s="54">
        <v>3964786</v>
      </c>
      <c r="I8" s="55">
        <v>3424461</v>
      </c>
      <c r="J8" s="56">
        <v>540325</v>
      </c>
      <c r="K8" s="56">
        <v>446150</v>
      </c>
      <c r="L8" s="57">
        <v>94175</v>
      </c>
    </row>
    <row r="9" spans="1:12" ht="18" customHeight="1" thickBot="1">
      <c r="A9" s="30" t="s">
        <v>50</v>
      </c>
      <c r="B9" s="45">
        <v>391464488</v>
      </c>
      <c r="C9" s="45">
        <v>306646910</v>
      </c>
      <c r="D9" s="37">
        <f t="shared" si="0"/>
        <v>27.65968781488781</v>
      </c>
      <c r="E9" s="45">
        <v>380200171</v>
      </c>
      <c r="F9" s="45">
        <v>296379255</v>
      </c>
      <c r="G9" s="38">
        <f t="shared" si="1"/>
        <v>28.28164069715338</v>
      </c>
      <c r="H9" s="58">
        <v>11264317</v>
      </c>
      <c r="I9" s="59">
        <v>1175193</v>
      </c>
      <c r="J9" s="60">
        <v>10089124</v>
      </c>
      <c r="K9" s="60">
        <v>9103076</v>
      </c>
      <c r="L9" s="61">
        <v>986048</v>
      </c>
    </row>
    <row r="10" spans="1:12" s="20" customFormat="1" ht="18" customHeight="1" thickBot="1">
      <c r="A10" s="31" t="s">
        <v>2</v>
      </c>
      <c r="B10" s="46">
        <v>3691629464</v>
      </c>
      <c r="C10" s="46">
        <v>2839911241</v>
      </c>
      <c r="D10" s="39">
        <f t="shared" si="0"/>
        <v>29.991015588926995</v>
      </c>
      <c r="E10" s="46">
        <v>3652699075</v>
      </c>
      <c r="F10" s="46">
        <v>2798007927</v>
      </c>
      <c r="G10" s="40">
        <f t="shared" si="1"/>
        <v>30.54641624680429</v>
      </c>
      <c r="H10" s="62">
        <v>38930389</v>
      </c>
      <c r="I10" s="63">
        <v>21568120</v>
      </c>
      <c r="J10" s="64">
        <v>17362269</v>
      </c>
      <c r="K10" s="64">
        <v>17634264</v>
      </c>
      <c r="L10" s="65">
        <v>-337399</v>
      </c>
    </row>
    <row r="11" spans="1:12" ht="18" customHeight="1">
      <c r="A11" s="28" t="s">
        <v>3</v>
      </c>
      <c r="B11" s="43">
        <v>203240371</v>
      </c>
      <c r="C11" s="43">
        <v>164111768</v>
      </c>
      <c r="D11" s="35">
        <f t="shared" si="0"/>
        <v>23.84265520800434</v>
      </c>
      <c r="E11" s="43">
        <v>198572788</v>
      </c>
      <c r="F11" s="43">
        <v>160949339</v>
      </c>
      <c r="G11" s="41">
        <f t="shared" si="1"/>
        <v>23.37595744956741</v>
      </c>
      <c r="H11" s="50">
        <v>4667583</v>
      </c>
      <c r="I11" s="51">
        <v>1485826</v>
      </c>
      <c r="J11" s="52">
        <v>3181757</v>
      </c>
      <c r="K11" s="52">
        <v>2805076</v>
      </c>
      <c r="L11" s="66">
        <v>376681</v>
      </c>
    </row>
    <row r="12" spans="1:12" ht="18" customHeight="1">
      <c r="A12" s="30" t="s">
        <v>4</v>
      </c>
      <c r="B12" s="45">
        <v>120142601</v>
      </c>
      <c r="C12" s="45">
        <v>86262227</v>
      </c>
      <c r="D12" s="37">
        <f t="shared" si="0"/>
        <v>39.276025183073465</v>
      </c>
      <c r="E12" s="45">
        <v>114847635</v>
      </c>
      <c r="F12" s="45">
        <v>82321541</v>
      </c>
      <c r="G12" s="38">
        <f t="shared" si="1"/>
        <v>39.51103636410305</v>
      </c>
      <c r="H12" s="58">
        <v>5294966</v>
      </c>
      <c r="I12" s="59">
        <v>2220579</v>
      </c>
      <c r="J12" s="60">
        <v>3074387</v>
      </c>
      <c r="K12" s="60">
        <v>3248763</v>
      </c>
      <c r="L12" s="61">
        <v>-174376</v>
      </c>
    </row>
    <row r="13" spans="1:12" ht="18" customHeight="1">
      <c r="A13" s="30" t="s">
        <v>5</v>
      </c>
      <c r="B13" s="45">
        <v>82872466</v>
      </c>
      <c r="C13" s="45">
        <v>62681905</v>
      </c>
      <c r="D13" s="37">
        <f t="shared" si="0"/>
        <v>32.211147698845465</v>
      </c>
      <c r="E13" s="45">
        <v>79215669</v>
      </c>
      <c r="F13" s="45">
        <v>59778644</v>
      </c>
      <c r="G13" s="38">
        <f t="shared" si="1"/>
        <v>32.514998165565615</v>
      </c>
      <c r="H13" s="58">
        <v>3656797</v>
      </c>
      <c r="I13" s="59">
        <v>431783</v>
      </c>
      <c r="J13" s="60">
        <v>3225014</v>
      </c>
      <c r="K13" s="60">
        <v>2607595</v>
      </c>
      <c r="L13" s="61">
        <v>650157</v>
      </c>
    </row>
    <row r="14" spans="1:12" ht="18" customHeight="1">
      <c r="A14" s="30" t="s">
        <v>6</v>
      </c>
      <c r="B14" s="45">
        <v>206570914</v>
      </c>
      <c r="C14" s="45">
        <v>156863704</v>
      </c>
      <c r="D14" s="37">
        <f t="shared" si="0"/>
        <v>31.688152665322754</v>
      </c>
      <c r="E14" s="45">
        <v>200717027</v>
      </c>
      <c r="F14" s="45">
        <v>151999652</v>
      </c>
      <c r="G14" s="38">
        <f t="shared" si="1"/>
        <v>32.05097798513381</v>
      </c>
      <c r="H14" s="58">
        <v>5853887</v>
      </c>
      <c r="I14" s="59">
        <v>891789</v>
      </c>
      <c r="J14" s="60">
        <v>4962098</v>
      </c>
      <c r="K14" s="60">
        <v>4005932</v>
      </c>
      <c r="L14" s="61">
        <v>956166</v>
      </c>
    </row>
    <row r="15" spans="1:12" ht="18" customHeight="1">
      <c r="A15" s="30" t="s">
        <v>7</v>
      </c>
      <c r="B15" s="45">
        <v>103999003</v>
      </c>
      <c r="C15" s="45">
        <v>78431878</v>
      </c>
      <c r="D15" s="37">
        <f t="shared" si="0"/>
        <v>32.597874297999084</v>
      </c>
      <c r="E15" s="45">
        <v>100188554</v>
      </c>
      <c r="F15" s="45">
        <v>73774397</v>
      </c>
      <c r="G15" s="38">
        <f t="shared" si="1"/>
        <v>35.80396190835691</v>
      </c>
      <c r="H15" s="58">
        <v>3810449</v>
      </c>
      <c r="I15" s="59">
        <v>341197</v>
      </c>
      <c r="J15" s="60">
        <v>3469252</v>
      </c>
      <c r="K15" s="60">
        <v>3485020</v>
      </c>
      <c r="L15" s="61">
        <v>-15768</v>
      </c>
    </row>
    <row r="16" spans="1:12" ht="18" customHeight="1">
      <c r="A16" s="30" t="s">
        <v>45</v>
      </c>
      <c r="B16" s="45">
        <v>106190156</v>
      </c>
      <c r="C16" s="45">
        <v>77053656</v>
      </c>
      <c r="D16" s="37">
        <f t="shared" si="0"/>
        <v>37.81326093079866</v>
      </c>
      <c r="E16" s="45">
        <v>99447294</v>
      </c>
      <c r="F16" s="45">
        <v>73209944</v>
      </c>
      <c r="G16" s="38">
        <f t="shared" si="1"/>
        <v>35.838505763643255</v>
      </c>
      <c r="H16" s="58">
        <v>6742862</v>
      </c>
      <c r="I16" s="59">
        <v>265087</v>
      </c>
      <c r="J16" s="60">
        <v>6477775</v>
      </c>
      <c r="K16" s="60">
        <v>3422470</v>
      </c>
      <c r="L16" s="61">
        <v>3055605</v>
      </c>
    </row>
    <row r="17" spans="1:12" ht="18" customHeight="1">
      <c r="A17" s="30" t="s">
        <v>8</v>
      </c>
      <c r="B17" s="45">
        <v>28939067</v>
      </c>
      <c r="C17" s="45">
        <v>19977463</v>
      </c>
      <c r="D17" s="37">
        <f t="shared" si="0"/>
        <v>44.85856887834056</v>
      </c>
      <c r="E17" s="45">
        <v>27271947</v>
      </c>
      <c r="F17" s="45">
        <v>18632117</v>
      </c>
      <c r="G17" s="38">
        <f t="shared" si="1"/>
        <v>46.370629810879784</v>
      </c>
      <c r="H17" s="58">
        <v>1667120</v>
      </c>
      <c r="I17" s="59">
        <v>33526</v>
      </c>
      <c r="J17" s="60">
        <v>1633594</v>
      </c>
      <c r="K17" s="60">
        <v>1285297</v>
      </c>
      <c r="L17" s="61">
        <v>348297</v>
      </c>
    </row>
    <row r="18" spans="1:12" ht="18" customHeight="1">
      <c r="A18" s="30" t="s">
        <v>9</v>
      </c>
      <c r="B18" s="45">
        <v>24991204</v>
      </c>
      <c r="C18" s="45">
        <v>20170588</v>
      </c>
      <c r="D18" s="37">
        <f t="shared" si="0"/>
        <v>23.89923387459007</v>
      </c>
      <c r="E18" s="45">
        <v>24564465</v>
      </c>
      <c r="F18" s="45">
        <v>19839477</v>
      </c>
      <c r="G18" s="38">
        <f t="shared" si="1"/>
        <v>23.816091522977143</v>
      </c>
      <c r="H18" s="58">
        <v>426739</v>
      </c>
      <c r="I18" s="59">
        <v>89193</v>
      </c>
      <c r="J18" s="60">
        <v>337546</v>
      </c>
      <c r="K18" s="60">
        <v>270138</v>
      </c>
      <c r="L18" s="61">
        <v>67408</v>
      </c>
    </row>
    <row r="19" spans="1:12" ht="18" customHeight="1">
      <c r="A19" s="30" t="s">
        <v>10</v>
      </c>
      <c r="B19" s="45">
        <v>70218366</v>
      </c>
      <c r="C19" s="45">
        <v>50002530</v>
      </c>
      <c r="D19" s="37">
        <f t="shared" si="0"/>
        <v>40.4296262609112</v>
      </c>
      <c r="E19" s="45">
        <v>68103169</v>
      </c>
      <c r="F19" s="45">
        <v>48443981</v>
      </c>
      <c r="G19" s="38">
        <f t="shared" si="1"/>
        <v>40.58128088193247</v>
      </c>
      <c r="H19" s="58">
        <v>2115197</v>
      </c>
      <c r="I19" s="59">
        <v>360012</v>
      </c>
      <c r="J19" s="60">
        <v>1755185</v>
      </c>
      <c r="K19" s="60">
        <v>986104</v>
      </c>
      <c r="L19" s="61">
        <v>769081</v>
      </c>
    </row>
    <row r="20" spans="1:12" ht="18" customHeight="1">
      <c r="A20" s="30" t="s">
        <v>11</v>
      </c>
      <c r="B20" s="45">
        <v>125260693</v>
      </c>
      <c r="C20" s="45">
        <v>95651910</v>
      </c>
      <c r="D20" s="37">
        <f t="shared" si="0"/>
        <v>30.954722179619832</v>
      </c>
      <c r="E20" s="45">
        <v>119825190</v>
      </c>
      <c r="F20" s="45">
        <v>91263146</v>
      </c>
      <c r="G20" s="38">
        <f t="shared" si="1"/>
        <v>31.296361403101315</v>
      </c>
      <c r="H20" s="58">
        <v>5435503</v>
      </c>
      <c r="I20" s="59">
        <v>634167</v>
      </c>
      <c r="J20" s="60">
        <v>4801336</v>
      </c>
      <c r="K20" s="60">
        <v>3727884</v>
      </c>
      <c r="L20" s="61">
        <v>1073452</v>
      </c>
    </row>
    <row r="21" spans="1:12" ht="18" customHeight="1">
      <c r="A21" s="30" t="s">
        <v>12</v>
      </c>
      <c r="B21" s="45">
        <v>105830896</v>
      </c>
      <c r="C21" s="45">
        <v>78410698</v>
      </c>
      <c r="D21" s="37">
        <f t="shared" si="0"/>
        <v>34.96997055172242</v>
      </c>
      <c r="E21" s="45">
        <v>102122753</v>
      </c>
      <c r="F21" s="45">
        <v>75983986</v>
      </c>
      <c r="G21" s="38">
        <f t="shared" si="1"/>
        <v>34.40036299227577</v>
      </c>
      <c r="H21" s="58">
        <v>3708143</v>
      </c>
      <c r="I21" s="59">
        <v>241087</v>
      </c>
      <c r="J21" s="60">
        <v>3467056</v>
      </c>
      <c r="K21" s="60">
        <v>2321031</v>
      </c>
      <c r="L21" s="61">
        <v>1146025</v>
      </c>
    </row>
    <row r="22" spans="1:12" ht="18" customHeight="1">
      <c r="A22" s="30" t="s">
        <v>13</v>
      </c>
      <c r="B22" s="45">
        <v>45221064</v>
      </c>
      <c r="C22" s="45">
        <v>34009274</v>
      </c>
      <c r="D22" s="37">
        <f t="shared" si="0"/>
        <v>32.96686074510147</v>
      </c>
      <c r="E22" s="45">
        <v>44011758</v>
      </c>
      <c r="F22" s="45">
        <v>33259986</v>
      </c>
      <c r="G22" s="38">
        <f t="shared" si="1"/>
        <v>32.32644776218487</v>
      </c>
      <c r="H22" s="58">
        <v>1209306</v>
      </c>
      <c r="I22" s="59">
        <v>22894</v>
      </c>
      <c r="J22" s="60">
        <v>1186412</v>
      </c>
      <c r="K22" s="60">
        <v>683941</v>
      </c>
      <c r="L22" s="61">
        <v>502471</v>
      </c>
    </row>
    <row r="23" spans="1:12" ht="18" customHeight="1">
      <c r="A23" s="30" t="s">
        <v>14</v>
      </c>
      <c r="B23" s="45">
        <v>66491848</v>
      </c>
      <c r="C23" s="45">
        <v>46418105</v>
      </c>
      <c r="D23" s="37">
        <f t="shared" si="0"/>
        <v>43.24550302085792</v>
      </c>
      <c r="E23" s="45">
        <v>63663470</v>
      </c>
      <c r="F23" s="45">
        <v>45080180</v>
      </c>
      <c r="G23" s="38">
        <f t="shared" si="1"/>
        <v>41.222750219719615</v>
      </c>
      <c r="H23" s="58">
        <v>2828378</v>
      </c>
      <c r="I23" s="59">
        <v>840212</v>
      </c>
      <c r="J23" s="60">
        <v>1988166</v>
      </c>
      <c r="K23" s="60">
        <v>877481</v>
      </c>
      <c r="L23" s="61">
        <v>1110685</v>
      </c>
    </row>
    <row r="24" spans="1:12" ht="18" customHeight="1">
      <c r="A24" s="30" t="s">
        <v>15</v>
      </c>
      <c r="B24" s="45">
        <v>59104748</v>
      </c>
      <c r="C24" s="45">
        <v>42606974</v>
      </c>
      <c r="D24" s="37">
        <f t="shared" si="0"/>
        <v>38.72083006880517</v>
      </c>
      <c r="E24" s="45">
        <v>57185864</v>
      </c>
      <c r="F24" s="45">
        <v>40767421</v>
      </c>
      <c r="G24" s="38">
        <f t="shared" si="1"/>
        <v>40.27344040232518</v>
      </c>
      <c r="H24" s="58">
        <v>1918884</v>
      </c>
      <c r="I24" s="59">
        <v>130029</v>
      </c>
      <c r="J24" s="60">
        <v>1788855</v>
      </c>
      <c r="K24" s="60">
        <v>1824637</v>
      </c>
      <c r="L24" s="61">
        <v>-35782</v>
      </c>
    </row>
    <row r="25" spans="1:12" ht="18" customHeight="1">
      <c r="A25" s="30" t="s">
        <v>16</v>
      </c>
      <c r="B25" s="45">
        <v>22801008</v>
      </c>
      <c r="C25" s="45">
        <v>17732440</v>
      </c>
      <c r="D25" s="37">
        <f t="shared" si="0"/>
        <v>28.583590301165547</v>
      </c>
      <c r="E25" s="45">
        <v>21925973</v>
      </c>
      <c r="F25" s="45">
        <v>17062357</v>
      </c>
      <c r="G25" s="38">
        <f t="shared" si="1"/>
        <v>28.50494805612144</v>
      </c>
      <c r="H25" s="58">
        <v>875035</v>
      </c>
      <c r="I25" s="59">
        <v>26428</v>
      </c>
      <c r="J25" s="60">
        <v>848607</v>
      </c>
      <c r="K25" s="60">
        <v>635123</v>
      </c>
      <c r="L25" s="61">
        <v>213484</v>
      </c>
    </row>
    <row r="26" spans="1:12" ht="18" customHeight="1" thickBot="1">
      <c r="A26" s="29" t="s">
        <v>17</v>
      </c>
      <c r="B26" s="44">
        <v>38741486</v>
      </c>
      <c r="C26" s="44">
        <v>30208113</v>
      </c>
      <c r="D26" s="42">
        <f t="shared" si="0"/>
        <v>28.248613211954023</v>
      </c>
      <c r="E26" s="44">
        <v>37050872</v>
      </c>
      <c r="F26" s="44">
        <v>29215286</v>
      </c>
      <c r="G26" s="36">
        <f t="shared" si="1"/>
        <v>26.820158460882432</v>
      </c>
      <c r="H26" s="54">
        <v>1690614</v>
      </c>
      <c r="I26" s="55">
        <v>561271</v>
      </c>
      <c r="J26" s="56">
        <v>1129343</v>
      </c>
      <c r="K26" s="56">
        <v>853922</v>
      </c>
      <c r="L26" s="57">
        <v>275421</v>
      </c>
    </row>
    <row r="27" spans="1:12" s="20" customFormat="1" ht="18" customHeight="1" thickBot="1">
      <c r="A27" s="32" t="s">
        <v>40</v>
      </c>
      <c r="B27" s="46">
        <v>1410615891</v>
      </c>
      <c r="C27" s="46">
        <v>1060593233</v>
      </c>
      <c r="D27" s="39">
        <f t="shared" si="0"/>
        <v>33.00253547817988</v>
      </c>
      <c r="E27" s="46">
        <v>1358714428</v>
      </c>
      <c r="F27" s="46">
        <v>1021581454</v>
      </c>
      <c r="G27" s="40">
        <f t="shared" si="1"/>
        <v>33.00108598095204</v>
      </c>
      <c r="H27" s="62">
        <v>51901463</v>
      </c>
      <c r="I27" s="62">
        <v>8575080</v>
      </c>
      <c r="J27" s="62">
        <v>43326383</v>
      </c>
      <c r="K27" s="64">
        <v>33040414</v>
      </c>
      <c r="L27" s="65">
        <v>10319007</v>
      </c>
    </row>
    <row r="28" spans="1:12" s="20" customFormat="1" ht="18" customHeight="1" thickBot="1">
      <c r="A28" s="32" t="s">
        <v>18</v>
      </c>
      <c r="B28" s="46">
        <v>5102245355</v>
      </c>
      <c r="C28" s="46">
        <v>3900504474</v>
      </c>
      <c r="D28" s="39">
        <f t="shared" si="0"/>
        <v>30.809883414070406</v>
      </c>
      <c r="E28" s="46">
        <v>5011413503</v>
      </c>
      <c r="F28" s="46">
        <v>3819589381</v>
      </c>
      <c r="G28" s="40">
        <f t="shared" si="1"/>
        <v>31.202938408211057</v>
      </c>
      <c r="H28" s="62">
        <v>90831852</v>
      </c>
      <c r="I28" s="62">
        <v>30143200</v>
      </c>
      <c r="J28" s="62">
        <v>60688652</v>
      </c>
      <c r="K28" s="64">
        <v>50674678</v>
      </c>
      <c r="L28" s="65">
        <v>9981608</v>
      </c>
    </row>
    <row r="29" spans="1:12" ht="18" customHeight="1">
      <c r="A29" s="28" t="s">
        <v>19</v>
      </c>
      <c r="B29" s="43">
        <v>14758075</v>
      </c>
      <c r="C29" s="43">
        <v>10584051</v>
      </c>
      <c r="D29" s="35">
        <f t="shared" si="0"/>
        <v>39.436922592304214</v>
      </c>
      <c r="E29" s="43">
        <v>13992604</v>
      </c>
      <c r="F29" s="43">
        <v>10078386</v>
      </c>
      <c r="G29" s="41">
        <f t="shared" si="1"/>
        <v>38.83774644074954</v>
      </c>
      <c r="H29" s="50">
        <v>765471</v>
      </c>
      <c r="I29" s="51">
        <v>152177</v>
      </c>
      <c r="J29" s="52">
        <v>613294</v>
      </c>
      <c r="K29" s="52">
        <v>443670</v>
      </c>
      <c r="L29" s="66">
        <v>169624</v>
      </c>
    </row>
    <row r="30" spans="1:12" ht="18" customHeight="1">
      <c r="A30" s="30" t="s">
        <v>20</v>
      </c>
      <c r="B30" s="45">
        <v>22897605</v>
      </c>
      <c r="C30" s="45">
        <v>16103492</v>
      </c>
      <c r="D30" s="37">
        <f t="shared" si="0"/>
        <v>42.19030878520013</v>
      </c>
      <c r="E30" s="45">
        <v>21639731</v>
      </c>
      <c r="F30" s="45">
        <v>14835003</v>
      </c>
      <c r="G30" s="38">
        <f t="shared" si="1"/>
        <v>45.86940764353064</v>
      </c>
      <c r="H30" s="58">
        <v>1257874</v>
      </c>
      <c r="I30" s="59">
        <v>267238</v>
      </c>
      <c r="J30" s="60">
        <v>990636</v>
      </c>
      <c r="K30" s="60">
        <v>1076837</v>
      </c>
      <c r="L30" s="61">
        <v>-86201</v>
      </c>
    </row>
    <row r="31" spans="1:12" ht="18" customHeight="1">
      <c r="A31" s="30" t="s">
        <v>21</v>
      </c>
      <c r="B31" s="45">
        <v>14769525</v>
      </c>
      <c r="C31" s="45">
        <v>11816104</v>
      </c>
      <c r="D31" s="37">
        <f t="shared" si="0"/>
        <v>24.994879869032975</v>
      </c>
      <c r="E31" s="45">
        <v>14152618</v>
      </c>
      <c r="F31" s="45">
        <v>10897460</v>
      </c>
      <c r="G31" s="38">
        <f t="shared" si="1"/>
        <v>29.87079557988742</v>
      </c>
      <c r="H31" s="58">
        <v>616907</v>
      </c>
      <c r="I31" s="59">
        <v>4021</v>
      </c>
      <c r="J31" s="60">
        <v>612886</v>
      </c>
      <c r="K31" s="60">
        <v>853434</v>
      </c>
      <c r="L31" s="61">
        <v>-240548</v>
      </c>
    </row>
    <row r="32" spans="1:12" ht="18" customHeight="1">
      <c r="A32" s="30" t="s">
        <v>22</v>
      </c>
      <c r="B32" s="45">
        <v>11925192</v>
      </c>
      <c r="C32" s="45">
        <v>9175875</v>
      </c>
      <c r="D32" s="37">
        <f t="shared" si="0"/>
        <v>29.962450447505006</v>
      </c>
      <c r="E32" s="45">
        <v>11481332</v>
      </c>
      <c r="F32" s="45">
        <v>8819071</v>
      </c>
      <c r="G32" s="38">
        <f t="shared" si="1"/>
        <v>30.187544697168217</v>
      </c>
      <c r="H32" s="58">
        <v>443860</v>
      </c>
      <c r="I32" s="59">
        <v>52489</v>
      </c>
      <c r="J32" s="60">
        <v>391371</v>
      </c>
      <c r="K32" s="60">
        <v>282569</v>
      </c>
      <c r="L32" s="61">
        <v>108802</v>
      </c>
    </row>
    <row r="33" spans="1:12" ht="18" customHeight="1">
      <c r="A33" s="30" t="s">
        <v>23</v>
      </c>
      <c r="B33" s="45">
        <v>5570124</v>
      </c>
      <c r="C33" s="45">
        <v>4029907</v>
      </c>
      <c r="D33" s="37">
        <f t="shared" si="0"/>
        <v>38.21966611140158</v>
      </c>
      <c r="E33" s="45">
        <v>5343037</v>
      </c>
      <c r="F33" s="45">
        <v>3776280</v>
      </c>
      <c r="G33" s="38">
        <f t="shared" si="1"/>
        <v>41.489428749986764</v>
      </c>
      <c r="H33" s="58">
        <v>227087</v>
      </c>
      <c r="I33" s="59">
        <v>6256</v>
      </c>
      <c r="J33" s="60">
        <v>220831</v>
      </c>
      <c r="K33" s="60">
        <v>245637</v>
      </c>
      <c r="L33" s="61">
        <v>-24806</v>
      </c>
    </row>
    <row r="34" spans="1:12" ht="18" customHeight="1">
      <c r="A34" s="30" t="s">
        <v>24</v>
      </c>
      <c r="B34" s="45">
        <v>8735783</v>
      </c>
      <c r="C34" s="45">
        <v>6018747</v>
      </c>
      <c r="D34" s="37">
        <f t="shared" si="0"/>
        <v>45.14288439105349</v>
      </c>
      <c r="E34" s="45">
        <v>8277863</v>
      </c>
      <c r="F34" s="45">
        <v>5681297</v>
      </c>
      <c r="G34" s="38">
        <f t="shared" si="1"/>
        <v>45.70375391393902</v>
      </c>
      <c r="H34" s="58">
        <v>457920</v>
      </c>
      <c r="I34" s="59">
        <v>1992</v>
      </c>
      <c r="J34" s="60">
        <v>455928</v>
      </c>
      <c r="K34" s="60">
        <v>257034</v>
      </c>
      <c r="L34" s="61">
        <v>198894</v>
      </c>
    </row>
    <row r="35" spans="1:12" ht="18" customHeight="1">
      <c r="A35" s="30" t="s">
        <v>25</v>
      </c>
      <c r="B35" s="45">
        <v>7003274</v>
      </c>
      <c r="C35" s="45">
        <v>4639701</v>
      </c>
      <c r="D35" s="37">
        <f t="shared" si="0"/>
        <v>50.94235598371532</v>
      </c>
      <c r="E35" s="45">
        <v>6621228</v>
      </c>
      <c r="F35" s="45">
        <v>4399608</v>
      </c>
      <c r="G35" s="38">
        <f t="shared" si="1"/>
        <v>50.49586235864649</v>
      </c>
      <c r="H35" s="58">
        <v>382046</v>
      </c>
      <c r="I35" s="59">
        <v>10465</v>
      </c>
      <c r="J35" s="60">
        <v>371581</v>
      </c>
      <c r="K35" s="60">
        <v>206314</v>
      </c>
      <c r="L35" s="61">
        <v>165267</v>
      </c>
    </row>
    <row r="36" spans="1:12" ht="18" customHeight="1">
      <c r="A36" s="30" t="s">
        <v>26</v>
      </c>
      <c r="B36" s="45">
        <v>7512011</v>
      </c>
      <c r="C36" s="45">
        <v>5620260</v>
      </c>
      <c r="D36" s="37">
        <f t="shared" si="0"/>
        <v>33.659492621337805</v>
      </c>
      <c r="E36" s="45">
        <v>7097131</v>
      </c>
      <c r="F36" s="45">
        <v>5313034</v>
      </c>
      <c r="G36" s="38">
        <f t="shared" si="1"/>
        <v>33.57962700784524</v>
      </c>
      <c r="H36" s="58">
        <v>414880</v>
      </c>
      <c r="I36" s="59">
        <v>41144</v>
      </c>
      <c r="J36" s="60">
        <v>373736</v>
      </c>
      <c r="K36" s="60">
        <v>262360</v>
      </c>
      <c r="L36" s="61">
        <v>111376</v>
      </c>
    </row>
    <row r="37" spans="1:12" ht="18" customHeight="1">
      <c r="A37" s="33" t="s">
        <v>27</v>
      </c>
      <c r="B37" s="45">
        <v>8975266</v>
      </c>
      <c r="C37" s="45">
        <v>8532173</v>
      </c>
      <c r="D37" s="37">
        <f t="shared" si="0"/>
        <v>5.193202247539988</v>
      </c>
      <c r="E37" s="45">
        <v>8434691</v>
      </c>
      <c r="F37" s="45">
        <v>8037316</v>
      </c>
      <c r="G37" s="38">
        <f t="shared" si="1"/>
        <v>4.944125626017442</v>
      </c>
      <c r="H37" s="58">
        <v>540575</v>
      </c>
      <c r="I37" s="59">
        <v>68919</v>
      </c>
      <c r="J37" s="60">
        <v>471656</v>
      </c>
      <c r="K37" s="60">
        <v>372273</v>
      </c>
      <c r="L37" s="61">
        <v>99387</v>
      </c>
    </row>
    <row r="38" spans="1:12" ht="18" customHeight="1">
      <c r="A38" s="30" t="s">
        <v>28</v>
      </c>
      <c r="B38" s="45">
        <v>13963557</v>
      </c>
      <c r="C38" s="45">
        <v>12348308</v>
      </c>
      <c r="D38" s="37">
        <f t="shared" si="0"/>
        <v>13.080731384413152</v>
      </c>
      <c r="E38" s="45">
        <v>13241348</v>
      </c>
      <c r="F38" s="45">
        <v>11497305</v>
      </c>
      <c r="G38" s="38">
        <f t="shared" si="1"/>
        <v>15.169146160774199</v>
      </c>
      <c r="H38" s="58">
        <v>722209</v>
      </c>
      <c r="I38" s="59">
        <v>295526</v>
      </c>
      <c r="J38" s="60">
        <v>426683</v>
      </c>
      <c r="K38" s="60">
        <v>468851</v>
      </c>
      <c r="L38" s="61">
        <v>-42168</v>
      </c>
    </row>
    <row r="39" spans="1:12" ht="18" customHeight="1">
      <c r="A39" s="30" t="s">
        <v>29</v>
      </c>
      <c r="B39" s="45">
        <v>4905879</v>
      </c>
      <c r="C39" s="45">
        <v>4077414</v>
      </c>
      <c r="D39" s="37">
        <f t="shared" si="0"/>
        <v>20.31839298143382</v>
      </c>
      <c r="E39" s="45">
        <v>4751263</v>
      </c>
      <c r="F39" s="45">
        <v>3904277</v>
      </c>
      <c r="G39" s="38">
        <f t="shared" si="1"/>
        <v>21.69379887748743</v>
      </c>
      <c r="H39" s="58">
        <v>154616</v>
      </c>
      <c r="I39" s="59">
        <v>217</v>
      </c>
      <c r="J39" s="60">
        <v>154399</v>
      </c>
      <c r="K39" s="60">
        <v>173135</v>
      </c>
      <c r="L39" s="61">
        <v>-18736</v>
      </c>
    </row>
    <row r="40" spans="1:12" ht="18" customHeight="1">
      <c r="A40" s="30" t="s">
        <v>30</v>
      </c>
      <c r="B40" s="45">
        <v>13428251</v>
      </c>
      <c r="C40" s="45">
        <v>10307733</v>
      </c>
      <c r="D40" s="37">
        <f t="shared" si="0"/>
        <v>30.273562576756692</v>
      </c>
      <c r="E40" s="45">
        <v>12990603</v>
      </c>
      <c r="F40" s="45">
        <v>9888407</v>
      </c>
      <c r="G40" s="38">
        <f t="shared" si="1"/>
        <v>31.37205011889175</v>
      </c>
      <c r="H40" s="58">
        <v>437648</v>
      </c>
      <c r="I40" s="59">
        <v>82169</v>
      </c>
      <c r="J40" s="60">
        <v>355479</v>
      </c>
      <c r="K40" s="60">
        <v>379082</v>
      </c>
      <c r="L40" s="61">
        <v>-23603</v>
      </c>
    </row>
    <row r="41" spans="1:12" ht="18" customHeight="1">
      <c r="A41" s="30" t="s">
        <v>31</v>
      </c>
      <c r="B41" s="45">
        <v>17739040</v>
      </c>
      <c r="C41" s="45">
        <v>12892246</v>
      </c>
      <c r="D41" s="37">
        <f t="shared" si="0"/>
        <v>37.59464409847594</v>
      </c>
      <c r="E41" s="45">
        <v>17118245</v>
      </c>
      <c r="F41" s="45">
        <v>12492074</v>
      </c>
      <c r="G41" s="38">
        <f t="shared" si="1"/>
        <v>37.03284978939446</v>
      </c>
      <c r="H41" s="58">
        <v>620795</v>
      </c>
      <c r="I41" s="59">
        <v>29606</v>
      </c>
      <c r="J41" s="60">
        <v>591189</v>
      </c>
      <c r="K41" s="60">
        <v>395709</v>
      </c>
      <c r="L41" s="61">
        <v>195480</v>
      </c>
    </row>
    <row r="42" spans="1:12" ht="18" customHeight="1" thickBot="1">
      <c r="A42" s="30" t="s">
        <v>32</v>
      </c>
      <c r="B42" s="45">
        <v>2724607</v>
      </c>
      <c r="C42" s="45">
        <v>2280657</v>
      </c>
      <c r="D42" s="37">
        <f t="shared" si="0"/>
        <v>19.46588198049948</v>
      </c>
      <c r="E42" s="45">
        <v>2589780</v>
      </c>
      <c r="F42" s="45">
        <v>2201365</v>
      </c>
      <c r="G42" s="38">
        <f t="shared" si="1"/>
        <v>17.644279799124636</v>
      </c>
      <c r="H42" s="58">
        <v>134827</v>
      </c>
      <c r="I42" s="59">
        <v>44103</v>
      </c>
      <c r="J42" s="60">
        <v>90724</v>
      </c>
      <c r="K42" s="60">
        <v>73754</v>
      </c>
      <c r="L42" s="61">
        <v>16970</v>
      </c>
    </row>
    <row r="43" spans="1:12" s="20" customFormat="1" ht="17.25" customHeight="1" thickBot="1">
      <c r="A43" s="31" t="s">
        <v>51</v>
      </c>
      <c r="B43" s="46">
        <v>154908189</v>
      </c>
      <c r="C43" s="46">
        <v>118426668</v>
      </c>
      <c r="D43" s="39">
        <f t="shared" si="0"/>
        <v>30.805156993862226</v>
      </c>
      <c r="E43" s="46">
        <v>147731474</v>
      </c>
      <c r="F43" s="46">
        <v>111820883</v>
      </c>
      <c r="G43" s="40">
        <f t="shared" si="1"/>
        <v>32.114386898554535</v>
      </c>
      <c r="H43" s="62">
        <v>7176715</v>
      </c>
      <c r="I43" s="62">
        <v>1056322</v>
      </c>
      <c r="J43" s="62">
        <v>6120393</v>
      </c>
      <c r="K43" s="64">
        <v>5490659</v>
      </c>
      <c r="L43" s="65">
        <v>629738</v>
      </c>
    </row>
    <row r="44" spans="1:12" s="20" customFormat="1" ht="17.25" customHeight="1" thickBot="1">
      <c r="A44" s="31" t="s">
        <v>41</v>
      </c>
      <c r="B44" s="46">
        <v>1565524080</v>
      </c>
      <c r="C44" s="46">
        <v>1179019901</v>
      </c>
      <c r="D44" s="39">
        <f t="shared" si="0"/>
        <v>32.781819770148225</v>
      </c>
      <c r="E44" s="46">
        <v>1506445902</v>
      </c>
      <c r="F44" s="46">
        <v>1133402337</v>
      </c>
      <c r="G44" s="40">
        <f t="shared" si="1"/>
        <v>32.913604712286734</v>
      </c>
      <c r="H44" s="62">
        <v>59078178</v>
      </c>
      <c r="I44" s="62">
        <v>9631402</v>
      </c>
      <c r="J44" s="62">
        <v>49446776</v>
      </c>
      <c r="K44" s="64">
        <v>38531073</v>
      </c>
      <c r="L44" s="65">
        <v>10948745</v>
      </c>
    </row>
    <row r="45" spans="1:12" s="20" customFormat="1" ht="17.25" customHeight="1" thickBot="1">
      <c r="A45" s="31" t="s">
        <v>33</v>
      </c>
      <c r="B45" s="46">
        <v>5257153544</v>
      </c>
      <c r="C45" s="46">
        <v>4018931142</v>
      </c>
      <c r="D45" s="39">
        <f t="shared" si="0"/>
        <v>30.809744139677026</v>
      </c>
      <c r="E45" s="46">
        <v>5159144977</v>
      </c>
      <c r="F45" s="46">
        <v>3931410264</v>
      </c>
      <c r="G45" s="40">
        <f t="shared" si="1"/>
        <v>31.22886268681726</v>
      </c>
      <c r="H45" s="62">
        <v>98008567</v>
      </c>
      <c r="I45" s="62">
        <v>31199522</v>
      </c>
      <c r="J45" s="62">
        <v>66809045</v>
      </c>
      <c r="K45" s="64">
        <v>56165337</v>
      </c>
      <c r="L45" s="65">
        <v>10611346</v>
      </c>
    </row>
    <row r="46" spans="1:12" ht="18" customHeight="1">
      <c r="A46" s="13"/>
      <c r="B46" s="14"/>
      <c r="C46" s="14"/>
      <c r="D46" s="16"/>
      <c r="E46" s="14"/>
      <c r="F46" s="14"/>
      <c r="G46" s="16"/>
      <c r="H46" s="14"/>
      <c r="J46" s="15"/>
      <c r="K46" s="15"/>
      <c r="L46" s="15"/>
    </row>
  </sheetData>
  <sheetProtection/>
  <mergeCells count="8">
    <mergeCell ref="L4:L6"/>
    <mergeCell ref="B4:D4"/>
    <mergeCell ref="E4:G4"/>
    <mergeCell ref="A4:A6"/>
    <mergeCell ref="J4:J6"/>
    <mergeCell ref="K4:K6"/>
    <mergeCell ref="H4:H6"/>
    <mergeCell ref="I4:I6"/>
  </mergeCells>
  <printOptions horizontalCentered="1"/>
  <pageMargins left="0.1968503937007874" right="0.1968503937007874" top="0.5905511811023623" bottom="0.3937007874015748" header="0.5118110236220472" footer="0.1968503937007874"/>
  <pageSetup firstPageNumber="43" useFirstPageNumber="1" fitToHeight="1" fitToWidth="1" horizontalDpi="600" verticalDpi="600" orientation="landscape" paperSize="9" scale="64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直井</cp:lastModifiedBy>
  <cp:lastPrinted>2020-07-09T04:28:59Z</cp:lastPrinted>
  <dcterms:created xsi:type="dcterms:W3CDTF">2006-06-16T02:48:37Z</dcterms:created>
  <dcterms:modified xsi:type="dcterms:W3CDTF">2022-08-10T06:14:55Z</dcterms:modified>
  <cp:category/>
  <cp:version/>
  <cp:contentType/>
  <cp:contentStatus/>
</cp:coreProperties>
</file>