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9\"/>
    </mc:Choice>
  </mc:AlternateContent>
  <bookViews>
    <workbookView xWindow="0" yWindow="0" windowWidth="19200" windowHeight="7310"/>
  </bookViews>
  <sheets>
    <sheet name="9-4" sheetId="1" r:id="rId1"/>
  </sheets>
  <definedNames>
    <definedName name="_xlnm.Print_Area" localSheetId="0">'9-4'!$A$1:$H$12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D4" i="1" s="1"/>
  <c r="E5" i="1"/>
  <c r="E4" i="1" s="1"/>
  <c r="F5" i="1"/>
  <c r="G5" i="1"/>
  <c r="H5" i="1"/>
  <c r="H4" i="1" s="1"/>
  <c r="C8" i="1"/>
  <c r="D8" i="1"/>
  <c r="E8" i="1"/>
  <c r="F8" i="1"/>
  <c r="F4" i="1" s="1"/>
  <c r="G8" i="1"/>
  <c r="G4" i="1" s="1"/>
  <c r="H8" i="1"/>
</calcChain>
</file>

<file path=xl/sharedStrings.xml><?xml version="1.0" encoding="utf-8"?>
<sst xmlns="http://schemas.openxmlformats.org/spreadsheetml/2006/main" count="23" uniqueCount="18">
  <si>
    <t>資料：医療保険課</t>
    <rPh sb="3" eb="5">
      <t>イリョウ</t>
    </rPh>
    <rPh sb="5" eb="7">
      <t>ホケン</t>
    </rPh>
    <phoneticPr fontId="3"/>
  </si>
  <si>
    <t>その他</t>
  </si>
  <si>
    <t>葬祭費</t>
  </si>
  <si>
    <t>出産育児一時金</t>
  </si>
  <si>
    <t>小計</t>
  </si>
  <si>
    <t>その他の給付</t>
  </si>
  <si>
    <t>療養費等</t>
  </si>
  <si>
    <t>療養の給付等</t>
  </si>
  <si>
    <t>療養諸費</t>
  </si>
  <si>
    <t>総計</t>
  </si>
  <si>
    <t>費用額（円）</t>
  </si>
  <si>
    <t>件数</t>
  </si>
  <si>
    <t>組合計</t>
  </si>
  <si>
    <t>市町村計</t>
  </si>
  <si>
    <t>県計</t>
  </si>
  <si>
    <t>　　　　　　　　　区分
項目</t>
    <phoneticPr fontId="3"/>
  </si>
  <si>
    <t>令和２年度末現在</t>
    <rPh sb="0" eb="2">
      <t>レイワ</t>
    </rPh>
    <rPh sb="3" eb="5">
      <t>ネンド</t>
    </rPh>
    <rPh sb="5" eb="6">
      <t>マツ</t>
    </rPh>
    <rPh sb="6" eb="8">
      <t>ゲンザイ</t>
    </rPh>
    <phoneticPr fontId="3"/>
  </si>
  <si>
    <t>9-4表　国民健康保険給付状況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</si>
</sst>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8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38" fontId="2" fillId="0" borderId="2" xfId="1" applyFont="1" applyFill="1" applyBorder="1">
      <alignment vertical="center"/>
    </xf>
    <xf numFmtId="41" fontId="2" fillId="0" borderId="3" xfId="0" applyNumberFormat="1" applyFont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4" fillId="0" borderId="6" xfId="1" applyFont="1" applyFill="1" applyBorder="1">
      <alignment vertical="center"/>
    </xf>
    <xf numFmtId="38" fontId="2" fillId="0" borderId="7" xfId="1" applyFont="1" applyFill="1" applyBorder="1">
      <alignment vertical="center"/>
    </xf>
    <xf numFmtId="41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8" fontId="2" fillId="0" borderId="6" xfId="1" applyFont="1" applyFill="1" applyBorder="1">
      <alignment vertical="center"/>
    </xf>
    <xf numFmtId="41" fontId="5" fillId="2" borderId="10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2" fillId="0" borderId="11" xfId="0" applyFont="1" applyBorder="1" applyAlignment="1">
      <alignment horizontal="left"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distributed" vertical="center" justifyLastLine="1"/>
    </xf>
    <xf numFmtId="41" fontId="5" fillId="2" borderId="14" xfId="0" applyNumberFormat="1" applyFont="1" applyFill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distributed" vertical="center" indent="5"/>
    </xf>
    <xf numFmtId="0" fontId="2" fillId="2" borderId="17" xfId="0" applyFont="1" applyFill="1" applyBorder="1" applyAlignment="1">
      <alignment horizontal="distributed" vertical="center" indent="5"/>
    </xf>
    <xf numFmtId="0" fontId="2" fillId="3" borderId="18" xfId="0" applyFont="1" applyFill="1" applyBorder="1" applyAlignment="1">
      <alignment horizontal="distributed" vertical="center" indent="1"/>
    </xf>
    <xf numFmtId="0" fontId="2" fillId="3" borderId="3" xfId="0" applyFont="1" applyFill="1" applyBorder="1" applyAlignment="1">
      <alignment horizontal="distributed" vertical="center" inden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distributed" vertical="center" indent="5"/>
    </xf>
    <xf numFmtId="0" fontId="2" fillId="3" borderId="22" xfId="0" applyFont="1" applyFill="1" applyBorder="1" applyAlignment="1">
      <alignment horizontal="distributed" vertical="center" indent="5"/>
    </xf>
    <xf numFmtId="0" fontId="2" fillId="3" borderId="23" xfId="0" applyFont="1" applyFill="1" applyBorder="1" applyAlignment="1">
      <alignment horizontal="distributed" vertical="center" indent="5"/>
    </xf>
    <xf numFmtId="0" fontId="2" fillId="3" borderId="24" xfId="0" applyFont="1" applyFill="1" applyBorder="1" applyAlignment="1">
      <alignment horizontal="left" vertical="center" wrapText="1" indent="1"/>
    </xf>
    <xf numFmtId="0" fontId="2" fillId="3" borderId="25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" fillId="0" borderId="26" xfId="0" quotePrefix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view="pageBreakPreview" zoomScaleNormal="100" zoomScaleSheetLayoutView="100" workbookViewId="0">
      <selection sqref="A1:C1"/>
    </sheetView>
  </sheetViews>
  <sheetFormatPr defaultColWidth="9" defaultRowHeight="17.5" x14ac:dyDescent="0.6"/>
  <cols>
    <col min="1" max="1" width="13.1796875" style="1" bestFit="1" customWidth="1"/>
    <col min="2" max="2" width="15.36328125" style="1" bestFit="1" customWidth="1"/>
    <col min="3" max="3" width="17" style="1" customWidth="1"/>
    <col min="4" max="4" width="22.6328125" style="1" customWidth="1"/>
    <col min="5" max="5" width="14.6328125" style="1" customWidth="1"/>
    <col min="6" max="6" width="22.90625" style="1" customWidth="1"/>
    <col min="7" max="7" width="12.90625" style="1" customWidth="1"/>
    <col min="8" max="8" width="19.1796875" style="1" customWidth="1"/>
    <col min="9" max="16384" width="9" style="1"/>
  </cols>
  <sheetData>
    <row r="1" spans="1:8" s="3" customFormat="1" ht="18" thickBot="1" x14ac:dyDescent="0.65">
      <c r="A1" s="40" t="s">
        <v>17</v>
      </c>
      <c r="B1" s="40"/>
      <c r="C1" s="40"/>
      <c r="D1" s="39"/>
      <c r="E1" s="39"/>
      <c r="F1" s="39"/>
      <c r="G1" s="39"/>
      <c r="H1" s="38" t="s">
        <v>16</v>
      </c>
    </row>
    <row r="2" spans="1:8" s="3" customFormat="1" x14ac:dyDescent="0.2">
      <c r="A2" s="37" t="s">
        <v>15</v>
      </c>
      <c r="B2" s="36"/>
      <c r="C2" s="34" t="s">
        <v>14</v>
      </c>
      <c r="D2" s="35"/>
      <c r="E2" s="34" t="s">
        <v>13</v>
      </c>
      <c r="F2" s="35"/>
      <c r="G2" s="34" t="s">
        <v>12</v>
      </c>
      <c r="H2" s="33"/>
    </row>
    <row r="3" spans="1:8" s="3" customFormat="1" ht="18" thickBot="1" x14ac:dyDescent="0.25">
      <c r="A3" s="32"/>
      <c r="B3" s="31"/>
      <c r="C3" s="30" t="s">
        <v>11</v>
      </c>
      <c r="D3" s="30" t="s">
        <v>10</v>
      </c>
      <c r="E3" s="30" t="s">
        <v>11</v>
      </c>
      <c r="F3" s="30" t="s">
        <v>10</v>
      </c>
      <c r="G3" s="30" t="s">
        <v>11</v>
      </c>
      <c r="H3" s="29" t="s">
        <v>10</v>
      </c>
    </row>
    <row r="4" spans="1:8" s="3" customFormat="1" ht="18" thickBot="1" x14ac:dyDescent="0.25">
      <c r="A4" s="28" t="s">
        <v>9</v>
      </c>
      <c r="B4" s="27"/>
      <c r="C4" s="26">
        <f>SUM(C5,C8)</f>
        <v>30143790</v>
      </c>
      <c r="D4" s="26">
        <f>SUM(D5,D8)</f>
        <v>655903594130</v>
      </c>
      <c r="E4" s="26">
        <f>SUM(E5,E8)</f>
        <v>28643245</v>
      </c>
      <c r="F4" s="26">
        <f>SUM(F5,F8)</f>
        <v>629473972754</v>
      </c>
      <c r="G4" s="26">
        <f>SUM(G5,G8)</f>
        <v>1500545</v>
      </c>
      <c r="H4" s="25">
        <f>SUM(H5,H8)</f>
        <v>26429621376</v>
      </c>
    </row>
    <row r="5" spans="1:8" s="3" customFormat="1" ht="18" thickTop="1" x14ac:dyDescent="0.2">
      <c r="A5" s="15" t="s">
        <v>8</v>
      </c>
      <c r="B5" s="24" t="s">
        <v>4</v>
      </c>
      <c r="C5" s="18">
        <f>SUM(C6:C7)</f>
        <v>30111144</v>
      </c>
      <c r="D5" s="18">
        <f>SUM(D6:D7)</f>
        <v>651987545214</v>
      </c>
      <c r="E5" s="18">
        <f>SUM(E6:E7)</f>
        <v>28626782</v>
      </c>
      <c r="F5" s="18">
        <f>SUM(F6:F7)</f>
        <v>626644193954</v>
      </c>
      <c r="G5" s="18">
        <f>SUM(G6:G7)</f>
        <v>1484362</v>
      </c>
      <c r="H5" s="17">
        <f>SUM(H6:H7)</f>
        <v>25343351260</v>
      </c>
    </row>
    <row r="6" spans="1:8" s="3" customFormat="1" x14ac:dyDescent="0.2">
      <c r="A6" s="15"/>
      <c r="B6" s="14" t="s">
        <v>7</v>
      </c>
      <c r="C6" s="22">
        <v>29440569</v>
      </c>
      <c r="D6" s="22">
        <v>644800117792</v>
      </c>
      <c r="E6" s="22">
        <v>28000888</v>
      </c>
      <c r="F6" s="22">
        <v>619805916105</v>
      </c>
      <c r="G6" s="22">
        <v>1439681</v>
      </c>
      <c r="H6" s="21">
        <v>24994201687</v>
      </c>
    </row>
    <row r="7" spans="1:8" s="3" customFormat="1" x14ac:dyDescent="0.2">
      <c r="A7" s="23"/>
      <c r="B7" s="14" t="s">
        <v>6</v>
      </c>
      <c r="C7" s="22">
        <v>670575</v>
      </c>
      <c r="D7" s="22">
        <v>7187427422</v>
      </c>
      <c r="E7" s="22">
        <v>625894</v>
      </c>
      <c r="F7" s="22">
        <v>6838277849</v>
      </c>
      <c r="G7" s="22">
        <v>44681</v>
      </c>
      <c r="H7" s="21">
        <v>349149573</v>
      </c>
    </row>
    <row r="8" spans="1:8" s="3" customFormat="1" x14ac:dyDescent="0.2">
      <c r="A8" s="20" t="s">
        <v>5</v>
      </c>
      <c r="B8" s="19" t="s">
        <v>4</v>
      </c>
      <c r="C8" s="18">
        <f>SUM(C9:C11)</f>
        <v>32646</v>
      </c>
      <c r="D8" s="18">
        <f>SUM(D9:D11)</f>
        <v>3916048916</v>
      </c>
      <c r="E8" s="18">
        <f>SUM(E9:E11)</f>
        <v>16463</v>
      </c>
      <c r="F8" s="18">
        <f>SUM(F9:F11)</f>
        <v>2829778800</v>
      </c>
      <c r="G8" s="18">
        <f>SUM(G9:G11)</f>
        <v>16183</v>
      </c>
      <c r="H8" s="17">
        <f>SUM(H9:H11)</f>
        <v>1086270116</v>
      </c>
    </row>
    <row r="9" spans="1:8" s="3" customFormat="1" x14ac:dyDescent="0.2">
      <c r="A9" s="15"/>
      <c r="B9" s="14" t="s">
        <v>3</v>
      </c>
      <c r="C9" s="13">
        <v>6781</v>
      </c>
      <c r="D9" s="13">
        <v>2717471006</v>
      </c>
      <c r="E9" s="13">
        <v>5567</v>
      </c>
      <c r="F9" s="13">
        <v>2268389969</v>
      </c>
      <c r="G9" s="12">
        <v>1214</v>
      </c>
      <c r="H9" s="16">
        <v>449081037</v>
      </c>
    </row>
    <row r="10" spans="1:8" s="3" customFormat="1" x14ac:dyDescent="0.2">
      <c r="A10" s="15"/>
      <c r="B10" s="14" t="s">
        <v>2</v>
      </c>
      <c r="C10" s="13">
        <v>10871</v>
      </c>
      <c r="D10" s="13">
        <v>557270000</v>
      </c>
      <c r="E10" s="13">
        <v>10616</v>
      </c>
      <c r="F10" s="13">
        <v>530700000</v>
      </c>
      <c r="G10" s="12">
        <v>255</v>
      </c>
      <c r="H10" s="11">
        <v>26570000</v>
      </c>
    </row>
    <row r="11" spans="1:8" s="3" customFormat="1" ht="18" thickBot="1" x14ac:dyDescent="0.25">
      <c r="A11" s="10"/>
      <c r="B11" s="9" t="s">
        <v>1</v>
      </c>
      <c r="C11" s="8">
        <v>14994</v>
      </c>
      <c r="D11" s="7">
        <v>641307910</v>
      </c>
      <c r="E11" s="6">
        <v>280</v>
      </c>
      <c r="F11" s="6">
        <v>30688831</v>
      </c>
      <c r="G11" s="5">
        <v>14714</v>
      </c>
      <c r="H11" s="4">
        <v>610619079</v>
      </c>
    </row>
    <row r="12" spans="1:8" x14ac:dyDescent="0.6">
      <c r="A12" s="2" t="s">
        <v>0</v>
      </c>
      <c r="B12" s="2"/>
      <c r="C12" s="2"/>
    </row>
  </sheetData>
  <mergeCells count="9">
    <mergeCell ref="A12:C12"/>
    <mergeCell ref="G2:H2"/>
    <mergeCell ref="A4:B4"/>
    <mergeCell ref="A5:A7"/>
    <mergeCell ref="A8:A11"/>
    <mergeCell ref="A1:C1"/>
    <mergeCell ref="A2:B3"/>
    <mergeCell ref="C2:D2"/>
    <mergeCell ref="E2:F2"/>
  </mergeCells>
  <phoneticPr fontId="3"/>
  <pageMargins left="0.59055118110236227" right="0.59055118110236227" top="0.59055118110236227" bottom="0.78740157480314965" header="0.39370078740157483" footer="0.39370078740157483"/>
  <pageSetup paperSize="9" scale="98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9-4</vt:lpstr>
      <vt:lpstr>'9-4'!Print_Area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2022-02-24T06:23:26Z</dcterms:created>
  <dcterms:modified xsi:type="dcterms:W3CDTF">2022-02-24T06:25:21Z</dcterms:modified>
</cp:coreProperties>
</file>