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7\"/>
    </mc:Choice>
  </mc:AlternateContent>
  <bookViews>
    <workbookView xWindow="0" yWindow="0" windowWidth="19200" windowHeight="7310"/>
  </bookViews>
  <sheets>
    <sheet name="7-4" sheetId="1" r:id="rId1"/>
  </sheets>
  <definedNames>
    <definedName name="_xlnm.Print_Area" localSheetId="0">'7-4'!$A$1:$L$40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C5" i="1"/>
  <c r="F5" i="1"/>
  <c r="I5" i="1"/>
  <c r="J5" i="1"/>
  <c r="K5" i="1"/>
  <c r="B10" i="1"/>
  <c r="C10" i="1"/>
  <c r="D10" i="1"/>
  <c r="D5" i="1" s="1"/>
  <c r="E10" i="1"/>
  <c r="E5" i="1" s="1"/>
  <c r="F10" i="1"/>
  <c r="G10" i="1"/>
  <c r="G5" i="1" s="1"/>
  <c r="H10" i="1"/>
  <c r="H5" i="1" s="1"/>
  <c r="I10" i="1"/>
  <c r="J10" i="1"/>
  <c r="K10" i="1"/>
  <c r="L10" i="1"/>
  <c r="L5" i="1" s="1"/>
</calcChain>
</file>

<file path=xl/sharedStrings.xml><?xml version="1.0" encoding="utf-8"?>
<sst xmlns="http://schemas.openxmlformats.org/spreadsheetml/2006/main" count="53" uniqueCount="53">
  <si>
    <t>資料：地域福祉課</t>
    <rPh sb="5" eb="8">
      <t>フクシカ</t>
    </rPh>
    <phoneticPr fontId="4"/>
  </si>
  <si>
    <t>清川村</t>
  </si>
  <si>
    <t>愛川町</t>
  </si>
  <si>
    <t>湯河原町</t>
  </si>
  <si>
    <t>真鶴町</t>
  </si>
  <si>
    <t>箱根町</t>
  </si>
  <si>
    <t>開成町</t>
  </si>
  <si>
    <t>山北町</t>
  </si>
  <si>
    <t>松田町</t>
  </si>
  <si>
    <t>大井町</t>
  </si>
  <si>
    <t>中井町</t>
  </si>
  <si>
    <t>二宮町</t>
  </si>
  <si>
    <t>大磯町</t>
  </si>
  <si>
    <t>寒川町</t>
  </si>
  <si>
    <t>葉山町</t>
  </si>
  <si>
    <t>綾瀬市</t>
  </si>
  <si>
    <t>南足柄市</t>
  </si>
  <si>
    <t>座間市</t>
  </si>
  <si>
    <t>海老名市</t>
  </si>
  <si>
    <t>伊勢原市</t>
  </si>
  <si>
    <t>大和市</t>
  </si>
  <si>
    <t>厚木市</t>
  </si>
  <si>
    <t>秦野市</t>
  </si>
  <si>
    <t>三浦市</t>
  </si>
  <si>
    <t>逗子市</t>
  </si>
  <si>
    <t>茅ヶ崎市</t>
  </si>
  <si>
    <t>小田原市</t>
  </si>
  <si>
    <t>藤沢市</t>
  </si>
  <si>
    <t>鎌倉市</t>
  </si>
  <si>
    <t>平塚市</t>
  </si>
  <si>
    <t>指定都市及び中核市を除く県計</t>
  </si>
  <si>
    <t>横須賀市</t>
  </si>
  <si>
    <t>相模原市</t>
  </si>
  <si>
    <t>川崎市</t>
  </si>
  <si>
    <t>横浜市</t>
  </si>
  <si>
    <t>総計</t>
    <rPh sb="0" eb="1">
      <t>ソウ</t>
    </rPh>
    <phoneticPr fontId="7"/>
  </si>
  <si>
    <t>その他の
関係機関</t>
    <rPh sb="0" eb="3">
      <t>ソノタ</t>
    </rPh>
    <rPh sb="5" eb="7">
      <t>カンケイ</t>
    </rPh>
    <rPh sb="7" eb="9">
      <t>キカン</t>
    </rPh>
    <phoneticPr fontId="7"/>
  </si>
  <si>
    <t>委員相互</t>
    <rPh sb="0" eb="2">
      <t>イイン</t>
    </rPh>
    <rPh sb="2" eb="4">
      <t>ソウゴ</t>
    </rPh>
    <phoneticPr fontId="7"/>
  </si>
  <si>
    <t>その他</t>
    <rPh sb="0" eb="3">
      <t>ソノタ</t>
    </rPh>
    <phoneticPr fontId="7"/>
  </si>
  <si>
    <t>訪問・
連絡活動</t>
    <rPh sb="0" eb="2">
      <t>ホウモン</t>
    </rPh>
    <rPh sb="4" eb="6">
      <t>レンラク</t>
    </rPh>
    <rPh sb="6" eb="8">
      <t>カツドウ</t>
    </rPh>
    <phoneticPr fontId="7"/>
  </si>
  <si>
    <t>要保護児童
の発見の通告
・仲介</t>
    <rPh sb="7" eb="9">
      <t>ハッケン</t>
    </rPh>
    <rPh sb="10" eb="12">
      <t>ツウコク</t>
    </rPh>
    <rPh sb="14" eb="16">
      <t>チュウカイ</t>
    </rPh>
    <phoneticPr fontId="7"/>
  </si>
  <si>
    <t>証明事務</t>
    <rPh sb="0" eb="2">
      <t>ショウメイ</t>
    </rPh>
    <rPh sb="2" eb="4">
      <t>ジム</t>
    </rPh>
    <phoneticPr fontId="7"/>
  </si>
  <si>
    <t>民児協運営
・研修</t>
    <rPh sb="0" eb="3">
      <t>ミンジキョウ</t>
    </rPh>
    <rPh sb="3" eb="5">
      <t>ウンエイ</t>
    </rPh>
    <rPh sb="7" eb="9">
      <t>ケンシュウ</t>
    </rPh>
    <phoneticPr fontId="7"/>
  </si>
  <si>
    <t>地域福祉活動
・自主活動</t>
    <rPh sb="0" eb="2">
      <t>チイキ</t>
    </rPh>
    <rPh sb="2" eb="4">
      <t>フクシ</t>
    </rPh>
    <rPh sb="4" eb="6">
      <t>カツドウ</t>
    </rPh>
    <phoneticPr fontId="7"/>
  </si>
  <si>
    <t>行事・事業
・会議への
参加協力</t>
    <rPh sb="0" eb="2">
      <t>ギョウジ</t>
    </rPh>
    <rPh sb="3" eb="5">
      <t>ジギョウ</t>
    </rPh>
    <phoneticPr fontId="7"/>
  </si>
  <si>
    <t>調査・
実態把握</t>
    <rPh sb="0" eb="2">
      <t>チョウサ</t>
    </rPh>
    <rPh sb="4" eb="6">
      <t>ジッタイ</t>
    </rPh>
    <rPh sb="6" eb="8">
      <t>ハアク</t>
    </rPh>
    <phoneticPr fontId="7"/>
  </si>
  <si>
    <t>活動日数</t>
    <rPh sb="0" eb="2">
      <t>カツドウ</t>
    </rPh>
    <rPh sb="2" eb="4">
      <t>ニッスウ</t>
    </rPh>
    <phoneticPr fontId="7"/>
  </si>
  <si>
    <t>連絡調整
回数</t>
    <rPh sb="0" eb="2">
      <t>レンラク</t>
    </rPh>
    <rPh sb="2" eb="4">
      <t>チョウセイ</t>
    </rPh>
    <phoneticPr fontId="7"/>
  </si>
  <si>
    <t>訪問回数</t>
    <rPh sb="0" eb="2">
      <t>ホウモン</t>
    </rPh>
    <rPh sb="2" eb="4">
      <t>カイスウ</t>
    </rPh>
    <phoneticPr fontId="7"/>
  </si>
  <si>
    <t>その他の活動件数</t>
    <rPh sb="0" eb="3">
      <t>ソノタ</t>
    </rPh>
    <rPh sb="4" eb="6">
      <t>カツドウ</t>
    </rPh>
    <rPh sb="6" eb="8">
      <t>ケンスウ</t>
    </rPh>
    <phoneticPr fontId="8"/>
  </si>
  <si>
    <t>市町村名</t>
  </si>
  <si>
    <t>令和２年度（単位：件）</t>
    <rPh sb="0" eb="2">
      <t>レイワ</t>
    </rPh>
    <rPh sb="3" eb="5">
      <t>ネンド</t>
    </rPh>
    <rPh sb="6" eb="8">
      <t>タンイ</t>
    </rPh>
    <rPh sb="9" eb="10">
      <t>ケン</t>
    </rPh>
    <phoneticPr fontId="4"/>
  </si>
  <si>
    <t>7-4表　民生委員・児童委員の活動状況（その他）</t>
    <rPh sb="20" eb="23">
      <t>ソノタ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</si>
</sst>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&quot;(&quot;#,###&quot;)&quot;"/>
  </numFmts>
  <fonts count="9">
    <font>
      <sz val="12"/>
      <color theme="1"/>
      <name val="ＭＳ 明朝"/>
      <family val="2"/>
      <charset val="128"/>
    </font>
    <font>
      <sz val="11"/>
      <name val="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11"/>
      <name val="ＭＳ 明朝"/>
      <family val="1"/>
      <charset val="128"/>
    </font>
    <font>
      <sz val="11"/>
      <color theme="4" tint="-0.499984740745262"/>
      <name val="メイリオ"/>
      <family val="3"/>
      <charset val="128"/>
    </font>
    <font>
      <sz val="11"/>
      <name val="ＭＳ Ｐゴシック"/>
      <family val="3"/>
      <charset val="128"/>
    </font>
    <font>
      <sz val="14"/>
      <name val="明朝"/>
      <family val="1"/>
      <charset val="128"/>
    </font>
    <font>
      <sz val="6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/>
    <xf numFmtId="0" fontId="1" fillId="0" borderId="0"/>
  </cellStyleXfs>
  <cellXfs count="51">
    <xf numFmtId="0" fontId="0" fillId="0" borderId="0" xfId="0">
      <alignment vertical="center"/>
    </xf>
    <xf numFmtId="0" fontId="2" fillId="0" borderId="0" xfId="2" applyFont="1" applyFill="1" applyAlignment="1"/>
    <xf numFmtId="0" fontId="2" fillId="0" borderId="0" xfId="2" applyFont="1" applyFill="1" applyBorder="1" applyAlignment="1">
      <alignment horizontal="left" vertical="center"/>
    </xf>
    <xf numFmtId="0" fontId="2" fillId="0" borderId="0" xfId="2" applyFont="1" applyFill="1" applyAlignment="1">
      <alignment vertical="center"/>
    </xf>
    <xf numFmtId="41" fontId="2" fillId="0" borderId="1" xfId="2" applyNumberFormat="1" applyFont="1" applyFill="1" applyBorder="1" applyAlignment="1">
      <alignment vertical="center"/>
    </xf>
    <xf numFmtId="41" fontId="2" fillId="0" borderId="2" xfId="2" applyNumberFormat="1" applyFont="1" applyFill="1" applyBorder="1" applyAlignment="1">
      <alignment vertical="center"/>
    </xf>
    <xf numFmtId="41" fontId="2" fillId="0" borderId="3" xfId="2" applyNumberFormat="1" applyFont="1" applyFill="1" applyBorder="1" applyAlignment="1">
      <alignment vertical="center"/>
    </xf>
    <xf numFmtId="41" fontId="2" fillId="0" borderId="4" xfId="2" applyNumberFormat="1" applyFont="1" applyFill="1" applyBorder="1" applyAlignment="1">
      <alignment vertical="center"/>
    </xf>
    <xf numFmtId="0" fontId="2" fillId="0" borderId="5" xfId="2" applyFont="1" applyFill="1" applyBorder="1" applyAlignment="1">
      <alignment horizontal="left" vertical="center" indent="1"/>
    </xf>
    <xf numFmtId="41" fontId="2" fillId="0" borderId="6" xfId="2" applyNumberFormat="1" applyFont="1" applyFill="1" applyBorder="1" applyAlignment="1">
      <alignment vertical="center"/>
    </xf>
    <xf numFmtId="41" fontId="2" fillId="0" borderId="7" xfId="2" applyNumberFormat="1" applyFont="1" applyFill="1" applyBorder="1" applyAlignment="1">
      <alignment vertical="center"/>
    </xf>
    <xf numFmtId="41" fontId="2" fillId="0" borderId="8" xfId="2" applyNumberFormat="1" applyFont="1" applyFill="1" applyBorder="1" applyAlignment="1">
      <alignment vertical="center"/>
    </xf>
    <xf numFmtId="41" fontId="2" fillId="0" borderId="9" xfId="2" applyNumberFormat="1" applyFont="1" applyFill="1" applyBorder="1" applyAlignment="1">
      <alignment vertical="center"/>
    </xf>
    <xf numFmtId="0" fontId="2" fillId="0" borderId="10" xfId="2" applyFont="1" applyFill="1" applyBorder="1" applyAlignment="1">
      <alignment horizontal="left" vertical="center" indent="1"/>
    </xf>
    <xf numFmtId="41" fontId="2" fillId="0" borderId="11" xfId="2" applyNumberFormat="1" applyFont="1" applyFill="1" applyBorder="1" applyAlignment="1">
      <alignment vertical="center"/>
    </xf>
    <xf numFmtId="41" fontId="2" fillId="0" borderId="12" xfId="2" applyNumberFormat="1" applyFont="1" applyFill="1" applyBorder="1" applyAlignment="1">
      <alignment vertical="center"/>
    </xf>
    <xf numFmtId="41" fontId="2" fillId="0" borderId="13" xfId="2" applyNumberFormat="1" applyFont="1" applyFill="1" applyBorder="1" applyAlignment="1">
      <alignment vertical="center"/>
    </xf>
    <xf numFmtId="41" fontId="5" fillId="2" borderId="14" xfId="2" applyNumberFormat="1" applyFont="1" applyFill="1" applyBorder="1" applyAlignment="1">
      <alignment vertical="center"/>
    </xf>
    <xf numFmtId="41" fontId="5" fillId="2" borderId="15" xfId="2" applyNumberFormat="1" applyFont="1" applyFill="1" applyBorder="1" applyAlignment="1">
      <alignment vertical="center"/>
    </xf>
    <xf numFmtId="41" fontId="5" fillId="2" borderId="16" xfId="2" applyNumberFormat="1" applyFont="1" applyFill="1" applyBorder="1" applyAlignment="1">
      <alignment vertical="center"/>
    </xf>
    <xf numFmtId="41" fontId="5" fillId="2" borderId="17" xfId="2" applyNumberFormat="1" applyFont="1" applyFill="1" applyBorder="1" applyAlignment="1">
      <alignment vertical="center"/>
    </xf>
    <xf numFmtId="0" fontId="2" fillId="2" borderId="18" xfId="2" quotePrefix="1" applyFont="1" applyFill="1" applyBorder="1" applyAlignment="1">
      <alignment horizontal="left" vertical="center" wrapText="1"/>
    </xf>
    <xf numFmtId="41" fontId="2" fillId="0" borderId="19" xfId="2" applyNumberFormat="1" applyFont="1" applyFill="1" applyBorder="1" applyAlignment="1">
      <alignment vertical="center"/>
    </xf>
    <xf numFmtId="41" fontId="2" fillId="0" borderId="20" xfId="2" applyNumberFormat="1" applyFont="1" applyFill="1" applyBorder="1" applyAlignment="1">
      <alignment vertical="center"/>
    </xf>
    <xf numFmtId="41" fontId="2" fillId="0" borderId="21" xfId="2" applyNumberFormat="1" applyFont="1" applyFill="1" applyBorder="1" applyAlignment="1">
      <alignment vertical="center"/>
    </xf>
    <xf numFmtId="41" fontId="2" fillId="0" borderId="22" xfId="2" applyNumberFormat="1" applyFont="1" applyFill="1" applyBorder="1" applyAlignment="1">
      <alignment vertical="center"/>
    </xf>
    <xf numFmtId="0" fontId="2" fillId="0" borderId="23" xfId="2" applyFont="1" applyFill="1" applyBorder="1" applyAlignment="1">
      <alignment horizontal="left" vertical="center" indent="1"/>
    </xf>
    <xf numFmtId="41" fontId="2" fillId="0" borderId="24" xfId="1" applyNumberFormat="1" applyFont="1" applyFill="1" applyBorder="1" applyAlignment="1" applyProtection="1">
      <alignment horizontal="right" vertical="center"/>
      <protection locked="0" hidden="1"/>
    </xf>
    <xf numFmtId="0" fontId="2" fillId="2" borderId="18" xfId="2" applyFont="1" applyFill="1" applyBorder="1" applyAlignment="1">
      <alignment horizontal="distributed" vertical="center" justifyLastLine="1"/>
    </xf>
    <xf numFmtId="176" fontId="2" fillId="3" borderId="19" xfId="2" quotePrefix="1" applyNumberFormat="1" applyFont="1" applyFill="1" applyBorder="1" applyAlignment="1">
      <alignment horizontal="center" vertical="top"/>
    </xf>
    <xf numFmtId="176" fontId="2" fillId="3" borderId="25" xfId="2" quotePrefix="1" applyNumberFormat="1" applyFont="1" applyFill="1" applyBorder="1" applyAlignment="1">
      <alignment horizontal="center" vertical="top"/>
    </xf>
    <xf numFmtId="176" fontId="2" fillId="3" borderId="26" xfId="2" quotePrefix="1" applyNumberFormat="1" applyFont="1" applyFill="1" applyBorder="1" applyAlignment="1">
      <alignment horizontal="center" vertical="top"/>
    </xf>
    <xf numFmtId="176" fontId="2" fillId="3" borderId="27" xfId="2" quotePrefix="1" applyNumberFormat="1" applyFont="1" applyFill="1" applyBorder="1" applyAlignment="1">
      <alignment horizontal="center" vertical="top"/>
    </xf>
    <xf numFmtId="0" fontId="2" fillId="3" borderId="28" xfId="2" applyFont="1" applyFill="1" applyBorder="1" applyAlignment="1">
      <alignment horizontal="distributed" vertical="center" justifyLastLine="1"/>
    </xf>
    <xf numFmtId="0" fontId="2" fillId="3" borderId="29" xfId="2" applyFont="1" applyFill="1" applyBorder="1" applyAlignment="1">
      <alignment horizontal="distributed" vertical="distributed" justifyLastLine="1"/>
    </xf>
    <xf numFmtId="0" fontId="2" fillId="3" borderId="20" xfId="2" applyFont="1" applyFill="1" applyBorder="1" applyAlignment="1">
      <alignment horizontal="center" vertical="center" wrapText="1" justifyLastLine="1"/>
    </xf>
    <xf numFmtId="0" fontId="2" fillId="3" borderId="21" xfId="2" applyFont="1" applyFill="1" applyBorder="1" applyAlignment="1">
      <alignment horizontal="center" vertical="center" wrapText="1" justifyLastLine="1"/>
    </xf>
    <xf numFmtId="0" fontId="2" fillId="3" borderId="22" xfId="2" applyFont="1" applyFill="1" applyBorder="1" applyAlignment="1">
      <alignment horizontal="center" vertical="center" wrapText="1" justifyLastLine="1"/>
    </xf>
    <xf numFmtId="0" fontId="2" fillId="3" borderId="30" xfId="2" applyFont="1" applyFill="1" applyBorder="1" applyAlignment="1">
      <alignment horizontal="distributed" vertical="center" justifyLastLine="1"/>
    </xf>
    <xf numFmtId="0" fontId="2" fillId="3" borderId="31" xfId="2" applyFont="1" applyFill="1" applyBorder="1" applyAlignment="1">
      <alignment horizontal="distributed" vertical="distributed" justifyLastLine="1"/>
    </xf>
    <xf numFmtId="0" fontId="2" fillId="3" borderId="32" xfId="2" applyFont="1" applyFill="1" applyBorder="1" applyAlignment="1">
      <alignment horizontal="distributed" vertical="center" wrapText="1" justifyLastLine="1"/>
    </xf>
    <xf numFmtId="0" fontId="2" fillId="3" borderId="33" xfId="2" applyFont="1" applyFill="1" applyBorder="1" applyAlignment="1">
      <alignment horizontal="distributed" vertical="center" wrapText="1" justifyLastLine="1"/>
    </xf>
    <xf numFmtId="0" fontId="2" fillId="3" borderId="32" xfId="2" applyFont="1" applyFill="1" applyBorder="1" applyAlignment="1">
      <alignment horizontal="distributed" vertical="center" justifyLastLine="1"/>
    </xf>
    <xf numFmtId="0" fontId="2" fillId="3" borderId="33" xfId="2" applyFont="1" applyFill="1" applyBorder="1" applyAlignment="1">
      <alignment horizontal="distributed" vertical="center" justifyLastLine="1"/>
    </xf>
    <xf numFmtId="0" fontId="2" fillId="3" borderId="32" xfId="2" applyFont="1" applyFill="1" applyBorder="1" applyAlignment="1">
      <alignment horizontal="distributed" vertical="center" indent="2" justifyLastLine="1"/>
    </xf>
    <xf numFmtId="0" fontId="2" fillId="3" borderId="34" xfId="2" applyFont="1" applyFill="1" applyBorder="1" applyAlignment="1">
      <alignment horizontal="distributed" vertical="center" indent="2" justifyLastLine="1"/>
    </xf>
    <xf numFmtId="0" fontId="2" fillId="3" borderId="33" xfId="2" applyFont="1" applyFill="1" applyBorder="1" applyAlignment="1">
      <alignment horizontal="distributed" vertical="center" indent="2" justifyLastLine="1"/>
    </xf>
    <xf numFmtId="0" fontId="2" fillId="3" borderId="35" xfId="2" applyFont="1" applyFill="1" applyBorder="1" applyAlignment="1">
      <alignment horizontal="distributed" vertical="center" justifyLastLine="1"/>
    </xf>
    <xf numFmtId="0" fontId="2" fillId="0" borderId="0" xfId="2" applyFont="1" applyFill="1" applyBorder="1" applyAlignment="1">
      <alignment horizontal="right"/>
    </xf>
    <xf numFmtId="0" fontId="2" fillId="0" borderId="0" xfId="2" applyFont="1" applyFill="1" applyBorder="1" applyAlignment="1"/>
    <xf numFmtId="0" fontId="2" fillId="0" borderId="36" xfId="2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showGridLines="0" tabSelected="1" view="pageBreakPreview" zoomScaleNormal="70" zoomScaleSheetLayoutView="100" workbookViewId="0">
      <pane xSplit="1" ySplit="4" topLeftCell="B11" activePane="bottomRight" state="frozen"/>
      <selection activeCell="C7" sqref="C7"/>
      <selection pane="topRight" activeCell="C7" sqref="C7"/>
      <selection pane="bottomLeft" activeCell="C7" sqref="C7"/>
      <selection pane="bottomRight" activeCell="L11" sqref="L11:L39"/>
    </sheetView>
  </sheetViews>
  <sheetFormatPr defaultColWidth="8.25" defaultRowHeight="17.5"/>
  <cols>
    <col min="1" max="1" width="17.08203125" style="1" customWidth="1"/>
    <col min="2" max="12" width="13" style="1" customWidth="1"/>
    <col min="13" max="16384" width="8.25" style="1"/>
  </cols>
  <sheetData>
    <row r="1" spans="1:12" ht="18" thickBot="1">
      <c r="A1" s="50" t="s">
        <v>52</v>
      </c>
      <c r="B1" s="50"/>
      <c r="C1" s="50"/>
      <c r="D1" s="50"/>
      <c r="E1" s="50"/>
      <c r="F1" s="50"/>
      <c r="G1" s="49"/>
      <c r="H1" s="49"/>
      <c r="I1" s="48" t="s">
        <v>51</v>
      </c>
      <c r="J1" s="48"/>
      <c r="K1" s="48"/>
      <c r="L1" s="48"/>
    </row>
    <row r="2" spans="1:12" ht="33.5" customHeight="1">
      <c r="A2" s="47" t="s">
        <v>50</v>
      </c>
      <c r="B2" s="46" t="s">
        <v>49</v>
      </c>
      <c r="C2" s="45"/>
      <c r="D2" s="45"/>
      <c r="E2" s="45"/>
      <c r="F2" s="45"/>
      <c r="G2" s="44"/>
      <c r="H2" s="43" t="s">
        <v>48</v>
      </c>
      <c r="I2" s="42"/>
      <c r="J2" s="41" t="s">
        <v>47</v>
      </c>
      <c r="K2" s="40"/>
      <c r="L2" s="39" t="s">
        <v>46</v>
      </c>
    </row>
    <row r="3" spans="1:12" ht="62.25" customHeight="1">
      <c r="A3" s="38"/>
      <c r="B3" s="36" t="s">
        <v>45</v>
      </c>
      <c r="C3" s="37" t="s">
        <v>44</v>
      </c>
      <c r="D3" s="37" t="s">
        <v>43</v>
      </c>
      <c r="E3" s="37" t="s">
        <v>42</v>
      </c>
      <c r="F3" s="37" t="s">
        <v>41</v>
      </c>
      <c r="G3" s="35" t="s">
        <v>40</v>
      </c>
      <c r="H3" s="36" t="s">
        <v>39</v>
      </c>
      <c r="I3" s="35" t="s">
        <v>38</v>
      </c>
      <c r="J3" s="36" t="s">
        <v>37</v>
      </c>
      <c r="K3" s="35" t="s">
        <v>36</v>
      </c>
      <c r="L3" s="34"/>
    </row>
    <row r="4" spans="1:12" ht="18" thickBot="1">
      <c r="A4" s="33"/>
      <c r="B4" s="31">
        <v>1</v>
      </c>
      <c r="C4" s="32">
        <v>2</v>
      </c>
      <c r="D4" s="32">
        <v>3</v>
      </c>
      <c r="E4" s="32">
        <v>4</v>
      </c>
      <c r="F4" s="32">
        <v>5</v>
      </c>
      <c r="G4" s="30">
        <v>6</v>
      </c>
      <c r="H4" s="31">
        <v>7</v>
      </c>
      <c r="I4" s="30">
        <v>8</v>
      </c>
      <c r="J4" s="31">
        <v>9</v>
      </c>
      <c r="K4" s="30">
        <v>10</v>
      </c>
      <c r="L4" s="29">
        <v>11</v>
      </c>
    </row>
    <row r="5" spans="1:12" s="3" customFormat="1" ht="18" thickBot="1">
      <c r="A5" s="28" t="s">
        <v>35</v>
      </c>
      <c r="B5" s="19">
        <f>SUM(B6:B10)</f>
        <v>103797.3</v>
      </c>
      <c r="C5" s="20">
        <f>SUM(C6:C10)</f>
        <v>176522</v>
      </c>
      <c r="D5" s="20">
        <f>SUM(D6:D10)</f>
        <v>359230</v>
      </c>
      <c r="E5" s="20">
        <f>SUM(E6:E10)</f>
        <v>292021</v>
      </c>
      <c r="F5" s="20">
        <f>SUM(F6:F10)</f>
        <v>14503</v>
      </c>
      <c r="G5" s="18">
        <f>SUM(G6:G10)</f>
        <v>1611</v>
      </c>
      <c r="H5" s="19">
        <f>SUM(H6:H10)</f>
        <v>981135</v>
      </c>
      <c r="I5" s="18">
        <f>SUM(I6:I10)</f>
        <v>591509</v>
      </c>
      <c r="J5" s="19">
        <f>SUM(J6:J10)</f>
        <v>701743</v>
      </c>
      <c r="K5" s="18">
        <f>SUM(K6:K10)</f>
        <v>348942</v>
      </c>
      <c r="L5" s="17">
        <f>SUM(L6:L10)</f>
        <v>1302420</v>
      </c>
    </row>
    <row r="6" spans="1:12" s="3" customFormat="1" ht="18" thickTop="1">
      <c r="A6" s="13" t="s">
        <v>34</v>
      </c>
      <c r="B6" s="15">
        <v>41988.3</v>
      </c>
      <c r="C6" s="16">
        <v>65232</v>
      </c>
      <c r="D6" s="16">
        <v>150836</v>
      </c>
      <c r="E6" s="16">
        <v>101909</v>
      </c>
      <c r="F6" s="16">
        <v>3231</v>
      </c>
      <c r="G6" s="14">
        <v>912</v>
      </c>
      <c r="H6" s="15">
        <v>473490</v>
      </c>
      <c r="I6" s="14">
        <v>191866</v>
      </c>
      <c r="J6" s="15">
        <v>276161</v>
      </c>
      <c r="K6" s="14">
        <v>127966</v>
      </c>
      <c r="L6" s="9">
        <v>501658</v>
      </c>
    </row>
    <row r="7" spans="1:12" s="3" customFormat="1">
      <c r="A7" s="13" t="s">
        <v>33</v>
      </c>
      <c r="B7" s="11">
        <v>7754</v>
      </c>
      <c r="C7" s="12">
        <v>22995</v>
      </c>
      <c r="D7" s="12">
        <v>48710</v>
      </c>
      <c r="E7" s="12">
        <v>35140</v>
      </c>
      <c r="F7" s="12">
        <v>2027</v>
      </c>
      <c r="G7" s="10">
        <v>149</v>
      </c>
      <c r="H7" s="11">
        <v>44416</v>
      </c>
      <c r="I7" s="10">
        <v>31615</v>
      </c>
      <c r="J7" s="11">
        <v>94577</v>
      </c>
      <c r="K7" s="10">
        <v>34265</v>
      </c>
      <c r="L7" s="9">
        <v>142607</v>
      </c>
    </row>
    <row r="8" spans="1:12" s="3" customFormat="1">
      <c r="A8" s="13" t="s">
        <v>32</v>
      </c>
      <c r="B8" s="11">
        <v>6847</v>
      </c>
      <c r="C8" s="12">
        <v>13243</v>
      </c>
      <c r="D8" s="12">
        <v>27531</v>
      </c>
      <c r="E8" s="12">
        <v>18402</v>
      </c>
      <c r="F8" s="12">
        <v>1360</v>
      </c>
      <c r="G8" s="10">
        <v>118</v>
      </c>
      <c r="H8" s="11">
        <v>70583</v>
      </c>
      <c r="I8" s="10">
        <v>72950</v>
      </c>
      <c r="J8" s="11">
        <v>36450</v>
      </c>
      <c r="K8" s="10">
        <v>25830</v>
      </c>
      <c r="L8" s="27">
        <v>95755</v>
      </c>
    </row>
    <row r="9" spans="1:12" s="3" customFormat="1" ht="18" thickBot="1">
      <c r="A9" s="26" t="s">
        <v>31</v>
      </c>
      <c r="B9" s="24">
        <v>11211</v>
      </c>
      <c r="C9" s="25">
        <v>17735</v>
      </c>
      <c r="D9" s="25">
        <v>25340</v>
      </c>
      <c r="E9" s="25">
        <v>15034</v>
      </c>
      <c r="F9" s="25">
        <v>937</v>
      </c>
      <c r="G9" s="23">
        <v>95</v>
      </c>
      <c r="H9" s="24">
        <v>61644</v>
      </c>
      <c r="I9" s="23">
        <v>42405</v>
      </c>
      <c r="J9" s="24">
        <v>45609</v>
      </c>
      <c r="K9" s="23">
        <v>38470</v>
      </c>
      <c r="L9" s="22">
        <v>85266</v>
      </c>
    </row>
    <row r="10" spans="1:12" s="3" customFormat="1" ht="35.5" thickBot="1">
      <c r="A10" s="21" t="s">
        <v>30</v>
      </c>
      <c r="B10" s="19">
        <f>SUM(B11:B39)</f>
        <v>35997</v>
      </c>
      <c r="C10" s="20">
        <f>SUM(C11:C39)</f>
        <v>57317</v>
      </c>
      <c r="D10" s="20">
        <f>SUM(D11:D39)</f>
        <v>106813</v>
      </c>
      <c r="E10" s="20">
        <f>SUM(E11:E39)</f>
        <v>121536</v>
      </c>
      <c r="F10" s="20">
        <f>SUM(F11:F39)</f>
        <v>6948</v>
      </c>
      <c r="G10" s="18">
        <f>SUM(G11:G39)</f>
        <v>337</v>
      </c>
      <c r="H10" s="19">
        <f>SUM(H11:H39)</f>
        <v>331002</v>
      </c>
      <c r="I10" s="18">
        <f>SUM(I11:I39)</f>
        <v>252673</v>
      </c>
      <c r="J10" s="19">
        <f>SUM(J11:J39)</f>
        <v>248946</v>
      </c>
      <c r="K10" s="18">
        <f>SUM(K11:K39)</f>
        <v>122411</v>
      </c>
      <c r="L10" s="17">
        <f>SUM(L11:L39)</f>
        <v>477134</v>
      </c>
    </row>
    <row r="11" spans="1:12" s="3" customFormat="1" ht="18" thickTop="1">
      <c r="A11" s="13" t="s">
        <v>29</v>
      </c>
      <c r="B11" s="15">
        <v>4532</v>
      </c>
      <c r="C11" s="16">
        <v>8471</v>
      </c>
      <c r="D11" s="16">
        <v>11864</v>
      </c>
      <c r="E11" s="16">
        <v>14124</v>
      </c>
      <c r="F11" s="16">
        <v>272</v>
      </c>
      <c r="G11" s="14">
        <v>55</v>
      </c>
      <c r="H11" s="15">
        <v>34197</v>
      </c>
      <c r="I11" s="14">
        <v>24678</v>
      </c>
      <c r="J11" s="15">
        <v>23791</v>
      </c>
      <c r="K11" s="14">
        <v>10667</v>
      </c>
      <c r="L11" s="9">
        <v>52796</v>
      </c>
    </row>
    <row r="12" spans="1:12" s="3" customFormat="1">
      <c r="A12" s="13" t="s">
        <v>28</v>
      </c>
      <c r="B12" s="11">
        <v>793</v>
      </c>
      <c r="C12" s="12">
        <v>3772</v>
      </c>
      <c r="D12" s="12">
        <v>5514</v>
      </c>
      <c r="E12" s="12">
        <v>4711</v>
      </c>
      <c r="F12" s="12">
        <v>254</v>
      </c>
      <c r="G12" s="10">
        <v>3</v>
      </c>
      <c r="H12" s="11">
        <v>18660</v>
      </c>
      <c r="I12" s="10">
        <v>6208</v>
      </c>
      <c r="J12" s="11">
        <v>12896</v>
      </c>
      <c r="K12" s="10">
        <v>7145</v>
      </c>
      <c r="L12" s="9">
        <v>26061</v>
      </c>
    </row>
    <row r="13" spans="1:12" s="3" customFormat="1">
      <c r="A13" s="13" t="s">
        <v>27</v>
      </c>
      <c r="B13" s="11">
        <v>1520</v>
      </c>
      <c r="C13" s="12">
        <v>6188</v>
      </c>
      <c r="D13" s="12">
        <v>8020</v>
      </c>
      <c r="E13" s="12">
        <v>17347</v>
      </c>
      <c r="F13" s="12">
        <v>649</v>
      </c>
      <c r="G13" s="10">
        <v>38</v>
      </c>
      <c r="H13" s="11">
        <v>15047</v>
      </c>
      <c r="I13" s="10">
        <v>23741</v>
      </c>
      <c r="J13" s="11">
        <v>26925</v>
      </c>
      <c r="K13" s="10">
        <v>15291</v>
      </c>
      <c r="L13" s="9">
        <v>51200</v>
      </c>
    </row>
    <row r="14" spans="1:12" s="3" customFormat="1">
      <c r="A14" s="13" t="s">
        <v>26</v>
      </c>
      <c r="B14" s="11">
        <v>3176</v>
      </c>
      <c r="C14" s="12">
        <v>7884</v>
      </c>
      <c r="D14" s="12">
        <v>14982</v>
      </c>
      <c r="E14" s="12">
        <v>9833</v>
      </c>
      <c r="F14" s="12">
        <v>454</v>
      </c>
      <c r="G14" s="10">
        <v>43</v>
      </c>
      <c r="H14" s="11">
        <v>38015</v>
      </c>
      <c r="I14" s="10">
        <v>26907</v>
      </c>
      <c r="J14" s="11">
        <v>24020</v>
      </c>
      <c r="K14" s="10">
        <v>15877</v>
      </c>
      <c r="L14" s="9">
        <v>47080</v>
      </c>
    </row>
    <row r="15" spans="1:12" s="3" customFormat="1">
      <c r="A15" s="13" t="s">
        <v>25</v>
      </c>
      <c r="B15" s="11">
        <v>1180</v>
      </c>
      <c r="C15" s="12">
        <v>4565</v>
      </c>
      <c r="D15" s="12">
        <v>8375</v>
      </c>
      <c r="E15" s="12">
        <v>12708</v>
      </c>
      <c r="F15" s="12">
        <v>402</v>
      </c>
      <c r="G15" s="10">
        <v>19</v>
      </c>
      <c r="H15" s="11">
        <v>20422</v>
      </c>
      <c r="I15" s="10">
        <v>45328</v>
      </c>
      <c r="J15" s="11">
        <v>38196</v>
      </c>
      <c r="K15" s="10">
        <v>13959</v>
      </c>
      <c r="L15" s="9">
        <v>42044</v>
      </c>
    </row>
    <row r="16" spans="1:12" s="3" customFormat="1">
      <c r="A16" s="13" t="s">
        <v>24</v>
      </c>
      <c r="B16" s="11">
        <v>523</v>
      </c>
      <c r="C16" s="12">
        <v>1580</v>
      </c>
      <c r="D16" s="12">
        <v>1900</v>
      </c>
      <c r="E16" s="12">
        <v>2023</v>
      </c>
      <c r="F16" s="12">
        <v>22</v>
      </c>
      <c r="G16" s="10">
        <v>2</v>
      </c>
      <c r="H16" s="11">
        <v>12084</v>
      </c>
      <c r="I16" s="10">
        <v>4512</v>
      </c>
      <c r="J16" s="11">
        <v>3666</v>
      </c>
      <c r="K16" s="10">
        <v>2517</v>
      </c>
      <c r="L16" s="9">
        <v>10926</v>
      </c>
    </row>
    <row r="17" spans="1:12" s="3" customFormat="1">
      <c r="A17" s="13" t="s">
        <v>23</v>
      </c>
      <c r="B17" s="11">
        <v>426</v>
      </c>
      <c r="C17" s="12">
        <v>399</v>
      </c>
      <c r="D17" s="12">
        <v>1308</v>
      </c>
      <c r="E17" s="12">
        <v>1374</v>
      </c>
      <c r="F17" s="12">
        <v>49</v>
      </c>
      <c r="G17" s="10">
        <v>0</v>
      </c>
      <c r="H17" s="11">
        <v>6008</v>
      </c>
      <c r="I17" s="10">
        <v>2061</v>
      </c>
      <c r="J17" s="11">
        <v>5782</v>
      </c>
      <c r="K17" s="10">
        <v>1163</v>
      </c>
      <c r="L17" s="9">
        <v>7312</v>
      </c>
    </row>
    <row r="18" spans="1:12" s="3" customFormat="1">
      <c r="A18" s="13" t="s">
        <v>22</v>
      </c>
      <c r="B18" s="11">
        <v>1499</v>
      </c>
      <c r="C18" s="12">
        <v>2619</v>
      </c>
      <c r="D18" s="12">
        <v>6390</v>
      </c>
      <c r="E18" s="12">
        <v>9728</v>
      </c>
      <c r="F18" s="12">
        <v>432</v>
      </c>
      <c r="G18" s="10">
        <v>12</v>
      </c>
      <c r="H18" s="11">
        <v>35077</v>
      </c>
      <c r="I18" s="10">
        <v>14022</v>
      </c>
      <c r="J18" s="11">
        <v>17790</v>
      </c>
      <c r="K18" s="10">
        <v>9734</v>
      </c>
      <c r="L18" s="9">
        <v>34832</v>
      </c>
    </row>
    <row r="19" spans="1:12" s="3" customFormat="1">
      <c r="A19" s="13" t="s">
        <v>21</v>
      </c>
      <c r="B19" s="11">
        <v>7754</v>
      </c>
      <c r="C19" s="12">
        <v>5680</v>
      </c>
      <c r="D19" s="12">
        <v>12651</v>
      </c>
      <c r="E19" s="12">
        <v>9980</v>
      </c>
      <c r="F19" s="12">
        <v>1556</v>
      </c>
      <c r="G19" s="10">
        <v>48</v>
      </c>
      <c r="H19" s="11">
        <v>26952</v>
      </c>
      <c r="I19" s="10">
        <v>28801</v>
      </c>
      <c r="J19" s="11">
        <v>21496</v>
      </c>
      <c r="K19" s="10">
        <v>13201</v>
      </c>
      <c r="L19" s="9">
        <v>42358</v>
      </c>
    </row>
    <row r="20" spans="1:12" s="3" customFormat="1">
      <c r="A20" s="13" t="s">
        <v>20</v>
      </c>
      <c r="B20" s="11">
        <v>702</v>
      </c>
      <c r="C20" s="12">
        <v>3171</v>
      </c>
      <c r="D20" s="12">
        <v>5224</v>
      </c>
      <c r="E20" s="12">
        <v>7898</v>
      </c>
      <c r="F20" s="12">
        <v>123</v>
      </c>
      <c r="G20" s="10">
        <v>26</v>
      </c>
      <c r="H20" s="11">
        <v>20956</v>
      </c>
      <c r="I20" s="10">
        <v>25772</v>
      </c>
      <c r="J20" s="11">
        <v>16655</v>
      </c>
      <c r="K20" s="10">
        <v>7020</v>
      </c>
      <c r="L20" s="9">
        <v>28914</v>
      </c>
    </row>
    <row r="21" spans="1:12" s="3" customFormat="1">
      <c r="A21" s="13" t="s">
        <v>19</v>
      </c>
      <c r="B21" s="11">
        <v>1485</v>
      </c>
      <c r="C21" s="12">
        <v>2605</v>
      </c>
      <c r="D21" s="12">
        <v>5150</v>
      </c>
      <c r="E21" s="12">
        <v>4592</v>
      </c>
      <c r="F21" s="12">
        <v>439</v>
      </c>
      <c r="G21" s="10">
        <v>16</v>
      </c>
      <c r="H21" s="11">
        <v>15075</v>
      </c>
      <c r="I21" s="10">
        <v>5735</v>
      </c>
      <c r="J21" s="11">
        <v>6193</v>
      </c>
      <c r="K21" s="10">
        <v>4317</v>
      </c>
      <c r="L21" s="9">
        <v>17658</v>
      </c>
    </row>
    <row r="22" spans="1:12" s="3" customFormat="1">
      <c r="A22" s="13" t="s">
        <v>18</v>
      </c>
      <c r="B22" s="11">
        <v>503</v>
      </c>
      <c r="C22" s="12">
        <v>1059</v>
      </c>
      <c r="D22" s="12">
        <v>2966</v>
      </c>
      <c r="E22" s="12">
        <v>5334</v>
      </c>
      <c r="F22" s="12">
        <v>534</v>
      </c>
      <c r="G22" s="10">
        <v>0</v>
      </c>
      <c r="H22" s="11">
        <v>10654</v>
      </c>
      <c r="I22" s="10">
        <v>12933</v>
      </c>
      <c r="J22" s="11">
        <v>6756</v>
      </c>
      <c r="K22" s="10">
        <v>2646</v>
      </c>
      <c r="L22" s="9">
        <v>15314</v>
      </c>
    </row>
    <row r="23" spans="1:12" s="3" customFormat="1">
      <c r="A23" s="13" t="s">
        <v>17</v>
      </c>
      <c r="B23" s="11">
        <v>236</v>
      </c>
      <c r="C23" s="12">
        <v>840</v>
      </c>
      <c r="D23" s="12">
        <v>2386</v>
      </c>
      <c r="E23" s="12">
        <v>4530</v>
      </c>
      <c r="F23" s="12">
        <v>317</v>
      </c>
      <c r="G23" s="10">
        <v>10</v>
      </c>
      <c r="H23" s="11">
        <v>7253</v>
      </c>
      <c r="I23" s="10">
        <v>2395</v>
      </c>
      <c r="J23" s="11">
        <v>11679</v>
      </c>
      <c r="K23" s="10">
        <v>2571</v>
      </c>
      <c r="L23" s="9">
        <v>15165</v>
      </c>
    </row>
    <row r="24" spans="1:12" s="3" customFormat="1">
      <c r="A24" s="13" t="s">
        <v>16</v>
      </c>
      <c r="B24" s="11">
        <v>1974</v>
      </c>
      <c r="C24" s="12">
        <v>555</v>
      </c>
      <c r="D24" s="12">
        <v>1663</v>
      </c>
      <c r="E24" s="12">
        <v>1076</v>
      </c>
      <c r="F24" s="12">
        <v>180</v>
      </c>
      <c r="G24" s="10">
        <v>7</v>
      </c>
      <c r="H24" s="11">
        <v>10146</v>
      </c>
      <c r="I24" s="10">
        <v>3475</v>
      </c>
      <c r="J24" s="11">
        <v>2215</v>
      </c>
      <c r="K24" s="10">
        <v>1637</v>
      </c>
      <c r="L24" s="9">
        <v>7625</v>
      </c>
    </row>
    <row r="25" spans="1:12" s="3" customFormat="1">
      <c r="A25" s="13" t="s">
        <v>15</v>
      </c>
      <c r="B25" s="11">
        <v>1633</v>
      </c>
      <c r="C25" s="12">
        <v>1711</v>
      </c>
      <c r="D25" s="12">
        <v>3345</v>
      </c>
      <c r="E25" s="12">
        <v>5525</v>
      </c>
      <c r="F25" s="12">
        <v>113</v>
      </c>
      <c r="G25" s="10">
        <v>9</v>
      </c>
      <c r="H25" s="11">
        <v>5530</v>
      </c>
      <c r="I25" s="10">
        <v>5425</v>
      </c>
      <c r="J25" s="11">
        <v>10331</v>
      </c>
      <c r="K25" s="10">
        <v>2954</v>
      </c>
      <c r="L25" s="9">
        <v>15898</v>
      </c>
    </row>
    <row r="26" spans="1:12" s="3" customFormat="1">
      <c r="A26" s="13" t="s">
        <v>14</v>
      </c>
      <c r="B26" s="11">
        <v>449</v>
      </c>
      <c r="C26" s="12">
        <v>642</v>
      </c>
      <c r="D26" s="12">
        <v>2355</v>
      </c>
      <c r="E26" s="12">
        <v>687</v>
      </c>
      <c r="F26" s="12">
        <v>21</v>
      </c>
      <c r="G26" s="10">
        <v>2</v>
      </c>
      <c r="H26" s="11">
        <v>3011</v>
      </c>
      <c r="I26" s="10">
        <v>1472</v>
      </c>
      <c r="J26" s="11">
        <v>1350</v>
      </c>
      <c r="K26" s="10">
        <v>1345</v>
      </c>
      <c r="L26" s="9">
        <v>5501</v>
      </c>
    </row>
    <row r="27" spans="1:12" s="3" customFormat="1">
      <c r="A27" s="13" t="s">
        <v>13</v>
      </c>
      <c r="B27" s="11">
        <v>84</v>
      </c>
      <c r="C27" s="12">
        <v>478</v>
      </c>
      <c r="D27" s="12">
        <v>1546</v>
      </c>
      <c r="E27" s="12">
        <v>1488</v>
      </c>
      <c r="F27" s="12">
        <v>118</v>
      </c>
      <c r="G27" s="10">
        <v>8</v>
      </c>
      <c r="H27" s="11">
        <v>4403</v>
      </c>
      <c r="I27" s="10">
        <v>1847</v>
      </c>
      <c r="J27" s="11">
        <v>3239</v>
      </c>
      <c r="K27" s="10">
        <v>1932</v>
      </c>
      <c r="L27" s="9">
        <v>7463</v>
      </c>
    </row>
    <row r="28" spans="1:12" s="3" customFormat="1">
      <c r="A28" s="13" t="s">
        <v>12</v>
      </c>
      <c r="B28" s="11">
        <v>35</v>
      </c>
      <c r="C28" s="12">
        <v>280</v>
      </c>
      <c r="D28" s="12">
        <v>1417</v>
      </c>
      <c r="E28" s="12">
        <v>1036</v>
      </c>
      <c r="F28" s="12">
        <v>28</v>
      </c>
      <c r="G28" s="10">
        <v>0</v>
      </c>
      <c r="H28" s="11">
        <v>5599</v>
      </c>
      <c r="I28" s="10">
        <v>1581</v>
      </c>
      <c r="J28" s="11">
        <v>2283</v>
      </c>
      <c r="K28" s="10">
        <v>786</v>
      </c>
      <c r="L28" s="9">
        <v>5519</v>
      </c>
    </row>
    <row r="29" spans="1:12" s="3" customFormat="1">
      <c r="A29" s="13" t="s">
        <v>11</v>
      </c>
      <c r="B29" s="11">
        <v>919</v>
      </c>
      <c r="C29" s="12">
        <v>1290</v>
      </c>
      <c r="D29" s="12">
        <v>3372</v>
      </c>
      <c r="E29" s="12">
        <v>1156</v>
      </c>
      <c r="F29" s="12">
        <v>63</v>
      </c>
      <c r="G29" s="10">
        <v>7</v>
      </c>
      <c r="H29" s="11">
        <v>8084</v>
      </c>
      <c r="I29" s="10">
        <v>3563</v>
      </c>
      <c r="J29" s="11">
        <v>2001</v>
      </c>
      <c r="K29" s="10">
        <v>1713</v>
      </c>
      <c r="L29" s="9">
        <v>8117</v>
      </c>
    </row>
    <row r="30" spans="1:12" s="3" customFormat="1">
      <c r="A30" s="13" t="s">
        <v>10</v>
      </c>
      <c r="B30" s="11">
        <v>124</v>
      </c>
      <c r="C30" s="12">
        <v>256</v>
      </c>
      <c r="D30" s="12">
        <v>543</v>
      </c>
      <c r="E30" s="12">
        <v>680</v>
      </c>
      <c r="F30" s="12">
        <v>101</v>
      </c>
      <c r="G30" s="10">
        <v>0</v>
      </c>
      <c r="H30" s="11">
        <v>3145</v>
      </c>
      <c r="I30" s="10">
        <v>814</v>
      </c>
      <c r="J30" s="11">
        <v>621</v>
      </c>
      <c r="K30" s="10">
        <v>358</v>
      </c>
      <c r="L30" s="9">
        <v>2630</v>
      </c>
    </row>
    <row r="31" spans="1:12" s="3" customFormat="1">
      <c r="A31" s="13" t="s">
        <v>9</v>
      </c>
      <c r="B31" s="11">
        <v>3286</v>
      </c>
      <c r="C31" s="12">
        <v>645</v>
      </c>
      <c r="D31" s="12">
        <v>572</v>
      </c>
      <c r="E31" s="12">
        <v>496</v>
      </c>
      <c r="F31" s="12">
        <v>140</v>
      </c>
      <c r="G31" s="10">
        <v>5</v>
      </c>
      <c r="H31" s="11">
        <v>3519</v>
      </c>
      <c r="I31" s="10">
        <v>2062</v>
      </c>
      <c r="J31" s="11">
        <v>681</v>
      </c>
      <c r="K31" s="10">
        <v>504</v>
      </c>
      <c r="L31" s="9">
        <v>3253</v>
      </c>
    </row>
    <row r="32" spans="1:12" s="3" customFormat="1">
      <c r="A32" s="13" t="s">
        <v>8</v>
      </c>
      <c r="B32" s="11">
        <v>419</v>
      </c>
      <c r="C32" s="12">
        <v>615</v>
      </c>
      <c r="D32" s="12">
        <v>1102</v>
      </c>
      <c r="E32" s="12">
        <v>805</v>
      </c>
      <c r="F32" s="12">
        <v>110</v>
      </c>
      <c r="G32" s="10">
        <v>1</v>
      </c>
      <c r="H32" s="11">
        <v>3599</v>
      </c>
      <c r="I32" s="10">
        <v>763</v>
      </c>
      <c r="J32" s="11">
        <v>1270</v>
      </c>
      <c r="K32" s="10">
        <v>703</v>
      </c>
      <c r="L32" s="9">
        <v>4475</v>
      </c>
    </row>
    <row r="33" spans="1:12" s="3" customFormat="1">
      <c r="A33" s="13" t="s">
        <v>7</v>
      </c>
      <c r="B33" s="11">
        <v>740</v>
      </c>
      <c r="C33" s="12">
        <v>485</v>
      </c>
      <c r="D33" s="12">
        <v>690</v>
      </c>
      <c r="E33" s="12">
        <v>944</v>
      </c>
      <c r="F33" s="12">
        <v>74</v>
      </c>
      <c r="G33" s="10">
        <v>0</v>
      </c>
      <c r="H33" s="11">
        <v>2824</v>
      </c>
      <c r="I33" s="10">
        <v>2008</v>
      </c>
      <c r="J33" s="11">
        <v>1345</v>
      </c>
      <c r="K33" s="10">
        <v>360</v>
      </c>
      <c r="L33" s="9">
        <v>3928</v>
      </c>
    </row>
    <row r="34" spans="1:12" s="3" customFormat="1">
      <c r="A34" s="13" t="s">
        <v>6</v>
      </c>
      <c r="B34" s="11">
        <v>443</v>
      </c>
      <c r="C34" s="12">
        <v>265</v>
      </c>
      <c r="D34" s="12">
        <v>734</v>
      </c>
      <c r="E34" s="12">
        <v>792</v>
      </c>
      <c r="F34" s="12">
        <v>44</v>
      </c>
      <c r="G34" s="10">
        <v>2</v>
      </c>
      <c r="H34" s="11">
        <v>7480</v>
      </c>
      <c r="I34" s="10">
        <v>1633</v>
      </c>
      <c r="J34" s="11">
        <v>1484</v>
      </c>
      <c r="K34" s="10">
        <v>723</v>
      </c>
      <c r="L34" s="9">
        <v>4590</v>
      </c>
    </row>
    <row r="35" spans="1:12" s="3" customFormat="1">
      <c r="A35" s="13" t="s">
        <v>5</v>
      </c>
      <c r="B35" s="11">
        <v>68</v>
      </c>
      <c r="C35" s="12">
        <v>109</v>
      </c>
      <c r="D35" s="12">
        <v>262</v>
      </c>
      <c r="E35" s="12">
        <v>76</v>
      </c>
      <c r="F35" s="12">
        <v>23</v>
      </c>
      <c r="G35" s="10">
        <v>0</v>
      </c>
      <c r="H35" s="11">
        <v>1054</v>
      </c>
      <c r="I35" s="10">
        <v>246</v>
      </c>
      <c r="J35" s="11">
        <v>288</v>
      </c>
      <c r="K35" s="10">
        <v>182</v>
      </c>
      <c r="L35" s="9">
        <v>1490</v>
      </c>
    </row>
    <row r="36" spans="1:12" s="3" customFormat="1">
      <c r="A36" s="13" t="s">
        <v>4</v>
      </c>
      <c r="B36" s="11">
        <v>30</v>
      </c>
      <c r="C36" s="12">
        <v>110</v>
      </c>
      <c r="D36" s="12">
        <v>569</v>
      </c>
      <c r="E36" s="12">
        <v>125</v>
      </c>
      <c r="F36" s="12">
        <v>54</v>
      </c>
      <c r="G36" s="10">
        <v>2</v>
      </c>
      <c r="H36" s="11">
        <v>150</v>
      </c>
      <c r="I36" s="10">
        <v>368</v>
      </c>
      <c r="J36" s="11">
        <v>17</v>
      </c>
      <c r="K36" s="10">
        <v>111</v>
      </c>
      <c r="L36" s="9">
        <v>1729</v>
      </c>
    </row>
    <row r="37" spans="1:12" s="3" customFormat="1">
      <c r="A37" s="13" t="s">
        <v>3</v>
      </c>
      <c r="B37" s="11">
        <v>265</v>
      </c>
      <c r="C37" s="12">
        <v>301</v>
      </c>
      <c r="D37" s="12">
        <v>344</v>
      </c>
      <c r="E37" s="12">
        <v>520</v>
      </c>
      <c r="F37" s="12">
        <v>210</v>
      </c>
      <c r="G37" s="10">
        <v>12</v>
      </c>
      <c r="H37" s="11">
        <v>2539</v>
      </c>
      <c r="I37" s="10">
        <v>622</v>
      </c>
      <c r="J37" s="11">
        <v>1441</v>
      </c>
      <c r="K37" s="10">
        <v>890</v>
      </c>
      <c r="L37" s="9">
        <v>3710</v>
      </c>
    </row>
    <row r="38" spans="1:12" s="3" customFormat="1">
      <c r="A38" s="13" t="s">
        <v>2</v>
      </c>
      <c r="B38" s="11">
        <v>1197</v>
      </c>
      <c r="C38" s="12">
        <v>642</v>
      </c>
      <c r="D38" s="12">
        <v>1418</v>
      </c>
      <c r="E38" s="12">
        <v>1811</v>
      </c>
      <c r="F38" s="12">
        <v>166</v>
      </c>
      <c r="G38" s="10">
        <v>10</v>
      </c>
      <c r="H38" s="11">
        <v>8708</v>
      </c>
      <c r="I38" s="10">
        <v>3635</v>
      </c>
      <c r="J38" s="11">
        <v>4373</v>
      </c>
      <c r="K38" s="10">
        <v>1973</v>
      </c>
      <c r="L38" s="9">
        <v>8748</v>
      </c>
    </row>
    <row r="39" spans="1:12" s="3" customFormat="1" ht="18" thickBot="1">
      <c r="A39" s="8" t="s">
        <v>1</v>
      </c>
      <c r="B39" s="6">
        <v>2</v>
      </c>
      <c r="C39" s="7">
        <v>100</v>
      </c>
      <c r="D39" s="7">
        <v>151</v>
      </c>
      <c r="E39" s="7">
        <v>137</v>
      </c>
      <c r="F39" s="7">
        <v>0</v>
      </c>
      <c r="G39" s="5">
        <v>0</v>
      </c>
      <c r="H39" s="6">
        <v>811</v>
      </c>
      <c r="I39" s="5">
        <v>66</v>
      </c>
      <c r="J39" s="6">
        <v>162</v>
      </c>
      <c r="K39" s="5">
        <v>132</v>
      </c>
      <c r="L39" s="4">
        <v>798</v>
      </c>
    </row>
    <row r="40" spans="1:12">
      <c r="A40" s="1" t="s">
        <v>0</v>
      </c>
    </row>
    <row r="41" spans="1:12">
      <c r="A41" s="2"/>
      <c r="B41" s="2"/>
      <c r="C41" s="2"/>
      <c r="D41" s="2"/>
      <c r="E41" s="2"/>
      <c r="F41" s="2"/>
    </row>
  </sheetData>
  <mergeCells count="8">
    <mergeCell ref="A41:F41"/>
    <mergeCell ref="A1:F1"/>
    <mergeCell ref="I1:L1"/>
    <mergeCell ref="A2:A4"/>
    <mergeCell ref="B2:G2"/>
    <mergeCell ref="H2:I2"/>
    <mergeCell ref="J2:K2"/>
    <mergeCell ref="L2:L3"/>
  </mergeCells>
  <phoneticPr fontId="3"/>
  <dataValidations count="1">
    <dataValidation type="whole" allowBlank="1" showInputMessage="1" showErrorMessage="1" errorTitle="入力エラー" error="入力欄には整数を入力して下さい！" sqref="L8">
      <formula1>0</formula1>
      <formula2>9999999999</formula2>
    </dataValidation>
  </dataValidations>
  <pageMargins left="0.59055118110236227" right="0.59055118110236227" top="0.59055118110236227" bottom="0.59055118110236227" header="0.39370078740157483" footer="0.39370078740157483"/>
  <pageSetup paperSize="9" scale="69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7-4</vt:lpstr>
      <vt:lpstr>'7-4'!Print_Area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2022-02-24T05:48:23Z</dcterms:created>
  <dcterms:modified xsi:type="dcterms:W3CDTF">2022-02-24T05:48:40Z</dcterms:modified>
</cp:coreProperties>
</file>