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500"/>
  </bookViews>
  <sheets>
    <sheet name="3-8" sheetId="1" r:id="rId1"/>
  </sheets>
  <definedNames>
    <definedName name="_xlnm.Print_Area" localSheetId="0">'3-8'!$A$1:$H$45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D9" i="1"/>
  <c r="D4" i="1" s="1"/>
  <c r="E9" i="1"/>
  <c r="E4" i="1" s="1"/>
  <c r="F9" i="1"/>
  <c r="F4" i="1" s="1"/>
  <c r="G9" i="1"/>
  <c r="G4" i="1" s="1"/>
  <c r="H9" i="1"/>
  <c r="H4" i="1" s="1"/>
  <c r="D10" i="1"/>
  <c r="C10" i="1" s="1"/>
  <c r="E10" i="1"/>
  <c r="F10" i="1"/>
  <c r="G10" i="1"/>
  <c r="H10" i="1"/>
  <c r="C11" i="1"/>
  <c r="C12" i="1"/>
  <c r="C13" i="1"/>
  <c r="C14" i="1"/>
  <c r="D15" i="1"/>
  <c r="C15" i="1" s="1"/>
  <c r="E15" i="1"/>
  <c r="F15" i="1"/>
  <c r="G15" i="1"/>
  <c r="H15" i="1"/>
  <c r="C16" i="1"/>
  <c r="C17" i="1"/>
  <c r="C18" i="1"/>
  <c r="C19" i="1"/>
  <c r="C20" i="1"/>
  <c r="C21" i="1"/>
  <c r="C22" i="1"/>
  <c r="C23" i="1"/>
  <c r="D23" i="1"/>
  <c r="E23" i="1"/>
  <c r="F23" i="1"/>
  <c r="G23" i="1"/>
  <c r="H23" i="1"/>
  <c r="C24" i="1"/>
  <c r="C25" i="1"/>
  <c r="C26" i="1"/>
  <c r="C27" i="1"/>
  <c r="C28" i="1"/>
  <c r="C29" i="1"/>
  <c r="C30" i="1"/>
  <c r="C31" i="1"/>
  <c r="D32" i="1"/>
  <c r="E32" i="1"/>
  <c r="F32" i="1"/>
  <c r="G32" i="1"/>
  <c r="H32" i="1"/>
  <c r="C33" i="1"/>
  <c r="C34" i="1"/>
  <c r="C35" i="1"/>
  <c r="C32" i="1" s="1"/>
  <c r="C36" i="1"/>
  <c r="C37" i="1"/>
  <c r="C38" i="1"/>
  <c r="C39" i="1"/>
  <c r="C40" i="1"/>
  <c r="C41" i="1"/>
  <c r="C42" i="1"/>
  <c r="C4" i="1" l="1"/>
  <c r="C9" i="1"/>
</calcChain>
</file>

<file path=xl/sharedStrings.xml><?xml version="1.0" encoding="utf-8"?>
<sst xmlns="http://schemas.openxmlformats.org/spreadsheetml/2006/main" count="57" uniqueCount="54">
  <si>
    <t>（注）令和３年度から年齢別表記を「保育所等利用待機児童数調査」様式と統一した。</t>
    <rPh sb="1" eb="2">
      <t>チュウ</t>
    </rPh>
    <rPh sb="3" eb="5">
      <t>レイワ</t>
    </rPh>
    <rPh sb="6" eb="8">
      <t>ネンド</t>
    </rPh>
    <rPh sb="10" eb="12">
      <t>ネンレイ</t>
    </rPh>
    <rPh sb="12" eb="13">
      <t>ベツ</t>
    </rPh>
    <rPh sb="13" eb="15">
      <t>ヒョウキ</t>
    </rPh>
    <rPh sb="17" eb="19">
      <t>ホイク</t>
    </rPh>
    <rPh sb="19" eb="20">
      <t>ジョ</t>
    </rPh>
    <rPh sb="20" eb="21">
      <t>トウ</t>
    </rPh>
    <rPh sb="21" eb="23">
      <t>リヨウ</t>
    </rPh>
    <rPh sb="23" eb="25">
      <t>タイキ</t>
    </rPh>
    <rPh sb="25" eb="27">
      <t>ジドウ</t>
    </rPh>
    <rPh sb="27" eb="28">
      <t>スウ</t>
    </rPh>
    <rPh sb="28" eb="30">
      <t>チョウサ</t>
    </rPh>
    <rPh sb="31" eb="33">
      <t>ヨウシキ</t>
    </rPh>
    <rPh sb="34" eb="36">
      <t>トウイツ</t>
    </rPh>
    <phoneticPr fontId="4"/>
  </si>
  <si>
    <t>（注）保育所には、保育所型認定こども園を含む。</t>
    <rPh sb="1" eb="2">
      <t>チュウ</t>
    </rPh>
    <phoneticPr fontId="4"/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</si>
  <si>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4"/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</si>
  <si>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</si>
  <si>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</si>
  <si>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</si>
  <si>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</si>
  <si>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</si>
  <si>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</si>
  <si>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</si>
  <si>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</si>
  <si>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南足柄市</t>
  </si>
  <si>
    <t>小田原市</t>
  </si>
  <si>
    <t>小計</t>
    <rPh sb="0" eb="2">
      <t>ショウケイ</t>
    </rPh>
    <phoneticPr fontId="4"/>
  </si>
  <si>
    <t>県西</t>
    <rPh sb="0" eb="2">
      <t>ケンセイ</t>
    </rPh>
    <phoneticPr fontId="4"/>
  </si>
  <si>
    <t>二宮町</t>
  </si>
  <si>
    <t>大磯町</t>
  </si>
  <si>
    <t>寒川町</t>
  </si>
  <si>
    <t>伊勢原市</t>
  </si>
  <si>
    <t>秦野市</t>
  </si>
  <si>
    <t>茅ケ崎市</t>
  </si>
  <si>
    <t>藤沢市</t>
  </si>
  <si>
    <t>平塚市</t>
  </si>
  <si>
    <t>湘南</t>
    <rPh sb="0" eb="2">
      <t>ショウナン</t>
    </rPh>
    <phoneticPr fontId="4"/>
  </si>
  <si>
    <t>清川村</t>
  </si>
  <si>
    <t>愛川町</t>
  </si>
  <si>
    <t>綾瀬市</t>
  </si>
  <si>
    <t>座間市</t>
  </si>
  <si>
    <t>海老名市</t>
  </si>
  <si>
    <t>大和市</t>
  </si>
  <si>
    <t>厚木市</t>
  </si>
  <si>
    <t>県央</t>
    <rPh sb="0" eb="2">
      <t>ケンオウ</t>
    </rPh>
    <phoneticPr fontId="4"/>
  </si>
  <si>
    <t>葉山町</t>
  </si>
  <si>
    <t>三浦市</t>
  </si>
  <si>
    <t>逗子市</t>
  </si>
  <si>
    <t>鎌倉市</t>
  </si>
  <si>
    <t>横須賀
三浦</t>
    <rPh sb="0" eb="3">
      <t>ヨコスカ</t>
    </rPh>
    <rPh sb="4" eb="6">
      <t>ミウラ</t>
    </rPh>
    <phoneticPr fontId="4"/>
  </si>
  <si>
    <t>横浜市・川崎市・相模原市・横須賀市を除く県計</t>
    <rPh sb="0" eb="3">
      <t>ヨコハマシ</t>
    </rPh>
    <rPh sb="4" eb="7">
      <t>カワサキシ</t>
    </rPh>
    <rPh sb="8" eb="11">
      <t>サガミハラ</t>
    </rPh>
    <rPh sb="11" eb="12">
      <t>シ</t>
    </rPh>
    <rPh sb="13" eb="16">
      <t>ヨコスカ</t>
    </rPh>
    <rPh sb="16" eb="17">
      <t>シ</t>
    </rPh>
    <rPh sb="17" eb="18">
      <t>ハライチ</t>
    </rPh>
    <rPh sb="18" eb="19">
      <t>ノゾ</t>
    </rPh>
    <rPh sb="20" eb="21">
      <t>ケン</t>
    </rPh>
    <rPh sb="21" eb="22">
      <t>ケイ</t>
    </rPh>
    <phoneticPr fontId="4"/>
  </si>
  <si>
    <t>横須賀市</t>
    <rPh sb="0" eb="4">
      <t>ヨコスカシ</t>
    </rPh>
    <phoneticPr fontId="4"/>
  </si>
  <si>
    <t>相模原市</t>
    <rPh sb="0" eb="4">
      <t>サガミハラシ</t>
    </rPh>
    <phoneticPr fontId="4"/>
  </si>
  <si>
    <t>川崎市</t>
  </si>
  <si>
    <t>横浜市</t>
  </si>
  <si>
    <t>県計</t>
    <rPh sb="0" eb="1">
      <t>ケン</t>
    </rPh>
    <rPh sb="1" eb="2">
      <t>ケイ</t>
    </rPh>
    <phoneticPr fontId="4"/>
  </si>
  <si>
    <t>４歳以上</t>
    <rPh sb="2" eb="4">
      <t>イジョウ</t>
    </rPh>
    <phoneticPr fontId="8"/>
  </si>
  <si>
    <t>３歳</t>
  </si>
  <si>
    <t>２歳</t>
  </si>
  <si>
    <t>１歳</t>
  </si>
  <si>
    <t>０歳</t>
  </si>
  <si>
    <t>年齢別</t>
    <rPh sb="0" eb="2">
      <t>ネンレイ</t>
    </rPh>
    <rPh sb="2" eb="3">
      <t>ベツ</t>
    </rPh>
    <phoneticPr fontId="8"/>
  </si>
  <si>
    <t>総数</t>
    <rPh sb="0" eb="2">
      <t>ソウスウ</t>
    </rPh>
    <phoneticPr fontId="4"/>
  </si>
  <si>
    <t>市町村名</t>
    <rPh sb="0" eb="3">
      <t>シチョウソン</t>
    </rPh>
    <rPh sb="3" eb="4">
      <t>メイ</t>
    </rPh>
    <phoneticPr fontId="4"/>
  </si>
  <si>
    <t>地域</t>
    <rPh sb="0" eb="2">
      <t>チイキ</t>
    </rPh>
    <phoneticPr fontId="4"/>
  </si>
  <si>
    <t>令和３年4月1日現在</t>
    <rPh sb="0" eb="2">
      <t>レイワ</t>
    </rPh>
    <phoneticPr fontId="4"/>
  </si>
  <si>
    <t>3-8表　保育所入所児童の状況（年齢別）</t>
    <rPh sb="3" eb="4">
      <t>ヒョウ</t>
    </rPh>
    <rPh sb="5" eb="7">
      <t>ホイク</t>
    </rPh>
    <rPh sb="7" eb="8">
      <t>ショ</t>
    </rPh>
    <rPh sb="8" eb="10">
      <t>ニュウショ</t>
    </rPh>
    <rPh sb="10" eb="12">
      <t>ジドウ</t>
    </rPh>
    <rPh sb="13" eb="15">
      <t>ジョウキョウ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</si>
</sst>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4" tint="-0.499984740745262"/>
      <name val="メイリオ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7" fillId="0" borderId="0"/>
  </cellStyleXfs>
  <cellXfs count="90">
    <xf numFmtId="0" fontId="0" fillId="0" borderId="0" xfId="0">
      <alignment vertical="center"/>
    </xf>
    <xf numFmtId="0" fontId="2" fillId="2" borderId="0" xfId="2" applyNumberFormat="1" applyFont="1" applyFill="1" applyAlignment="1">
      <alignment vertical="center" wrapText="1"/>
    </xf>
    <xf numFmtId="0" fontId="2" fillId="2" borderId="0" xfId="2" applyNumberFormat="1" applyFont="1" applyFill="1" applyAlignment="1">
      <alignment horizontal="left" vertical="center" wrapText="1"/>
    </xf>
    <xf numFmtId="0" fontId="2" fillId="2" borderId="0" xfId="2" applyNumberFormat="1" applyFont="1" applyFill="1" applyBorder="1" applyAlignment="1">
      <alignment horizontal="left" vertical="center" wrapText="1"/>
    </xf>
    <xf numFmtId="38" fontId="2" fillId="2" borderId="1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vertical="center" wrapText="1"/>
    </xf>
    <xf numFmtId="38" fontId="2" fillId="2" borderId="3" xfId="1" applyFont="1" applyFill="1" applyBorder="1" applyAlignment="1">
      <alignment vertical="center" wrapText="1"/>
    </xf>
    <xf numFmtId="38" fontId="6" fillId="3" borderId="4" xfId="1" applyFont="1" applyFill="1" applyBorder="1" applyAlignment="1" applyProtection="1">
      <alignment vertical="center" wrapText="1"/>
    </xf>
    <xf numFmtId="0" fontId="2" fillId="2" borderId="5" xfId="3" applyNumberFormat="1" applyFont="1" applyFill="1" applyBorder="1" applyAlignment="1" applyProtection="1">
      <alignment vertical="center" wrapText="1"/>
    </xf>
    <xf numFmtId="0" fontId="2" fillId="2" borderId="6" xfId="2" applyNumberFormat="1" applyFont="1" applyFill="1" applyBorder="1" applyAlignment="1">
      <alignment horizontal="distributed" vertical="center" wrapText="1" justifyLastLine="1"/>
    </xf>
    <xf numFmtId="38" fontId="2" fillId="2" borderId="7" xfId="1" applyFont="1" applyFill="1" applyBorder="1" applyAlignment="1">
      <alignment vertical="center" wrapText="1"/>
    </xf>
    <xf numFmtId="38" fontId="2" fillId="2" borderId="8" xfId="1" applyFont="1" applyFill="1" applyBorder="1" applyAlignment="1">
      <alignment vertical="center" wrapText="1"/>
    </xf>
    <xf numFmtId="38" fontId="2" fillId="2" borderId="9" xfId="1" applyFont="1" applyFill="1" applyBorder="1" applyAlignment="1">
      <alignment vertical="center" wrapText="1"/>
    </xf>
    <xf numFmtId="38" fontId="6" fillId="3" borderId="10" xfId="1" applyFont="1" applyFill="1" applyBorder="1" applyAlignment="1" applyProtection="1">
      <alignment vertical="center" wrapText="1"/>
    </xf>
    <xf numFmtId="0" fontId="2" fillId="2" borderId="7" xfId="3" applyNumberFormat="1" applyFont="1" applyFill="1" applyBorder="1" applyAlignment="1" applyProtection="1">
      <alignment vertical="center" wrapText="1"/>
    </xf>
    <xf numFmtId="0" fontId="2" fillId="2" borderId="11" xfId="2" applyNumberFormat="1" applyFont="1" applyFill="1" applyBorder="1" applyAlignment="1">
      <alignment horizontal="distributed" vertical="center" wrapText="1" justifyLastLine="1"/>
    </xf>
    <xf numFmtId="38" fontId="2" fillId="2" borderId="12" xfId="1" applyFont="1" applyFill="1" applyBorder="1" applyAlignment="1">
      <alignment vertical="center" wrapText="1"/>
    </xf>
    <xf numFmtId="38" fontId="2" fillId="2" borderId="13" xfId="1" applyFont="1" applyFill="1" applyBorder="1" applyAlignment="1">
      <alignment vertical="center" wrapText="1"/>
    </xf>
    <xf numFmtId="38" fontId="2" fillId="2" borderId="14" xfId="1" applyFont="1" applyFill="1" applyBorder="1" applyAlignment="1">
      <alignment vertical="center" wrapText="1"/>
    </xf>
    <xf numFmtId="38" fontId="6" fillId="3" borderId="15" xfId="1" applyFont="1" applyFill="1" applyBorder="1" applyAlignment="1" applyProtection="1">
      <alignment vertical="center" wrapText="1"/>
    </xf>
    <xf numFmtId="0" fontId="2" fillId="2" borderId="12" xfId="3" applyNumberFormat="1" applyFont="1" applyFill="1" applyBorder="1" applyAlignment="1" applyProtection="1">
      <alignment vertical="center" wrapText="1"/>
    </xf>
    <xf numFmtId="38" fontId="2" fillId="2" borderId="16" xfId="1" applyFont="1" applyFill="1" applyBorder="1" applyAlignment="1">
      <alignment vertical="center" wrapText="1"/>
    </xf>
    <xf numFmtId="38" fontId="2" fillId="2" borderId="17" xfId="1" applyFont="1" applyFill="1" applyBorder="1" applyAlignment="1">
      <alignment vertical="center" wrapText="1"/>
    </xf>
    <xf numFmtId="38" fontId="2" fillId="2" borderId="18" xfId="1" applyFont="1" applyFill="1" applyBorder="1" applyAlignment="1">
      <alignment vertical="center" wrapText="1"/>
    </xf>
    <xf numFmtId="38" fontId="6" fillId="3" borderId="19" xfId="1" applyFont="1" applyFill="1" applyBorder="1" applyAlignment="1" applyProtection="1">
      <alignment vertical="center" wrapText="1"/>
    </xf>
    <xf numFmtId="0" fontId="2" fillId="2" borderId="16" xfId="3" applyNumberFormat="1" applyFont="1" applyFill="1" applyBorder="1" applyAlignment="1" applyProtection="1">
      <alignment vertical="center" wrapText="1"/>
    </xf>
    <xf numFmtId="38" fontId="6" fillId="3" borderId="20" xfId="1" applyFont="1" applyFill="1" applyBorder="1" applyAlignment="1" applyProtection="1">
      <alignment vertical="center" wrapText="1"/>
    </xf>
    <xf numFmtId="38" fontId="6" fillId="3" borderId="21" xfId="1" applyFont="1" applyFill="1" applyBorder="1" applyAlignment="1" applyProtection="1">
      <alignment vertical="center" wrapText="1"/>
    </xf>
    <xf numFmtId="38" fontId="6" fillId="3" borderId="22" xfId="1" applyFont="1" applyFill="1" applyBorder="1" applyAlignment="1" applyProtection="1">
      <alignment vertical="center" wrapText="1"/>
    </xf>
    <xf numFmtId="38" fontId="6" fillId="3" borderId="23" xfId="1" applyFont="1" applyFill="1" applyBorder="1" applyAlignment="1" applyProtection="1">
      <alignment vertical="center" wrapText="1"/>
    </xf>
    <xf numFmtId="0" fontId="2" fillId="3" borderId="20" xfId="3" applyNumberFormat="1" applyFont="1" applyFill="1" applyBorder="1" applyAlignment="1" applyProtection="1">
      <alignment horizontal="distributed" vertical="center" wrapText="1" justifyLastLine="1"/>
    </xf>
    <xf numFmtId="0" fontId="2" fillId="2" borderId="24" xfId="2" applyNumberFormat="1" applyFont="1" applyFill="1" applyBorder="1" applyAlignment="1">
      <alignment horizontal="distributed" vertical="center" wrapText="1" justifyLastLine="1"/>
    </xf>
    <xf numFmtId="38" fontId="2" fillId="2" borderId="25" xfId="1" applyFont="1" applyFill="1" applyBorder="1" applyAlignment="1">
      <alignment vertical="center" wrapText="1"/>
    </xf>
    <xf numFmtId="38" fontId="2" fillId="2" borderId="26" xfId="1" applyFont="1" applyFill="1" applyBorder="1" applyAlignment="1">
      <alignment vertical="center" wrapText="1"/>
    </xf>
    <xf numFmtId="38" fontId="2" fillId="2" borderId="27" xfId="1" applyFont="1" applyFill="1" applyBorder="1" applyAlignment="1">
      <alignment vertical="center" wrapText="1"/>
    </xf>
    <xf numFmtId="38" fontId="2" fillId="2" borderId="28" xfId="1" applyFont="1" applyFill="1" applyBorder="1" applyAlignment="1">
      <alignment vertical="center" wrapText="1"/>
    </xf>
    <xf numFmtId="38" fontId="2" fillId="2" borderId="5" xfId="1" applyFont="1" applyFill="1" applyBorder="1" applyAlignment="1">
      <alignment vertical="center" wrapText="1"/>
    </xf>
    <xf numFmtId="38" fontId="2" fillId="2" borderId="29" xfId="1" applyFont="1" applyFill="1" applyBorder="1" applyAlignment="1">
      <alignment vertical="center" wrapText="1"/>
    </xf>
    <xf numFmtId="38" fontId="2" fillId="2" borderId="30" xfId="1" applyFont="1" applyFill="1" applyBorder="1" applyAlignment="1">
      <alignment vertical="center" wrapText="1"/>
    </xf>
    <xf numFmtId="38" fontId="2" fillId="2" borderId="31" xfId="1" applyFont="1" applyFill="1" applyBorder="1" applyAlignment="1">
      <alignment vertical="center" wrapText="1"/>
    </xf>
    <xf numFmtId="38" fontId="2" fillId="2" borderId="32" xfId="1" applyFont="1" applyFill="1" applyBorder="1" applyAlignment="1">
      <alignment vertical="center" wrapText="1"/>
    </xf>
    <xf numFmtId="38" fontId="2" fillId="2" borderId="33" xfId="1" applyFont="1" applyFill="1" applyBorder="1" applyAlignment="1">
      <alignment vertical="center" wrapText="1"/>
    </xf>
    <xf numFmtId="38" fontId="2" fillId="2" borderId="34" xfId="1" applyFont="1" applyFill="1" applyBorder="1" applyAlignment="1">
      <alignment vertical="center" wrapText="1"/>
    </xf>
    <xf numFmtId="0" fontId="2" fillId="2" borderId="31" xfId="3" applyNumberFormat="1" applyFont="1" applyFill="1" applyBorder="1" applyAlignment="1" applyProtection="1">
      <alignment vertical="center" wrapText="1"/>
    </xf>
    <xf numFmtId="38" fontId="6" fillId="3" borderId="35" xfId="1" applyFont="1" applyFill="1" applyBorder="1" applyAlignment="1" applyProtection="1">
      <alignment vertical="center" wrapText="1"/>
    </xf>
    <xf numFmtId="38" fontId="6" fillId="3" borderId="36" xfId="1" applyFont="1" applyFill="1" applyBorder="1" applyAlignment="1" applyProtection="1">
      <alignment vertical="center" wrapText="1"/>
    </xf>
    <xf numFmtId="38" fontId="6" fillId="3" borderId="37" xfId="1" applyFont="1" applyFill="1" applyBorder="1" applyAlignment="1" applyProtection="1">
      <alignment vertical="center" wrapText="1"/>
    </xf>
    <xf numFmtId="38" fontId="6" fillId="3" borderId="38" xfId="1" applyFont="1" applyFill="1" applyBorder="1" applyAlignment="1" applyProtection="1">
      <alignment vertical="center" wrapText="1"/>
    </xf>
    <xf numFmtId="38" fontId="6" fillId="3" borderId="39" xfId="1" applyFont="1" applyFill="1" applyBorder="1" applyAlignment="1" applyProtection="1">
      <alignment vertical="center" wrapText="1"/>
    </xf>
    <xf numFmtId="0" fontId="2" fillId="3" borderId="35" xfId="3" applyNumberFormat="1" applyFont="1" applyFill="1" applyBorder="1" applyAlignment="1" applyProtection="1">
      <alignment horizontal="distributed" vertical="center" wrapText="1" justifyLastLine="1"/>
    </xf>
    <xf numFmtId="38" fontId="6" fillId="3" borderId="40" xfId="1" applyFont="1" applyFill="1" applyBorder="1" applyAlignment="1" applyProtection="1">
      <alignment vertical="center" wrapText="1"/>
    </xf>
    <xf numFmtId="38" fontId="6" fillId="3" borderId="41" xfId="1" applyFont="1" applyFill="1" applyBorder="1" applyAlignment="1" applyProtection="1">
      <alignment vertical="center" wrapText="1"/>
    </xf>
    <xf numFmtId="38" fontId="6" fillId="3" borderId="42" xfId="1" applyFont="1" applyFill="1" applyBorder="1" applyAlignment="1" applyProtection="1">
      <alignment vertical="center" wrapText="1"/>
    </xf>
    <xf numFmtId="0" fontId="2" fillId="3" borderId="43" xfId="3" applyNumberFormat="1" applyFont="1" applyFill="1" applyBorder="1" applyAlignment="1" applyProtection="1">
      <alignment horizontal="left" vertical="center" wrapText="1"/>
    </xf>
    <xf numFmtId="0" fontId="2" fillId="3" borderId="44" xfId="3" applyNumberFormat="1" applyFont="1" applyFill="1" applyBorder="1" applyAlignment="1" applyProtection="1">
      <alignment horizontal="left" vertical="center" wrapText="1"/>
    </xf>
    <xf numFmtId="38" fontId="2" fillId="0" borderId="5" xfId="1" applyFont="1" applyFill="1" applyBorder="1" applyAlignment="1" applyProtection="1">
      <alignment vertical="center" wrapText="1"/>
    </xf>
    <xf numFmtId="38" fontId="2" fillId="0" borderId="29" xfId="1" applyFont="1" applyFill="1" applyBorder="1" applyAlignment="1" applyProtection="1">
      <alignment vertical="center" wrapText="1"/>
    </xf>
    <xf numFmtId="38" fontId="2" fillId="0" borderId="30" xfId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vertical="center" wrapText="1"/>
    </xf>
    <xf numFmtId="0" fontId="2" fillId="2" borderId="45" xfId="2" applyNumberFormat="1" applyFont="1" applyFill="1" applyBorder="1" applyAlignment="1">
      <alignment horizontal="distributed" vertical="center" wrapText="1" indent="1"/>
    </xf>
    <xf numFmtId="38" fontId="2" fillId="2" borderId="7" xfId="1" applyFont="1" applyFill="1" applyBorder="1" applyAlignment="1" applyProtection="1">
      <alignment vertical="center" wrapText="1"/>
    </xf>
    <xf numFmtId="38" fontId="2" fillId="2" borderId="8" xfId="1" applyFont="1" applyFill="1" applyBorder="1" applyAlignment="1" applyProtection="1">
      <alignment vertical="center" wrapText="1"/>
    </xf>
    <xf numFmtId="38" fontId="2" fillId="2" borderId="27" xfId="1" applyFont="1" applyFill="1" applyBorder="1" applyAlignment="1" applyProtection="1">
      <alignment vertical="center" wrapText="1"/>
    </xf>
    <xf numFmtId="38" fontId="2" fillId="2" borderId="9" xfId="1" applyFont="1" applyFill="1" applyBorder="1" applyAlignment="1" applyProtection="1">
      <alignment vertical="center" wrapText="1"/>
    </xf>
    <xf numFmtId="0" fontId="2" fillId="2" borderId="46" xfId="2" applyNumberFormat="1" applyFont="1" applyFill="1" applyBorder="1" applyAlignment="1">
      <alignment horizontal="distributed" vertical="center" wrapText="1" indent="1"/>
    </xf>
    <xf numFmtId="38" fontId="2" fillId="2" borderId="12" xfId="1" applyFont="1" applyFill="1" applyBorder="1" applyAlignment="1" applyProtection="1">
      <alignment vertical="center" wrapText="1"/>
    </xf>
    <xf numFmtId="38" fontId="2" fillId="2" borderId="13" xfId="1" applyFont="1" applyFill="1" applyBorder="1" applyAlignment="1" applyProtection="1">
      <alignment vertical="center" wrapText="1"/>
    </xf>
    <xf numFmtId="38" fontId="2" fillId="2" borderId="26" xfId="1" applyFont="1" applyFill="1" applyBorder="1" applyAlignment="1" applyProtection="1">
      <alignment vertical="center" wrapText="1"/>
    </xf>
    <xf numFmtId="38" fontId="6" fillId="3" borderId="43" xfId="1" applyFont="1" applyFill="1" applyBorder="1" applyAlignment="1" applyProtection="1">
      <alignment vertical="center"/>
    </xf>
    <xf numFmtId="38" fontId="6" fillId="3" borderId="47" xfId="1" applyFont="1" applyFill="1" applyBorder="1" applyAlignment="1" applyProtection="1">
      <alignment vertical="center"/>
    </xf>
    <xf numFmtId="38" fontId="6" fillId="3" borderId="41" xfId="1" applyFont="1" applyFill="1" applyBorder="1" applyAlignment="1" applyProtection="1">
      <alignment vertical="center"/>
    </xf>
    <xf numFmtId="38" fontId="6" fillId="3" borderId="42" xfId="1" applyFont="1" applyFill="1" applyBorder="1" applyAlignment="1" applyProtection="1">
      <alignment vertical="center" wrapText="1" shrinkToFit="1"/>
    </xf>
    <xf numFmtId="0" fontId="2" fillId="3" borderId="43" xfId="3" applyNumberFormat="1" applyFont="1" applyFill="1" applyBorder="1" applyAlignment="1" applyProtection="1">
      <alignment horizontal="distributed" vertical="center" wrapText="1" indent="1"/>
    </xf>
    <xf numFmtId="0" fontId="2" fillId="3" borderId="44" xfId="3" applyNumberFormat="1" applyFont="1" applyFill="1" applyBorder="1" applyAlignment="1" applyProtection="1">
      <alignment horizontal="distributed" vertical="center" wrapText="1" indent="1"/>
    </xf>
    <xf numFmtId="0" fontId="2" fillId="4" borderId="48" xfId="3" applyNumberFormat="1" applyFont="1" applyFill="1" applyBorder="1" applyAlignment="1" applyProtection="1">
      <alignment horizontal="distributed" vertical="center" wrapText="1" justifyLastLine="1"/>
    </xf>
    <xf numFmtId="0" fontId="2" fillId="4" borderId="49" xfId="3" applyNumberFormat="1" applyFont="1" applyFill="1" applyBorder="1" applyAlignment="1" applyProtection="1">
      <alignment horizontal="distributed" vertical="center" wrapText="1" justifyLastLine="1"/>
    </xf>
    <xf numFmtId="0" fontId="2" fillId="4" borderId="50" xfId="3" applyNumberFormat="1" applyFont="1" applyFill="1" applyBorder="1" applyAlignment="1" applyProtection="1">
      <alignment horizontal="distributed" vertical="center" wrapText="1" justifyLastLine="1"/>
    </xf>
    <xf numFmtId="0" fontId="2" fillId="4" borderId="51" xfId="3" applyNumberFormat="1" applyFont="1" applyFill="1" applyBorder="1" applyAlignment="1" applyProtection="1">
      <alignment horizontal="distributed" vertical="center" wrapText="1" justifyLastLine="1"/>
    </xf>
    <xf numFmtId="0" fontId="2" fillId="4" borderId="5" xfId="3" applyNumberFormat="1" applyFont="1" applyFill="1" applyBorder="1" applyAlignment="1" applyProtection="1">
      <alignment horizontal="distributed" vertical="center" wrapText="1" justifyLastLine="1"/>
    </xf>
    <xf numFmtId="0" fontId="2" fillId="4" borderId="6" xfId="2" applyNumberFormat="1" applyFont="1" applyFill="1" applyBorder="1" applyAlignment="1">
      <alignment horizontal="distributed" vertical="center" wrapText="1" justifyLastLine="1"/>
    </xf>
    <xf numFmtId="0" fontId="2" fillId="4" borderId="52" xfId="3" applyNumberFormat="1" applyFont="1" applyFill="1" applyBorder="1" applyAlignment="1" applyProtection="1">
      <alignment horizontal="distributed" vertical="center" wrapText="1" justifyLastLine="1"/>
    </xf>
    <xf numFmtId="0" fontId="2" fillId="4" borderId="53" xfId="3" applyNumberFormat="1" applyFont="1" applyFill="1" applyBorder="1" applyAlignment="1" applyProtection="1">
      <alignment horizontal="distributed" vertical="center" wrapText="1" justifyLastLine="1"/>
    </xf>
    <xf numFmtId="0" fontId="2" fillId="4" borderId="54" xfId="3" applyNumberFormat="1" applyFont="1" applyFill="1" applyBorder="1" applyAlignment="1" applyProtection="1">
      <alignment horizontal="distributed" vertical="center" wrapText="1" justifyLastLine="1"/>
    </xf>
    <xf numFmtId="0" fontId="2" fillId="4" borderId="55" xfId="3" applyNumberFormat="1" applyFont="1" applyFill="1" applyBorder="1" applyAlignment="1" applyProtection="1">
      <alignment horizontal="distributed" vertical="center" wrapText="1" justifyLastLine="1"/>
    </xf>
    <xf numFmtId="0" fontId="2" fillId="4" borderId="56" xfId="3" applyNumberFormat="1" applyFont="1" applyFill="1" applyBorder="1" applyAlignment="1" applyProtection="1">
      <alignment horizontal="distributed" vertical="center" wrapText="1" justifyLastLine="1"/>
    </xf>
    <xf numFmtId="0" fontId="2" fillId="4" borderId="24" xfId="2" applyNumberFormat="1" applyFont="1" applyFill="1" applyBorder="1" applyAlignment="1">
      <alignment horizontal="distributed" vertical="center" wrapText="1" justifyLastLine="1"/>
    </xf>
    <xf numFmtId="0" fontId="2" fillId="2" borderId="57" xfId="3" applyNumberFormat="1" applyFont="1" applyFill="1" applyBorder="1" applyAlignment="1" applyProtection="1">
      <alignment horizontal="right" vertical="center" wrapText="1"/>
    </xf>
    <xf numFmtId="0" fontId="2" fillId="2" borderId="0" xfId="3" applyNumberFormat="1" applyFont="1" applyFill="1" applyBorder="1" applyAlignment="1" applyProtection="1">
      <alignment vertical="center" wrapText="1"/>
    </xf>
    <xf numFmtId="0" fontId="2" fillId="2" borderId="0" xfId="3" applyNumberFormat="1" applyFont="1" applyFill="1" applyBorder="1" applyAlignment="1">
      <alignment vertical="center" wrapText="1"/>
    </xf>
    <xf numFmtId="0" fontId="2" fillId="2" borderId="57" xfId="3" applyNumberFormat="1" applyFont="1" applyFill="1" applyBorder="1" applyAlignment="1" applyProtection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sqref="A1:D1"/>
    </sheetView>
  </sheetViews>
  <sheetFormatPr defaultColWidth="9.75" defaultRowHeight="17.5" x14ac:dyDescent="0.2"/>
  <cols>
    <col min="1" max="1" width="10.1640625" style="1" customWidth="1"/>
    <col min="2" max="2" width="13.4140625" style="1" customWidth="1"/>
    <col min="3" max="3" width="11.58203125" style="1" customWidth="1"/>
    <col min="4" max="4" width="9.6640625" style="1" customWidth="1"/>
    <col min="5" max="5" width="9.75" style="1"/>
    <col min="6" max="6" width="9.9140625" style="1" customWidth="1"/>
    <col min="7" max="7" width="9.75" style="1"/>
    <col min="8" max="8" width="11.75" style="1" customWidth="1"/>
    <col min="9" max="16384" width="9.75" style="1"/>
  </cols>
  <sheetData>
    <row r="1" spans="1:8" ht="18" thickBot="1" x14ac:dyDescent="0.25">
      <c r="A1" s="89" t="s">
        <v>53</v>
      </c>
      <c r="B1" s="89"/>
      <c r="C1" s="89"/>
      <c r="D1" s="89"/>
      <c r="E1" s="88"/>
      <c r="F1" s="87"/>
      <c r="G1" s="86" t="s">
        <v>52</v>
      </c>
      <c r="H1" s="86"/>
    </row>
    <row r="2" spans="1:8" x14ac:dyDescent="0.2">
      <c r="A2" s="85" t="s">
        <v>51</v>
      </c>
      <c r="B2" s="84" t="s">
        <v>50</v>
      </c>
      <c r="C2" s="83" t="s">
        <v>49</v>
      </c>
      <c r="D2" s="82" t="s">
        <v>48</v>
      </c>
      <c r="E2" s="81"/>
      <c r="F2" s="81"/>
      <c r="G2" s="81"/>
      <c r="H2" s="80"/>
    </row>
    <row r="3" spans="1:8" ht="18" thickBot="1" x14ac:dyDescent="0.25">
      <c r="A3" s="79"/>
      <c r="B3" s="78"/>
      <c r="C3" s="77"/>
      <c r="D3" s="76" t="s">
        <v>47</v>
      </c>
      <c r="E3" s="75" t="s">
        <v>46</v>
      </c>
      <c r="F3" s="75" t="s">
        <v>45</v>
      </c>
      <c r="G3" s="75" t="s">
        <v>44</v>
      </c>
      <c r="H3" s="74" t="s">
        <v>43</v>
      </c>
    </row>
    <row r="4" spans="1:8" ht="18" thickBot="1" x14ac:dyDescent="0.25">
      <c r="A4" s="73" t="s">
        <v>42</v>
      </c>
      <c r="B4" s="72"/>
      <c r="C4" s="71">
        <f>SUM(D4:H4)</f>
        <v>146280</v>
      </c>
      <c r="D4" s="70">
        <f>SUM(D5:D9)</f>
        <v>10126</v>
      </c>
      <c r="E4" s="69">
        <f>SUM(E5:E9)</f>
        <v>23775</v>
      </c>
      <c r="F4" s="69">
        <f>SUM(F5:F9)</f>
        <v>26993</v>
      </c>
      <c r="G4" s="69">
        <f>SUM(G5:G9)</f>
        <v>28694</v>
      </c>
      <c r="H4" s="68">
        <f>SUM(H5:H9)</f>
        <v>56692</v>
      </c>
    </row>
    <row r="5" spans="1:8" ht="18" thickTop="1" x14ac:dyDescent="0.2">
      <c r="A5" s="64"/>
      <c r="B5" s="20" t="s">
        <v>41</v>
      </c>
      <c r="C5" s="19">
        <f>SUM(D5:H5)</f>
        <v>63472</v>
      </c>
      <c r="D5" s="67">
        <v>4742</v>
      </c>
      <c r="E5" s="66">
        <v>10372</v>
      </c>
      <c r="F5" s="66">
        <v>11695</v>
      </c>
      <c r="G5" s="66">
        <v>12288</v>
      </c>
      <c r="H5" s="65">
        <v>24375</v>
      </c>
    </row>
    <row r="6" spans="1:8" x14ac:dyDescent="0.2">
      <c r="A6" s="64"/>
      <c r="B6" s="14" t="s">
        <v>40</v>
      </c>
      <c r="C6" s="13">
        <f>SUM(D6:H6)</f>
        <v>31672</v>
      </c>
      <c r="D6" s="62">
        <v>2258</v>
      </c>
      <c r="E6" s="61">
        <v>5442</v>
      </c>
      <c r="F6" s="61">
        <v>5944</v>
      </c>
      <c r="G6" s="61">
        <v>6200</v>
      </c>
      <c r="H6" s="60">
        <v>11828</v>
      </c>
    </row>
    <row r="7" spans="1:8" x14ac:dyDescent="0.2">
      <c r="A7" s="64"/>
      <c r="B7" s="14" t="s">
        <v>39</v>
      </c>
      <c r="C7" s="13">
        <f>SUM(D7:H7)</f>
        <v>8117</v>
      </c>
      <c r="D7" s="63">
        <v>519</v>
      </c>
      <c r="E7" s="62">
        <v>1252</v>
      </c>
      <c r="F7" s="61">
        <v>1503</v>
      </c>
      <c r="G7" s="61">
        <v>1655</v>
      </c>
      <c r="H7" s="60">
        <v>3188</v>
      </c>
    </row>
    <row r="8" spans="1:8" ht="18" thickBot="1" x14ac:dyDescent="0.25">
      <c r="A8" s="59"/>
      <c r="B8" s="8" t="s">
        <v>38</v>
      </c>
      <c r="C8" s="7">
        <f>SUM(D8:H8)</f>
        <v>2587</v>
      </c>
      <c r="D8" s="58">
        <v>156</v>
      </c>
      <c r="E8" s="57">
        <v>423</v>
      </c>
      <c r="F8" s="56">
        <v>475</v>
      </c>
      <c r="G8" s="56">
        <v>512</v>
      </c>
      <c r="H8" s="55">
        <v>1021</v>
      </c>
    </row>
    <row r="9" spans="1:8" ht="42" customHeight="1" thickBot="1" x14ac:dyDescent="0.25">
      <c r="A9" s="54" t="s">
        <v>37</v>
      </c>
      <c r="B9" s="53"/>
      <c r="C9" s="52">
        <f>SUM(D9:H9)</f>
        <v>40432</v>
      </c>
      <c r="D9" s="51">
        <f>SUM(D10,D15,D23,D32)</f>
        <v>2451</v>
      </c>
      <c r="E9" s="51">
        <f>SUM(E10,E15,E23,E32)</f>
        <v>6286</v>
      </c>
      <c r="F9" s="51">
        <f>SUM(F10,F15,F23,F32)</f>
        <v>7376</v>
      </c>
      <c r="G9" s="51">
        <f>SUM(G10,G15,G23,G32)</f>
        <v>8039</v>
      </c>
      <c r="H9" s="50">
        <f>SUM(H10,H15,H23,H32)</f>
        <v>16280</v>
      </c>
    </row>
    <row r="10" spans="1:8" ht="18" thickTop="1" x14ac:dyDescent="0.2">
      <c r="A10" s="15" t="s">
        <v>36</v>
      </c>
      <c r="B10" s="49" t="s">
        <v>13</v>
      </c>
      <c r="C10" s="48">
        <f>SUM(D10:H10)</f>
        <v>3859</v>
      </c>
      <c r="D10" s="47">
        <f>SUM(D11:D14)</f>
        <v>284</v>
      </c>
      <c r="E10" s="46">
        <f>SUM(E11:E14)</f>
        <v>610</v>
      </c>
      <c r="F10" s="45">
        <f>SUM(F11:F14)</f>
        <v>707</v>
      </c>
      <c r="G10" s="45">
        <f>SUM(G11:G14)</f>
        <v>741</v>
      </c>
      <c r="H10" s="44">
        <f>SUM(H11:H14)</f>
        <v>1517</v>
      </c>
    </row>
    <row r="11" spans="1:8" ht="18.75" customHeight="1" x14ac:dyDescent="0.2">
      <c r="A11" s="15"/>
      <c r="B11" s="43" t="s">
        <v>35</v>
      </c>
      <c r="C11" s="19">
        <f>SUM(D11:H11)</f>
        <v>2381</v>
      </c>
      <c r="D11" s="42">
        <v>187</v>
      </c>
      <c r="E11" s="41">
        <v>396</v>
      </c>
      <c r="F11" s="40">
        <v>440</v>
      </c>
      <c r="G11" s="40">
        <v>455</v>
      </c>
      <c r="H11" s="39">
        <v>903</v>
      </c>
    </row>
    <row r="12" spans="1:8" x14ac:dyDescent="0.2">
      <c r="A12" s="15"/>
      <c r="B12" s="14" t="s">
        <v>34</v>
      </c>
      <c r="C12" s="13">
        <f>SUM(D12:H12)</f>
        <v>778</v>
      </c>
      <c r="D12" s="12">
        <v>54</v>
      </c>
      <c r="E12" s="34">
        <v>119</v>
      </c>
      <c r="F12" s="11">
        <v>143</v>
      </c>
      <c r="G12" s="11">
        <v>150</v>
      </c>
      <c r="H12" s="10">
        <v>312</v>
      </c>
    </row>
    <row r="13" spans="1:8" x14ac:dyDescent="0.2">
      <c r="A13" s="15"/>
      <c r="B13" s="14" t="s">
        <v>33</v>
      </c>
      <c r="C13" s="13">
        <f>SUM(D13:H13)</f>
        <v>329</v>
      </c>
      <c r="D13" s="12">
        <v>14</v>
      </c>
      <c r="E13" s="34">
        <v>39</v>
      </c>
      <c r="F13" s="11">
        <v>63</v>
      </c>
      <c r="G13" s="11">
        <v>63</v>
      </c>
      <c r="H13" s="10">
        <v>150</v>
      </c>
    </row>
    <row r="14" spans="1:8" ht="18" thickBot="1" x14ac:dyDescent="0.25">
      <c r="A14" s="9"/>
      <c r="B14" s="8" t="s">
        <v>32</v>
      </c>
      <c r="C14" s="7">
        <f>SUM(D14:H14)</f>
        <v>371</v>
      </c>
      <c r="D14" s="6">
        <v>29</v>
      </c>
      <c r="E14" s="5">
        <v>56</v>
      </c>
      <c r="F14" s="5">
        <v>61</v>
      </c>
      <c r="G14" s="38">
        <v>73</v>
      </c>
      <c r="H14" s="4">
        <v>152</v>
      </c>
    </row>
    <row r="15" spans="1:8" x14ac:dyDescent="0.2">
      <c r="A15" s="31" t="s">
        <v>31</v>
      </c>
      <c r="B15" s="30" t="s">
        <v>13</v>
      </c>
      <c r="C15" s="29">
        <f>SUM(D15:H15)</f>
        <v>12232</v>
      </c>
      <c r="D15" s="28">
        <f>SUM(D16:D22)</f>
        <v>779</v>
      </c>
      <c r="E15" s="27">
        <f>SUM(E16:E22)</f>
        <v>1924</v>
      </c>
      <c r="F15" s="27">
        <f>SUM(F16:F22)</f>
        <v>2259</v>
      </c>
      <c r="G15" s="27">
        <f>SUM(G16:G22)</f>
        <v>2403</v>
      </c>
      <c r="H15" s="26">
        <f>SUM(H16:H22)</f>
        <v>4867</v>
      </c>
    </row>
    <row r="16" spans="1:8" x14ac:dyDescent="0.2">
      <c r="A16" s="15"/>
      <c r="B16" s="20" t="s">
        <v>30</v>
      </c>
      <c r="C16" s="19">
        <f>SUM(D16:H16)</f>
        <v>2828</v>
      </c>
      <c r="D16" s="18">
        <v>156</v>
      </c>
      <c r="E16" s="17">
        <v>462</v>
      </c>
      <c r="F16" s="17">
        <v>526</v>
      </c>
      <c r="G16" s="17">
        <v>556</v>
      </c>
      <c r="H16" s="16">
        <v>1128</v>
      </c>
    </row>
    <row r="17" spans="1:8" x14ac:dyDescent="0.2">
      <c r="A17" s="15"/>
      <c r="B17" s="14" t="s">
        <v>29</v>
      </c>
      <c r="C17" s="13">
        <f>SUM(D17:H17)</f>
        <v>4024</v>
      </c>
      <c r="D17" s="12">
        <v>284</v>
      </c>
      <c r="E17" s="11">
        <v>667</v>
      </c>
      <c r="F17" s="11">
        <v>755</v>
      </c>
      <c r="G17" s="11">
        <v>783</v>
      </c>
      <c r="H17" s="10">
        <v>1535</v>
      </c>
    </row>
    <row r="18" spans="1:8" x14ac:dyDescent="0.2">
      <c r="A18" s="15"/>
      <c r="B18" s="14" t="s">
        <v>28</v>
      </c>
      <c r="C18" s="13">
        <f>SUM(D18:H18)</f>
        <v>2209</v>
      </c>
      <c r="D18" s="12">
        <v>139</v>
      </c>
      <c r="E18" s="11">
        <v>357</v>
      </c>
      <c r="F18" s="11">
        <v>439</v>
      </c>
      <c r="G18" s="11">
        <v>422</v>
      </c>
      <c r="H18" s="10">
        <v>852</v>
      </c>
    </row>
    <row r="19" spans="1:8" x14ac:dyDescent="0.2">
      <c r="A19" s="15"/>
      <c r="B19" s="14" t="s">
        <v>27</v>
      </c>
      <c r="C19" s="13">
        <f>SUM(D19:H19)</f>
        <v>1735</v>
      </c>
      <c r="D19" s="12">
        <v>121</v>
      </c>
      <c r="E19" s="11">
        <v>255</v>
      </c>
      <c r="F19" s="11">
        <v>308</v>
      </c>
      <c r="G19" s="11">
        <v>347</v>
      </c>
      <c r="H19" s="10">
        <v>704</v>
      </c>
    </row>
    <row r="20" spans="1:8" x14ac:dyDescent="0.2">
      <c r="A20" s="15"/>
      <c r="B20" s="14" t="s">
        <v>26</v>
      </c>
      <c r="C20" s="13">
        <f>SUM(D20:H20)</f>
        <v>1015</v>
      </c>
      <c r="D20" s="12">
        <v>69</v>
      </c>
      <c r="E20" s="11">
        <v>147</v>
      </c>
      <c r="F20" s="11">
        <v>164</v>
      </c>
      <c r="G20" s="11">
        <v>204</v>
      </c>
      <c r="H20" s="10">
        <v>431</v>
      </c>
    </row>
    <row r="21" spans="1:8" x14ac:dyDescent="0.2">
      <c r="A21" s="15"/>
      <c r="B21" s="14" t="s">
        <v>25</v>
      </c>
      <c r="C21" s="13">
        <f>SUM(D21:H21)</f>
        <v>393</v>
      </c>
      <c r="D21" s="12">
        <v>9</v>
      </c>
      <c r="E21" s="11">
        <v>31</v>
      </c>
      <c r="F21" s="11">
        <v>62</v>
      </c>
      <c r="G21" s="11">
        <v>83</v>
      </c>
      <c r="H21" s="10">
        <v>208</v>
      </c>
    </row>
    <row r="22" spans="1:8" ht="18" thickBot="1" x14ac:dyDescent="0.25">
      <c r="A22" s="9"/>
      <c r="B22" s="8" t="s">
        <v>24</v>
      </c>
      <c r="C22" s="7">
        <f>SUM(D22:H22)</f>
        <v>28</v>
      </c>
      <c r="D22" s="6">
        <v>1</v>
      </c>
      <c r="E22" s="37">
        <v>5</v>
      </c>
      <c r="F22" s="37">
        <v>5</v>
      </c>
      <c r="G22" s="37">
        <v>8</v>
      </c>
      <c r="H22" s="36">
        <v>9</v>
      </c>
    </row>
    <row r="23" spans="1:8" x14ac:dyDescent="0.2">
      <c r="A23" s="31" t="s">
        <v>23</v>
      </c>
      <c r="B23" s="30" t="s">
        <v>13</v>
      </c>
      <c r="C23" s="29">
        <f>SUM(D23:H23)</f>
        <v>19418</v>
      </c>
      <c r="D23" s="28">
        <f>SUM(D24:D31)</f>
        <v>1177</v>
      </c>
      <c r="E23" s="27">
        <f>SUM(E24:E31)</f>
        <v>3070</v>
      </c>
      <c r="F23" s="27">
        <f>SUM(F24:F31)</f>
        <v>3564</v>
      </c>
      <c r="G23" s="27">
        <f>SUM(G24:G31)</f>
        <v>3858</v>
      </c>
      <c r="H23" s="26">
        <f>SUM(H24:H31)</f>
        <v>7749</v>
      </c>
    </row>
    <row r="24" spans="1:8" x14ac:dyDescent="0.2">
      <c r="A24" s="15"/>
      <c r="B24" s="20" t="s">
        <v>22</v>
      </c>
      <c r="C24" s="19">
        <f>SUM(D24:H24)</f>
        <v>3749</v>
      </c>
      <c r="D24" s="18">
        <v>215</v>
      </c>
      <c r="E24" s="17">
        <v>588</v>
      </c>
      <c r="F24" s="17">
        <v>688</v>
      </c>
      <c r="G24" s="17">
        <v>739</v>
      </c>
      <c r="H24" s="16">
        <v>1519</v>
      </c>
    </row>
    <row r="25" spans="1:8" x14ac:dyDescent="0.2">
      <c r="A25" s="15"/>
      <c r="B25" s="14" t="s">
        <v>21</v>
      </c>
      <c r="C25" s="13">
        <f>SUM(D25:H25)</f>
        <v>7582</v>
      </c>
      <c r="D25" s="12">
        <v>522</v>
      </c>
      <c r="E25" s="11">
        <v>1244</v>
      </c>
      <c r="F25" s="34">
        <v>1399</v>
      </c>
      <c r="G25" s="11">
        <v>1524</v>
      </c>
      <c r="H25" s="10">
        <v>2893</v>
      </c>
    </row>
    <row r="26" spans="1:8" x14ac:dyDescent="0.2">
      <c r="A26" s="15"/>
      <c r="B26" s="14" t="s">
        <v>20</v>
      </c>
      <c r="C26" s="13">
        <f>SUM(D26:H26)</f>
        <v>4049</v>
      </c>
      <c r="D26" s="35">
        <v>238</v>
      </c>
      <c r="E26" s="11">
        <v>642</v>
      </c>
      <c r="F26" s="34">
        <v>737</v>
      </c>
      <c r="G26" s="11">
        <v>792</v>
      </c>
      <c r="H26" s="10">
        <v>1640</v>
      </c>
    </row>
    <row r="27" spans="1:8" x14ac:dyDescent="0.2">
      <c r="A27" s="15"/>
      <c r="B27" s="14" t="s">
        <v>19</v>
      </c>
      <c r="C27" s="13">
        <f>SUM(D27:H27)</f>
        <v>1599</v>
      </c>
      <c r="D27" s="12">
        <v>72</v>
      </c>
      <c r="E27" s="17">
        <v>232</v>
      </c>
      <c r="F27" s="33">
        <v>285</v>
      </c>
      <c r="G27" s="17">
        <v>328</v>
      </c>
      <c r="H27" s="10">
        <v>682</v>
      </c>
    </row>
    <row r="28" spans="1:8" x14ac:dyDescent="0.2">
      <c r="A28" s="15"/>
      <c r="B28" s="14" t="s">
        <v>18</v>
      </c>
      <c r="C28" s="13">
        <f>SUM(D28:H28)</f>
        <v>1123</v>
      </c>
      <c r="D28" s="12">
        <v>63</v>
      </c>
      <c r="E28" s="11">
        <v>186</v>
      </c>
      <c r="F28" s="11">
        <v>216</v>
      </c>
      <c r="G28" s="11">
        <v>208</v>
      </c>
      <c r="H28" s="10">
        <v>450</v>
      </c>
    </row>
    <row r="29" spans="1:8" x14ac:dyDescent="0.2">
      <c r="A29" s="15"/>
      <c r="B29" s="14" t="s">
        <v>17</v>
      </c>
      <c r="C29" s="13">
        <f>SUM(D29:H29)</f>
        <v>684</v>
      </c>
      <c r="D29" s="12">
        <v>37</v>
      </c>
      <c r="E29" s="11">
        <v>91</v>
      </c>
      <c r="F29" s="11">
        <v>112</v>
      </c>
      <c r="G29" s="11">
        <v>147</v>
      </c>
      <c r="H29" s="10">
        <v>297</v>
      </c>
    </row>
    <row r="30" spans="1:8" x14ac:dyDescent="0.2">
      <c r="A30" s="15"/>
      <c r="B30" s="14" t="s">
        <v>16</v>
      </c>
      <c r="C30" s="13">
        <f>SUM(D30:H30)</f>
        <v>227</v>
      </c>
      <c r="D30" s="12">
        <v>7</v>
      </c>
      <c r="E30" s="11">
        <v>29</v>
      </c>
      <c r="F30" s="11">
        <v>44</v>
      </c>
      <c r="G30" s="11">
        <v>49</v>
      </c>
      <c r="H30" s="10">
        <v>98</v>
      </c>
    </row>
    <row r="31" spans="1:8" ht="18" thickBot="1" x14ac:dyDescent="0.25">
      <c r="A31" s="9"/>
      <c r="B31" s="8" t="s">
        <v>15</v>
      </c>
      <c r="C31" s="7">
        <f>SUM(D31:H31)</f>
        <v>405</v>
      </c>
      <c r="D31" s="32">
        <v>23</v>
      </c>
      <c r="E31" s="5">
        <v>58</v>
      </c>
      <c r="F31" s="5">
        <v>83</v>
      </c>
      <c r="G31" s="5">
        <v>71</v>
      </c>
      <c r="H31" s="4">
        <v>170</v>
      </c>
    </row>
    <row r="32" spans="1:8" x14ac:dyDescent="0.2">
      <c r="A32" s="31" t="s">
        <v>14</v>
      </c>
      <c r="B32" s="30" t="s">
        <v>13</v>
      </c>
      <c r="C32" s="29">
        <f>SUM(C33:C42)</f>
        <v>4923</v>
      </c>
      <c r="D32" s="28">
        <f>SUM(D33:D42)</f>
        <v>211</v>
      </c>
      <c r="E32" s="27">
        <f>SUM(E33:E42)</f>
        <v>682</v>
      </c>
      <c r="F32" s="27">
        <f>SUM(F33:F42)</f>
        <v>846</v>
      </c>
      <c r="G32" s="27">
        <f>SUM(G33:G42)</f>
        <v>1037</v>
      </c>
      <c r="H32" s="26">
        <f>SUM(H33:H42)</f>
        <v>2147</v>
      </c>
    </row>
    <row r="33" spans="1:8" x14ac:dyDescent="0.2">
      <c r="A33" s="15"/>
      <c r="B33" s="25" t="s">
        <v>12</v>
      </c>
      <c r="C33" s="24">
        <f>SUM(D33:H33)</f>
        <v>3047</v>
      </c>
      <c r="D33" s="23">
        <v>152</v>
      </c>
      <c r="E33" s="22">
        <v>420</v>
      </c>
      <c r="F33" s="22">
        <v>525</v>
      </c>
      <c r="G33" s="22">
        <v>632</v>
      </c>
      <c r="H33" s="21">
        <v>1318</v>
      </c>
    </row>
    <row r="34" spans="1:8" x14ac:dyDescent="0.2">
      <c r="A34" s="15"/>
      <c r="B34" s="20" t="s">
        <v>11</v>
      </c>
      <c r="C34" s="19">
        <f>SUM(D34:H34)</f>
        <v>573</v>
      </c>
      <c r="D34" s="18">
        <v>18</v>
      </c>
      <c r="E34" s="17">
        <v>87</v>
      </c>
      <c r="F34" s="17">
        <v>84</v>
      </c>
      <c r="G34" s="17">
        <v>117</v>
      </c>
      <c r="H34" s="16">
        <v>267</v>
      </c>
    </row>
    <row r="35" spans="1:8" x14ac:dyDescent="0.2">
      <c r="A35" s="15"/>
      <c r="B35" s="14" t="s">
        <v>10</v>
      </c>
      <c r="C35" s="13">
        <f>SUM(D35:H35)</f>
        <v>64</v>
      </c>
      <c r="D35" s="12">
        <v>3</v>
      </c>
      <c r="E35" s="11">
        <v>9</v>
      </c>
      <c r="F35" s="11">
        <v>12</v>
      </c>
      <c r="G35" s="11">
        <v>15</v>
      </c>
      <c r="H35" s="10">
        <v>25</v>
      </c>
    </row>
    <row r="36" spans="1:8" x14ac:dyDescent="0.2">
      <c r="A36" s="15"/>
      <c r="B36" s="14" t="s">
        <v>9</v>
      </c>
      <c r="C36" s="13">
        <f>SUM(D36:H36)</f>
        <v>257</v>
      </c>
      <c r="D36" s="18">
        <v>8</v>
      </c>
      <c r="E36" s="11">
        <v>38</v>
      </c>
      <c r="F36" s="11">
        <v>49</v>
      </c>
      <c r="G36" s="11">
        <v>58</v>
      </c>
      <c r="H36" s="10">
        <v>104</v>
      </c>
    </row>
    <row r="37" spans="1:8" x14ac:dyDescent="0.2">
      <c r="A37" s="15"/>
      <c r="B37" s="14" t="s">
        <v>8</v>
      </c>
      <c r="C37" s="13">
        <f>SUM(D37:H37)</f>
        <v>144</v>
      </c>
      <c r="D37" s="12">
        <v>5</v>
      </c>
      <c r="E37" s="11">
        <v>14</v>
      </c>
      <c r="F37" s="11">
        <v>33</v>
      </c>
      <c r="G37" s="11">
        <v>29</v>
      </c>
      <c r="H37" s="10">
        <v>63</v>
      </c>
    </row>
    <row r="38" spans="1:8" x14ac:dyDescent="0.2">
      <c r="A38" s="15"/>
      <c r="B38" s="14" t="s">
        <v>7</v>
      </c>
      <c r="C38" s="13">
        <f>SUM(D38:H38)</f>
        <v>50</v>
      </c>
      <c r="D38" s="12">
        <v>4</v>
      </c>
      <c r="E38" s="11">
        <v>5</v>
      </c>
      <c r="F38" s="11">
        <v>10</v>
      </c>
      <c r="G38" s="11">
        <v>11</v>
      </c>
      <c r="H38" s="10">
        <v>20</v>
      </c>
    </row>
    <row r="39" spans="1:8" x14ac:dyDescent="0.2">
      <c r="A39" s="15"/>
      <c r="B39" s="14" t="s">
        <v>6</v>
      </c>
      <c r="C39" s="13">
        <f>SUM(D39:H39)</f>
        <v>405</v>
      </c>
      <c r="D39" s="12">
        <v>13</v>
      </c>
      <c r="E39" s="11">
        <v>72</v>
      </c>
      <c r="F39" s="11">
        <v>60</v>
      </c>
      <c r="G39" s="11">
        <v>96</v>
      </c>
      <c r="H39" s="10">
        <v>164</v>
      </c>
    </row>
    <row r="40" spans="1:8" x14ac:dyDescent="0.2">
      <c r="A40" s="15"/>
      <c r="B40" s="20" t="s">
        <v>5</v>
      </c>
      <c r="C40" s="19">
        <f>SUM(D40:H40)</f>
        <v>32</v>
      </c>
      <c r="D40" s="18">
        <v>0</v>
      </c>
      <c r="E40" s="17">
        <v>4</v>
      </c>
      <c r="F40" s="17">
        <v>5</v>
      </c>
      <c r="G40" s="17">
        <v>6</v>
      </c>
      <c r="H40" s="16">
        <v>17</v>
      </c>
    </row>
    <row r="41" spans="1:8" x14ac:dyDescent="0.2">
      <c r="A41" s="15"/>
      <c r="B41" s="14" t="s">
        <v>4</v>
      </c>
      <c r="C41" s="13">
        <f>SUM(D41:H41)</f>
        <v>81</v>
      </c>
      <c r="D41" s="12">
        <v>3</v>
      </c>
      <c r="E41" s="11">
        <v>5</v>
      </c>
      <c r="F41" s="11">
        <v>18</v>
      </c>
      <c r="G41" s="11">
        <v>24</v>
      </c>
      <c r="H41" s="10">
        <v>31</v>
      </c>
    </row>
    <row r="42" spans="1:8" ht="18" thickBot="1" x14ac:dyDescent="0.25">
      <c r="A42" s="9"/>
      <c r="B42" s="8" t="s">
        <v>3</v>
      </c>
      <c r="C42" s="7">
        <f>SUM(D42:H42)</f>
        <v>270</v>
      </c>
      <c r="D42" s="6">
        <v>5</v>
      </c>
      <c r="E42" s="5">
        <v>28</v>
      </c>
      <c r="F42" s="5">
        <v>50</v>
      </c>
      <c r="G42" s="5">
        <v>49</v>
      </c>
      <c r="H42" s="4">
        <v>138</v>
      </c>
    </row>
    <row r="43" spans="1:8" ht="19.5" customHeight="1" x14ac:dyDescent="0.2">
      <c r="A43" s="3" t="s">
        <v>2</v>
      </c>
      <c r="B43" s="3"/>
      <c r="C43" s="3"/>
      <c r="D43" s="3"/>
      <c r="E43" s="3"/>
      <c r="F43" s="3"/>
      <c r="G43" s="3"/>
      <c r="H43" s="3"/>
    </row>
    <row r="44" spans="1:8" ht="18.75" customHeight="1" x14ac:dyDescent="0.2">
      <c r="A44" s="2" t="s">
        <v>1</v>
      </c>
      <c r="B44" s="2"/>
      <c r="C44" s="2"/>
      <c r="D44" s="2"/>
      <c r="E44" s="2"/>
      <c r="F44" s="2"/>
      <c r="G44" s="2"/>
      <c r="H44" s="2"/>
    </row>
    <row r="45" spans="1:8" x14ac:dyDescent="0.2">
      <c r="A45" s="2" t="s">
        <v>0</v>
      </c>
      <c r="B45" s="2"/>
      <c r="C45" s="2"/>
      <c r="D45" s="2"/>
      <c r="E45" s="2"/>
      <c r="F45" s="2"/>
      <c r="G45" s="2"/>
      <c r="H45" s="2"/>
    </row>
  </sheetData>
  <mergeCells count="16">
    <mergeCell ref="A1:D1"/>
    <mergeCell ref="G1:H1"/>
    <mergeCell ref="A2:A3"/>
    <mergeCell ref="B2:B3"/>
    <mergeCell ref="C2:C3"/>
    <mergeCell ref="D2:H2"/>
    <mergeCell ref="A32:A42"/>
    <mergeCell ref="A43:H43"/>
    <mergeCell ref="A44:H44"/>
    <mergeCell ref="A45:H45"/>
    <mergeCell ref="A4:B4"/>
    <mergeCell ref="A5:A8"/>
    <mergeCell ref="A9:B9"/>
    <mergeCell ref="A10:A14"/>
    <mergeCell ref="A15:A22"/>
    <mergeCell ref="A23:A31"/>
  </mergeCells>
  <phoneticPr fontId="3"/>
  <pageMargins left="0.59055118110236227" right="0.59055118110236227" top="0.59055118110236227" bottom="0.19685039370078741" header="0.39370078740157483" footer="0.19685039370078741"/>
  <pageSetup paperSize="9" scale="96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3-8</vt:lpstr>
      <vt:lpstr>'3-8'!Print_Area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2022-02-24T01:17:35Z</dcterms:created>
  <dcterms:modified xsi:type="dcterms:W3CDTF">2022-02-24T01:17:55Z</dcterms:modified>
</cp:coreProperties>
</file>