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2_感染症拡大防止事業補助金（第３次）\03_公募要領\起案\"/>
    </mc:Choice>
  </mc:AlternateContent>
  <bookViews>
    <workbookView xWindow="0" yWindow="0" windowWidth="19200" windowHeight="7308"/>
  </bookViews>
  <sheets>
    <sheet name="様式4-2" sheetId="9" r:id="rId1"/>
  </sheets>
  <definedNames>
    <definedName name="_xlnm.Print_Area" localSheetId="0">'様式4-2'!$B$1:$G$23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9" l="1"/>
  <c r="D19" i="9" s="1"/>
  <c r="D20" i="9" s="1"/>
  <c r="D22" i="9" l="1"/>
</calcChain>
</file>

<file path=xl/sharedStrings.xml><?xml version="1.0" encoding="utf-8"?>
<sst xmlns="http://schemas.openxmlformats.org/spreadsheetml/2006/main" count="30" uniqueCount="30">
  <si>
    <t>備考</t>
    <rPh sb="0" eb="2">
      <t>ビコウ</t>
    </rPh>
    <phoneticPr fontId="4"/>
  </si>
  <si>
    <t>アクリル板、パーテーション</t>
    <rPh sb="4" eb="5">
      <t>バン</t>
    </rPh>
    <phoneticPr fontId="4"/>
  </si>
  <si>
    <t>透明ビニールシート</t>
    <rPh sb="0" eb="2">
      <t>トウメイ</t>
    </rPh>
    <phoneticPr fontId="4"/>
  </si>
  <si>
    <t>加湿器</t>
    <rPh sb="0" eb="2">
      <t>カシツ</t>
    </rPh>
    <rPh sb="2" eb="3">
      <t>キ</t>
    </rPh>
    <phoneticPr fontId="4"/>
  </si>
  <si>
    <t>ＣＯ２濃度測定器</t>
    <rPh sb="3" eb="5">
      <t>ノウド</t>
    </rPh>
    <rPh sb="5" eb="7">
      <t>ソクテイ</t>
    </rPh>
    <rPh sb="7" eb="8">
      <t>キ</t>
    </rPh>
    <phoneticPr fontId="4"/>
  </si>
  <si>
    <t>換気設備</t>
    <rPh sb="0" eb="2">
      <t>カンキ</t>
    </rPh>
    <rPh sb="2" eb="4">
      <t>セツビ</t>
    </rPh>
    <phoneticPr fontId="4"/>
  </si>
  <si>
    <t>全熱交換器設置工事</t>
    <rPh sb="0" eb="1">
      <t>ゼン</t>
    </rPh>
    <rPh sb="1" eb="5">
      <t>ネツコウカンキ</t>
    </rPh>
    <rPh sb="5" eb="7">
      <t>セッチ</t>
    </rPh>
    <rPh sb="7" eb="9">
      <t>コウジ</t>
    </rPh>
    <phoneticPr fontId="5"/>
  </si>
  <si>
    <t>遮蔽物</t>
    <phoneticPr fontId="4"/>
  </si>
  <si>
    <t>費目</t>
    <rPh sb="0" eb="2">
      <t>ヒモク</t>
    </rPh>
    <phoneticPr fontId="5"/>
  </si>
  <si>
    <t>経費名</t>
    <rPh sb="0" eb="2">
      <t>ケイヒ</t>
    </rPh>
    <rPh sb="2" eb="3">
      <t>メイ</t>
    </rPh>
    <phoneticPr fontId="5"/>
  </si>
  <si>
    <t>その他</t>
    <rPh sb="2" eb="3">
      <t>タ</t>
    </rPh>
    <phoneticPr fontId="4"/>
  </si>
  <si>
    <t>換気扇設置工事</t>
    <rPh sb="0" eb="2">
      <t>カンキ</t>
    </rPh>
    <rPh sb="2" eb="3">
      <t>セン</t>
    </rPh>
    <rPh sb="3" eb="5">
      <t>セッチ</t>
    </rPh>
    <rPh sb="5" eb="7">
      <t>コウジ</t>
    </rPh>
    <phoneticPr fontId="4"/>
  </si>
  <si>
    <t>補助対象経費（計）</t>
    <rPh sb="0" eb="2">
      <t>ホジョ</t>
    </rPh>
    <rPh sb="2" eb="4">
      <t>タイショウ</t>
    </rPh>
    <rPh sb="4" eb="6">
      <t>ケイヒ</t>
    </rPh>
    <rPh sb="7" eb="8">
      <t>ケイ</t>
    </rPh>
    <phoneticPr fontId="5"/>
  </si>
  <si>
    <t>（１）</t>
    <phoneticPr fontId="4"/>
  </si>
  <si>
    <t>金額（税抜）</t>
    <rPh sb="0" eb="2">
      <t>キンガク</t>
    </rPh>
    <rPh sb="3" eb="5">
      <t>ゼイヌキ</t>
    </rPh>
    <phoneticPr fontId="4"/>
  </si>
  <si>
    <r>
      <rPr>
        <sz val="12"/>
        <rFont val="ＭＳ ゴシック"/>
        <family val="3"/>
        <charset val="128"/>
      </rPr>
      <t>（２）補助対象経費（計）×３/４</t>
    </r>
    <r>
      <rPr>
        <sz val="11"/>
        <rFont val="ＭＳ 明朝"/>
        <family val="1"/>
        <charset val="128"/>
      </rPr>
      <t xml:space="preserve">
　　 ※円未満切捨て</t>
    </r>
    <rPh sb="21" eb="22">
      <t>エン</t>
    </rPh>
    <rPh sb="22" eb="24">
      <t>ミマン</t>
    </rPh>
    <phoneticPr fontId="4"/>
  </si>
  <si>
    <t>※黄色セルのみ入力可能です。</t>
    <rPh sb="1" eb="3">
      <t>キイロ</t>
    </rPh>
    <rPh sb="7" eb="9">
      <t>ニュウリョク</t>
    </rPh>
    <rPh sb="9" eb="11">
      <t>カノウ</t>
    </rPh>
    <phoneticPr fontId="4"/>
  </si>
  <si>
    <t>（３）(２）の千円未満切捨て</t>
    <rPh sb="7" eb="9">
      <t>センエン</t>
    </rPh>
    <rPh sb="9" eb="11">
      <t>ミマン</t>
    </rPh>
    <phoneticPr fontId="4"/>
  </si>
  <si>
    <t>(４)交付決定通知書に記載の補助金額</t>
    <rPh sb="3" eb="5">
      <t>コウフ</t>
    </rPh>
    <rPh sb="5" eb="7">
      <t>ケッテイ</t>
    </rPh>
    <rPh sb="7" eb="10">
      <t>ツウチショ</t>
    </rPh>
    <rPh sb="11" eb="13">
      <t>キサイ</t>
    </rPh>
    <rPh sb="14" eb="16">
      <t>ホジョ</t>
    </rPh>
    <rPh sb="16" eb="18">
      <t>キンガク</t>
    </rPh>
    <phoneticPr fontId="4"/>
  </si>
  <si>
    <t>←補助上限額100万円</t>
    <rPh sb="1" eb="6">
      <t>ホジョジョウゲンガク</t>
    </rPh>
    <rPh sb="9" eb="11">
      <t>マンエン</t>
    </rPh>
    <phoneticPr fontId="4"/>
  </si>
  <si>
    <r>
      <rPr>
        <b/>
        <sz val="16"/>
        <color theme="1"/>
        <rFont val="ＭＳ ゴシック"/>
        <family val="3"/>
        <charset val="128"/>
      </rPr>
      <t>(５)変更後の補助金額</t>
    </r>
    <r>
      <rPr>
        <sz val="10"/>
        <color theme="1"/>
        <rFont val="ＭＳ ゴシック"/>
        <family val="3"/>
        <charset val="128"/>
      </rPr>
      <t xml:space="preserve">
　</t>
    </r>
    <r>
      <rPr>
        <sz val="11"/>
        <color theme="1"/>
        <rFont val="ＭＳ 明朝"/>
        <family val="1"/>
        <charset val="128"/>
      </rPr>
      <t>※(３)または(４)のいずれか低い額</t>
    </r>
    <rPh sb="3" eb="5">
      <t>ヘンコウ</t>
    </rPh>
    <rPh sb="5" eb="6">
      <t>ゴ</t>
    </rPh>
    <rPh sb="7" eb="9">
      <t>ホジョ</t>
    </rPh>
    <rPh sb="9" eb="11">
      <t>キンガク</t>
    </rPh>
    <rPh sb="28" eb="29">
      <t>ヒク</t>
    </rPh>
    <rPh sb="30" eb="31">
      <t>ガク</t>
    </rPh>
    <phoneticPr fontId="4"/>
  </si>
  <si>
    <t>（様式４-２）  経費変更予算書</t>
    <rPh sb="1" eb="3">
      <t>ヨウシキ</t>
    </rPh>
    <rPh sb="9" eb="11">
      <t>ケイヒ</t>
    </rPh>
    <rPh sb="11" eb="13">
      <t>ヘンコウ</t>
    </rPh>
    <rPh sb="13" eb="16">
      <t>ヨサンショ</t>
    </rPh>
    <phoneticPr fontId="5"/>
  </si>
  <si>
    <t>数量</t>
    <rPh sb="0" eb="2">
      <t>スウリョウ</t>
    </rPh>
    <phoneticPr fontId="4"/>
  </si>
  <si>
    <t>新たな窓枠設置工事</t>
    <rPh sb="0" eb="1">
      <t>アラ</t>
    </rPh>
    <rPh sb="3" eb="4">
      <t>マド</t>
    </rPh>
    <rPh sb="5" eb="7">
      <t>セッチ</t>
    </rPh>
    <rPh sb="7" eb="9">
      <t>コウジ</t>
    </rPh>
    <phoneticPr fontId="5"/>
  </si>
  <si>
    <t>換気機能内蔵エアコン設置工事</t>
    <rPh sb="0" eb="2">
      <t>カンキ</t>
    </rPh>
    <rPh sb="2" eb="4">
      <t>キノウ</t>
    </rPh>
    <rPh sb="4" eb="6">
      <t>ナイゾウ</t>
    </rPh>
    <rPh sb="10" eb="12">
      <t>セッチ</t>
    </rPh>
    <rPh sb="12" eb="14">
      <t>コウジ</t>
    </rPh>
    <phoneticPr fontId="4"/>
  </si>
  <si>
    <t>扇風機（又はサーキュレーター）</t>
    <rPh sb="0" eb="3">
      <t>センプウキ</t>
    </rPh>
    <rPh sb="4" eb="5">
      <t>マタ</t>
    </rPh>
    <phoneticPr fontId="4"/>
  </si>
  <si>
    <t>非接触体温計</t>
    <rPh sb="0" eb="6">
      <t>ヒセッショクタイオンケイ</t>
    </rPh>
    <phoneticPr fontId="4"/>
  </si>
  <si>
    <t>サーモカメラ</t>
    <phoneticPr fontId="4"/>
  </si>
  <si>
    <t>タッチレスディスペンサー</t>
    <phoneticPr fontId="4"/>
  </si>
  <si>
    <t>空気清浄機</t>
    <rPh sb="0" eb="2">
      <t>クウキ</t>
    </rPh>
    <rPh sb="2" eb="5">
      <t>セイジョウキ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</si>
</sst>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 tint="4.9989318521683403E-2"/>
      <name val="ＭＳ ゴシック"/>
      <family val="3"/>
      <charset val="128"/>
    </font>
    <font>
      <sz val="12"/>
      <color theme="1" tint="4.9989318521683403E-2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2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6">
    <xf numFmtId="0" fontId="0" fillId="0" borderId="0" xfId="0">
      <alignment vertical="center"/>
    </xf>
    <xf numFmtId="0" fontId="3" fillId="0" borderId="0" xfId="2" applyFont="1" applyAlignment="1" applyProtection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>
      <alignment vertical="center"/>
    </xf>
    <xf numFmtId="0" fontId="10" fillId="2" borderId="1" xfId="2" applyFont="1" applyFill="1" applyBorder="1" applyAlignment="1" applyProtection="1">
      <alignment horizontal="center" vertical="center"/>
    </xf>
    <xf numFmtId="0" fontId="10" fillId="0" borderId="1" xfId="2" applyFont="1" applyBorder="1" applyAlignment="1" applyProtection="1">
      <alignment vertical="center"/>
    </xf>
    <xf numFmtId="0" fontId="10" fillId="2" borderId="3" xfId="2" applyFont="1" applyFill="1" applyBorder="1" applyAlignment="1" applyProtection="1">
      <alignment horizontal="center" vertical="center"/>
    </xf>
    <xf numFmtId="176" fontId="10" fillId="0" borderId="3" xfId="2" applyNumberFormat="1" applyFont="1" applyBorder="1" applyAlignment="1" applyProtection="1">
      <alignment vertical="center"/>
    </xf>
    <xf numFmtId="0" fontId="10" fillId="2" borderId="3" xfId="2" applyFont="1" applyFill="1" applyBorder="1" applyAlignment="1" applyProtection="1">
      <alignment horizontal="center" vertical="center"/>
    </xf>
    <xf numFmtId="176" fontId="10" fillId="0" borderId="1" xfId="2" applyNumberFormat="1" applyFont="1" applyBorder="1" applyAlignment="1" applyProtection="1">
      <alignment horizontal="right" vertical="center"/>
    </xf>
    <xf numFmtId="38" fontId="10" fillId="0" borderId="0" xfId="1" applyFont="1" applyBorder="1" applyAlignment="1" applyProtection="1">
      <alignment vertical="center" wrapText="1"/>
    </xf>
    <xf numFmtId="38" fontId="10" fillId="0" borderId="13" xfId="1" applyFont="1" applyBorder="1" applyAlignment="1" applyProtection="1">
      <alignment vertical="center" wrapText="1"/>
    </xf>
    <xf numFmtId="38" fontId="10" fillId="0" borderId="8" xfId="1" applyFont="1" applyBorder="1" applyAlignment="1" applyProtection="1">
      <alignment vertical="center" wrapText="1"/>
    </xf>
    <xf numFmtId="38" fontId="10" fillId="0" borderId="9" xfId="1" applyFont="1" applyBorder="1" applyAlignment="1" applyProtection="1">
      <alignment vertical="center" wrapText="1"/>
    </xf>
    <xf numFmtId="0" fontId="14" fillId="3" borderId="1" xfId="2" applyFont="1" applyFill="1" applyBorder="1" applyAlignment="1" applyProtection="1">
      <alignment horizontal="left" vertical="center" wrapText="1"/>
      <protection locked="0"/>
    </xf>
    <xf numFmtId="0" fontId="12" fillId="0" borderId="1" xfId="2" applyFont="1" applyBorder="1" applyAlignment="1" applyProtection="1">
      <alignment horizontal="center" vertical="center"/>
    </xf>
    <xf numFmtId="176" fontId="10" fillId="0" borderId="1" xfId="2" applyNumberFormat="1" applyFont="1" applyBorder="1" applyAlignment="1" applyProtection="1">
      <alignment vertical="center"/>
    </xf>
    <xf numFmtId="176" fontId="18" fillId="0" borderId="7" xfId="0" applyNumberFormat="1" applyFont="1" applyBorder="1" applyAlignment="1">
      <alignment vertical="center"/>
    </xf>
    <xf numFmtId="176" fontId="13" fillId="3" borderId="3" xfId="2" applyNumberFormat="1" applyFont="1" applyFill="1" applyBorder="1" applyAlignment="1" applyProtection="1">
      <alignment horizontal="right" vertical="center"/>
      <protection locked="0"/>
    </xf>
    <xf numFmtId="0" fontId="3" fillId="0" borderId="10" xfId="2" applyFont="1" applyFill="1" applyBorder="1" applyAlignment="1" applyProtection="1">
      <alignment horizontal="left" vertical="center" shrinkToFit="1"/>
    </xf>
    <xf numFmtId="0" fontId="6" fillId="0" borderId="10" xfId="2" applyFont="1" applyFill="1" applyBorder="1" applyAlignment="1" applyProtection="1">
      <alignment horizontal="left" vertical="top" wrapText="1"/>
    </xf>
    <xf numFmtId="176" fontId="3" fillId="0" borderId="10" xfId="2" applyNumberFormat="1" applyFont="1" applyFill="1" applyBorder="1" applyAlignment="1" applyProtection="1">
      <alignment horizontal="right" vertical="center"/>
    </xf>
    <xf numFmtId="176" fontId="10" fillId="3" borderId="4" xfId="2" applyNumberFormat="1" applyFont="1" applyFill="1" applyBorder="1" applyAlignment="1" applyProtection="1">
      <alignment horizontal="right" vertical="center"/>
      <protection locked="0"/>
    </xf>
    <xf numFmtId="0" fontId="10" fillId="4" borderId="4" xfId="2" applyFont="1" applyFill="1" applyBorder="1" applyAlignment="1" applyProtection="1">
      <alignment horizontal="center" vertical="center" shrinkToFit="1"/>
    </xf>
    <xf numFmtId="0" fontId="10" fillId="4" borderId="6" xfId="2" applyFont="1" applyFill="1" applyBorder="1" applyAlignment="1" applyProtection="1">
      <alignment horizontal="center" vertical="center" shrinkToFit="1"/>
    </xf>
    <xf numFmtId="0" fontId="12" fillId="4" borderId="2" xfId="2" applyFont="1" applyFill="1" applyBorder="1" applyAlignment="1" applyProtection="1">
      <alignment horizontal="left" vertical="center" wrapText="1"/>
    </xf>
    <xf numFmtId="0" fontId="12" fillId="4" borderId="3" xfId="2" applyFont="1" applyFill="1" applyBorder="1" applyAlignment="1" applyProtection="1">
      <alignment horizontal="left" vertical="center" wrapText="1"/>
    </xf>
    <xf numFmtId="0" fontId="9" fillId="0" borderId="0" xfId="2" applyFont="1" applyAlignment="1" applyProtection="1">
      <alignment horizontal="left" vertical="center" wrapText="1"/>
    </xf>
    <xf numFmtId="0" fontId="10" fillId="2" borderId="2" xfId="2" applyFont="1" applyFill="1" applyBorder="1" applyAlignment="1" applyProtection="1">
      <alignment horizontal="center" vertical="center"/>
    </xf>
    <xf numFmtId="0" fontId="10" fillId="2" borderId="3" xfId="2" applyFont="1" applyFill="1" applyBorder="1" applyAlignment="1" applyProtection="1">
      <alignment horizontal="center" vertical="center"/>
    </xf>
    <xf numFmtId="0" fontId="12" fillId="0" borderId="2" xfId="2" applyFont="1" applyFill="1" applyBorder="1" applyAlignment="1" applyProtection="1">
      <alignment horizontal="left" vertical="center" wrapText="1"/>
    </xf>
    <xf numFmtId="0" fontId="12" fillId="0" borderId="3" xfId="2" applyFont="1" applyFill="1" applyBorder="1" applyAlignment="1" applyProtection="1">
      <alignment horizontal="left" vertical="center" wrapText="1"/>
    </xf>
    <xf numFmtId="0" fontId="10" fillId="4" borderId="5" xfId="2" applyFont="1" applyFill="1" applyBorder="1" applyAlignment="1" applyProtection="1">
      <alignment horizontal="center" vertical="center" shrinkToFit="1"/>
    </xf>
    <xf numFmtId="49" fontId="10" fillId="0" borderId="2" xfId="2" applyNumberFormat="1" applyFont="1" applyBorder="1" applyAlignment="1" applyProtection="1">
      <alignment horizontal="center" vertical="center"/>
    </xf>
    <xf numFmtId="49" fontId="10" fillId="0" borderId="3" xfId="2" applyNumberFormat="1" applyFont="1" applyBorder="1" applyAlignment="1" applyProtection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38" fontId="10" fillId="0" borderId="11" xfId="1" applyFont="1" applyBorder="1" applyAlignment="1" applyProtection="1">
      <alignment horizontal="left" vertical="center" wrapText="1"/>
    </xf>
    <xf numFmtId="38" fontId="10" fillId="0" borderId="14" xfId="1" applyFont="1" applyBorder="1" applyAlignment="1" applyProtection="1">
      <alignment horizontal="left" vertical="center" wrapText="1"/>
    </xf>
    <xf numFmtId="38" fontId="10" fillId="0" borderId="12" xfId="1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showGridLines="0" tabSelected="1" view="pageBreakPreview" zoomScale="85" zoomScaleNormal="100" zoomScaleSheetLayoutView="85" workbookViewId="0">
      <selection activeCell="I7" sqref="I7"/>
    </sheetView>
  </sheetViews>
  <sheetFormatPr defaultRowHeight="14.4" x14ac:dyDescent="0.2"/>
  <cols>
    <col min="1" max="1" width="1.69921875" customWidth="1"/>
    <col min="2" max="2" width="19" customWidth="1"/>
    <col min="3" max="3" width="15.69921875" customWidth="1"/>
    <col min="4" max="4" width="23.3984375" customWidth="1"/>
    <col min="5" max="5" width="15.69921875" customWidth="1"/>
    <col min="6" max="6" width="7.5" customWidth="1"/>
    <col min="7" max="7" width="12.59765625" customWidth="1"/>
    <col min="11" max="11" width="15.69921875" customWidth="1"/>
  </cols>
  <sheetData>
    <row r="1" spans="2:7" ht="18.45" customHeight="1" x14ac:dyDescent="0.2">
      <c r="B1" s="28" t="s">
        <v>21</v>
      </c>
      <c r="C1" s="28"/>
      <c r="D1" s="28"/>
      <c r="E1" s="28"/>
      <c r="F1" s="28"/>
      <c r="G1" s="28"/>
    </row>
    <row r="2" spans="2:7" ht="20.55" customHeight="1" x14ac:dyDescent="0.2">
      <c r="B2" s="3"/>
      <c r="C2" s="2"/>
      <c r="D2" s="2"/>
      <c r="E2" t="s">
        <v>16</v>
      </c>
    </row>
    <row r="3" spans="2:7" s="1" customFormat="1" ht="29.55" customHeight="1" x14ac:dyDescent="0.2">
      <c r="B3" s="5" t="s">
        <v>8</v>
      </c>
      <c r="C3" s="29" t="s">
        <v>9</v>
      </c>
      <c r="D3" s="30"/>
      <c r="E3" s="7" t="s">
        <v>14</v>
      </c>
      <c r="F3" s="9" t="s">
        <v>22</v>
      </c>
      <c r="G3" s="5" t="s">
        <v>0</v>
      </c>
    </row>
    <row r="4" spans="2:7" ht="29.55" customHeight="1" x14ac:dyDescent="0.2">
      <c r="B4" s="24" t="s">
        <v>7</v>
      </c>
      <c r="C4" s="26" t="s">
        <v>1</v>
      </c>
      <c r="D4" s="27"/>
      <c r="E4" s="19"/>
      <c r="F4" s="19"/>
      <c r="G4" s="15"/>
    </row>
    <row r="5" spans="2:7" ht="29.55" customHeight="1" x14ac:dyDescent="0.2">
      <c r="B5" s="33"/>
      <c r="C5" s="26" t="s">
        <v>2</v>
      </c>
      <c r="D5" s="27"/>
      <c r="E5" s="19"/>
      <c r="F5" s="19"/>
      <c r="G5" s="15"/>
    </row>
    <row r="6" spans="2:7" ht="29.55" customHeight="1" x14ac:dyDescent="0.2">
      <c r="B6" s="24" t="s">
        <v>5</v>
      </c>
      <c r="C6" s="31" t="s">
        <v>11</v>
      </c>
      <c r="D6" s="32"/>
      <c r="E6" s="19"/>
      <c r="F6" s="19"/>
      <c r="G6" s="15"/>
    </row>
    <row r="7" spans="2:7" ht="29.55" customHeight="1" x14ac:dyDescent="0.2">
      <c r="B7" s="25"/>
      <c r="C7" s="31" t="s">
        <v>6</v>
      </c>
      <c r="D7" s="32"/>
      <c r="E7" s="19"/>
      <c r="F7" s="19"/>
      <c r="G7" s="15"/>
    </row>
    <row r="8" spans="2:7" ht="29.55" customHeight="1" x14ac:dyDescent="0.2">
      <c r="B8" s="25"/>
      <c r="C8" s="31" t="s">
        <v>23</v>
      </c>
      <c r="D8" s="32"/>
      <c r="E8" s="19"/>
      <c r="F8" s="19"/>
      <c r="G8" s="15"/>
    </row>
    <row r="9" spans="2:7" ht="29.55" customHeight="1" x14ac:dyDescent="0.2">
      <c r="B9" s="25"/>
      <c r="C9" s="26" t="s">
        <v>24</v>
      </c>
      <c r="D9" s="27"/>
      <c r="E9" s="19"/>
      <c r="F9" s="19"/>
      <c r="G9" s="15"/>
    </row>
    <row r="10" spans="2:7" ht="29.55" customHeight="1" x14ac:dyDescent="0.2">
      <c r="B10" s="33"/>
      <c r="C10" s="26" t="s">
        <v>25</v>
      </c>
      <c r="D10" s="27"/>
      <c r="E10" s="19"/>
      <c r="F10" s="19"/>
      <c r="G10" s="15"/>
    </row>
    <row r="11" spans="2:7" ht="29.55" customHeight="1" x14ac:dyDescent="0.2">
      <c r="B11" s="24" t="s">
        <v>10</v>
      </c>
      <c r="C11" s="26" t="s">
        <v>3</v>
      </c>
      <c r="D11" s="27"/>
      <c r="E11" s="19"/>
      <c r="F11" s="19"/>
      <c r="G11" s="15"/>
    </row>
    <row r="12" spans="2:7" ht="29.55" customHeight="1" x14ac:dyDescent="0.2">
      <c r="B12" s="25"/>
      <c r="C12" s="26" t="s">
        <v>4</v>
      </c>
      <c r="D12" s="27"/>
      <c r="E12" s="19"/>
      <c r="F12" s="19"/>
      <c r="G12" s="15"/>
    </row>
    <row r="13" spans="2:7" ht="29.55" customHeight="1" x14ac:dyDescent="0.2">
      <c r="B13" s="25"/>
      <c r="C13" s="26" t="s">
        <v>29</v>
      </c>
      <c r="D13" s="27"/>
      <c r="E13" s="19"/>
      <c r="F13" s="19"/>
      <c r="G13" s="15"/>
    </row>
    <row r="14" spans="2:7" ht="29.55" customHeight="1" x14ac:dyDescent="0.2">
      <c r="B14" s="25"/>
      <c r="C14" s="26" t="s">
        <v>26</v>
      </c>
      <c r="D14" s="27"/>
      <c r="E14" s="19"/>
      <c r="F14" s="19"/>
      <c r="G14" s="15"/>
    </row>
    <row r="15" spans="2:7" ht="29.55" customHeight="1" x14ac:dyDescent="0.2">
      <c r="B15" s="25"/>
      <c r="C15" s="26" t="s">
        <v>27</v>
      </c>
      <c r="D15" s="27"/>
      <c r="E15" s="19"/>
      <c r="F15" s="19"/>
      <c r="G15" s="15"/>
    </row>
    <row r="16" spans="2:7" ht="29.55" customHeight="1" x14ac:dyDescent="0.2">
      <c r="B16" s="33"/>
      <c r="C16" s="26" t="s">
        <v>28</v>
      </c>
      <c r="D16" s="27"/>
      <c r="E16" s="19"/>
      <c r="F16" s="19"/>
      <c r="G16" s="15"/>
    </row>
    <row r="17" spans="2:11" ht="35.549999999999997" customHeight="1" x14ac:dyDescent="0.2">
      <c r="B17" s="6" t="s">
        <v>12</v>
      </c>
      <c r="C17" s="34" t="s">
        <v>13</v>
      </c>
      <c r="D17" s="35"/>
      <c r="E17" s="8">
        <f>SUM(E4:E16)</f>
        <v>0</v>
      </c>
      <c r="F17" s="8"/>
      <c r="G17" s="16"/>
    </row>
    <row r="18" spans="2:11" ht="19.95" customHeight="1" x14ac:dyDescent="0.2">
      <c r="B18" s="20"/>
      <c r="C18" s="21"/>
      <c r="D18" s="21"/>
      <c r="E18" s="22"/>
      <c r="F18" s="22"/>
      <c r="G18" s="21"/>
    </row>
    <row r="19" spans="2:11" ht="54.45" customHeight="1" x14ac:dyDescent="0.2">
      <c r="B19" s="38" t="s">
        <v>15</v>
      </c>
      <c r="C19" s="39"/>
      <c r="D19" s="10">
        <f>MIN(1000000,ROUNDDOWN(E17*3/4,0))</f>
        <v>0</v>
      </c>
      <c r="E19" s="40" t="s">
        <v>19</v>
      </c>
      <c r="F19" s="41"/>
      <c r="G19" s="42"/>
      <c r="K19" s="4"/>
    </row>
    <row r="20" spans="2:11" ht="54.45" customHeight="1" x14ac:dyDescent="0.2">
      <c r="B20" s="43" t="s">
        <v>17</v>
      </c>
      <c r="C20" s="43"/>
      <c r="D20" s="17">
        <f>ROUNDDOWN(D19,-3)</f>
        <v>0</v>
      </c>
      <c r="E20" s="11"/>
      <c r="F20" s="11"/>
      <c r="G20" s="12"/>
      <c r="K20" s="4"/>
    </row>
    <row r="21" spans="2:11" ht="54.45" customHeight="1" thickBot="1" x14ac:dyDescent="0.25">
      <c r="B21" s="44" t="s">
        <v>18</v>
      </c>
      <c r="C21" s="45"/>
      <c r="D21" s="23"/>
      <c r="E21" s="11"/>
      <c r="F21" s="11"/>
      <c r="G21" s="12"/>
      <c r="K21" s="4"/>
    </row>
    <row r="22" spans="2:11" ht="82.95" customHeight="1" thickBot="1" x14ac:dyDescent="0.25">
      <c r="B22" s="36" t="s">
        <v>20</v>
      </c>
      <c r="C22" s="37"/>
      <c r="D22" s="18">
        <f>IF(D20&lt;=D21,D20,D21)</f>
        <v>0</v>
      </c>
      <c r="E22" s="13"/>
      <c r="F22" s="13"/>
      <c r="G22" s="14"/>
    </row>
    <row r="23" spans="2:11" ht="9.4499999999999993" customHeight="1" x14ac:dyDescent="0.2"/>
  </sheetData>
  <sheetProtection algorithmName="SHA-512" hashValue="rlZW9UrHtdvhMRYEszezkIV7uApptB+UNT38P5d/7ZImKh5ig+L21jI0a/8fnWCrur8FZ5ZrRMiQaHc7mL7MJg==" saltValue="DGIV1a0BEoX80dtWFoYHqQ==" spinCount="100000" sheet="1" objects="1" scenarios="1"/>
  <mergeCells count="24">
    <mergeCell ref="C12:D12"/>
    <mergeCell ref="C13:D13"/>
    <mergeCell ref="C7:D7"/>
    <mergeCell ref="B11:B16"/>
    <mergeCell ref="C17:D17"/>
    <mergeCell ref="B22:C22"/>
    <mergeCell ref="B19:C19"/>
    <mergeCell ref="E19:G19"/>
    <mergeCell ref="B20:C20"/>
    <mergeCell ref="B21:C21"/>
    <mergeCell ref="C14:D14"/>
    <mergeCell ref="C15:D15"/>
    <mergeCell ref="C16:D16"/>
    <mergeCell ref="B1:G1"/>
    <mergeCell ref="C3:D3"/>
    <mergeCell ref="C8:D8"/>
    <mergeCell ref="B6:B10"/>
    <mergeCell ref="C9:D9"/>
    <mergeCell ref="C10:D10"/>
    <mergeCell ref="C6:D6"/>
    <mergeCell ref="B4:B5"/>
    <mergeCell ref="C4:D4"/>
    <mergeCell ref="C5:D5"/>
    <mergeCell ref="C11:D11"/>
  </mergeCells>
  <phoneticPr fontId="4"/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様式4-2</vt:lpstr>
      <vt:lpstr>'様式4-2'!Print_Area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髙橋</cp:lastModifiedBy>
  <cp:lastPrinted>2022-01-19T06:56:51Z</cp:lastPrinted>
  <dcterms:created xsi:type="dcterms:W3CDTF">2021-04-15T08:13:48Z</dcterms:created>
  <dcterms:modified xsi:type="dcterms:W3CDTF">2022-01-19T06:58:56Z</dcterms:modified>
</cp:coreProperties>
</file>