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財政状況(3)令和元年度決算における税収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<sst xmlns="http://schemas.openxmlformats.org/spreadsheetml/2006/main" count="50" uniqueCount="50">
  <si>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</si>
  <si>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</si>
  <si>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</si>
  <si>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</si>
  <si>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</si>
  <si>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</si>
  <si>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</si>
  <si>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</si>
  <si>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</si>
  <si>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</si>
  <si>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</si>
  <si>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</si>
  <si>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</si>
  <si>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</si>
  <si>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</si>
  <si>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</si>
  <si>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</si>
  <si>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</si>
  <si>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</si>
  <si>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</si>
  <si>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</si>
  <si>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</si>
  <si>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</si>
  <si>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</si>
  <si>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</si>
  <si>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</si>
  <si>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</si>
  <si>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</si>
  <si>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</si>
  <si>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</si>
  <si>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</si>
  <si>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</si>
  <si>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</si>
  <si>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</si>
  <si>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</si>
  <si>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（単位：百万円、％）</t>
  </si>
  <si>
    <t>市町村名</t>
  </si>
  <si>
    <t>市　　町　　村　　民　　税</t>
  </si>
  <si>
    <t>個人（構成比）</t>
  </si>
  <si>
    <t>法人（構成比）</t>
  </si>
  <si>
    <t>計（構成比）</t>
  </si>
  <si>
    <t>市(除指定都市)計</t>
  </si>
  <si>
    <t>県(除指定都市)計</t>
  </si>
  <si>
    <t>固定資産税（構成比）</t>
  </si>
  <si>
    <t>（注１）各々の数値は百万円未満を四捨五入して求めたため、計は必ずしも一致しない。</t>
  </si>
  <si>
    <t>（注２）構成比は千円単位の数値を用いて計算したものを、小数点以下第二位を四捨五入して求めた。</t>
  </si>
  <si>
    <t>地方税
総　額</t>
  </si>
  <si>
    <t>茅ヶ崎市</t>
  </si>
  <si>
    <t>相模原市</t>
  </si>
  <si>
    <t>（３）令和元年度決算における税収の状況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</si>
</sst>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_);\(#,##0.0\)"/>
    <numFmt numFmtId="221" formatCode="#,##0.00_);\(#,##0.00\)"/>
    <numFmt numFmtId="222" formatCode="#,##0.000_);\(#,##0.000\)"/>
    <numFmt numFmtId="223" formatCode="#,##0.0000_);\(#,##0.0000\)"/>
    <numFmt numFmtId="224" formatCode="#,##0.000;&quot;▲ &quot;#,##0.000"/>
    <numFmt numFmtId="225" formatCode="0.000_ "/>
    <numFmt numFmtId="226" formatCode="0.0000_ "/>
    <numFmt numFmtId="227" formatCode="0.0000%"/>
    <numFmt numFmtId="228" formatCode="m&quot;月&quot;d&quot;日&quot;;@"/>
    <numFmt numFmtId="229" formatCode="mmm\-yyyy"/>
    <numFmt numFmtId="230" formatCode="_ * #,##0.0_ ;_ * \-#,##0.0_ ;_ * &quot;-&quot;?_ ;_ @_ "/>
    <numFmt numFmtId="231" formatCode="\(#,###.0##\)"/>
    <numFmt numFmtId="232" formatCode="\(#,###.0###\)"/>
    <numFmt numFmtId="233" formatCode="0.0_);\(0.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14" fillId="0" borderId="10" xfId="0" applyNumberFormat="1" applyFont="1" applyFill="1" applyBorder="1" applyAlignment="1" applyProtection="1">
      <alignment horizontal="distributed" vertical="center"/>
      <protection locked="0"/>
    </xf>
    <xf numFmtId="2" fontId="14" fillId="0" borderId="11" xfId="0" applyNumberFormat="1" applyFont="1" applyFill="1" applyBorder="1" applyAlignment="1" applyProtection="1">
      <alignment horizontal="distributed" vertical="center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6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8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0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196" fontId="10" fillId="0" borderId="23" xfId="0" applyNumberFormat="1" applyFont="1" applyFill="1" applyBorder="1" applyAlignment="1" applyProtection="1">
      <alignment horizontal="right" vertical="center"/>
      <protection locked="0"/>
    </xf>
    <xf numFmtId="196" fontId="10" fillId="0" borderId="24" xfId="0" applyNumberFormat="1" applyFont="1" applyFill="1" applyBorder="1" applyAlignment="1" applyProtection="1">
      <alignment horizontal="right" vertical="center"/>
      <protection locked="0"/>
    </xf>
    <xf numFmtId="196" fontId="10" fillId="0" borderId="25" xfId="0" applyNumberFormat="1" applyFont="1" applyFill="1" applyBorder="1" applyAlignment="1" applyProtection="1">
      <alignment horizontal="right" vertical="center"/>
      <protection locked="0"/>
    </xf>
    <xf numFmtId="196" fontId="10" fillId="0" borderId="26" xfId="0" applyNumberFormat="1" applyFont="1" applyFill="1" applyBorder="1" applyAlignment="1" applyProtection="1">
      <alignment horizontal="right" vertical="center"/>
      <protection locked="0"/>
    </xf>
    <xf numFmtId="196" fontId="10" fillId="0" borderId="27" xfId="0" applyNumberFormat="1" applyFont="1" applyFill="1" applyBorder="1" applyAlignment="1" applyProtection="1">
      <alignment horizontal="right" vertical="center"/>
      <protection locked="0"/>
    </xf>
    <xf numFmtId="196" fontId="10" fillId="0" borderId="28" xfId="0" applyNumberFormat="1" applyFont="1" applyFill="1" applyBorder="1" applyAlignment="1" applyProtection="1">
      <alignment horizontal="right" vertical="center"/>
      <protection locked="0"/>
    </xf>
    <xf numFmtId="196" fontId="10" fillId="0" borderId="29" xfId="0" applyNumberFormat="1" applyFont="1" applyFill="1" applyBorder="1" applyAlignment="1" applyProtection="1">
      <alignment horizontal="right" vertical="center"/>
      <protection locked="0"/>
    </xf>
    <xf numFmtId="196" fontId="10" fillId="0" borderId="30" xfId="0" applyNumberFormat="1" applyFont="1" applyFill="1" applyBorder="1" applyAlignment="1" applyProtection="1">
      <alignment horizontal="right" vertical="center"/>
      <protection locked="0"/>
    </xf>
    <xf numFmtId="196" fontId="10" fillId="0" borderId="31" xfId="0" applyNumberFormat="1" applyFont="1" applyFill="1" applyBorder="1" applyAlignment="1" applyProtection="1">
      <alignment horizontal="right" vertical="center"/>
      <protection locked="0"/>
    </xf>
    <xf numFmtId="196" fontId="10" fillId="0" borderId="32" xfId="0" applyNumberFormat="1" applyFont="1" applyFill="1" applyBorder="1" applyAlignment="1" applyProtection="1">
      <alignment horizontal="right" vertical="center"/>
      <protection locked="0"/>
    </xf>
    <xf numFmtId="196" fontId="10" fillId="0" borderId="33" xfId="0" applyNumberFormat="1" applyFont="1" applyFill="1" applyBorder="1" applyAlignment="1" applyProtection="1">
      <alignment horizontal="right" vertical="center"/>
      <protection locked="0"/>
    </xf>
    <xf numFmtId="196" fontId="10" fillId="0" borderId="34" xfId="0" applyNumberFormat="1" applyFont="1" applyFill="1" applyBorder="1" applyAlignment="1" applyProtection="1">
      <alignment horizontal="right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210" fontId="14" fillId="0" borderId="37" xfId="0" applyNumberFormat="1" applyFont="1" applyFill="1" applyBorder="1" applyAlignment="1" applyProtection="1">
      <alignment horizontal="distributed" vertical="center"/>
      <protection locked="0"/>
    </xf>
    <xf numFmtId="196" fontId="14" fillId="0" borderId="38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39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40" xfId="0" applyNumberFormat="1" applyFont="1" applyFill="1" applyBorder="1" applyAlignment="1" applyProtection="1">
      <alignment horizontal="distributed" vertical="center" wrapText="1" indent="1"/>
      <protection locked="0"/>
    </xf>
    <xf numFmtId="201" fontId="14" fillId="0" borderId="41" xfId="0" applyNumberFormat="1" applyFont="1" applyFill="1" applyBorder="1" applyAlignment="1" applyProtection="1">
      <alignment horizontal="center" vertical="center"/>
      <protection locked="0"/>
    </xf>
    <xf numFmtId="201" fontId="14" fillId="0" borderId="42" xfId="0" applyNumberFormat="1" applyFont="1" applyFill="1" applyBorder="1" applyAlignment="1" applyProtection="1">
      <alignment horizontal="center" vertical="center"/>
      <protection locked="0"/>
    </xf>
    <xf numFmtId="196" fontId="15" fillId="0" borderId="43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26" xfId="0" applyNumberFormat="1" applyFont="1" applyFill="1" applyBorder="1" applyAlignment="1" applyProtection="1">
      <alignment horizontal="center" vertical="center"/>
      <protection locked="0"/>
    </xf>
    <xf numFmtId="196" fontId="14" fillId="0" borderId="40" xfId="0" applyNumberFormat="1" applyFont="1" applyFill="1" applyBorder="1" applyAlignment="1" applyProtection="1">
      <alignment horizontal="center" vertical="center"/>
      <protection locked="0"/>
    </xf>
    <xf numFmtId="194" fontId="14" fillId="0" borderId="26" xfId="0" applyNumberFormat="1" applyFont="1" applyFill="1" applyBorder="1" applyAlignment="1" applyProtection="1">
      <alignment horizontal="center" vertical="center"/>
      <protection locked="0"/>
    </xf>
    <xf numFmtId="194" fontId="14" fillId="0" borderId="4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SheetLayoutView="100" workbookViewId="0" topLeftCell="A1">
      <selection activeCell="A4" sqref="A4:A6"/>
    </sheetView>
  </sheetViews>
  <sheetFormatPr defaultColWidth="7.28125" defaultRowHeight="18" customHeight="1"/>
  <cols>
    <col min="1" max="1" width="32.7109375" style="1" customWidth="1"/>
    <col min="2" max="2" width="22.8515625" style="2" customWidth="1"/>
    <col min="3" max="3" width="16.57421875" style="2" customWidth="1"/>
    <col min="4" max="4" width="16.57421875" style="3" customWidth="1"/>
    <col min="5" max="5" width="16.57421875" style="2" customWidth="1"/>
    <col min="6" max="6" width="16.57421875" style="3" customWidth="1"/>
    <col min="7" max="7" width="16.57421875" style="2" customWidth="1"/>
    <col min="8" max="8" width="16.57421875" style="3" customWidth="1"/>
    <col min="9" max="9" width="16.57421875" style="2" customWidth="1"/>
    <col min="10" max="10" width="17.28125" style="3" customWidth="1"/>
    <col min="11" max="16384" width="7.28125" style="1" customWidth="1"/>
  </cols>
  <sheetData>
    <row r="1" ht="12" customHeight="1"/>
    <row r="2" spans="1:10" s="16" customFormat="1" ht="17.25">
      <c r="A2" s="36" t="s">
        <v>49</v>
      </c>
      <c r="B2" s="14"/>
      <c r="C2" s="14"/>
      <c r="D2" s="14"/>
      <c r="E2" s="14"/>
      <c r="F2" s="14"/>
      <c r="G2" s="15"/>
      <c r="H2" s="14"/>
      <c r="I2" s="14"/>
      <c r="J2" s="14"/>
    </row>
    <row r="3" spans="1:10" s="5" customFormat="1" ht="14.25" thickBot="1">
      <c r="A3" s="4"/>
      <c r="C3" s="6"/>
      <c r="D3" s="7"/>
      <c r="E3" s="6"/>
      <c r="F3" s="7"/>
      <c r="G3" s="8"/>
      <c r="H3" s="7"/>
      <c r="I3" s="8"/>
      <c r="J3" s="9" t="s">
        <v>35</v>
      </c>
    </row>
    <row r="4" spans="1:10" ht="12.75" customHeight="1">
      <c r="A4" s="49" t="s">
        <v>36</v>
      </c>
      <c r="B4" s="52" t="s">
        <v>46</v>
      </c>
      <c r="C4" s="55" t="s">
        <v>37</v>
      </c>
      <c r="D4" s="55"/>
      <c r="E4" s="55"/>
      <c r="F4" s="55"/>
      <c r="G4" s="55"/>
      <c r="H4" s="56"/>
      <c r="I4" s="57" t="s">
        <v>43</v>
      </c>
      <c r="J4" s="58"/>
    </row>
    <row r="5" spans="1:10" ht="12.75" customHeight="1">
      <c r="A5" s="50"/>
      <c r="B5" s="53"/>
      <c r="C5" s="63" t="s">
        <v>38</v>
      </c>
      <c r="D5" s="63"/>
      <c r="E5" s="63" t="s">
        <v>39</v>
      </c>
      <c r="F5" s="63"/>
      <c r="G5" s="65" t="s">
        <v>40</v>
      </c>
      <c r="H5" s="65"/>
      <c r="I5" s="59"/>
      <c r="J5" s="60"/>
    </row>
    <row r="6" spans="1:10" ht="12.75" customHeight="1" thickBot="1">
      <c r="A6" s="51"/>
      <c r="B6" s="54"/>
      <c r="C6" s="64"/>
      <c r="D6" s="64"/>
      <c r="E6" s="64"/>
      <c r="F6" s="64"/>
      <c r="G6" s="66"/>
      <c r="H6" s="66"/>
      <c r="I6" s="61"/>
      <c r="J6" s="62"/>
    </row>
    <row r="7" spans="1:10" ht="16.5" customHeight="1">
      <c r="A7" s="18" t="s">
        <v>0</v>
      </c>
      <c r="B7" s="37">
        <v>846456.006</v>
      </c>
      <c r="C7" s="38">
        <v>409323.188</v>
      </c>
      <c r="D7" s="24">
        <f>+C7/B7*100</f>
        <v>48.35729029017014</v>
      </c>
      <c r="E7" s="39">
        <v>58637.466</v>
      </c>
      <c r="F7" s="24">
        <f aca="true" t="shared" si="0" ref="F7:F45">+E7/B7*100</f>
        <v>6.927408581704836</v>
      </c>
      <c r="G7" s="38">
        <v>467960.654</v>
      </c>
      <c r="H7" s="25">
        <f aca="true" t="shared" si="1" ref="H7:H45">+G7/B7*100</f>
        <v>55.28469887187497</v>
      </c>
      <c r="I7" s="38">
        <v>276338.757</v>
      </c>
      <c r="J7" s="26">
        <f aca="true" t="shared" si="2" ref="J7:J45">+I7/B7*100</f>
        <v>32.64655871553943</v>
      </c>
    </row>
    <row r="8" spans="1:10" ht="16.5" customHeight="1">
      <c r="A8" s="19" t="s">
        <v>1</v>
      </c>
      <c r="B8" s="40">
        <v>361896.242</v>
      </c>
      <c r="C8" s="41">
        <v>172752.111</v>
      </c>
      <c r="D8" s="27">
        <f aca="true" t="shared" si="3" ref="D8:D45">+C8/B8*100</f>
        <v>47.73525971015747</v>
      </c>
      <c r="E8" s="42">
        <v>18359.177</v>
      </c>
      <c r="F8" s="27">
        <f t="shared" si="0"/>
        <v>5.073049915782215</v>
      </c>
      <c r="G8" s="41">
        <v>191111.288</v>
      </c>
      <c r="H8" s="28">
        <f t="shared" si="1"/>
        <v>52.808309625939685</v>
      </c>
      <c r="I8" s="41">
        <v>125651.726</v>
      </c>
      <c r="J8" s="29">
        <f t="shared" si="2"/>
        <v>34.72037324996594</v>
      </c>
    </row>
    <row r="9" spans="1:10" s="17" customFormat="1" ht="16.5" customHeight="1" thickBot="1">
      <c r="A9" s="20" t="s">
        <v>48</v>
      </c>
      <c r="B9" s="43">
        <v>131098.296</v>
      </c>
      <c r="C9" s="44">
        <v>60950.551</v>
      </c>
      <c r="D9" s="30">
        <f t="shared" si="3"/>
        <v>46.4922526529254</v>
      </c>
      <c r="E9" s="45">
        <v>6507.257</v>
      </c>
      <c r="F9" s="30">
        <f t="shared" si="0"/>
        <v>4.963647277307097</v>
      </c>
      <c r="G9" s="44">
        <v>67457.808</v>
      </c>
      <c r="H9" s="31">
        <f t="shared" si="1"/>
        <v>51.455899930232505</v>
      </c>
      <c r="I9" s="44">
        <v>45856.077</v>
      </c>
      <c r="J9" s="32">
        <f t="shared" si="2"/>
        <v>34.978392854167986</v>
      </c>
    </row>
    <row r="10" spans="1:10" s="17" customFormat="1" ht="16.5" customHeight="1" thickBot="1">
      <c r="A10" s="21" t="s">
        <v>2</v>
      </c>
      <c r="B10" s="46">
        <v>1339450.544</v>
      </c>
      <c r="C10" s="47">
        <v>643025.85</v>
      </c>
      <c r="D10" s="33">
        <f t="shared" si="3"/>
        <v>48.006688479869695</v>
      </c>
      <c r="E10" s="48">
        <v>83503.9</v>
      </c>
      <c r="F10" s="33">
        <f t="shared" si="0"/>
        <v>6.234190607040434</v>
      </c>
      <c r="G10" s="47">
        <v>726529.75</v>
      </c>
      <c r="H10" s="34">
        <f t="shared" si="1"/>
        <v>54.240879086910134</v>
      </c>
      <c r="I10" s="47">
        <v>447846.56</v>
      </c>
      <c r="J10" s="35">
        <f t="shared" si="2"/>
        <v>33.43509486080734</v>
      </c>
    </row>
    <row r="11" spans="1:10" s="17" customFormat="1" ht="16.5" customHeight="1">
      <c r="A11" s="18" t="s">
        <v>3</v>
      </c>
      <c r="B11" s="37">
        <v>59914.803</v>
      </c>
      <c r="C11" s="38">
        <v>23462.247</v>
      </c>
      <c r="D11" s="24">
        <f aca="true" t="shared" si="4" ref="D11:D26">+C11/B11*100</f>
        <v>39.15934931806419</v>
      </c>
      <c r="E11" s="39">
        <v>4164.4</v>
      </c>
      <c r="F11" s="24">
        <f aca="true" t="shared" si="5" ref="F11:F26">+E11/B11*100</f>
        <v>6.950536080373994</v>
      </c>
      <c r="G11" s="38">
        <v>27626.647</v>
      </c>
      <c r="H11" s="25">
        <f aca="true" t="shared" si="6" ref="H11:H26">+G11/B11*100</f>
        <v>46.10988539843818</v>
      </c>
      <c r="I11" s="38">
        <v>22868.226</v>
      </c>
      <c r="J11" s="26">
        <f aca="true" t="shared" si="7" ref="J11:J26">+I11/B11*100</f>
        <v>38.16790651886146</v>
      </c>
    </row>
    <row r="12" spans="1:10" s="17" customFormat="1" ht="16.5" customHeight="1">
      <c r="A12" s="22" t="s">
        <v>4</v>
      </c>
      <c r="B12" s="43">
        <v>43827.745</v>
      </c>
      <c r="C12" s="44">
        <v>15874.764</v>
      </c>
      <c r="D12" s="30">
        <f t="shared" si="4"/>
        <v>36.22080944388081</v>
      </c>
      <c r="E12" s="45">
        <v>3671.944</v>
      </c>
      <c r="F12" s="30">
        <f t="shared" si="5"/>
        <v>8.378126686645638</v>
      </c>
      <c r="G12" s="44">
        <v>19546.708</v>
      </c>
      <c r="H12" s="31">
        <f t="shared" si="6"/>
        <v>44.59893613052645</v>
      </c>
      <c r="I12" s="44">
        <v>19459.8</v>
      </c>
      <c r="J12" s="32">
        <f t="shared" si="7"/>
        <v>44.400641648343985</v>
      </c>
    </row>
    <row r="13" spans="1:10" s="17" customFormat="1" ht="16.5" customHeight="1">
      <c r="A13" s="22" t="s">
        <v>5</v>
      </c>
      <c r="B13" s="43">
        <v>36283.743</v>
      </c>
      <c r="C13" s="44">
        <v>16371.501</v>
      </c>
      <c r="D13" s="30">
        <f t="shared" si="4"/>
        <v>45.120761107805215</v>
      </c>
      <c r="E13" s="45">
        <v>1949.073</v>
      </c>
      <c r="F13" s="30">
        <f t="shared" si="5"/>
        <v>5.371752853612705</v>
      </c>
      <c r="G13" s="44">
        <v>18320.574</v>
      </c>
      <c r="H13" s="31">
        <f t="shared" si="6"/>
        <v>50.49251396141793</v>
      </c>
      <c r="I13" s="44">
        <v>13621.237</v>
      </c>
      <c r="J13" s="32">
        <f t="shared" si="7"/>
        <v>37.54088160088665</v>
      </c>
    </row>
    <row r="14" spans="1:10" s="17" customFormat="1" ht="16.5" customHeight="1">
      <c r="A14" s="22" t="s">
        <v>6</v>
      </c>
      <c r="B14" s="43">
        <v>82908.497</v>
      </c>
      <c r="C14" s="44">
        <v>33912.088</v>
      </c>
      <c r="D14" s="30">
        <f t="shared" si="4"/>
        <v>40.90303072313565</v>
      </c>
      <c r="E14" s="45">
        <v>5254.3</v>
      </c>
      <c r="F14" s="30">
        <f t="shared" si="5"/>
        <v>6.337468643292375</v>
      </c>
      <c r="G14" s="44">
        <v>39166.388</v>
      </c>
      <c r="H14" s="31">
        <f t="shared" si="6"/>
        <v>47.240499366428025</v>
      </c>
      <c r="I14" s="44">
        <v>32387.699</v>
      </c>
      <c r="J14" s="32">
        <f t="shared" si="7"/>
        <v>39.06439046892866</v>
      </c>
    </row>
    <row r="15" spans="1:10" s="17" customFormat="1" ht="16.5" customHeight="1">
      <c r="A15" s="22" t="s">
        <v>7</v>
      </c>
      <c r="B15" s="43">
        <v>33196.668</v>
      </c>
      <c r="C15" s="44">
        <v>11593.731</v>
      </c>
      <c r="D15" s="30">
        <f t="shared" si="4"/>
        <v>34.92438156745129</v>
      </c>
      <c r="E15" s="45">
        <v>2625.104</v>
      </c>
      <c r="F15" s="30">
        <f t="shared" si="5"/>
        <v>7.907733390592092</v>
      </c>
      <c r="G15" s="44">
        <v>14218.835</v>
      </c>
      <c r="H15" s="31">
        <f t="shared" si="6"/>
        <v>42.832114958043384</v>
      </c>
      <c r="I15" s="44">
        <v>15392.601</v>
      </c>
      <c r="J15" s="32">
        <f t="shared" si="7"/>
        <v>46.36790957453923</v>
      </c>
    </row>
    <row r="16" spans="1:10" s="17" customFormat="1" ht="16.5" customHeight="1">
      <c r="A16" s="22" t="s">
        <v>47</v>
      </c>
      <c r="B16" s="43">
        <v>37055.898</v>
      </c>
      <c r="C16" s="44">
        <v>16852.686</v>
      </c>
      <c r="D16" s="30">
        <f t="shared" si="4"/>
        <v>45.47909215423683</v>
      </c>
      <c r="E16" s="45">
        <v>1674.632</v>
      </c>
      <c r="F16" s="30">
        <f t="shared" si="5"/>
        <v>4.5192050129239885</v>
      </c>
      <c r="G16" s="44">
        <v>18527.318</v>
      </c>
      <c r="H16" s="31">
        <f t="shared" si="6"/>
        <v>49.99829716716081</v>
      </c>
      <c r="I16" s="44">
        <v>13818.37</v>
      </c>
      <c r="J16" s="32">
        <f t="shared" si="7"/>
        <v>37.290608906576765</v>
      </c>
    </row>
    <row r="17" spans="1:10" s="17" customFormat="1" ht="16.5" customHeight="1">
      <c r="A17" s="22" t="s">
        <v>8</v>
      </c>
      <c r="B17" s="43">
        <v>9651.133</v>
      </c>
      <c r="C17" s="44">
        <v>5108.191</v>
      </c>
      <c r="D17" s="30">
        <f t="shared" si="4"/>
        <v>52.928407472987885</v>
      </c>
      <c r="E17" s="45">
        <v>272.689</v>
      </c>
      <c r="F17" s="30">
        <f t="shared" si="5"/>
        <v>2.825461010639891</v>
      </c>
      <c r="G17" s="44">
        <v>5380.88</v>
      </c>
      <c r="H17" s="31">
        <f t="shared" si="6"/>
        <v>55.75386848362778</v>
      </c>
      <c r="I17" s="44">
        <v>3385.104</v>
      </c>
      <c r="J17" s="32">
        <f t="shared" si="7"/>
        <v>35.07467983292739</v>
      </c>
    </row>
    <row r="18" spans="1:10" s="17" customFormat="1" ht="16.5" customHeight="1">
      <c r="A18" s="22" t="s">
        <v>9</v>
      </c>
      <c r="B18" s="43">
        <v>5632.254</v>
      </c>
      <c r="C18" s="44">
        <v>2267.097</v>
      </c>
      <c r="D18" s="30">
        <f t="shared" si="4"/>
        <v>40.25203763892751</v>
      </c>
      <c r="E18" s="45">
        <v>215.141</v>
      </c>
      <c r="F18" s="30">
        <f t="shared" si="5"/>
        <v>3.81980287110631</v>
      </c>
      <c r="G18" s="44">
        <v>2482.238</v>
      </c>
      <c r="H18" s="31">
        <f t="shared" si="6"/>
        <v>44.071840510033816</v>
      </c>
      <c r="I18" s="44">
        <v>2268.621</v>
      </c>
      <c r="J18" s="32">
        <f t="shared" si="7"/>
        <v>40.2790960776982</v>
      </c>
    </row>
    <row r="19" spans="1:10" s="17" customFormat="1" ht="16.5" customHeight="1">
      <c r="A19" s="22" t="s">
        <v>10</v>
      </c>
      <c r="B19" s="43">
        <v>23076.944</v>
      </c>
      <c r="C19" s="44">
        <v>9201.606</v>
      </c>
      <c r="D19" s="30">
        <f t="shared" si="4"/>
        <v>39.873589847945205</v>
      </c>
      <c r="E19" s="45">
        <v>1249.481</v>
      </c>
      <c r="F19" s="30">
        <f t="shared" si="5"/>
        <v>5.4144127575990995</v>
      </c>
      <c r="G19" s="44">
        <v>10451.087</v>
      </c>
      <c r="H19" s="31">
        <f t="shared" si="6"/>
        <v>45.2880026055443</v>
      </c>
      <c r="I19" s="44">
        <v>9704.07</v>
      </c>
      <c r="J19" s="32">
        <f t="shared" si="7"/>
        <v>42.05093187382177</v>
      </c>
    </row>
    <row r="20" spans="1:10" s="17" customFormat="1" ht="16.5" customHeight="1">
      <c r="A20" s="22" t="s">
        <v>11</v>
      </c>
      <c r="B20" s="43">
        <v>48584.336</v>
      </c>
      <c r="C20" s="44">
        <v>15001.038</v>
      </c>
      <c r="D20" s="30">
        <f t="shared" si="4"/>
        <v>30.876284899725704</v>
      </c>
      <c r="E20" s="45">
        <v>8746.904</v>
      </c>
      <c r="F20" s="30">
        <f t="shared" si="5"/>
        <v>18.003547480817687</v>
      </c>
      <c r="G20" s="44">
        <v>23747.942</v>
      </c>
      <c r="H20" s="31">
        <f t="shared" si="6"/>
        <v>48.879832380543384</v>
      </c>
      <c r="I20" s="44">
        <v>20147.731</v>
      </c>
      <c r="J20" s="32">
        <f t="shared" si="7"/>
        <v>41.46960246611171</v>
      </c>
    </row>
    <row r="21" spans="1:10" s="17" customFormat="1" ht="16.5" customHeight="1">
      <c r="A21" s="22" t="s">
        <v>12</v>
      </c>
      <c r="B21" s="43">
        <v>36521.621</v>
      </c>
      <c r="C21" s="44">
        <v>15902.843</v>
      </c>
      <c r="D21" s="30">
        <f t="shared" si="4"/>
        <v>43.54363953341502</v>
      </c>
      <c r="E21" s="45">
        <v>2010.767</v>
      </c>
      <c r="F21" s="30">
        <f t="shared" si="5"/>
        <v>5.505689355902358</v>
      </c>
      <c r="G21" s="44">
        <v>17913.61</v>
      </c>
      <c r="H21" s="31">
        <f t="shared" si="6"/>
        <v>49.04932888931737</v>
      </c>
      <c r="I21" s="44">
        <v>14555.96</v>
      </c>
      <c r="J21" s="32">
        <f t="shared" si="7"/>
        <v>39.85573367622428</v>
      </c>
    </row>
    <row r="22" spans="1:10" s="17" customFormat="1" ht="16.5" customHeight="1">
      <c r="A22" s="22" t="s">
        <v>13</v>
      </c>
      <c r="B22" s="43">
        <v>17210.642</v>
      </c>
      <c r="C22" s="44">
        <v>6749.171</v>
      </c>
      <c r="D22" s="30">
        <f t="shared" si="4"/>
        <v>39.215103074016646</v>
      </c>
      <c r="E22" s="45">
        <v>1523.276</v>
      </c>
      <c r="F22" s="30">
        <f t="shared" si="5"/>
        <v>8.850779651334332</v>
      </c>
      <c r="G22" s="44">
        <v>8272.447</v>
      </c>
      <c r="H22" s="31">
        <f t="shared" si="6"/>
        <v>48.06588272535098</v>
      </c>
      <c r="I22" s="44">
        <v>7262.989</v>
      </c>
      <c r="J22" s="32">
        <f t="shared" si="7"/>
        <v>42.200569856720044</v>
      </c>
    </row>
    <row r="23" spans="1:10" s="17" customFormat="1" ht="16.5" customHeight="1">
      <c r="A23" s="22" t="s">
        <v>14</v>
      </c>
      <c r="B23" s="43">
        <v>23755.293</v>
      </c>
      <c r="C23" s="44">
        <v>9099.149</v>
      </c>
      <c r="D23" s="30">
        <f t="shared" si="4"/>
        <v>38.3036698389702</v>
      </c>
      <c r="E23" s="45">
        <v>1783.123</v>
      </c>
      <c r="F23" s="30">
        <f t="shared" si="5"/>
        <v>7.506213457354535</v>
      </c>
      <c r="G23" s="44">
        <v>10882.272</v>
      </c>
      <c r="H23" s="31">
        <f t="shared" si="6"/>
        <v>45.80988329632474</v>
      </c>
      <c r="I23" s="44">
        <v>10431.006</v>
      </c>
      <c r="J23" s="32">
        <f t="shared" si="7"/>
        <v>43.910239288566125</v>
      </c>
    </row>
    <row r="24" spans="1:10" s="17" customFormat="1" ht="16.5" customHeight="1">
      <c r="A24" s="22" t="s">
        <v>15</v>
      </c>
      <c r="B24" s="43">
        <v>19356.251</v>
      </c>
      <c r="C24" s="44">
        <v>7877.386</v>
      </c>
      <c r="D24" s="30">
        <f t="shared" si="4"/>
        <v>40.696858084760315</v>
      </c>
      <c r="E24" s="45">
        <v>1129.031</v>
      </c>
      <c r="F24" s="30">
        <f t="shared" si="5"/>
        <v>5.832901216253085</v>
      </c>
      <c r="G24" s="44">
        <v>9006.417</v>
      </c>
      <c r="H24" s="31">
        <f t="shared" si="6"/>
        <v>46.5297593010134</v>
      </c>
      <c r="I24" s="44">
        <v>8297.069</v>
      </c>
      <c r="J24" s="32">
        <f t="shared" si="7"/>
        <v>42.86506204119795</v>
      </c>
    </row>
    <row r="25" spans="1:10" s="17" customFormat="1" ht="16.5" customHeight="1">
      <c r="A25" s="22" t="s">
        <v>16</v>
      </c>
      <c r="B25" s="43">
        <v>6897.954</v>
      </c>
      <c r="C25" s="44">
        <v>2316.676</v>
      </c>
      <c r="D25" s="30">
        <f t="shared" si="4"/>
        <v>33.58497316740588</v>
      </c>
      <c r="E25" s="45">
        <v>443.752</v>
      </c>
      <c r="F25" s="30">
        <f t="shared" si="5"/>
        <v>6.433095958598739</v>
      </c>
      <c r="G25" s="44">
        <v>2760.428</v>
      </c>
      <c r="H25" s="31">
        <f t="shared" si="6"/>
        <v>40.018069126004605</v>
      </c>
      <c r="I25" s="44">
        <v>3370.56</v>
      </c>
      <c r="J25" s="32">
        <f t="shared" si="7"/>
        <v>48.86318464866539</v>
      </c>
    </row>
    <row r="26" spans="1:10" s="17" customFormat="1" ht="16.5" customHeight="1" thickBot="1">
      <c r="A26" s="19" t="s">
        <v>17</v>
      </c>
      <c r="B26" s="40">
        <v>13249.902</v>
      </c>
      <c r="C26" s="41">
        <v>4800.548</v>
      </c>
      <c r="D26" s="27">
        <f t="shared" si="4"/>
        <v>36.230818914736126</v>
      </c>
      <c r="E26" s="42">
        <v>958.914</v>
      </c>
      <c r="F26" s="27">
        <f t="shared" si="5"/>
        <v>7.2371403199812345</v>
      </c>
      <c r="G26" s="41">
        <v>5759.462</v>
      </c>
      <c r="H26" s="28">
        <f t="shared" si="6"/>
        <v>43.46795923471736</v>
      </c>
      <c r="I26" s="41">
        <v>5997.721</v>
      </c>
      <c r="J26" s="29">
        <f t="shared" si="7"/>
        <v>45.266153666645984</v>
      </c>
    </row>
    <row r="27" spans="1:10" s="17" customFormat="1" ht="16.5" customHeight="1" thickBot="1">
      <c r="A27" s="21" t="s">
        <v>41</v>
      </c>
      <c r="B27" s="46">
        <v>497123.684</v>
      </c>
      <c r="C27" s="47">
        <v>196390.722</v>
      </c>
      <c r="D27" s="33">
        <f t="shared" si="3"/>
        <v>39.50540445383407</v>
      </c>
      <c r="E27" s="48">
        <v>37672.531</v>
      </c>
      <c r="F27" s="33">
        <f t="shared" si="0"/>
        <v>7.578100221835338</v>
      </c>
      <c r="G27" s="47">
        <v>234063.253</v>
      </c>
      <c r="H27" s="34">
        <f t="shared" si="1"/>
        <v>47.0835046756694</v>
      </c>
      <c r="I27" s="47">
        <v>202968.764</v>
      </c>
      <c r="J27" s="35">
        <f t="shared" si="2"/>
        <v>40.82862485385025</v>
      </c>
    </row>
    <row r="28" spans="1:10" s="17" customFormat="1" ht="16.5" customHeight="1" thickBot="1">
      <c r="A28" s="21" t="s">
        <v>18</v>
      </c>
      <c r="B28" s="46">
        <v>1836574.228</v>
      </c>
      <c r="C28" s="47">
        <v>839416.572</v>
      </c>
      <c r="D28" s="33">
        <f t="shared" si="3"/>
        <v>45.7055619752495</v>
      </c>
      <c r="E28" s="48">
        <v>121176.431</v>
      </c>
      <c r="F28" s="33">
        <f t="shared" si="0"/>
        <v>6.597959894708922</v>
      </c>
      <c r="G28" s="47">
        <v>960593.003</v>
      </c>
      <c r="H28" s="34">
        <f t="shared" si="1"/>
        <v>52.30352186995842</v>
      </c>
      <c r="I28" s="47">
        <v>650815.324</v>
      </c>
      <c r="J28" s="35">
        <f t="shared" si="2"/>
        <v>35.43637464131943</v>
      </c>
    </row>
    <row r="29" spans="1:10" s="17" customFormat="1" ht="16.5" customHeight="1">
      <c r="A29" s="18" t="s">
        <v>19</v>
      </c>
      <c r="B29" s="37">
        <v>5796.249</v>
      </c>
      <c r="C29" s="38">
        <v>2778.065</v>
      </c>
      <c r="D29" s="24">
        <f t="shared" si="3"/>
        <v>47.928669040960806</v>
      </c>
      <c r="E29" s="39">
        <v>137.668</v>
      </c>
      <c r="F29" s="24">
        <f t="shared" si="0"/>
        <v>2.3751222557899085</v>
      </c>
      <c r="G29" s="38">
        <v>2915.733</v>
      </c>
      <c r="H29" s="25">
        <f t="shared" si="1"/>
        <v>50.30379129675071</v>
      </c>
      <c r="I29" s="38">
        <v>2208.57</v>
      </c>
      <c r="J29" s="26">
        <f t="shared" si="2"/>
        <v>38.103435514933885</v>
      </c>
    </row>
    <row r="30" spans="1:10" s="17" customFormat="1" ht="16.5" customHeight="1">
      <c r="A30" s="22" t="s">
        <v>20</v>
      </c>
      <c r="B30" s="43">
        <v>8923.973</v>
      </c>
      <c r="C30" s="44">
        <v>2724.459</v>
      </c>
      <c r="D30" s="30">
        <f t="shared" si="3"/>
        <v>30.529664309831507</v>
      </c>
      <c r="E30" s="45">
        <v>769.728</v>
      </c>
      <c r="F30" s="30">
        <f t="shared" si="0"/>
        <v>8.625395885890734</v>
      </c>
      <c r="G30" s="44">
        <v>3494.187</v>
      </c>
      <c r="H30" s="31">
        <f t="shared" si="1"/>
        <v>39.15506019572224</v>
      </c>
      <c r="I30" s="44">
        <v>4446.204</v>
      </c>
      <c r="J30" s="32">
        <f t="shared" si="2"/>
        <v>49.8231449153869</v>
      </c>
    </row>
    <row r="31" spans="1:10" s="17" customFormat="1" ht="16.5" customHeight="1">
      <c r="A31" s="22" t="s">
        <v>21</v>
      </c>
      <c r="B31" s="43">
        <v>5144.211</v>
      </c>
      <c r="C31" s="44">
        <v>2334.966</v>
      </c>
      <c r="D31" s="30">
        <f t="shared" si="3"/>
        <v>45.390167705018314</v>
      </c>
      <c r="E31" s="45">
        <v>195.87</v>
      </c>
      <c r="F31" s="30">
        <f t="shared" si="0"/>
        <v>3.807580987638338</v>
      </c>
      <c r="G31" s="44">
        <v>2530.836</v>
      </c>
      <c r="H31" s="31">
        <f t="shared" si="1"/>
        <v>49.19774869265665</v>
      </c>
      <c r="I31" s="44">
        <v>2397.714</v>
      </c>
      <c r="J31" s="32">
        <f t="shared" si="2"/>
        <v>46.60994659822468</v>
      </c>
    </row>
    <row r="32" spans="1:10" s="17" customFormat="1" ht="16.5" customHeight="1">
      <c r="A32" s="22" t="s">
        <v>22</v>
      </c>
      <c r="B32" s="43">
        <v>3715.431</v>
      </c>
      <c r="C32" s="44">
        <v>1997.392</v>
      </c>
      <c r="D32" s="30">
        <f t="shared" si="3"/>
        <v>53.75936196904208</v>
      </c>
      <c r="E32" s="45">
        <v>85.607</v>
      </c>
      <c r="F32" s="30">
        <f t="shared" si="0"/>
        <v>2.3040933878196097</v>
      </c>
      <c r="G32" s="44">
        <v>2082.999</v>
      </c>
      <c r="H32" s="31">
        <f t="shared" si="1"/>
        <v>56.06345535686169</v>
      </c>
      <c r="I32" s="44">
        <v>1454.947</v>
      </c>
      <c r="J32" s="32">
        <f t="shared" si="2"/>
        <v>39.15957529557136</v>
      </c>
    </row>
    <row r="33" spans="1:10" s="17" customFormat="1" ht="16.5" customHeight="1">
      <c r="A33" s="22" t="s">
        <v>23</v>
      </c>
      <c r="B33" s="43">
        <v>2657.286</v>
      </c>
      <c r="C33" s="44">
        <v>491.362</v>
      </c>
      <c r="D33" s="30">
        <f t="shared" si="3"/>
        <v>18.491122144925313</v>
      </c>
      <c r="E33" s="45">
        <v>530.265</v>
      </c>
      <c r="F33" s="30">
        <f t="shared" si="0"/>
        <v>19.95513467500299</v>
      </c>
      <c r="G33" s="44">
        <v>1021.627</v>
      </c>
      <c r="H33" s="31">
        <f t="shared" si="1"/>
        <v>38.4462568199283</v>
      </c>
      <c r="I33" s="44">
        <v>1497.391</v>
      </c>
      <c r="J33" s="32">
        <f t="shared" si="2"/>
        <v>56.35038908119036</v>
      </c>
    </row>
    <row r="34" spans="1:10" s="17" customFormat="1" ht="16.5" customHeight="1">
      <c r="A34" s="22" t="s">
        <v>24</v>
      </c>
      <c r="B34" s="43">
        <v>2749.802</v>
      </c>
      <c r="C34" s="44">
        <v>917.406</v>
      </c>
      <c r="D34" s="30">
        <f t="shared" si="3"/>
        <v>33.36262029047909</v>
      </c>
      <c r="E34" s="45">
        <v>136.888</v>
      </c>
      <c r="F34" s="30">
        <f t="shared" si="0"/>
        <v>4.9781038780246725</v>
      </c>
      <c r="G34" s="44">
        <v>1054.294</v>
      </c>
      <c r="H34" s="31">
        <f t="shared" si="1"/>
        <v>38.34072416850377</v>
      </c>
      <c r="I34" s="44">
        <v>1531.54</v>
      </c>
      <c r="J34" s="32">
        <f t="shared" si="2"/>
        <v>55.696373775275454</v>
      </c>
    </row>
    <row r="35" spans="1:10" s="17" customFormat="1" ht="16.5" customHeight="1">
      <c r="A35" s="22" t="s">
        <v>25</v>
      </c>
      <c r="B35" s="43">
        <v>1587.559</v>
      </c>
      <c r="C35" s="44">
        <v>609.511</v>
      </c>
      <c r="D35" s="30">
        <f t="shared" si="3"/>
        <v>38.392966812572006</v>
      </c>
      <c r="E35" s="45">
        <v>111.505</v>
      </c>
      <c r="F35" s="30">
        <f t="shared" si="0"/>
        <v>7.023675970467869</v>
      </c>
      <c r="G35" s="44">
        <v>721.016</v>
      </c>
      <c r="H35" s="31">
        <f t="shared" si="1"/>
        <v>45.416642783039876</v>
      </c>
      <c r="I35" s="44">
        <v>785.791</v>
      </c>
      <c r="J35" s="32">
        <f t="shared" si="2"/>
        <v>49.49680610295429</v>
      </c>
    </row>
    <row r="36" spans="1:10" s="17" customFormat="1" ht="16.5" customHeight="1">
      <c r="A36" s="22" t="s">
        <v>26</v>
      </c>
      <c r="B36" s="43">
        <v>1675.766</v>
      </c>
      <c r="C36" s="44">
        <v>499.742</v>
      </c>
      <c r="D36" s="30">
        <f t="shared" si="3"/>
        <v>29.821705417104777</v>
      </c>
      <c r="E36" s="45">
        <v>121.018</v>
      </c>
      <c r="F36" s="30">
        <f t="shared" si="0"/>
        <v>7.221652665109568</v>
      </c>
      <c r="G36" s="44">
        <v>620.76</v>
      </c>
      <c r="H36" s="31">
        <f t="shared" si="1"/>
        <v>37.04335808221434</v>
      </c>
      <c r="I36" s="44">
        <v>965.904</v>
      </c>
      <c r="J36" s="32">
        <f t="shared" si="2"/>
        <v>57.63955110677743</v>
      </c>
    </row>
    <row r="37" spans="1:10" s="17" customFormat="1" ht="16.5" customHeight="1">
      <c r="A37" s="23" t="s">
        <v>27</v>
      </c>
      <c r="B37" s="43">
        <v>3119.115</v>
      </c>
      <c r="C37" s="44">
        <v>1093.07</v>
      </c>
      <c r="D37" s="30">
        <f t="shared" si="3"/>
        <v>35.044235303924346</v>
      </c>
      <c r="E37" s="45">
        <v>420.798</v>
      </c>
      <c r="F37" s="30">
        <f t="shared" si="0"/>
        <v>13.490942142242272</v>
      </c>
      <c r="G37" s="44">
        <v>1513.868</v>
      </c>
      <c r="H37" s="31">
        <f t="shared" si="1"/>
        <v>48.53517744616662</v>
      </c>
      <c r="I37" s="44">
        <v>1453.655</v>
      </c>
      <c r="J37" s="32">
        <f t="shared" si="2"/>
        <v>46.60472602004094</v>
      </c>
    </row>
    <row r="38" spans="1:10" s="17" customFormat="1" ht="16.5" customHeight="1">
      <c r="A38" s="22" t="s">
        <v>28</v>
      </c>
      <c r="B38" s="43">
        <v>6450.201</v>
      </c>
      <c r="C38" s="44">
        <v>690.583</v>
      </c>
      <c r="D38" s="30">
        <f t="shared" si="3"/>
        <v>10.706379537629912</v>
      </c>
      <c r="E38" s="45">
        <v>326.728</v>
      </c>
      <c r="F38" s="30">
        <f t="shared" si="0"/>
        <v>5.0653925358295036</v>
      </c>
      <c r="G38" s="44">
        <v>1017.311</v>
      </c>
      <c r="H38" s="31">
        <f t="shared" si="1"/>
        <v>15.771772073459417</v>
      </c>
      <c r="I38" s="44">
        <v>4634.196</v>
      </c>
      <c r="J38" s="32">
        <f t="shared" si="2"/>
        <v>71.84576108558477</v>
      </c>
    </row>
    <row r="39" spans="1:10" s="17" customFormat="1" ht="16.5" customHeight="1">
      <c r="A39" s="22" t="s">
        <v>29</v>
      </c>
      <c r="B39" s="43">
        <v>905.623</v>
      </c>
      <c r="C39" s="44">
        <v>337.763</v>
      </c>
      <c r="D39" s="30">
        <f t="shared" si="3"/>
        <v>37.29620382874551</v>
      </c>
      <c r="E39" s="45">
        <v>25.75</v>
      </c>
      <c r="F39" s="30">
        <f t="shared" si="0"/>
        <v>2.8433465139467526</v>
      </c>
      <c r="G39" s="44">
        <v>363.513</v>
      </c>
      <c r="H39" s="31">
        <f t="shared" si="1"/>
        <v>40.13955034269227</v>
      </c>
      <c r="I39" s="44">
        <v>482.417</v>
      </c>
      <c r="J39" s="32">
        <f t="shared" si="2"/>
        <v>53.26907554247187</v>
      </c>
    </row>
    <row r="40" spans="1:10" s="17" customFormat="1" ht="16.5" customHeight="1">
      <c r="A40" s="22" t="s">
        <v>30</v>
      </c>
      <c r="B40" s="43">
        <v>3851.871</v>
      </c>
      <c r="C40" s="44">
        <v>1193.681</v>
      </c>
      <c r="D40" s="30">
        <f t="shared" si="3"/>
        <v>30.989641138033956</v>
      </c>
      <c r="E40" s="45">
        <v>150.304</v>
      </c>
      <c r="F40" s="30">
        <f t="shared" si="0"/>
        <v>3.902103678965365</v>
      </c>
      <c r="G40" s="44">
        <v>1343.985</v>
      </c>
      <c r="H40" s="31">
        <f t="shared" si="1"/>
        <v>34.89174481699932</v>
      </c>
      <c r="I40" s="44">
        <v>1823.498</v>
      </c>
      <c r="J40" s="32">
        <f t="shared" si="2"/>
        <v>47.34057812424144</v>
      </c>
    </row>
    <row r="41" spans="1:10" s="17" customFormat="1" ht="16.5" customHeight="1">
      <c r="A41" s="22" t="s">
        <v>31</v>
      </c>
      <c r="B41" s="43">
        <v>7934.9</v>
      </c>
      <c r="C41" s="44">
        <v>2099.093</v>
      </c>
      <c r="D41" s="30">
        <f t="shared" si="3"/>
        <v>26.453931366494853</v>
      </c>
      <c r="E41" s="45">
        <v>876.389</v>
      </c>
      <c r="F41" s="30">
        <f t="shared" si="0"/>
        <v>11.044739064134394</v>
      </c>
      <c r="G41" s="44">
        <v>2975.482</v>
      </c>
      <c r="H41" s="31">
        <f t="shared" si="1"/>
        <v>37.49867043062925</v>
      </c>
      <c r="I41" s="44">
        <v>4070.154</v>
      </c>
      <c r="J41" s="32">
        <f t="shared" si="2"/>
        <v>51.29433263179121</v>
      </c>
    </row>
    <row r="42" spans="1:10" s="17" customFormat="1" ht="16.5" customHeight="1" thickBot="1">
      <c r="A42" s="22" t="s">
        <v>32</v>
      </c>
      <c r="B42" s="43">
        <v>1354.512</v>
      </c>
      <c r="C42" s="44">
        <v>156.67</v>
      </c>
      <c r="D42" s="30">
        <f t="shared" si="3"/>
        <v>11.566527280673778</v>
      </c>
      <c r="E42" s="45">
        <v>15.251</v>
      </c>
      <c r="F42" s="30">
        <f t="shared" si="0"/>
        <v>1.1259405601426935</v>
      </c>
      <c r="G42" s="44">
        <v>171.921</v>
      </c>
      <c r="H42" s="31">
        <f t="shared" si="1"/>
        <v>12.692467840816471</v>
      </c>
      <c r="I42" s="44">
        <v>1169.805</v>
      </c>
      <c r="J42" s="32">
        <f t="shared" si="2"/>
        <v>86.36357595945995</v>
      </c>
    </row>
    <row r="43" spans="1:10" s="17" customFormat="1" ht="16.5" customHeight="1" thickBot="1">
      <c r="A43" s="21" t="s">
        <v>33</v>
      </c>
      <c r="B43" s="46">
        <v>55866.499</v>
      </c>
      <c r="C43" s="47">
        <v>17923.763</v>
      </c>
      <c r="D43" s="33">
        <f t="shared" si="3"/>
        <v>32.08320428312502</v>
      </c>
      <c r="E43" s="48">
        <v>3903.769</v>
      </c>
      <c r="F43" s="33">
        <f t="shared" si="0"/>
        <v>6.987674312650233</v>
      </c>
      <c r="G43" s="47">
        <v>21827.532</v>
      </c>
      <c r="H43" s="34">
        <f t="shared" si="1"/>
        <v>39.070878595775255</v>
      </c>
      <c r="I43" s="47">
        <v>28921.786</v>
      </c>
      <c r="J43" s="35">
        <f t="shared" si="2"/>
        <v>51.76946205274112</v>
      </c>
    </row>
    <row r="44" spans="1:10" s="17" customFormat="1" ht="16.5" customHeight="1" thickBot="1">
      <c r="A44" s="21" t="s">
        <v>42</v>
      </c>
      <c r="B44" s="46">
        <v>552990.183</v>
      </c>
      <c r="C44" s="47">
        <v>214314.485</v>
      </c>
      <c r="D44" s="33">
        <f t="shared" si="3"/>
        <v>38.75556774576594</v>
      </c>
      <c r="E44" s="48">
        <v>41576.3</v>
      </c>
      <c r="F44" s="33">
        <f t="shared" si="0"/>
        <v>7.51845173352743</v>
      </c>
      <c r="G44" s="47">
        <v>255890.785</v>
      </c>
      <c r="H44" s="34">
        <f t="shared" si="1"/>
        <v>46.274019479293365</v>
      </c>
      <c r="I44" s="47">
        <v>231890.55</v>
      </c>
      <c r="J44" s="35">
        <f t="shared" si="2"/>
        <v>41.93393610388921</v>
      </c>
    </row>
    <row r="45" spans="1:10" s="17" customFormat="1" ht="16.5" customHeight="1" thickBot="1">
      <c r="A45" s="21" t="s">
        <v>34</v>
      </c>
      <c r="B45" s="46">
        <v>1892440.727</v>
      </c>
      <c r="C45" s="47">
        <v>857340.335</v>
      </c>
      <c r="D45" s="33">
        <f t="shared" si="3"/>
        <v>45.30341810805892</v>
      </c>
      <c r="E45" s="48">
        <v>125080.2</v>
      </c>
      <c r="F45" s="33">
        <f t="shared" si="0"/>
        <v>6.609464603854935</v>
      </c>
      <c r="G45" s="47">
        <v>982420.535</v>
      </c>
      <c r="H45" s="34">
        <f t="shared" si="1"/>
        <v>51.912882711913866</v>
      </c>
      <c r="I45" s="47">
        <v>679737.11</v>
      </c>
      <c r="J45" s="35">
        <f t="shared" si="2"/>
        <v>35.91854161147526</v>
      </c>
    </row>
    <row r="46" spans="1:10" ht="15" customHeight="1">
      <c r="A46" s="10" t="s">
        <v>44</v>
      </c>
      <c r="B46" s="11"/>
      <c r="C46" s="11"/>
      <c r="D46" s="12"/>
      <c r="E46" s="11"/>
      <c r="F46" s="12"/>
      <c r="G46" s="11"/>
      <c r="H46" s="13"/>
      <c r="I46" s="11"/>
      <c r="J46" s="12"/>
    </row>
    <row r="47" spans="1:10" ht="15" customHeight="1">
      <c r="A47" s="10" t="s">
        <v>45</v>
      </c>
      <c r="B47" s="11"/>
      <c r="C47" s="11"/>
      <c r="D47" s="12"/>
      <c r="E47" s="11"/>
      <c r="F47" s="12"/>
      <c r="G47" s="11"/>
      <c r="H47" s="13"/>
      <c r="I47" s="11"/>
      <c r="J47" s="12"/>
    </row>
    <row r="48" ht="18" customHeight="1">
      <c r="A48" s="10"/>
    </row>
  </sheetData>
  <sheetProtection/>
  <mergeCells count="7">
    <mergeCell ref="A4:A6"/>
    <mergeCell ref="B4:B6"/>
    <mergeCell ref="C4:H4"/>
    <mergeCell ref="I4:J6"/>
    <mergeCell ref="C5:D6"/>
    <mergeCell ref="E5:F6"/>
    <mergeCell ref="G5:H6"/>
  </mergeCells>
  <printOptions horizontalCentered="1"/>
  <pageMargins left="0.2362204724409449" right="0.2362204724409449" top="0.4330708661417323" bottom="0.4330708661417323" header="0.31496062992125984" footer="0.1968503937007874"/>
  <pageSetup firstPageNumber="44" useFirstPageNumber="1" fitToHeight="1" fitToWidth="1" horizontalDpi="600" verticalDpi="600" orientation="landscape" paperSize="9" scale="76" r:id="rId1"/>
  <headerFooter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直井</cp:lastModifiedBy>
  <cp:lastPrinted>2020-04-17T04:31:18Z</cp:lastPrinted>
  <dcterms:created xsi:type="dcterms:W3CDTF">2006-06-16T02:48:37Z</dcterms:created>
  <dcterms:modified xsi:type="dcterms:W3CDTF">2021-08-06T10:11:12Z</dcterms:modified>
  <cp:category/>
  <cp:version/>
  <cp:contentType/>
  <cp:contentStatus/>
</cp:coreProperties>
</file>