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7305" activeTab="0"/>
  </bookViews>
  <sheets>
    <sheet name="09 財政状況(1)令和３年度市町村別一般会計予算" sheetId="1" r:id="rId1"/>
  </sheets>
  <definedNames>
    <definedName name="_xlfn.IFERROR" hidden="1">#NAME?</definedName>
    <definedName name="_xlnm.Print_Area" localSheetId="0">'09 財政状況(1)令和３年度市町村別一般会計予算'!$A$1:$AF$48</definedName>
  </definedNames>
  <calcPr fullCalcOnLoad="1"/>
</workbook>
</file>

<file path=xl/sharedStrings.xml><?xml version="1.0" encoding="utf-8"?>
<sst xmlns="http://schemas.openxmlformats.org/spreadsheetml/2006/main" count="127" uniqueCount="74">
  <si>
    <t>市町村名</t>
  </si>
  <si>
    <t>地方税</t>
  </si>
  <si>
    <t>(構成比)</t>
  </si>
  <si>
    <t>国庫支出金</t>
  </si>
  <si>
    <t>県支出金</t>
  </si>
  <si>
    <t>地方債</t>
  </si>
  <si>
    <t>その他</t>
  </si>
  <si>
    <t>総務費</t>
  </si>
  <si>
    <t>民生費</t>
  </si>
  <si>
    <t>衛生費</t>
  </si>
  <si>
    <t>土木費</t>
  </si>
  <si>
    <t>教育費</t>
  </si>
  <si>
    <t>普通交付税</t>
  </si>
  <si>
    <t>特別交付税</t>
  </si>
  <si>
    <t>横浜市</t>
  </si>
  <si>
    <t>川崎市</t>
  </si>
  <si>
    <t>指定都市計</t>
  </si>
  <si>
    <t>横須賀市</t>
  </si>
  <si>
    <t>平塚市</t>
  </si>
  <si>
    <t>鎌倉市</t>
  </si>
  <si>
    <t>藤沢市</t>
  </si>
  <si>
    <t>小田原市</t>
  </si>
  <si>
    <t>逗子市</t>
  </si>
  <si>
    <t>相模原市</t>
  </si>
  <si>
    <t>三浦市</t>
  </si>
  <si>
    <t>秦野市</t>
  </si>
  <si>
    <t>厚木市</t>
  </si>
  <si>
    <t>大和市</t>
  </si>
  <si>
    <t>伊勢原市</t>
  </si>
  <si>
    <t>海老名市</t>
  </si>
  <si>
    <t>座間市</t>
  </si>
  <si>
    <t>南足柄市</t>
  </si>
  <si>
    <t>綾瀬市</t>
  </si>
  <si>
    <t>市計</t>
  </si>
  <si>
    <t>葉山町</t>
  </si>
  <si>
    <t>寒川町</t>
  </si>
  <si>
    <t>大磯町</t>
  </si>
  <si>
    <t>二宮町</t>
  </si>
  <si>
    <t>中井町</t>
  </si>
  <si>
    <t>大井町</t>
  </si>
  <si>
    <t>松田町</t>
  </si>
  <si>
    <t>山北町</t>
  </si>
  <si>
    <t>開成町</t>
  </si>
  <si>
    <t>箱根町</t>
  </si>
  <si>
    <t>真鶴町</t>
  </si>
  <si>
    <t>湯河原町</t>
  </si>
  <si>
    <t>愛川町</t>
  </si>
  <si>
    <t>清川村</t>
  </si>
  <si>
    <t>町村計</t>
  </si>
  <si>
    <t>県計</t>
  </si>
  <si>
    <t>市(除指定都市)計</t>
  </si>
  <si>
    <t>県(除指定都市)計</t>
  </si>
  <si>
    <t>（単位：百万円、％）</t>
  </si>
  <si>
    <t>９　財政状況</t>
  </si>
  <si>
    <t>当初予算額</t>
  </si>
  <si>
    <t>茅ヶ崎市</t>
  </si>
  <si>
    <t xml:space="preserve"> </t>
  </si>
  <si>
    <t>地方特例
交付金</t>
  </si>
  <si>
    <t>歳　　　　　　　　　　　　入</t>
  </si>
  <si>
    <t>歳　　　　 　  　出　（目的別）</t>
  </si>
  <si>
    <t>地　　方　　交　　付　　税</t>
  </si>
  <si>
    <t>(構成比)</t>
  </si>
  <si>
    <t>（注２）構成比は千円単位の数値を用いて計算したものを、小数点第二位を四捨五入して求めた。</t>
  </si>
  <si>
    <t>茅ヶ崎市</t>
  </si>
  <si>
    <t>市(除指定都市)計</t>
  </si>
  <si>
    <t>県(除指定都市)計</t>
  </si>
  <si>
    <t>（注１）各々の数値を百万円未満四捨五入したため縦計及び横計は必ずしも一致しない。</t>
  </si>
  <si>
    <t>神奈川県(単位:百万円、％)</t>
  </si>
  <si>
    <t>(参考)</t>
  </si>
  <si>
    <t>（１）令和３年度市町村別一般会計予算</t>
  </si>
  <si>
    <t>当初予算額　2,048,419</t>
  </si>
  <si>
    <t>地方税(県税)   1,142,568(55.8)、    地方特例交付金　   4,800(0.2)</t>
  </si>
  <si>
    <t>地方交付税         125,000(6.1) 、        国庫支出金　229,834(11.2)</t>
  </si>
  <si>
    <t xml:space="preserve">地方債(県債)　   291,890(14.2)、                 その他  254,327(12.5) </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</si>
</sst>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E+00"/>
    <numFmt numFmtId="177" formatCode="\$#,##0.00;\(\$#,##0.00\)"/>
    <numFmt numFmtId="178" formatCode="\$#,##0;\(\$#,##0\)"/>
    <numFmt numFmtId="179" formatCode="[$-411]ee\-m\-d"/>
    <numFmt numFmtId="180" formatCode="m/d"/>
    <numFmt numFmtId="181" formatCode="m/d/yy\ h:mm"/>
    <numFmt numFmtId="182" formatCode="[$-411]ee/m/d"/>
    <numFmt numFmtId="183" formatCode="[$-411]ee&quot;年&quot;m&quot;月&quot;d&quot;日&quot;"/>
    <numFmt numFmtId="184" formatCode="[$-411]gggee&quot;年&quot;m&quot;月&quot;d&quot;日&quot;"/>
    <numFmt numFmtId="185" formatCode="0.0"/>
    <numFmt numFmtId="186" formatCode="0.000"/>
    <numFmt numFmtId="187" formatCode="0.0%"/>
    <numFmt numFmtId="188" formatCode="\(0.0\)"/>
    <numFmt numFmtId="189" formatCode="#,##0.0"/>
    <numFmt numFmtId="190" formatCode="0.00_ "/>
    <numFmt numFmtId="191" formatCode="#,###"/>
    <numFmt numFmtId="192" formatCode="#"/>
    <numFmt numFmtId="193" formatCode="0_);[Red]\(0\)"/>
    <numFmt numFmtId="194" formatCode="#,##0.0_ "/>
    <numFmt numFmtId="195" formatCode="#,##0_);[Red]\(#,##0\)"/>
    <numFmt numFmtId="196" formatCode="#,##0_ "/>
    <numFmt numFmtId="197" formatCode="0.00_);[Red]\(0.00\)"/>
    <numFmt numFmtId="198" formatCode="#,##0.00_ "/>
    <numFmt numFmtId="199" formatCode="0.0_);[Red]\(0.0\)"/>
    <numFmt numFmtId="200" formatCode="#,##0.0;&quot;▲ &quot;#,##0.0"/>
    <numFmt numFmtId="201" formatCode="#,##0.0_);[Red]\(#,##0.0\)"/>
    <numFmt numFmtId="202" formatCode="#,##0;&quot;▲ &quot;#,##0"/>
    <numFmt numFmtId="203" formatCode="#,##0.000000000000000000000000000000;&quot;▲ &quot;#,##0.000000000000000000000000000000"/>
    <numFmt numFmtId="204" formatCode="0.0;&quot;▲ &quot;0.0"/>
    <numFmt numFmtId="205" formatCode="\(#,###\)"/>
    <numFmt numFmtId="206" formatCode="0_ "/>
    <numFmt numFmtId="207" formatCode="#,##0.00;&quot;▲ &quot;#,##0.00"/>
    <numFmt numFmtId="208" formatCode="0;&quot;▲ &quot;0"/>
    <numFmt numFmtId="209" formatCode="\(0.0\);\(&quot;△&quot;0.0\);&quot;( - )&quot;"/>
    <numFmt numFmtId="210" formatCode="[$-411]g/&quot;標&quot;&quot;準&quot;"/>
    <numFmt numFmtId="211" formatCode="0.0_ "/>
    <numFmt numFmtId="212" formatCode="#,##0.000_ "/>
    <numFmt numFmtId="213" formatCode="\(#,##0\)"/>
    <numFmt numFmtId="214" formatCode="\(#,###.#\)"/>
    <numFmt numFmtId="215" formatCode="\(#,###.0#\)"/>
    <numFmt numFmtId="216" formatCode="\(###,#0#\)"/>
    <numFmt numFmtId="217" formatCode="\(#,###.0\)"/>
    <numFmt numFmtId="218" formatCode="#,##0;&quot;△ &quot;#,##0"/>
    <numFmt numFmtId="219" formatCode="0.0;&quot;▲&quot;0.0"/>
    <numFmt numFmtId="220" formatCode="&quot;Yes&quot;;&quot;Yes&quot;;&quot;No&quot;"/>
    <numFmt numFmtId="221" formatCode="&quot;True&quot;;&quot;True&quot;;&quot;False&quot;"/>
    <numFmt numFmtId="222" formatCode="&quot;On&quot;;&quot;On&quot;;&quot;Off&quot;"/>
    <numFmt numFmtId="223" formatCode="[$€-2]\ #,##0.00_);[Red]\([$€-2]\ #,##0.00\)"/>
    <numFmt numFmtId="224" formatCode="#,##0.0_);\(#,##0.0\)"/>
    <numFmt numFmtId="225" formatCode="#,##0.00_);\(#,##0.00\)"/>
    <numFmt numFmtId="226" formatCode="#,##0.000_);\(#,##0.000\)"/>
    <numFmt numFmtId="227" formatCode="#,##0.0000_);\(#,##0.0000\)"/>
    <numFmt numFmtId="228" formatCode="#,##0.000;&quot;▲ &quot;#,##0.000"/>
    <numFmt numFmtId="229" formatCode="0.000_ "/>
    <numFmt numFmtId="230" formatCode="0.0000_ "/>
    <numFmt numFmtId="231" formatCode="0.0000%"/>
    <numFmt numFmtId="232" formatCode="m&quot;月&quot;d&quot;日&quot;;@"/>
    <numFmt numFmtId="233" formatCode="mmm\-yyyy"/>
    <numFmt numFmtId="234" formatCode="_ * #,##0.0_ ;_ * \-#,##0.0_ ;_ * &quot;-&quot;?_ ;_ @_ "/>
    <numFmt numFmtId="235" formatCode="m/d;@"/>
    <numFmt numFmtId="236" formatCode="0.0_);\(0.0\)"/>
    <numFmt numFmtId="237" formatCode="\(0.0\);\(&quot;△&quot;0.0\);&quot;( 0.0 )&quot;"/>
    <numFmt numFmtId="238" formatCode="\(0.0\);\(&quot;△&quot;0.0\);&quot;(0.0)&quot;"/>
  </numFmts>
  <fonts count="50">
    <font>
      <sz val="10"/>
      <name val="ＭＳ Ｐ明朝"/>
      <family val="1"/>
    </font>
    <font>
      <b/>
      <sz val="12"/>
      <name val="System"/>
      <family val="0"/>
    </font>
    <font>
      <u val="single"/>
      <sz val="12"/>
      <name val="System"/>
      <family val="0"/>
    </font>
    <font>
      <strike/>
      <sz val="12"/>
      <name val="System"/>
      <family val="0"/>
    </font>
    <font>
      <sz val="11"/>
      <name val="明朝"/>
      <family val="1"/>
    </font>
    <font>
      <u val="single"/>
      <sz val="8"/>
      <color indexed="12"/>
      <name val="ＭＳ Ｐ明朝"/>
      <family val="1"/>
    </font>
    <font>
      <u val="single"/>
      <sz val="8"/>
      <color indexed="36"/>
      <name val="ＭＳ Ｐ明朝"/>
      <family val="1"/>
    </font>
    <font>
      <b/>
      <sz val="13"/>
      <name val="ＭＳ 明朝"/>
      <family val="1"/>
    </font>
    <font>
      <b/>
      <sz val="12"/>
      <name val="ＭＳ ゴシック"/>
      <family val="3"/>
    </font>
    <font>
      <b/>
      <sz val="10"/>
      <name val="ＭＳ ゴシック"/>
      <family val="3"/>
    </font>
    <font>
      <b/>
      <sz val="16"/>
      <name val="ＭＳ ゴシック"/>
      <family val="3"/>
    </font>
    <font>
      <sz val="16"/>
      <name val="ＭＳ Ｐ明朝"/>
      <family val="1"/>
    </font>
    <font>
      <b/>
      <sz val="14"/>
      <name val="ＭＳ ゴシック"/>
      <family val="3"/>
    </font>
    <font>
      <i/>
      <sz val="11"/>
      <color indexed="23"/>
      <name val="ＭＳ Ｐゴシック"/>
      <family val="3"/>
    </font>
    <font>
      <sz val="6"/>
      <name val="ＭＳ Ｐ明朝"/>
      <family val="1"/>
    </font>
    <font>
      <sz val="10"/>
      <name val="ＭＳ Ｐゴシック"/>
      <family val="3"/>
    </font>
    <font>
      <strike/>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medium"/>
      <bottom>
        <color indexed="63"/>
      </bottom>
    </border>
    <border>
      <left style="medium"/>
      <right style="thin"/>
      <top style="medium"/>
      <bottom>
        <color indexed="63"/>
      </bottom>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thin"/>
      <bottom>
        <color indexed="63"/>
      </bottom>
    </border>
    <border>
      <left style="medium"/>
      <right>
        <color indexed="63"/>
      </right>
      <top style="medium"/>
      <bottom style="medium"/>
    </border>
    <border>
      <left style="medium"/>
      <right style="thin"/>
      <top style="medium"/>
      <bottom style="medium"/>
    </border>
    <border>
      <left style="medium"/>
      <right style="thin"/>
      <top>
        <color indexed="63"/>
      </top>
      <bottom>
        <color indexed="63"/>
      </bottom>
    </border>
    <border>
      <left>
        <color indexed="63"/>
      </left>
      <right style="medium"/>
      <top style="thin"/>
      <bottom>
        <color indexed="63"/>
      </bottom>
    </border>
    <border>
      <left style="medium"/>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medium"/>
      <bottom style="medium"/>
    </border>
    <border>
      <left>
        <color indexed="63"/>
      </left>
      <right style="thin"/>
      <top style="thin"/>
      <bottom style="thin"/>
    </border>
    <border>
      <left>
        <color indexed="63"/>
      </left>
      <right>
        <color indexed="63"/>
      </right>
      <top>
        <color indexed="63"/>
      </top>
      <bottom style="medium"/>
    </border>
    <border>
      <left style="thin"/>
      <right>
        <color indexed="63"/>
      </right>
      <top>
        <color indexed="63"/>
      </top>
      <bottom style="medium"/>
    </border>
    <border>
      <left>
        <color indexed="63"/>
      </left>
      <right style="thin"/>
      <top style="thin"/>
      <bottom>
        <color indexed="63"/>
      </bottom>
    </border>
    <border>
      <left>
        <color indexed="63"/>
      </left>
      <right style="thin"/>
      <top>
        <color indexed="63"/>
      </top>
      <bottom style="medium"/>
    </border>
    <border>
      <left>
        <color indexed="63"/>
      </left>
      <right style="medium"/>
      <top>
        <color indexed="63"/>
      </top>
      <bottom style="medium"/>
    </border>
    <border>
      <left style="medium"/>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color indexed="63"/>
      </bottom>
    </border>
    <border>
      <left style="thin"/>
      <right style="thin"/>
      <top>
        <color indexed="63"/>
      </top>
      <bottom style="medium"/>
    </border>
  </borders>
  <cellStyleXfs count="63">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8" fillId="31" borderId="4" applyNumberFormat="0" applyAlignment="0" applyProtection="0"/>
    <xf numFmtId="0" fontId="6" fillId="0" borderId="0" applyNumberFormat="0" applyFill="0" applyBorder="0" applyAlignment="0" applyProtection="0"/>
    <xf numFmtId="0" fontId="49" fillId="32" borderId="0" applyNumberFormat="0" applyBorder="0" applyAlignment="0" applyProtection="0"/>
  </cellStyleXfs>
  <cellXfs count="92">
    <xf numFmtId="0" fontId="0" fillId="0" borderId="0" xfId="0" applyAlignment="1">
      <alignment/>
    </xf>
    <xf numFmtId="0" fontId="0" fillId="0" borderId="0" xfId="0" applyFont="1" applyFill="1" applyAlignment="1">
      <alignment vertical="center"/>
    </xf>
    <xf numFmtId="0" fontId="0" fillId="0" borderId="0" xfId="0" applyNumberFormat="1" applyFont="1" applyFill="1" applyAlignment="1">
      <alignment vertical="center"/>
    </xf>
    <xf numFmtId="0" fontId="8" fillId="0" borderId="0" xfId="0" applyNumberFormat="1" applyFont="1" applyFill="1" applyAlignment="1" applyProtection="1">
      <alignment vertical="center"/>
      <protection locked="0"/>
    </xf>
    <xf numFmtId="0" fontId="9" fillId="0" borderId="0" xfId="0" applyNumberFormat="1" applyFont="1" applyFill="1" applyAlignment="1" applyProtection="1">
      <alignment vertical="center"/>
      <protection locked="0"/>
    </xf>
    <xf numFmtId="0" fontId="0" fillId="0" borderId="0" xfId="0" applyNumberFormat="1" applyFont="1" applyFill="1" applyAlignment="1" applyProtection="1">
      <alignment vertical="center"/>
      <protection locked="0"/>
    </xf>
    <xf numFmtId="0" fontId="0" fillId="0" borderId="0" xfId="0" applyNumberFormat="1" applyFont="1" applyFill="1" applyAlignment="1" applyProtection="1">
      <alignment horizontal="distributed" vertical="center"/>
      <protection locked="0"/>
    </xf>
    <xf numFmtId="0" fontId="0" fillId="0" borderId="0" xfId="0" applyNumberFormat="1" applyFont="1" applyFill="1" applyAlignment="1" applyProtection="1">
      <alignment horizontal="right" vertical="center"/>
      <protection locked="0"/>
    </xf>
    <xf numFmtId="0" fontId="0" fillId="0" borderId="0" xfId="0" applyFont="1" applyFill="1" applyAlignment="1">
      <alignment horizontal="center" vertical="center"/>
    </xf>
    <xf numFmtId="0" fontId="0" fillId="0" borderId="10" xfId="0" applyNumberFormat="1" applyFont="1" applyFill="1" applyBorder="1" applyAlignment="1" applyProtection="1" quotePrefix="1">
      <alignment vertical="center"/>
      <protection locked="0"/>
    </xf>
    <xf numFmtId="0" fontId="0" fillId="0" borderId="0" xfId="0" applyNumberFormat="1" applyFont="1" applyFill="1" applyAlignment="1" quotePrefix="1">
      <alignment vertical="center"/>
    </xf>
    <xf numFmtId="0" fontId="0" fillId="0" borderId="0" xfId="0" applyFont="1" applyFill="1" applyAlignment="1">
      <alignment horizontal="distributed" vertical="center"/>
    </xf>
    <xf numFmtId="0" fontId="0" fillId="0" borderId="0" xfId="0" applyNumberFormat="1" applyFont="1" applyFill="1" applyBorder="1" applyAlignment="1" applyProtection="1">
      <alignment vertical="center"/>
      <protection locked="0"/>
    </xf>
    <xf numFmtId="0" fontId="0" fillId="0" borderId="0" xfId="0" applyNumberFormat="1" applyFont="1" applyFill="1" applyBorder="1" applyAlignment="1" applyProtection="1">
      <alignment horizontal="center" vertical="center"/>
      <protection locked="0"/>
    </xf>
    <xf numFmtId="0" fontId="0" fillId="0" borderId="0" xfId="0" applyNumberFormat="1" applyFont="1" applyFill="1" applyAlignment="1" applyProtection="1">
      <alignment horizontal="center" vertical="center"/>
      <protection locked="0"/>
    </xf>
    <xf numFmtId="0" fontId="0" fillId="0" borderId="0" xfId="0" applyFont="1" applyFill="1" applyAlignment="1">
      <alignment/>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NumberFormat="1" applyFont="1" applyFill="1" applyBorder="1" applyAlignment="1" applyProtection="1">
      <alignment horizontal="distributed" vertical="center" wrapText="1"/>
      <protection locked="0"/>
    </xf>
    <xf numFmtId="3" fontId="0" fillId="0" borderId="11" xfId="0" applyNumberFormat="1" applyFont="1" applyFill="1" applyBorder="1" applyAlignment="1" applyProtection="1">
      <alignment horizontal="right" vertical="center"/>
      <protection locked="0"/>
    </xf>
    <xf numFmtId="188" fontId="0" fillId="0" borderId="0" xfId="0" applyNumberFormat="1" applyFont="1" applyFill="1" applyBorder="1" applyAlignment="1" applyProtection="1">
      <alignment horizontal="right" vertical="center"/>
      <protection locked="0"/>
    </xf>
    <xf numFmtId="3" fontId="0" fillId="0" borderId="0" xfId="0" applyNumberFormat="1" applyFont="1" applyFill="1" applyBorder="1" applyAlignment="1" applyProtection="1">
      <alignment horizontal="right" vertical="center"/>
      <protection locked="0"/>
    </xf>
    <xf numFmtId="3" fontId="0" fillId="0" borderId="0" xfId="0" applyNumberFormat="1" applyFont="1" applyFill="1" applyBorder="1" applyAlignment="1" applyProtection="1">
      <alignment vertical="center"/>
      <protection locked="0"/>
    </xf>
    <xf numFmtId="0" fontId="15" fillId="0" borderId="12" xfId="0" applyNumberFormat="1" applyFont="1" applyFill="1" applyBorder="1" applyAlignment="1" applyProtection="1">
      <alignment horizontal="distributed" vertical="center"/>
      <protection locked="0"/>
    </xf>
    <xf numFmtId="0" fontId="15" fillId="0" borderId="13" xfId="0" applyNumberFormat="1" applyFont="1" applyFill="1" applyBorder="1" applyAlignment="1" applyProtection="1">
      <alignment horizontal="center" vertical="center"/>
      <protection locked="0"/>
    </xf>
    <xf numFmtId="3" fontId="15" fillId="0" borderId="14" xfId="0" applyNumberFormat="1" applyFont="1" applyFill="1" applyBorder="1" applyAlignment="1" applyProtection="1">
      <alignment horizontal="distributed" vertical="center"/>
      <protection locked="0"/>
    </xf>
    <xf numFmtId="0" fontId="15" fillId="0" borderId="15" xfId="0" applyNumberFormat="1" applyFont="1" applyFill="1" applyBorder="1" applyAlignment="1" applyProtection="1">
      <alignment horizontal="center" vertical="center"/>
      <protection locked="0"/>
    </xf>
    <xf numFmtId="0" fontId="15" fillId="0" borderId="16" xfId="0" applyNumberFormat="1" applyFont="1" applyFill="1" applyBorder="1" applyAlignment="1" applyProtection="1">
      <alignment horizontal="center" vertical="center"/>
      <protection locked="0"/>
    </xf>
    <xf numFmtId="0" fontId="15" fillId="0" borderId="17" xfId="0" applyNumberFormat="1" applyFont="1" applyFill="1" applyBorder="1" applyAlignment="1" applyProtection="1">
      <alignment horizontal="distributed" vertical="center"/>
      <protection locked="0"/>
    </xf>
    <xf numFmtId="0" fontId="15" fillId="0" borderId="18" xfId="0" applyNumberFormat="1" applyFont="1" applyFill="1" applyBorder="1" applyAlignment="1" applyProtection="1">
      <alignment horizontal="distributed" vertical="center"/>
      <protection locked="0"/>
    </xf>
    <xf numFmtId="0" fontId="15" fillId="0" borderId="11" xfId="0" applyNumberFormat="1" applyFont="1" applyFill="1" applyBorder="1" applyAlignment="1" applyProtection="1">
      <alignment horizontal="distributed" vertical="center"/>
      <protection locked="0"/>
    </xf>
    <xf numFmtId="0" fontId="15" fillId="0" borderId="19" xfId="0" applyNumberFormat="1" applyFont="1" applyFill="1" applyBorder="1" applyAlignment="1" applyProtection="1">
      <alignment horizontal="distributed" vertical="center"/>
      <protection locked="0"/>
    </xf>
    <xf numFmtId="3" fontId="15" fillId="0" borderId="20" xfId="0" applyNumberFormat="1" applyFont="1" applyFill="1" applyBorder="1" applyAlignment="1" applyProtection="1">
      <alignment horizontal="distributed" vertical="center"/>
      <protection locked="0"/>
    </xf>
    <xf numFmtId="0" fontId="12" fillId="0" borderId="0" xfId="0" applyNumberFormat="1" applyFont="1" applyFill="1" applyAlignment="1" applyProtection="1" quotePrefix="1">
      <alignment vertical="center"/>
      <protection locked="0"/>
    </xf>
    <xf numFmtId="3" fontId="0" fillId="0" borderId="13" xfId="0" applyNumberFormat="1" applyFont="1" applyFill="1" applyBorder="1" applyAlignment="1" applyProtection="1">
      <alignment horizontal="right" vertical="center"/>
      <protection locked="0"/>
    </xf>
    <xf numFmtId="188" fontId="0" fillId="0" borderId="10" xfId="0" applyNumberFormat="1" applyFont="1" applyFill="1" applyBorder="1" applyAlignment="1" applyProtection="1">
      <alignment horizontal="right" vertical="center"/>
      <protection locked="0"/>
    </xf>
    <xf numFmtId="209" fontId="0" fillId="0" borderId="10" xfId="0" applyNumberFormat="1" applyFont="1" applyFill="1" applyBorder="1" applyAlignment="1" applyProtection="1">
      <alignment horizontal="right" vertical="center"/>
      <protection locked="0"/>
    </xf>
    <xf numFmtId="188" fontId="0" fillId="0" borderId="21" xfId="0" applyNumberFormat="1" applyFont="1" applyFill="1" applyBorder="1" applyAlignment="1" applyProtection="1">
      <alignment horizontal="right" vertical="center"/>
      <protection locked="0"/>
    </xf>
    <xf numFmtId="3" fontId="0" fillId="0" borderId="15" xfId="0" applyNumberFormat="1" applyFont="1" applyFill="1" applyBorder="1" applyAlignment="1" applyProtection="1">
      <alignment horizontal="right" vertical="center"/>
      <protection locked="0"/>
    </xf>
    <xf numFmtId="188" fontId="0" fillId="0" borderId="16" xfId="0" applyNumberFormat="1" applyFont="1" applyFill="1" applyBorder="1" applyAlignment="1" applyProtection="1">
      <alignment horizontal="right" vertical="center"/>
      <protection locked="0"/>
    </xf>
    <xf numFmtId="209" fontId="0" fillId="0" borderId="16" xfId="0" applyNumberFormat="1" applyFont="1" applyFill="1" applyBorder="1" applyAlignment="1" applyProtection="1">
      <alignment horizontal="right" vertical="center"/>
      <protection locked="0"/>
    </xf>
    <xf numFmtId="3" fontId="15" fillId="0" borderId="22" xfId="0" applyNumberFormat="1" applyFont="1" applyFill="1" applyBorder="1" applyAlignment="1" applyProtection="1">
      <alignment horizontal="distributed" vertical="center"/>
      <protection locked="0"/>
    </xf>
    <xf numFmtId="3" fontId="0" fillId="0" borderId="23" xfId="0" applyNumberFormat="1" applyFont="1" applyFill="1" applyBorder="1" applyAlignment="1" applyProtection="1">
      <alignment horizontal="right" vertical="center"/>
      <protection locked="0"/>
    </xf>
    <xf numFmtId="188" fontId="0" fillId="0" borderId="24" xfId="0" applyNumberFormat="1" applyFont="1" applyFill="1" applyBorder="1" applyAlignment="1" applyProtection="1">
      <alignment horizontal="right" vertical="center"/>
      <protection locked="0"/>
    </xf>
    <xf numFmtId="188" fontId="0" fillId="0" borderId="25" xfId="0" applyNumberFormat="1" applyFont="1" applyFill="1" applyBorder="1" applyAlignment="1" applyProtection="1">
      <alignment horizontal="right" vertical="center"/>
      <protection locked="0"/>
    </xf>
    <xf numFmtId="3" fontId="0" fillId="0" borderId="26" xfId="0" applyNumberFormat="1" applyFont="1" applyFill="1" applyBorder="1" applyAlignment="1" applyProtection="1">
      <alignment horizontal="right" vertical="center"/>
      <protection locked="0"/>
    </xf>
    <xf numFmtId="188" fontId="0" fillId="0" borderId="27" xfId="0" applyNumberFormat="1" applyFont="1" applyFill="1" applyBorder="1" applyAlignment="1" applyProtection="1">
      <alignment horizontal="right" vertical="center"/>
      <protection locked="0"/>
    </xf>
    <xf numFmtId="209" fontId="0" fillId="0" borderId="27" xfId="0" applyNumberFormat="1" applyFont="1" applyFill="1" applyBorder="1" applyAlignment="1" applyProtection="1">
      <alignment horizontal="right" vertical="center"/>
      <protection locked="0"/>
    </xf>
    <xf numFmtId="188" fontId="0" fillId="0" borderId="28" xfId="0" applyNumberFormat="1" applyFont="1" applyFill="1" applyBorder="1" applyAlignment="1" applyProtection="1">
      <alignment horizontal="right" vertical="center"/>
      <protection locked="0"/>
    </xf>
    <xf numFmtId="3" fontId="15" fillId="0" borderId="19" xfId="0" applyNumberFormat="1" applyFont="1" applyFill="1" applyBorder="1" applyAlignment="1" applyProtection="1">
      <alignment horizontal="distributed" vertical="center"/>
      <protection locked="0"/>
    </xf>
    <xf numFmtId="3" fontId="0" fillId="0" borderId="29" xfId="0" applyNumberFormat="1" applyFont="1" applyFill="1" applyBorder="1" applyAlignment="1" applyProtection="1">
      <alignment horizontal="right" vertical="center"/>
      <protection locked="0"/>
    </xf>
    <xf numFmtId="209" fontId="0" fillId="0" borderId="0" xfId="0" applyNumberFormat="1" applyFont="1" applyFill="1" applyBorder="1" applyAlignment="1" applyProtection="1">
      <alignment horizontal="right" vertical="center"/>
      <protection locked="0"/>
    </xf>
    <xf numFmtId="188" fontId="0" fillId="0" borderId="30" xfId="0" applyNumberFormat="1" applyFont="1" applyFill="1" applyBorder="1" applyAlignment="1" applyProtection="1">
      <alignment horizontal="right" vertical="center"/>
      <protection locked="0"/>
    </xf>
    <xf numFmtId="3" fontId="0" fillId="0" borderId="31" xfId="0" applyNumberFormat="1" applyFont="1" applyFill="1" applyBorder="1" applyAlignment="1" applyProtection="1">
      <alignment horizontal="right" vertical="center"/>
      <protection locked="0"/>
    </xf>
    <xf numFmtId="188" fontId="0" fillId="0" borderId="32" xfId="0" applyNumberFormat="1" applyFont="1" applyFill="1" applyBorder="1" applyAlignment="1" applyProtection="1">
      <alignment horizontal="right" vertical="center"/>
      <protection locked="0"/>
    </xf>
    <xf numFmtId="209" fontId="0" fillId="0" borderId="32" xfId="0" applyNumberFormat="1" applyFont="1" applyFill="1" applyBorder="1" applyAlignment="1" applyProtection="1">
      <alignment horizontal="right" vertical="center"/>
      <protection locked="0"/>
    </xf>
    <xf numFmtId="209" fontId="0" fillId="0" borderId="24" xfId="0" applyNumberFormat="1" applyFont="1" applyFill="1" applyBorder="1" applyAlignment="1" applyProtection="1">
      <alignment horizontal="right" vertical="center"/>
      <protection locked="0"/>
    </xf>
    <xf numFmtId="188" fontId="0" fillId="0" borderId="33" xfId="0" applyNumberFormat="1" applyFont="1" applyFill="1" applyBorder="1" applyAlignment="1" applyProtection="1">
      <alignment horizontal="right" vertical="center"/>
      <protection locked="0"/>
    </xf>
    <xf numFmtId="3" fontId="0" fillId="0" borderId="27" xfId="0" applyNumberFormat="1" applyFont="1" applyFill="1" applyBorder="1" applyAlignment="1" applyProtection="1">
      <alignment horizontal="right" vertical="center"/>
      <protection locked="0"/>
    </xf>
    <xf numFmtId="209" fontId="0" fillId="0" borderId="34" xfId="0" applyNumberFormat="1" applyFont="1" applyFill="1" applyBorder="1" applyAlignment="1" applyProtection="1">
      <alignment horizontal="right" vertical="center"/>
      <protection locked="0"/>
    </xf>
    <xf numFmtId="0" fontId="0" fillId="0" borderId="10" xfId="0" applyNumberFormat="1" applyFont="1" applyFill="1" applyBorder="1" applyAlignment="1" applyProtection="1">
      <alignment vertical="center"/>
      <protection locked="0"/>
    </xf>
    <xf numFmtId="0" fontId="0" fillId="0" borderId="10" xfId="0" applyNumberFormat="1" applyFont="1" applyFill="1" applyBorder="1" applyAlignment="1" applyProtection="1">
      <alignment horizontal="right" vertical="center"/>
      <protection locked="0"/>
    </xf>
    <xf numFmtId="0" fontId="0" fillId="0" borderId="10" xfId="0" applyNumberFormat="1" applyFont="1" applyFill="1" applyBorder="1" applyAlignment="1" applyProtection="1">
      <alignment horizontal="left" vertical="center"/>
      <protection locked="0"/>
    </xf>
    <xf numFmtId="0" fontId="0" fillId="0" borderId="0" xfId="0" applyNumberFormat="1" applyFont="1" applyFill="1" applyBorder="1" applyAlignment="1" applyProtection="1">
      <alignment horizontal="center" vertical="center"/>
      <protection locked="0"/>
    </xf>
    <xf numFmtId="0" fontId="15" fillId="0" borderId="16" xfId="0" applyNumberFormat="1" applyFont="1" applyFill="1" applyBorder="1" applyAlignment="1" applyProtection="1">
      <alignment horizontal="center" vertical="center"/>
      <protection locked="0"/>
    </xf>
    <xf numFmtId="0" fontId="15" fillId="0" borderId="35" xfId="0" applyNumberFormat="1" applyFont="1" applyFill="1" applyBorder="1" applyAlignment="1" applyProtection="1">
      <alignment horizontal="center" vertical="center"/>
      <protection locked="0"/>
    </xf>
    <xf numFmtId="0" fontId="15" fillId="0" borderId="15" xfId="0" applyNumberFormat="1" applyFont="1" applyFill="1" applyBorder="1" applyAlignment="1" applyProtection="1">
      <alignment horizontal="center" vertical="center"/>
      <protection locked="0"/>
    </xf>
    <xf numFmtId="0" fontId="15" fillId="0" borderId="36" xfId="0" applyNumberFormat="1" applyFont="1" applyFill="1" applyBorder="1" applyAlignment="1" applyProtection="1">
      <alignment horizontal="center" vertical="center"/>
      <protection locked="0"/>
    </xf>
    <xf numFmtId="0" fontId="15" fillId="0" borderId="37" xfId="0" applyNumberFormat="1" applyFont="1" applyFill="1" applyBorder="1" applyAlignment="1" applyProtection="1">
      <alignment horizontal="center" vertical="center"/>
      <protection locked="0"/>
    </xf>
    <xf numFmtId="0" fontId="15" fillId="0" borderId="38" xfId="0" applyNumberFormat="1" applyFont="1" applyFill="1" applyBorder="1" applyAlignment="1" applyProtection="1">
      <alignment horizontal="center" vertical="center"/>
      <protection locked="0"/>
    </xf>
    <xf numFmtId="0" fontId="0" fillId="0" borderId="11" xfId="0" applyNumberFormat="1" applyFont="1" applyFill="1" applyBorder="1" applyAlignment="1" applyProtection="1">
      <alignment horizontal="center" vertical="center"/>
      <protection locked="0"/>
    </xf>
    <xf numFmtId="0" fontId="15" fillId="0" borderId="21" xfId="0" applyNumberFormat="1" applyFont="1" applyFill="1" applyBorder="1" applyAlignment="1" applyProtection="1">
      <alignment horizontal="center" vertical="center"/>
      <protection locked="0"/>
    </xf>
    <xf numFmtId="0" fontId="15" fillId="0" borderId="39" xfId="0" applyNumberFormat="1" applyFont="1" applyFill="1" applyBorder="1" applyAlignment="1" applyProtection="1">
      <alignment horizontal="center" vertical="center"/>
      <protection locked="0"/>
    </xf>
    <xf numFmtId="3" fontId="15" fillId="0" borderId="20" xfId="0" applyNumberFormat="1" applyFont="1" applyFill="1" applyBorder="1" applyAlignment="1" applyProtection="1">
      <alignment horizontal="distributed" vertical="center"/>
      <protection locked="0"/>
    </xf>
    <xf numFmtId="3" fontId="15" fillId="0" borderId="40" xfId="0" applyNumberFormat="1" applyFont="1" applyFill="1" applyBorder="1" applyAlignment="1" applyProtection="1">
      <alignment horizontal="distributed" vertical="center"/>
      <protection locked="0"/>
    </xf>
    <xf numFmtId="0" fontId="15" fillId="0" borderId="31" xfId="0" applyNumberFormat="1" applyFont="1" applyFill="1" applyBorder="1" applyAlignment="1" applyProtection="1">
      <alignment horizontal="center" vertical="center"/>
      <protection locked="0"/>
    </xf>
    <xf numFmtId="0" fontId="15" fillId="0" borderId="32" xfId="0" applyNumberFormat="1" applyFont="1" applyFill="1" applyBorder="1" applyAlignment="1" applyProtection="1">
      <alignment horizontal="center" vertical="center"/>
      <protection locked="0"/>
    </xf>
    <xf numFmtId="0" fontId="0" fillId="0" borderId="10" xfId="0" applyNumberFormat="1" applyFont="1" applyFill="1" applyBorder="1" applyAlignment="1" applyProtection="1">
      <alignment horizontal="center" vertical="center"/>
      <protection locked="0"/>
    </xf>
    <xf numFmtId="0" fontId="10" fillId="0" borderId="0" xfId="0" applyNumberFormat="1" applyFont="1" applyFill="1" applyAlignment="1" applyProtection="1">
      <alignment horizontal="distributed" vertical="center"/>
      <protection locked="0"/>
    </xf>
    <xf numFmtId="0" fontId="11" fillId="0" borderId="0" xfId="0" applyFont="1" applyFill="1" applyAlignment="1">
      <alignment vertical="center"/>
    </xf>
    <xf numFmtId="0" fontId="15" fillId="0" borderId="41" xfId="0" applyNumberFormat="1" applyFont="1" applyFill="1" applyBorder="1" applyAlignment="1" applyProtection="1">
      <alignment horizontal="center" vertical="center"/>
      <protection locked="0"/>
    </xf>
    <xf numFmtId="0" fontId="15" fillId="0" borderId="42" xfId="0" applyNumberFormat="1" applyFont="1" applyFill="1" applyBorder="1" applyAlignment="1" applyProtection="1">
      <alignment horizontal="center" vertical="center"/>
      <protection locked="0"/>
    </xf>
    <xf numFmtId="0" fontId="15" fillId="0" borderId="42" xfId="0" applyFont="1" applyFill="1" applyBorder="1" applyAlignment="1">
      <alignment horizontal="center" vertical="center"/>
    </xf>
    <xf numFmtId="0" fontId="15" fillId="0" borderId="43" xfId="0" applyFont="1" applyFill="1" applyBorder="1" applyAlignment="1">
      <alignment horizontal="center" vertical="center"/>
    </xf>
    <xf numFmtId="0" fontId="0" fillId="0" borderId="0" xfId="0" applyNumberFormat="1" applyFont="1" applyFill="1" applyBorder="1" applyAlignment="1" applyProtection="1" quotePrefix="1">
      <alignment horizontal="center" vertical="center"/>
      <protection locked="0"/>
    </xf>
    <xf numFmtId="0" fontId="0" fillId="0" borderId="0" xfId="0" applyFont="1" applyFill="1" applyBorder="1" applyAlignment="1">
      <alignment horizontal="center" vertical="center"/>
    </xf>
    <xf numFmtId="0" fontId="15" fillId="0" borderId="20" xfId="0" applyNumberFormat="1" applyFont="1" applyFill="1" applyBorder="1" applyAlignment="1" applyProtection="1">
      <alignment horizontal="distributed" vertical="center"/>
      <protection locked="0"/>
    </xf>
    <xf numFmtId="0" fontId="15" fillId="0" borderId="40" xfId="0" applyNumberFormat="1" applyFont="1" applyFill="1" applyBorder="1" applyAlignment="1" applyProtection="1">
      <alignment horizontal="distributed" vertical="center"/>
      <protection locked="0"/>
    </xf>
    <xf numFmtId="0" fontId="15" fillId="0" borderId="44" xfId="0" applyNumberFormat="1" applyFont="1" applyFill="1" applyBorder="1" applyAlignment="1" applyProtection="1">
      <alignment horizontal="center" vertical="center"/>
      <protection locked="0"/>
    </xf>
    <xf numFmtId="0" fontId="15" fillId="0" borderId="45" xfId="0" applyNumberFormat="1" applyFont="1" applyFill="1" applyBorder="1" applyAlignment="1" applyProtection="1">
      <alignment horizontal="center" vertical="center"/>
      <protection locked="0"/>
    </xf>
    <xf numFmtId="0" fontId="15" fillId="0" borderId="15" xfId="0" applyNumberFormat="1" applyFont="1" applyFill="1" applyBorder="1" applyAlignment="1" applyProtection="1">
      <alignment vertical="center" wrapText="1"/>
      <protection locked="0"/>
    </xf>
    <xf numFmtId="0" fontId="16" fillId="0" borderId="36" xfId="0" applyNumberFormat="1" applyFont="1" applyFill="1" applyBorder="1" applyAlignment="1" applyProtection="1">
      <alignment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DA48"/>
  <sheetViews>
    <sheetView tabSelected="1" view="pageBreakPreview" zoomScale="85" zoomScaleNormal="85" zoomScaleSheetLayoutView="85"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D11" sqref="D11"/>
    </sheetView>
  </sheetViews>
  <sheetFormatPr defaultColWidth="9.140625" defaultRowHeight="17.25" customHeight="1"/>
  <cols>
    <col min="1" max="1" width="17.00390625" style="11" customWidth="1"/>
    <col min="2" max="2" width="14.28125" style="1" customWidth="1"/>
    <col min="3" max="3" width="12.7109375" style="1" customWidth="1"/>
    <col min="4" max="4" width="10.7109375" style="1" customWidth="1"/>
    <col min="5" max="5" width="12.7109375" style="1" customWidth="1"/>
    <col min="6" max="6" width="10.7109375" style="1" customWidth="1"/>
    <col min="7" max="7" width="12.7109375" style="1" customWidth="1"/>
    <col min="8" max="8" width="10.7109375" style="1" customWidth="1"/>
    <col min="9" max="9" width="12.7109375" style="1" customWidth="1"/>
    <col min="10" max="10" width="10.7109375" style="1" customWidth="1"/>
    <col min="11" max="11" width="12.7109375" style="1" customWidth="1"/>
    <col min="12" max="12" width="10.7109375" style="1" customWidth="1"/>
    <col min="13" max="13" width="12.7109375" style="1" customWidth="1"/>
    <col min="14" max="14" width="10.7109375" style="1" customWidth="1"/>
    <col min="15" max="15" width="12.7109375" style="1" customWidth="1"/>
    <col min="16" max="16" width="10.7109375" style="1" customWidth="1"/>
    <col min="17" max="17" width="12.7109375" style="1" customWidth="1"/>
    <col min="18" max="18" width="10.7109375" style="1" customWidth="1"/>
    <col min="19" max="19" width="17.00390625" style="11" customWidth="1"/>
    <col min="20" max="20" width="15.7109375" style="1" customWidth="1"/>
    <col min="21" max="21" width="12.7109375" style="1" customWidth="1"/>
    <col min="22" max="22" width="15.7109375" style="1" customWidth="1"/>
    <col min="23" max="23" width="12.7109375" style="1" customWidth="1"/>
    <col min="24" max="24" width="15.7109375" style="1" customWidth="1"/>
    <col min="25" max="25" width="12.7109375" style="1" customWidth="1"/>
    <col min="26" max="26" width="15.7109375" style="1" customWidth="1"/>
    <col min="27" max="27" width="12.7109375" style="1" customWidth="1"/>
    <col min="28" max="28" width="15.7109375" style="1" customWidth="1"/>
    <col min="29" max="29" width="12.7109375" style="1" customWidth="1"/>
    <col min="30" max="30" width="15.7109375" style="1" customWidth="1"/>
    <col min="31" max="31" width="12.7109375" style="1" customWidth="1"/>
    <col min="32" max="32" width="0.9921875" style="1" customWidth="1"/>
    <col min="33" max="33" width="8.140625" style="1" customWidth="1"/>
    <col min="34" max="34" width="9.00390625" style="1" customWidth="1"/>
    <col min="35" max="35" width="8.140625" style="1" customWidth="1"/>
    <col min="36" max="36" width="10.140625" style="1" customWidth="1"/>
    <col min="37" max="37" width="8.140625" style="1" customWidth="1"/>
    <col min="38" max="38" width="10.140625" style="1" customWidth="1"/>
    <col min="39" max="39" width="8.140625" style="1" customWidth="1"/>
    <col min="40" max="40" width="11.7109375" style="1" customWidth="1"/>
    <col min="41" max="41" width="8.140625" style="1" customWidth="1"/>
    <col min="42" max="42" width="13.140625" style="1" customWidth="1"/>
    <col min="43" max="43" width="8.140625" style="1" customWidth="1"/>
    <col min="44" max="44" width="12.140625" style="16" customWidth="1"/>
    <col min="45" max="16384" width="9.140625" style="1" customWidth="1"/>
  </cols>
  <sheetData>
    <row r="1" spans="1:105" ht="25.5" customHeight="1">
      <c r="A1" s="78" t="s">
        <v>53</v>
      </c>
      <c r="B1" s="79"/>
      <c r="C1" s="3"/>
      <c r="D1" s="4"/>
      <c r="E1" s="5"/>
      <c r="F1" s="5"/>
      <c r="G1" s="5"/>
      <c r="H1" s="5"/>
      <c r="I1" s="5"/>
      <c r="J1" s="5"/>
      <c r="K1" s="5"/>
      <c r="L1" s="5"/>
      <c r="M1" s="5"/>
      <c r="N1" s="5"/>
      <c r="O1" s="5"/>
      <c r="P1" s="5"/>
      <c r="Q1" s="5"/>
      <c r="R1" s="5"/>
      <c r="S1" s="6"/>
      <c r="T1" s="5"/>
      <c r="U1" s="5"/>
      <c r="V1" s="5"/>
      <c r="W1" s="5"/>
      <c r="X1" s="5"/>
      <c r="Y1" s="5"/>
      <c r="Z1" s="5"/>
      <c r="AA1" s="5"/>
      <c r="AB1" s="5"/>
      <c r="AC1" s="5"/>
      <c r="AD1" s="5"/>
      <c r="AE1" s="5"/>
      <c r="AF1" s="5"/>
      <c r="AG1" s="5"/>
      <c r="AH1" s="5"/>
      <c r="AI1" s="5"/>
      <c r="AJ1" s="5"/>
      <c r="AK1" s="5"/>
      <c r="AL1" s="5"/>
      <c r="AM1" s="5"/>
      <c r="AN1" s="5"/>
      <c r="AO1" s="5"/>
      <c r="AP1" s="5"/>
      <c r="AQ1" s="5"/>
      <c r="AR1" s="12"/>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row>
    <row r="2" spans="1:105" ht="17.25" customHeight="1" thickBot="1">
      <c r="A2" s="33" t="s">
        <v>69</v>
      </c>
      <c r="B2" s="3"/>
      <c r="C2" s="3"/>
      <c r="D2" s="4"/>
      <c r="E2" s="5"/>
      <c r="F2" s="5"/>
      <c r="G2" s="5"/>
      <c r="H2" s="5"/>
      <c r="I2" s="5" t="s">
        <v>56</v>
      </c>
      <c r="J2" s="7" t="s">
        <v>56</v>
      </c>
      <c r="K2" s="5"/>
      <c r="L2" s="5"/>
      <c r="M2" s="5"/>
      <c r="N2" s="5"/>
      <c r="O2" s="5"/>
      <c r="P2" s="5"/>
      <c r="Q2" s="7"/>
      <c r="R2" s="7" t="s">
        <v>52</v>
      </c>
      <c r="S2" s="6"/>
      <c r="T2" s="5"/>
      <c r="U2" s="5"/>
      <c r="V2" s="5"/>
      <c r="W2" s="5"/>
      <c r="X2" s="5"/>
      <c r="Y2" s="5"/>
      <c r="Z2" s="5"/>
      <c r="AA2" s="7" t="s">
        <v>56</v>
      </c>
      <c r="AB2" s="5"/>
      <c r="AC2" s="5"/>
      <c r="AD2" s="5"/>
      <c r="AE2" s="7" t="s">
        <v>52</v>
      </c>
      <c r="AF2" s="5"/>
      <c r="AG2" s="5"/>
      <c r="AH2" s="5"/>
      <c r="AI2" s="7"/>
      <c r="AJ2" s="5"/>
      <c r="AK2" s="5"/>
      <c r="AL2" s="5"/>
      <c r="AM2" s="5"/>
      <c r="AN2" s="5"/>
      <c r="AO2" s="5"/>
      <c r="AP2" s="5"/>
      <c r="AQ2" s="7"/>
      <c r="AR2" s="12"/>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row>
    <row r="3" spans="1:45" ht="17.25" customHeight="1">
      <c r="A3" s="23"/>
      <c r="B3" s="24"/>
      <c r="C3" s="80" t="s">
        <v>58</v>
      </c>
      <c r="D3" s="81"/>
      <c r="E3" s="81"/>
      <c r="F3" s="81"/>
      <c r="G3" s="81"/>
      <c r="H3" s="81"/>
      <c r="I3" s="81"/>
      <c r="J3" s="81"/>
      <c r="K3" s="82"/>
      <c r="L3" s="82"/>
      <c r="M3" s="82"/>
      <c r="N3" s="82"/>
      <c r="O3" s="82"/>
      <c r="P3" s="82"/>
      <c r="Q3" s="82"/>
      <c r="R3" s="83"/>
      <c r="S3" s="25"/>
      <c r="T3" s="80" t="s">
        <v>59</v>
      </c>
      <c r="U3" s="81"/>
      <c r="V3" s="81"/>
      <c r="W3" s="81"/>
      <c r="X3" s="81"/>
      <c r="Y3" s="81"/>
      <c r="Z3" s="81"/>
      <c r="AA3" s="81"/>
      <c r="AB3" s="82"/>
      <c r="AC3" s="82"/>
      <c r="AD3" s="82"/>
      <c r="AE3" s="82"/>
      <c r="AF3" s="70"/>
      <c r="AG3" s="84"/>
      <c r="AH3" s="84"/>
      <c r="AI3" s="84"/>
      <c r="AJ3" s="85"/>
      <c r="AK3" s="85"/>
      <c r="AL3" s="85"/>
      <c r="AM3" s="85"/>
      <c r="AN3" s="85"/>
      <c r="AO3" s="85"/>
      <c r="AP3" s="85"/>
      <c r="AQ3" s="85"/>
      <c r="AR3" s="13"/>
      <c r="AS3" s="14"/>
    </row>
    <row r="4" spans="1:45" s="8" customFormat="1" ht="17.25" customHeight="1">
      <c r="A4" s="86" t="s">
        <v>0</v>
      </c>
      <c r="B4" s="88" t="s">
        <v>54</v>
      </c>
      <c r="C4" s="66" t="s">
        <v>1</v>
      </c>
      <c r="D4" s="68" t="s">
        <v>2</v>
      </c>
      <c r="E4" s="90" t="s">
        <v>57</v>
      </c>
      <c r="F4" s="68" t="s">
        <v>2</v>
      </c>
      <c r="G4" s="75" t="s">
        <v>60</v>
      </c>
      <c r="H4" s="76"/>
      <c r="I4" s="76"/>
      <c r="J4" s="76"/>
      <c r="K4" s="66" t="s">
        <v>3</v>
      </c>
      <c r="L4" s="68" t="s">
        <v>2</v>
      </c>
      <c r="M4" s="66" t="s">
        <v>4</v>
      </c>
      <c r="N4" s="68" t="s">
        <v>2</v>
      </c>
      <c r="O4" s="66" t="s">
        <v>5</v>
      </c>
      <c r="P4" s="68" t="s">
        <v>2</v>
      </c>
      <c r="Q4" s="66" t="s">
        <v>6</v>
      </c>
      <c r="R4" s="71" t="s">
        <v>2</v>
      </c>
      <c r="S4" s="73" t="s">
        <v>0</v>
      </c>
      <c r="T4" s="66" t="s">
        <v>7</v>
      </c>
      <c r="U4" s="68" t="s">
        <v>2</v>
      </c>
      <c r="V4" s="66" t="s">
        <v>8</v>
      </c>
      <c r="W4" s="68" t="s">
        <v>2</v>
      </c>
      <c r="X4" s="66" t="s">
        <v>9</v>
      </c>
      <c r="Y4" s="68" t="s">
        <v>2</v>
      </c>
      <c r="Z4" s="66" t="s">
        <v>10</v>
      </c>
      <c r="AA4" s="64" t="s">
        <v>2</v>
      </c>
      <c r="AB4" s="66" t="s">
        <v>11</v>
      </c>
      <c r="AC4" s="68" t="s">
        <v>2</v>
      </c>
      <c r="AD4" s="66" t="s">
        <v>6</v>
      </c>
      <c r="AE4" s="64" t="s">
        <v>2</v>
      </c>
      <c r="AF4" s="70"/>
      <c r="AG4" s="63"/>
      <c r="AH4" s="63"/>
      <c r="AI4" s="63"/>
      <c r="AJ4" s="63"/>
      <c r="AK4" s="63"/>
      <c r="AL4" s="63"/>
      <c r="AM4" s="63"/>
      <c r="AN4" s="17"/>
      <c r="AO4" s="17"/>
      <c r="AP4" s="63"/>
      <c r="AQ4" s="63"/>
      <c r="AR4" s="13"/>
      <c r="AS4" s="14"/>
    </row>
    <row r="5" spans="1:45" s="8" customFormat="1" ht="27" customHeight="1" thickBot="1">
      <c r="A5" s="87"/>
      <c r="B5" s="89"/>
      <c r="C5" s="67"/>
      <c r="D5" s="69"/>
      <c r="E5" s="91"/>
      <c r="F5" s="69"/>
      <c r="G5" s="26" t="s">
        <v>12</v>
      </c>
      <c r="H5" s="27" t="s">
        <v>2</v>
      </c>
      <c r="I5" s="26" t="s">
        <v>13</v>
      </c>
      <c r="J5" s="27" t="s">
        <v>61</v>
      </c>
      <c r="K5" s="67"/>
      <c r="L5" s="69"/>
      <c r="M5" s="67"/>
      <c r="N5" s="69"/>
      <c r="O5" s="67"/>
      <c r="P5" s="69"/>
      <c r="Q5" s="67"/>
      <c r="R5" s="72"/>
      <c r="S5" s="74"/>
      <c r="T5" s="67"/>
      <c r="U5" s="69"/>
      <c r="V5" s="67"/>
      <c r="W5" s="69"/>
      <c r="X5" s="67"/>
      <c r="Y5" s="69"/>
      <c r="Z5" s="67"/>
      <c r="AA5" s="65"/>
      <c r="AB5" s="67"/>
      <c r="AC5" s="69"/>
      <c r="AD5" s="67"/>
      <c r="AE5" s="65"/>
      <c r="AF5" s="70"/>
      <c r="AG5" s="63"/>
      <c r="AH5" s="63"/>
      <c r="AI5" s="63"/>
      <c r="AJ5" s="63"/>
      <c r="AK5" s="63"/>
      <c r="AL5" s="63"/>
      <c r="AM5" s="63"/>
      <c r="AN5" s="18"/>
      <c r="AO5" s="13"/>
      <c r="AP5" s="63"/>
      <c r="AQ5" s="63"/>
      <c r="AR5" s="13"/>
      <c r="AS5" s="14"/>
    </row>
    <row r="6" spans="1:44" ht="18" customHeight="1">
      <c r="A6" s="23" t="s">
        <v>14</v>
      </c>
      <c r="B6" s="34">
        <v>2007261</v>
      </c>
      <c r="C6" s="34">
        <v>792309</v>
      </c>
      <c r="D6" s="35">
        <v>39.47215180004688</v>
      </c>
      <c r="E6" s="34">
        <v>11306</v>
      </c>
      <c r="F6" s="35">
        <v>0.5632551797989547</v>
      </c>
      <c r="G6" s="34">
        <v>22000</v>
      </c>
      <c r="H6" s="36">
        <v>1.0960210468403504</v>
      </c>
      <c r="I6" s="34">
        <v>1000</v>
      </c>
      <c r="J6" s="35">
        <v>0.049819138492743206</v>
      </c>
      <c r="K6" s="34">
        <v>386194.526</v>
      </c>
      <c r="L6" s="35">
        <v>19.239878575933318</v>
      </c>
      <c r="M6" s="34">
        <v>94448.597</v>
      </c>
      <c r="N6" s="35">
        <v>4.70534773438829</v>
      </c>
      <c r="O6" s="34">
        <v>171790</v>
      </c>
      <c r="P6" s="35">
        <v>8.558429801668357</v>
      </c>
      <c r="Q6" s="34">
        <v>528212.601</v>
      </c>
      <c r="R6" s="37">
        <f>+Q6/B6*100</f>
        <v>26.315093104484173</v>
      </c>
      <c r="S6" s="25" t="s">
        <v>14</v>
      </c>
      <c r="T6" s="34">
        <v>93901.781</v>
      </c>
      <c r="U6" s="35">
        <v>4.678105832354243</v>
      </c>
      <c r="V6" s="34">
        <v>704528.757</v>
      </c>
      <c r="W6" s="35">
        <v>35.09901571710323</v>
      </c>
      <c r="X6" s="34">
        <v>146424.797</v>
      </c>
      <c r="Y6" s="35">
        <v>7.29475724051481</v>
      </c>
      <c r="Z6" s="34">
        <v>267507.514</v>
      </c>
      <c r="AA6" s="35">
        <v>13.32699388781544</v>
      </c>
      <c r="AB6" s="34">
        <v>326564.649</v>
      </c>
      <c r="AC6" s="35">
        <v>16.269169475365075</v>
      </c>
      <c r="AD6" s="34">
        <v>468333.226</v>
      </c>
      <c r="AE6" s="35">
        <v>23.331957846847203</v>
      </c>
      <c r="AF6" s="19"/>
      <c r="AG6" s="20"/>
      <c r="AH6" s="21"/>
      <c r="AI6" s="20"/>
      <c r="AJ6" s="21"/>
      <c r="AK6" s="20"/>
      <c r="AL6" s="21"/>
      <c r="AM6" s="20"/>
      <c r="AN6" s="22"/>
      <c r="AO6" s="20"/>
      <c r="AP6" s="21"/>
      <c r="AQ6" s="20"/>
      <c r="AR6" s="12"/>
    </row>
    <row r="7" spans="1:44" ht="18" customHeight="1">
      <c r="A7" s="28" t="s">
        <v>15</v>
      </c>
      <c r="B7" s="38">
        <v>820841</v>
      </c>
      <c r="C7" s="38">
        <v>345390.359</v>
      </c>
      <c r="D7" s="39">
        <v>42.077604327592134</v>
      </c>
      <c r="E7" s="38">
        <v>4973.414</v>
      </c>
      <c r="F7" s="39">
        <v>0.6058922636265806</v>
      </c>
      <c r="G7" s="38">
        <v>652.51</v>
      </c>
      <c r="H7" s="40">
        <v>0.07949283147129518</v>
      </c>
      <c r="I7" s="38">
        <v>452.934</v>
      </c>
      <c r="J7" s="39">
        <v>0.05517924036354939</v>
      </c>
      <c r="K7" s="38">
        <v>146674.843</v>
      </c>
      <c r="L7" s="39">
        <v>17.868842739080904</v>
      </c>
      <c r="M7" s="38">
        <v>36137.837</v>
      </c>
      <c r="N7" s="39">
        <v>4.402536338719921</v>
      </c>
      <c r="O7" s="38">
        <v>73326</v>
      </c>
      <c r="P7" s="39">
        <v>8.93302993128717</v>
      </c>
      <c r="Q7" s="38">
        <v>213233.414</v>
      </c>
      <c r="R7" s="37">
        <f>+Q7/B7*100</f>
        <v>25.977432170176684</v>
      </c>
      <c r="S7" s="41" t="s">
        <v>15</v>
      </c>
      <c r="T7" s="38">
        <v>78281.947</v>
      </c>
      <c r="U7" s="39">
        <v>9.53679425620429</v>
      </c>
      <c r="V7" s="38">
        <v>294501.966</v>
      </c>
      <c r="W7" s="39">
        <v>35.878063403171</v>
      </c>
      <c r="X7" s="38">
        <v>55172.242</v>
      </c>
      <c r="Y7" s="39">
        <v>6.7214260857297425</v>
      </c>
      <c r="Z7" s="38">
        <v>82497.685</v>
      </c>
      <c r="AA7" s="39">
        <v>10.050381711356144</v>
      </c>
      <c r="AB7" s="38">
        <v>119450.043</v>
      </c>
      <c r="AC7" s="39">
        <v>14.55214807043258</v>
      </c>
      <c r="AD7" s="38">
        <v>190937.428</v>
      </c>
      <c r="AE7" s="39">
        <v>23.26118647310625</v>
      </c>
      <c r="AF7" s="19"/>
      <c r="AG7" s="20"/>
      <c r="AH7" s="21"/>
      <c r="AI7" s="20"/>
      <c r="AJ7" s="21"/>
      <c r="AK7" s="20"/>
      <c r="AL7" s="21"/>
      <c r="AM7" s="20"/>
      <c r="AN7" s="21"/>
      <c r="AO7" s="20"/>
      <c r="AP7" s="21"/>
      <c r="AQ7" s="20"/>
      <c r="AR7" s="12"/>
    </row>
    <row r="8" spans="1:44" ht="18" customHeight="1" thickBot="1">
      <c r="A8" s="28" t="s">
        <v>23</v>
      </c>
      <c r="B8" s="38">
        <v>298900</v>
      </c>
      <c r="C8" s="38">
        <v>122400</v>
      </c>
      <c r="D8" s="39">
        <v>40.95015055202409</v>
      </c>
      <c r="E8" s="38">
        <v>2275</v>
      </c>
      <c r="F8" s="39">
        <v>0.7611241217798594</v>
      </c>
      <c r="G8" s="38">
        <v>10500</v>
      </c>
      <c r="H8" s="40">
        <v>3.51288056206089</v>
      </c>
      <c r="I8" s="38">
        <v>900</v>
      </c>
      <c r="J8" s="39">
        <v>0.3011040481766477</v>
      </c>
      <c r="K8" s="42">
        <v>62392.561</v>
      </c>
      <c r="L8" s="43">
        <v>20.874058548009366</v>
      </c>
      <c r="M8" s="42">
        <v>18133.726</v>
      </c>
      <c r="N8" s="43">
        <v>6.066820341251255</v>
      </c>
      <c r="O8" s="42">
        <v>33217.6</v>
      </c>
      <c r="P8" s="43">
        <v>11.113282034125126</v>
      </c>
      <c r="Q8" s="42">
        <v>49081.113</v>
      </c>
      <c r="R8" s="44">
        <f>+Q8/B8*100</f>
        <v>16.420579792572767</v>
      </c>
      <c r="S8" s="41" t="s">
        <v>23</v>
      </c>
      <c r="T8" s="38">
        <v>24640.701</v>
      </c>
      <c r="U8" s="39">
        <v>8.243794245567079</v>
      </c>
      <c r="V8" s="38">
        <v>133184.744</v>
      </c>
      <c r="W8" s="39">
        <v>44.558295081967216</v>
      </c>
      <c r="X8" s="38">
        <v>25029.024</v>
      </c>
      <c r="Y8" s="39">
        <v>8.373711609233858</v>
      </c>
      <c r="Z8" s="38">
        <v>23446.391</v>
      </c>
      <c r="AA8" s="39">
        <v>7.844225828036132</v>
      </c>
      <c r="AB8" s="38">
        <v>44573.406</v>
      </c>
      <c r="AC8" s="39">
        <v>14.912481097356975</v>
      </c>
      <c r="AD8" s="38">
        <v>48025.734</v>
      </c>
      <c r="AE8" s="39">
        <v>16.067492137838745</v>
      </c>
      <c r="AF8" s="19"/>
      <c r="AG8" s="20"/>
      <c r="AH8" s="21"/>
      <c r="AI8" s="20"/>
      <c r="AJ8" s="21"/>
      <c r="AK8" s="20"/>
      <c r="AL8" s="21"/>
      <c r="AM8" s="20"/>
      <c r="AN8" s="21"/>
      <c r="AO8" s="20"/>
      <c r="AP8" s="21"/>
      <c r="AQ8" s="20"/>
      <c r="AR8" s="12"/>
    </row>
    <row r="9" spans="1:44" ht="18" customHeight="1" thickBot="1">
      <c r="A9" s="29" t="s">
        <v>16</v>
      </c>
      <c r="B9" s="45">
        <v>3127002</v>
      </c>
      <c r="C9" s="45">
        <v>1260099.359</v>
      </c>
      <c r="D9" s="46">
        <v>40.297362934079445</v>
      </c>
      <c r="E9" s="45">
        <v>18554.414</v>
      </c>
      <c r="F9" s="46">
        <v>0.5933611104925296</v>
      </c>
      <c r="G9" s="45">
        <v>33152.51</v>
      </c>
      <c r="H9" s="47">
        <v>1.0602011008924719</v>
      </c>
      <c r="I9" s="45">
        <v>2352.934</v>
      </c>
      <c r="J9" s="46">
        <v>0.07524568176368328</v>
      </c>
      <c r="K9" s="45">
        <v>595261.93</v>
      </c>
      <c r="L9" s="46">
        <v>19.036186204464688</v>
      </c>
      <c r="M9" s="45">
        <v>148720.16</v>
      </c>
      <c r="N9" s="46">
        <v>4.755998184056186</v>
      </c>
      <c r="O9" s="45">
        <v>278333.6</v>
      </c>
      <c r="P9" s="46">
        <v>8.900972781106617</v>
      </c>
      <c r="Q9" s="45">
        <v>790527.128</v>
      </c>
      <c r="R9" s="48">
        <f>+Q9/B9*100</f>
        <v>25.280672286106633</v>
      </c>
      <c r="S9" s="49" t="s">
        <v>16</v>
      </c>
      <c r="T9" s="45">
        <v>196824.429</v>
      </c>
      <c r="U9" s="46">
        <v>6.294349245602586</v>
      </c>
      <c r="V9" s="45">
        <v>1132215.467</v>
      </c>
      <c r="W9" s="46">
        <v>36.20769843854611</v>
      </c>
      <c r="X9" s="45">
        <v>226626.063</v>
      </c>
      <c r="Y9" s="46">
        <v>7.247390966280583</v>
      </c>
      <c r="Z9" s="45">
        <v>373451.59</v>
      </c>
      <c r="AA9" s="46">
        <v>11.942799711033766</v>
      </c>
      <c r="AB9" s="45">
        <v>490588.098</v>
      </c>
      <c r="AC9" s="46">
        <v>15.688768107885162</v>
      </c>
      <c r="AD9" s="45">
        <v>707296.388</v>
      </c>
      <c r="AE9" s="46">
        <v>22.618993530651796</v>
      </c>
      <c r="AF9" s="19"/>
      <c r="AG9" s="20"/>
      <c r="AH9" s="21"/>
      <c r="AI9" s="20"/>
      <c r="AJ9" s="21"/>
      <c r="AK9" s="20"/>
      <c r="AL9" s="21"/>
      <c r="AM9" s="20"/>
      <c r="AN9" s="21"/>
      <c r="AO9" s="20"/>
      <c r="AP9" s="21"/>
      <c r="AQ9" s="20"/>
      <c r="AR9" s="12"/>
    </row>
    <row r="10" spans="1:44" ht="18" customHeight="1">
      <c r="A10" s="30" t="s">
        <v>17</v>
      </c>
      <c r="B10" s="50">
        <v>159510</v>
      </c>
      <c r="C10" s="50">
        <v>54633.605</v>
      </c>
      <c r="D10" s="20">
        <v>34.25089649551752</v>
      </c>
      <c r="E10" s="50">
        <v>1568</v>
      </c>
      <c r="F10" s="20">
        <v>0.9830104695630368</v>
      </c>
      <c r="G10" s="50">
        <v>9702</v>
      </c>
      <c r="H10" s="51">
        <v>6.08237728042129</v>
      </c>
      <c r="I10" s="50">
        <v>1056</v>
      </c>
      <c r="J10" s="20">
        <v>0.6620274590934737</v>
      </c>
      <c r="K10" s="50">
        <v>29027.76</v>
      </c>
      <c r="L10" s="20">
        <v>18.19808162497649</v>
      </c>
      <c r="M10" s="50">
        <v>9799.9</v>
      </c>
      <c r="N10" s="20">
        <v>6.143752742774748</v>
      </c>
      <c r="O10" s="50">
        <v>24270.3</v>
      </c>
      <c r="P10" s="20">
        <v>15.215535076170772</v>
      </c>
      <c r="Q10" s="50">
        <v>29452.434999999998</v>
      </c>
      <c r="R10" s="52">
        <f aca="true" t="shared" si="0" ref="R10:R24">+Q10/B10*100</f>
        <v>18.464318851482663</v>
      </c>
      <c r="S10" s="32" t="s">
        <v>17</v>
      </c>
      <c r="T10" s="50">
        <v>15472.732</v>
      </c>
      <c r="U10" s="20">
        <v>9.700164253024889</v>
      </c>
      <c r="V10" s="50">
        <v>63222.62</v>
      </c>
      <c r="W10" s="20">
        <v>39.63552128393204</v>
      </c>
      <c r="X10" s="50">
        <v>17264.207</v>
      </c>
      <c r="Y10" s="20">
        <v>10.823275656698641</v>
      </c>
      <c r="Z10" s="50">
        <v>19523.283</v>
      </c>
      <c r="AA10" s="20">
        <v>12.23953545232274</v>
      </c>
      <c r="AB10" s="50">
        <v>16387.912</v>
      </c>
      <c r="AC10" s="20">
        <v>10.273908845840387</v>
      </c>
      <c r="AD10" s="50">
        <v>27639.246</v>
      </c>
      <c r="AE10" s="20">
        <v>17.327594508181303</v>
      </c>
      <c r="AF10" s="19"/>
      <c r="AG10" s="20"/>
      <c r="AH10" s="21"/>
      <c r="AI10" s="20"/>
      <c r="AJ10" s="21"/>
      <c r="AK10" s="20"/>
      <c r="AL10" s="21"/>
      <c r="AM10" s="20"/>
      <c r="AN10" s="21"/>
      <c r="AO10" s="20"/>
      <c r="AP10" s="21"/>
      <c r="AQ10" s="20"/>
      <c r="AR10" s="12"/>
    </row>
    <row r="11" spans="1:44" ht="18" customHeight="1">
      <c r="A11" s="28" t="s">
        <v>18</v>
      </c>
      <c r="B11" s="38">
        <v>90240</v>
      </c>
      <c r="C11" s="38">
        <v>40242.936</v>
      </c>
      <c r="D11" s="39">
        <v>44.59545212765958</v>
      </c>
      <c r="E11" s="38">
        <v>718</v>
      </c>
      <c r="F11" s="39">
        <v>0.7956560283687942</v>
      </c>
      <c r="G11" s="38">
        <v>1000</v>
      </c>
      <c r="H11" s="40">
        <v>1.1081560283687943</v>
      </c>
      <c r="I11" s="38">
        <v>150</v>
      </c>
      <c r="J11" s="39">
        <v>0.16622340425531915</v>
      </c>
      <c r="K11" s="38">
        <v>15663.214</v>
      </c>
      <c r="L11" s="39">
        <v>17.357285017730497</v>
      </c>
      <c r="M11" s="38">
        <v>6218.516</v>
      </c>
      <c r="N11" s="39">
        <v>6.891085992907802</v>
      </c>
      <c r="O11" s="38">
        <v>9316.3</v>
      </c>
      <c r="P11" s="39">
        <v>10.323914007092199</v>
      </c>
      <c r="Q11" s="38">
        <v>16930.934</v>
      </c>
      <c r="R11" s="37">
        <f t="shared" si="0"/>
        <v>18.762116578014183</v>
      </c>
      <c r="S11" s="41" t="s">
        <v>18</v>
      </c>
      <c r="T11" s="38">
        <v>6697.757</v>
      </c>
      <c r="U11" s="39">
        <v>7.422159796099291</v>
      </c>
      <c r="V11" s="38">
        <v>39602.808</v>
      </c>
      <c r="W11" s="39">
        <v>43.88609042553192</v>
      </c>
      <c r="X11" s="38">
        <v>7739.916</v>
      </c>
      <c r="Y11" s="39">
        <v>8.577034574468085</v>
      </c>
      <c r="Z11" s="38">
        <v>14031.304</v>
      </c>
      <c r="AA11" s="39">
        <v>15.548874113475177</v>
      </c>
      <c r="AB11" s="38">
        <v>9434.518</v>
      </c>
      <c r="AC11" s="39">
        <v>10.4549179964539</v>
      </c>
      <c r="AD11" s="38">
        <v>12733.697</v>
      </c>
      <c r="AE11" s="39">
        <v>14.11092309397163</v>
      </c>
      <c r="AF11" s="19"/>
      <c r="AG11" s="20"/>
      <c r="AH11" s="21"/>
      <c r="AI11" s="20"/>
      <c r="AJ11" s="21"/>
      <c r="AK11" s="20"/>
      <c r="AL11" s="21"/>
      <c r="AM11" s="20"/>
      <c r="AN11" s="21"/>
      <c r="AO11" s="20"/>
      <c r="AP11" s="21"/>
      <c r="AQ11" s="20"/>
      <c r="AR11" s="12"/>
    </row>
    <row r="12" spans="1:44" ht="18" customHeight="1">
      <c r="A12" s="28" t="s">
        <v>19</v>
      </c>
      <c r="B12" s="38">
        <v>61314</v>
      </c>
      <c r="C12" s="38">
        <v>33175.906</v>
      </c>
      <c r="D12" s="39">
        <v>54.10803043993072</v>
      </c>
      <c r="E12" s="38">
        <v>429</v>
      </c>
      <c r="F12" s="39">
        <v>0.6996747898529215</v>
      </c>
      <c r="G12" s="38">
        <v>0</v>
      </c>
      <c r="H12" s="40">
        <v>0</v>
      </c>
      <c r="I12" s="38">
        <v>29</v>
      </c>
      <c r="J12" s="39">
        <v>0.04729736341663106</v>
      </c>
      <c r="K12" s="38">
        <v>7982.217</v>
      </c>
      <c r="L12" s="39">
        <v>13.018545459290017</v>
      </c>
      <c r="M12" s="38">
        <v>3921.961</v>
      </c>
      <c r="N12" s="39">
        <v>6.39649705940875</v>
      </c>
      <c r="O12" s="38">
        <v>2285.3</v>
      </c>
      <c r="P12" s="39">
        <v>3.727195331587137</v>
      </c>
      <c r="Q12" s="38">
        <v>13490.815999999999</v>
      </c>
      <c r="R12" s="37">
        <f t="shared" si="0"/>
        <v>22.0028313272662</v>
      </c>
      <c r="S12" s="41" t="s">
        <v>19</v>
      </c>
      <c r="T12" s="38">
        <v>7927.339</v>
      </c>
      <c r="U12" s="39">
        <v>12.92904253827009</v>
      </c>
      <c r="V12" s="38">
        <v>25726.665</v>
      </c>
      <c r="W12" s="39">
        <v>41.958738758721466</v>
      </c>
      <c r="X12" s="38">
        <v>5762.804</v>
      </c>
      <c r="Y12" s="39">
        <v>9.398808106441901</v>
      </c>
      <c r="Z12" s="38">
        <v>7021.661</v>
      </c>
      <c r="AA12" s="39">
        <v>11.451932831220175</v>
      </c>
      <c r="AB12" s="38">
        <v>6214.614</v>
      </c>
      <c r="AC12" s="39">
        <v>10.135684719037352</v>
      </c>
      <c r="AD12" s="38">
        <v>8661.117</v>
      </c>
      <c r="AE12" s="39">
        <v>14.125793046309013</v>
      </c>
      <c r="AF12" s="19"/>
      <c r="AG12" s="20"/>
      <c r="AH12" s="21"/>
      <c r="AI12" s="20"/>
      <c r="AJ12" s="21"/>
      <c r="AK12" s="20"/>
      <c r="AL12" s="21"/>
      <c r="AM12" s="20"/>
      <c r="AN12" s="21"/>
      <c r="AO12" s="20"/>
      <c r="AP12" s="21"/>
      <c r="AQ12" s="20"/>
      <c r="AR12" s="12"/>
    </row>
    <row r="13" spans="1:44" ht="18" customHeight="1">
      <c r="A13" s="28" t="s">
        <v>20</v>
      </c>
      <c r="B13" s="38">
        <v>156268</v>
      </c>
      <c r="C13" s="38">
        <v>77879</v>
      </c>
      <c r="D13" s="39">
        <v>49.83681879847441</v>
      </c>
      <c r="E13" s="38">
        <v>869</v>
      </c>
      <c r="F13" s="39">
        <v>0.5560959377479714</v>
      </c>
      <c r="G13" s="38">
        <v>0</v>
      </c>
      <c r="H13" s="40">
        <v>0</v>
      </c>
      <c r="I13" s="38">
        <v>10</v>
      </c>
      <c r="J13" s="39">
        <v>0.006399262804924873</v>
      </c>
      <c r="K13" s="38">
        <v>28370.907</v>
      </c>
      <c r="L13" s="39">
        <v>18.15528899070827</v>
      </c>
      <c r="M13" s="38">
        <v>10373.827</v>
      </c>
      <c r="N13" s="39">
        <v>6.638484526582538</v>
      </c>
      <c r="O13" s="38">
        <v>7958.7</v>
      </c>
      <c r="P13" s="39">
        <v>5.092981288555558</v>
      </c>
      <c r="Q13" s="38">
        <v>30806.566</v>
      </c>
      <c r="R13" s="37">
        <f t="shared" si="0"/>
        <v>19.71393119512632</v>
      </c>
      <c r="S13" s="41" t="s">
        <v>20</v>
      </c>
      <c r="T13" s="38">
        <v>16961.943</v>
      </c>
      <c r="U13" s="39">
        <v>10.854393093915581</v>
      </c>
      <c r="V13" s="38">
        <v>69851.692</v>
      </c>
      <c r="W13" s="39">
        <v>44.69993344766683</v>
      </c>
      <c r="X13" s="38">
        <v>21975.359</v>
      </c>
      <c r="Y13" s="39">
        <v>14.062609747357104</v>
      </c>
      <c r="Z13" s="38">
        <v>14208.064</v>
      </c>
      <c r="AA13" s="39">
        <v>9.092113548519212</v>
      </c>
      <c r="AB13" s="38">
        <v>13803.244</v>
      </c>
      <c r="AC13" s="39">
        <v>8.833058591650241</v>
      </c>
      <c r="AD13" s="38">
        <v>19467.698</v>
      </c>
      <c r="AE13" s="39">
        <v>12.457891570891032</v>
      </c>
      <c r="AF13" s="19"/>
      <c r="AG13" s="20"/>
      <c r="AH13" s="21"/>
      <c r="AI13" s="20"/>
      <c r="AJ13" s="21"/>
      <c r="AK13" s="20"/>
      <c r="AL13" s="21"/>
      <c r="AM13" s="20"/>
      <c r="AN13" s="21"/>
      <c r="AO13" s="20"/>
      <c r="AP13" s="21"/>
      <c r="AQ13" s="20"/>
      <c r="AR13" s="12"/>
    </row>
    <row r="14" spans="1:44" ht="18" customHeight="1">
      <c r="A14" s="28" t="s">
        <v>21</v>
      </c>
      <c r="B14" s="38">
        <v>69400</v>
      </c>
      <c r="C14" s="38">
        <v>31002</v>
      </c>
      <c r="D14" s="39">
        <v>44.67146974063401</v>
      </c>
      <c r="E14" s="38">
        <v>547</v>
      </c>
      <c r="F14" s="39">
        <v>0.7881844380403458</v>
      </c>
      <c r="G14" s="38">
        <v>1100</v>
      </c>
      <c r="H14" s="40">
        <v>1.585014409221902</v>
      </c>
      <c r="I14" s="38">
        <v>100</v>
      </c>
      <c r="J14" s="39">
        <v>0.1440922190201729</v>
      </c>
      <c r="K14" s="38">
        <v>12754.314</v>
      </c>
      <c r="L14" s="39">
        <v>18.377974063400575</v>
      </c>
      <c r="M14" s="38">
        <v>5068.5</v>
      </c>
      <c r="N14" s="39">
        <v>7.303314121037465</v>
      </c>
      <c r="O14" s="38">
        <v>5393.3</v>
      </c>
      <c r="P14" s="39">
        <v>7.771325648414986</v>
      </c>
      <c r="Q14" s="38">
        <v>13434.886</v>
      </c>
      <c r="R14" s="37">
        <f t="shared" si="0"/>
        <v>19.358625360230548</v>
      </c>
      <c r="S14" s="41" t="s">
        <v>21</v>
      </c>
      <c r="T14" s="38">
        <v>8185.1</v>
      </c>
      <c r="U14" s="39">
        <v>11.794092219020174</v>
      </c>
      <c r="V14" s="38">
        <v>30222.638</v>
      </c>
      <c r="W14" s="39">
        <v>43.548469740634005</v>
      </c>
      <c r="X14" s="38">
        <v>7169.033</v>
      </c>
      <c r="Y14" s="39">
        <v>10.330018731988472</v>
      </c>
      <c r="Z14" s="38">
        <v>6416.564</v>
      </c>
      <c r="AA14" s="39">
        <v>9.245769452449567</v>
      </c>
      <c r="AB14" s="38">
        <v>7160.139</v>
      </c>
      <c r="AC14" s="39">
        <v>10.317203170028819</v>
      </c>
      <c r="AD14" s="38">
        <v>10246.526</v>
      </c>
      <c r="AE14" s="39">
        <v>14.764446685878962</v>
      </c>
      <c r="AF14" s="19"/>
      <c r="AG14" s="20"/>
      <c r="AH14" s="21"/>
      <c r="AI14" s="20"/>
      <c r="AJ14" s="21"/>
      <c r="AK14" s="20"/>
      <c r="AL14" s="21"/>
      <c r="AM14" s="20"/>
      <c r="AN14" s="21"/>
      <c r="AO14" s="20"/>
      <c r="AP14" s="21"/>
      <c r="AQ14" s="20"/>
      <c r="AR14" s="12"/>
    </row>
    <row r="15" spans="1:44" ht="18" customHeight="1">
      <c r="A15" s="28" t="s">
        <v>55</v>
      </c>
      <c r="B15" s="38">
        <v>72990</v>
      </c>
      <c r="C15" s="38">
        <v>33822.003</v>
      </c>
      <c r="D15" s="39">
        <v>46.3378586107686</v>
      </c>
      <c r="E15" s="38">
        <v>584</v>
      </c>
      <c r="F15" s="39">
        <v>0.80010960405535</v>
      </c>
      <c r="G15" s="38">
        <v>1875</v>
      </c>
      <c r="H15" s="40">
        <v>2.5688450472667492</v>
      </c>
      <c r="I15" s="38">
        <v>105.6</v>
      </c>
      <c r="J15" s="40">
        <v>0.14467735306206328</v>
      </c>
      <c r="K15" s="38">
        <v>12885.003</v>
      </c>
      <c r="L15" s="39">
        <v>17.653107274969173</v>
      </c>
      <c r="M15" s="38">
        <v>5752.077</v>
      </c>
      <c r="N15" s="39">
        <v>7.880637073571722</v>
      </c>
      <c r="O15" s="38">
        <v>5721.7</v>
      </c>
      <c r="P15" s="39">
        <v>7.839019043704617</v>
      </c>
      <c r="Q15" s="38">
        <v>12244.617</v>
      </c>
      <c r="R15" s="37">
        <f t="shared" si="0"/>
        <v>16.775745992601728</v>
      </c>
      <c r="S15" s="41" t="s">
        <v>63</v>
      </c>
      <c r="T15" s="38">
        <v>7737.786</v>
      </c>
      <c r="U15" s="39">
        <v>10.601159062885326</v>
      </c>
      <c r="V15" s="38">
        <v>35337.376</v>
      </c>
      <c r="W15" s="39">
        <v>48.4139964378682</v>
      </c>
      <c r="X15" s="38">
        <v>8532.619</v>
      </c>
      <c r="Y15" s="39">
        <v>11.690120564460885</v>
      </c>
      <c r="Z15" s="38">
        <v>5142.925</v>
      </c>
      <c r="AA15" s="39">
        <v>7.046067954514316</v>
      </c>
      <c r="AB15" s="38">
        <v>5788.727</v>
      </c>
      <c r="AC15" s="39">
        <v>7.930849431428963</v>
      </c>
      <c r="AD15" s="38">
        <v>10450.567</v>
      </c>
      <c r="AE15" s="39">
        <v>14.317806548842308</v>
      </c>
      <c r="AF15" s="19"/>
      <c r="AG15" s="20"/>
      <c r="AH15" s="21"/>
      <c r="AI15" s="20"/>
      <c r="AJ15" s="21"/>
      <c r="AK15" s="20"/>
      <c r="AL15" s="21"/>
      <c r="AM15" s="20"/>
      <c r="AN15" s="21"/>
      <c r="AO15" s="20"/>
      <c r="AP15" s="21"/>
      <c r="AQ15" s="20"/>
      <c r="AR15" s="12"/>
    </row>
    <row r="16" spans="1:44" ht="18" customHeight="1">
      <c r="A16" s="28" t="s">
        <v>22</v>
      </c>
      <c r="B16" s="38">
        <v>20397</v>
      </c>
      <c r="C16" s="38">
        <v>9024.632</v>
      </c>
      <c r="D16" s="39">
        <v>44.24489875962151</v>
      </c>
      <c r="E16" s="38">
        <v>50</v>
      </c>
      <c r="F16" s="39">
        <v>0.24513408834632547</v>
      </c>
      <c r="G16" s="38">
        <v>1320</v>
      </c>
      <c r="H16" s="40">
        <v>6.471539932342991</v>
      </c>
      <c r="I16" s="38">
        <v>50</v>
      </c>
      <c r="J16" s="39">
        <v>0.24513408834632547</v>
      </c>
      <c r="K16" s="38">
        <v>3247.2</v>
      </c>
      <c r="L16" s="39">
        <v>15.919988233563759</v>
      </c>
      <c r="M16" s="38">
        <v>1450.842</v>
      </c>
      <c r="N16" s="39">
        <v>7.113016620091189</v>
      </c>
      <c r="O16" s="38">
        <v>1598</v>
      </c>
      <c r="P16" s="39">
        <v>7.834485463548561</v>
      </c>
      <c r="Q16" s="38">
        <v>3656.326</v>
      </c>
      <c r="R16" s="37">
        <f t="shared" si="0"/>
        <v>17.925802814139335</v>
      </c>
      <c r="S16" s="41" t="s">
        <v>22</v>
      </c>
      <c r="T16" s="38">
        <v>2708.818</v>
      </c>
      <c r="U16" s="39">
        <v>13.280472618522332</v>
      </c>
      <c r="V16" s="38">
        <v>9118.879</v>
      </c>
      <c r="W16" s="39">
        <v>44.706961808109035</v>
      </c>
      <c r="X16" s="38">
        <v>1877.116</v>
      </c>
      <c r="Y16" s="39">
        <v>9.20290238760602</v>
      </c>
      <c r="Z16" s="38">
        <v>1741.032</v>
      </c>
      <c r="AA16" s="39">
        <v>8.535725842035594</v>
      </c>
      <c r="AB16" s="38">
        <v>1446.125</v>
      </c>
      <c r="AC16" s="39">
        <v>7.089890670196597</v>
      </c>
      <c r="AD16" s="38">
        <v>3505.03</v>
      </c>
      <c r="AE16" s="39">
        <v>17.18404667353042</v>
      </c>
      <c r="AF16" s="19"/>
      <c r="AG16" s="20"/>
      <c r="AH16" s="21"/>
      <c r="AI16" s="20"/>
      <c r="AJ16" s="21"/>
      <c r="AK16" s="20"/>
      <c r="AL16" s="21"/>
      <c r="AM16" s="20"/>
      <c r="AN16" s="21"/>
      <c r="AO16" s="20"/>
      <c r="AP16" s="21"/>
      <c r="AQ16" s="20"/>
      <c r="AR16" s="12"/>
    </row>
    <row r="17" spans="1:44" ht="18" customHeight="1">
      <c r="A17" s="28" t="s">
        <v>24</v>
      </c>
      <c r="B17" s="38">
        <v>17156</v>
      </c>
      <c r="C17" s="38">
        <v>5422.492</v>
      </c>
      <c r="D17" s="39">
        <v>31.607872245834006</v>
      </c>
      <c r="E17" s="38">
        <v>156.77</v>
      </c>
      <c r="F17" s="39">
        <v>0.9138171401598005</v>
      </c>
      <c r="G17" s="38">
        <v>3019.033</v>
      </c>
      <c r="H17" s="40">
        <v>17.598035989717822</v>
      </c>
      <c r="I17" s="38">
        <v>900</v>
      </c>
      <c r="J17" s="39">
        <v>5.246127614618999</v>
      </c>
      <c r="K17" s="38">
        <v>2573.946</v>
      </c>
      <c r="L17" s="39">
        <v>15.00361021015346</v>
      </c>
      <c r="M17" s="38">
        <v>998.18</v>
      </c>
      <c r="N17" s="39">
        <v>5.8184218470671025</v>
      </c>
      <c r="O17" s="38">
        <v>1224.654</v>
      </c>
      <c r="P17" s="39">
        <v>7.1385457419484615</v>
      </c>
      <c r="Q17" s="38">
        <v>2860.4359999999997</v>
      </c>
      <c r="R17" s="37">
        <f t="shared" si="0"/>
        <v>16.67309396129634</v>
      </c>
      <c r="S17" s="41" t="s">
        <v>24</v>
      </c>
      <c r="T17" s="38">
        <v>3049.522</v>
      </c>
      <c r="U17" s="39">
        <v>17.775757306209066</v>
      </c>
      <c r="V17" s="38">
        <v>6266.027</v>
      </c>
      <c r="W17" s="39">
        <v>36.52486364294249</v>
      </c>
      <c r="X17" s="38">
        <v>2472.122</v>
      </c>
      <c r="Y17" s="39">
        <v>14.410074989896831</v>
      </c>
      <c r="Z17" s="38">
        <v>1306.379</v>
      </c>
      <c r="AA17" s="39">
        <v>7.614923274509282</v>
      </c>
      <c r="AB17" s="38">
        <v>835.19</v>
      </c>
      <c r="AC17" s="39">
        <v>4.868348136059602</v>
      </c>
      <c r="AD17" s="38">
        <v>3226.271</v>
      </c>
      <c r="AE17" s="39">
        <v>18.806032650382726</v>
      </c>
      <c r="AF17" s="19"/>
      <c r="AG17" s="20"/>
      <c r="AH17" s="21"/>
      <c r="AI17" s="20"/>
      <c r="AJ17" s="21"/>
      <c r="AK17" s="20"/>
      <c r="AL17" s="21"/>
      <c r="AM17" s="20"/>
      <c r="AN17" s="21"/>
      <c r="AO17" s="20"/>
      <c r="AP17" s="21"/>
      <c r="AQ17" s="20"/>
      <c r="AR17" s="12"/>
    </row>
    <row r="18" spans="1:44" ht="18" customHeight="1">
      <c r="A18" s="28" t="s">
        <v>25</v>
      </c>
      <c r="B18" s="38">
        <v>52430</v>
      </c>
      <c r="C18" s="38">
        <v>21400</v>
      </c>
      <c r="D18" s="39">
        <v>40.816326530612244</v>
      </c>
      <c r="E18" s="38">
        <v>175</v>
      </c>
      <c r="F18" s="39">
        <v>0.33377837116154874</v>
      </c>
      <c r="G18" s="38">
        <v>3580</v>
      </c>
      <c r="H18" s="40">
        <v>6.828151821476254</v>
      </c>
      <c r="I18" s="38">
        <v>131</v>
      </c>
      <c r="J18" s="39">
        <v>0.24985695212664505</v>
      </c>
      <c r="K18" s="38">
        <v>10399.59</v>
      </c>
      <c r="L18" s="39">
        <v>19.83518977684532</v>
      </c>
      <c r="M18" s="38">
        <v>4108.952</v>
      </c>
      <c r="N18" s="39">
        <v>7.837024604234218</v>
      </c>
      <c r="O18" s="38">
        <v>3661.2</v>
      </c>
      <c r="P18" s="39">
        <v>6.983024985695213</v>
      </c>
      <c r="Q18" s="38">
        <v>8974.258</v>
      </c>
      <c r="R18" s="37">
        <f t="shared" si="0"/>
        <v>17.116646957848562</v>
      </c>
      <c r="S18" s="41" t="s">
        <v>25</v>
      </c>
      <c r="T18" s="38">
        <v>5256.806</v>
      </c>
      <c r="U18" s="39">
        <v>10.026332252527178</v>
      </c>
      <c r="V18" s="38">
        <v>24552.497</v>
      </c>
      <c r="W18" s="39">
        <v>46.829099752050354</v>
      </c>
      <c r="X18" s="38">
        <v>5064.811</v>
      </c>
      <c r="Y18" s="39">
        <v>9.660139233263399</v>
      </c>
      <c r="Z18" s="38">
        <v>6231.01</v>
      </c>
      <c r="AA18" s="39">
        <v>11.884436391378982</v>
      </c>
      <c r="AB18" s="38">
        <v>3747.017</v>
      </c>
      <c r="AC18" s="39">
        <v>7.146704176997902</v>
      </c>
      <c r="AD18" s="38">
        <v>7577.859</v>
      </c>
      <c r="AE18" s="39">
        <v>14.453288193782186</v>
      </c>
      <c r="AF18" s="19"/>
      <c r="AG18" s="20"/>
      <c r="AH18" s="21"/>
      <c r="AI18" s="20"/>
      <c r="AJ18" s="21"/>
      <c r="AK18" s="20"/>
      <c r="AL18" s="21"/>
      <c r="AM18" s="20"/>
      <c r="AN18" s="21"/>
      <c r="AO18" s="20"/>
      <c r="AP18" s="21"/>
      <c r="AQ18" s="20"/>
      <c r="AR18" s="12"/>
    </row>
    <row r="19" spans="1:44" ht="18" customHeight="1">
      <c r="A19" s="28" t="s">
        <v>26</v>
      </c>
      <c r="B19" s="38">
        <v>87200</v>
      </c>
      <c r="C19" s="38">
        <v>40805.198</v>
      </c>
      <c r="D19" s="39">
        <v>46.79495183486239</v>
      </c>
      <c r="E19" s="38">
        <v>569</v>
      </c>
      <c r="F19" s="39">
        <v>0.6525229357798165</v>
      </c>
      <c r="G19" s="38">
        <v>0</v>
      </c>
      <c r="H19" s="40">
        <v>0</v>
      </c>
      <c r="I19" s="38">
        <v>30</v>
      </c>
      <c r="J19" s="39">
        <v>0.034403669724770644</v>
      </c>
      <c r="K19" s="38">
        <v>14483.429</v>
      </c>
      <c r="L19" s="39">
        <v>16.609436926605508</v>
      </c>
      <c r="M19" s="38">
        <v>5462.561</v>
      </c>
      <c r="N19" s="39">
        <v>6.264404816513762</v>
      </c>
      <c r="O19" s="38">
        <v>7283.7</v>
      </c>
      <c r="P19" s="39">
        <v>8.352866972477065</v>
      </c>
      <c r="Q19" s="38">
        <v>18566.112</v>
      </c>
      <c r="R19" s="37">
        <f t="shared" si="0"/>
        <v>21.291412844036696</v>
      </c>
      <c r="S19" s="41" t="s">
        <v>26</v>
      </c>
      <c r="T19" s="38">
        <v>9771.072</v>
      </c>
      <c r="U19" s="39">
        <v>11.205357798165137</v>
      </c>
      <c r="V19" s="38">
        <v>34755.812</v>
      </c>
      <c r="W19" s="39">
        <v>39.85758256880734</v>
      </c>
      <c r="X19" s="38">
        <v>9791.97</v>
      </c>
      <c r="Y19" s="39">
        <v>11.229323394495413</v>
      </c>
      <c r="Z19" s="38">
        <v>11007.355</v>
      </c>
      <c r="AA19" s="39">
        <v>12.623113532110091</v>
      </c>
      <c r="AB19" s="38">
        <v>7762.442</v>
      </c>
      <c r="AC19" s="39">
        <v>8.901883027522937</v>
      </c>
      <c r="AD19" s="38">
        <v>14111.349</v>
      </c>
      <c r="AE19" s="39">
        <v>16.182739678899082</v>
      </c>
      <c r="AF19" s="19"/>
      <c r="AG19" s="20"/>
      <c r="AH19" s="21"/>
      <c r="AI19" s="20"/>
      <c r="AJ19" s="21"/>
      <c r="AK19" s="20"/>
      <c r="AL19" s="21"/>
      <c r="AM19" s="20"/>
      <c r="AN19" s="21"/>
      <c r="AO19" s="20"/>
      <c r="AP19" s="21"/>
      <c r="AQ19" s="20"/>
      <c r="AR19" s="12"/>
    </row>
    <row r="20" spans="1:44" ht="18" customHeight="1">
      <c r="A20" s="28" t="s">
        <v>27</v>
      </c>
      <c r="B20" s="53">
        <v>83120</v>
      </c>
      <c r="C20" s="53">
        <v>34558</v>
      </c>
      <c r="D20" s="54">
        <v>41.57603464870067</v>
      </c>
      <c r="E20" s="53">
        <v>301</v>
      </c>
      <c r="F20" s="54">
        <v>0.3621270452358037</v>
      </c>
      <c r="G20" s="53">
        <v>1210</v>
      </c>
      <c r="H20" s="55">
        <v>1.4557266602502406</v>
      </c>
      <c r="I20" s="53">
        <v>230</v>
      </c>
      <c r="J20" s="54">
        <v>0.27670837343599614</v>
      </c>
      <c r="K20" s="38">
        <v>18649.93</v>
      </c>
      <c r="L20" s="39">
        <v>22.43735563041386</v>
      </c>
      <c r="M20" s="38">
        <v>6178.789</v>
      </c>
      <c r="N20" s="39">
        <v>7.433576756496631</v>
      </c>
      <c r="O20" s="38">
        <v>7563.2</v>
      </c>
      <c r="P20" s="39">
        <v>9.099133782483158</v>
      </c>
      <c r="Q20" s="38">
        <v>14429.081000000002</v>
      </c>
      <c r="R20" s="37">
        <f t="shared" si="0"/>
        <v>17.35933710298364</v>
      </c>
      <c r="S20" s="41" t="s">
        <v>27</v>
      </c>
      <c r="T20" s="38">
        <v>7920.805</v>
      </c>
      <c r="U20" s="39">
        <v>9.529361164581328</v>
      </c>
      <c r="V20" s="38">
        <v>40019.874</v>
      </c>
      <c r="W20" s="39">
        <v>48.147105389797886</v>
      </c>
      <c r="X20" s="38">
        <v>10515.947</v>
      </c>
      <c r="Y20" s="39">
        <v>12.651524302213668</v>
      </c>
      <c r="Z20" s="38">
        <v>5481.648</v>
      </c>
      <c r="AA20" s="39">
        <v>6.594860442733398</v>
      </c>
      <c r="AB20" s="38">
        <v>8778.836</v>
      </c>
      <c r="AC20" s="39">
        <v>10.561641000962464</v>
      </c>
      <c r="AD20" s="38">
        <v>10402.89</v>
      </c>
      <c r="AE20" s="39">
        <v>12.515507699711263</v>
      </c>
      <c r="AF20" s="19"/>
      <c r="AG20" s="20"/>
      <c r="AH20" s="21"/>
      <c r="AI20" s="20"/>
      <c r="AJ20" s="21"/>
      <c r="AK20" s="20"/>
      <c r="AL20" s="21"/>
      <c r="AM20" s="20"/>
      <c r="AN20" s="21"/>
      <c r="AO20" s="20"/>
      <c r="AP20" s="21"/>
      <c r="AQ20" s="20"/>
      <c r="AR20" s="12"/>
    </row>
    <row r="21" spans="1:44" ht="18" customHeight="1">
      <c r="A21" s="28" t="s">
        <v>28</v>
      </c>
      <c r="B21" s="50">
        <v>32888</v>
      </c>
      <c r="C21" s="50">
        <v>15925.22</v>
      </c>
      <c r="D21" s="20">
        <v>48.422585745560696</v>
      </c>
      <c r="E21" s="50">
        <v>235.4</v>
      </c>
      <c r="F21" s="20">
        <v>0.7157625881780588</v>
      </c>
      <c r="G21" s="50">
        <v>550</v>
      </c>
      <c r="H21" s="51">
        <v>1.672342495743128</v>
      </c>
      <c r="I21" s="50">
        <v>88</v>
      </c>
      <c r="J21" s="55">
        <v>0.2675747993189005</v>
      </c>
      <c r="K21" s="38">
        <v>6411.714</v>
      </c>
      <c r="L21" s="39">
        <v>19.495603259547558</v>
      </c>
      <c r="M21" s="38">
        <v>2648.016</v>
      </c>
      <c r="N21" s="39">
        <v>8.051617611286792</v>
      </c>
      <c r="O21" s="38">
        <v>1820</v>
      </c>
      <c r="P21" s="39">
        <v>5.533933349549988</v>
      </c>
      <c r="Q21" s="38">
        <v>5209.65</v>
      </c>
      <c r="R21" s="37">
        <f t="shared" si="0"/>
        <v>15.840580150814887</v>
      </c>
      <c r="S21" s="41" t="s">
        <v>28</v>
      </c>
      <c r="T21" s="38">
        <v>3523.794</v>
      </c>
      <c r="U21" s="39">
        <v>10.714528095353929</v>
      </c>
      <c r="V21" s="38">
        <v>14886.815</v>
      </c>
      <c r="W21" s="39">
        <v>45.265187910484066</v>
      </c>
      <c r="X21" s="38">
        <v>3540.534</v>
      </c>
      <c r="Y21" s="39">
        <v>10.76542811967891</v>
      </c>
      <c r="Z21" s="38">
        <v>2903.886</v>
      </c>
      <c r="AA21" s="39">
        <v>8.829621746533691</v>
      </c>
      <c r="AB21" s="38">
        <v>2646.157</v>
      </c>
      <c r="AC21" s="39">
        <v>8.04596509365118</v>
      </c>
      <c r="AD21" s="38">
        <v>5386.814</v>
      </c>
      <c r="AE21" s="39">
        <v>16.379269034298225</v>
      </c>
      <c r="AF21" s="19"/>
      <c r="AG21" s="20"/>
      <c r="AH21" s="21"/>
      <c r="AI21" s="20"/>
      <c r="AJ21" s="21"/>
      <c r="AK21" s="20"/>
      <c r="AL21" s="21"/>
      <c r="AM21" s="20"/>
      <c r="AN21" s="21"/>
      <c r="AO21" s="20"/>
      <c r="AP21" s="21"/>
      <c r="AQ21" s="20"/>
      <c r="AR21" s="12"/>
    </row>
    <row r="22" spans="1:44" ht="18" customHeight="1">
      <c r="A22" s="28" t="s">
        <v>29</v>
      </c>
      <c r="B22" s="38">
        <v>45225</v>
      </c>
      <c r="C22" s="38">
        <v>21675.484</v>
      </c>
      <c r="D22" s="39">
        <v>47.92810171365395</v>
      </c>
      <c r="E22" s="38">
        <v>344.265</v>
      </c>
      <c r="F22" s="39">
        <v>0.7612271973466004</v>
      </c>
      <c r="G22" s="38">
        <v>0</v>
      </c>
      <c r="H22" s="40">
        <v>0</v>
      </c>
      <c r="I22" s="38">
        <v>20</v>
      </c>
      <c r="J22" s="39">
        <v>0.04422332780541736</v>
      </c>
      <c r="K22" s="38">
        <v>8078.538</v>
      </c>
      <c r="L22" s="39">
        <v>17.862991708126035</v>
      </c>
      <c r="M22" s="38">
        <v>3093.06</v>
      </c>
      <c r="N22" s="39">
        <v>6.83927031509121</v>
      </c>
      <c r="O22" s="38">
        <v>3959.5</v>
      </c>
      <c r="P22" s="39">
        <v>8.7551133222775</v>
      </c>
      <c r="Q22" s="38">
        <v>8054.153</v>
      </c>
      <c r="R22" s="37">
        <f t="shared" si="0"/>
        <v>17.80907241569928</v>
      </c>
      <c r="S22" s="41" t="s">
        <v>29</v>
      </c>
      <c r="T22" s="38">
        <v>5458.179</v>
      </c>
      <c r="U22" s="39">
        <v>12.068941956882256</v>
      </c>
      <c r="V22" s="38">
        <v>19184.392</v>
      </c>
      <c r="W22" s="39">
        <v>42.41988280818131</v>
      </c>
      <c r="X22" s="38">
        <v>3537.237</v>
      </c>
      <c r="Y22" s="39">
        <v>7.821419568822553</v>
      </c>
      <c r="Z22" s="38">
        <v>5084.61</v>
      </c>
      <c r="AA22" s="39">
        <v>11.242918739635158</v>
      </c>
      <c r="AB22" s="38">
        <v>5306.771</v>
      </c>
      <c r="AC22" s="39">
        <v>11.734153676064125</v>
      </c>
      <c r="AD22" s="38">
        <v>6653.811</v>
      </c>
      <c r="AE22" s="39">
        <v>14.712683250414592</v>
      </c>
      <c r="AF22" s="19"/>
      <c r="AG22" s="20"/>
      <c r="AH22" s="21"/>
      <c r="AI22" s="20"/>
      <c r="AJ22" s="21"/>
      <c r="AK22" s="20"/>
      <c r="AL22" s="21"/>
      <c r="AM22" s="20"/>
      <c r="AN22" s="21"/>
      <c r="AO22" s="20"/>
      <c r="AP22" s="21"/>
      <c r="AQ22" s="20"/>
      <c r="AR22" s="12"/>
    </row>
    <row r="23" spans="1:44" ht="18" customHeight="1">
      <c r="A23" s="28" t="s">
        <v>30</v>
      </c>
      <c r="B23" s="38">
        <v>41305</v>
      </c>
      <c r="C23" s="38">
        <v>18810.61</v>
      </c>
      <c r="D23" s="39">
        <v>45.54069493234206</v>
      </c>
      <c r="E23" s="38">
        <v>322.987</v>
      </c>
      <c r="F23" s="39">
        <v>0.7819551005582683</v>
      </c>
      <c r="G23" s="38">
        <v>1847.681</v>
      </c>
      <c r="H23" s="40">
        <v>4.473256143914775</v>
      </c>
      <c r="I23" s="38">
        <v>126.596</v>
      </c>
      <c r="J23" s="39">
        <v>0.30649031666994186</v>
      </c>
      <c r="K23" s="38">
        <v>8265.697</v>
      </c>
      <c r="L23" s="39">
        <v>20.011343889441914</v>
      </c>
      <c r="M23" s="38">
        <v>2966.979</v>
      </c>
      <c r="N23" s="39">
        <v>7.183088985932158</v>
      </c>
      <c r="O23" s="38">
        <v>1732.568</v>
      </c>
      <c r="P23" s="39">
        <v>4.194566297293815</v>
      </c>
      <c r="Q23" s="38">
        <v>7231.939</v>
      </c>
      <c r="R23" s="37">
        <f t="shared" si="0"/>
        <v>17.508628495339547</v>
      </c>
      <c r="S23" s="41" t="s">
        <v>30</v>
      </c>
      <c r="T23" s="38">
        <v>4983.15</v>
      </c>
      <c r="U23" s="39">
        <v>12.064261284035997</v>
      </c>
      <c r="V23" s="38">
        <v>20882.118</v>
      </c>
      <c r="W23" s="39">
        <v>50.55583871969962</v>
      </c>
      <c r="X23" s="38">
        <v>3339.383</v>
      </c>
      <c r="Y23" s="39">
        <v>8.08468319024472</v>
      </c>
      <c r="Z23" s="38">
        <v>3012.81</v>
      </c>
      <c r="AA23" s="39">
        <v>7.294046344010613</v>
      </c>
      <c r="AB23" s="38">
        <v>3688.523</v>
      </c>
      <c r="AC23" s="39">
        <v>8.929954993162218</v>
      </c>
      <c r="AD23" s="38">
        <v>5399.073</v>
      </c>
      <c r="AE23" s="39">
        <v>13.071215468846829</v>
      </c>
      <c r="AF23" s="19"/>
      <c r="AG23" s="20"/>
      <c r="AH23" s="21"/>
      <c r="AI23" s="20"/>
      <c r="AJ23" s="21"/>
      <c r="AK23" s="20"/>
      <c r="AL23" s="21"/>
      <c r="AM23" s="20"/>
      <c r="AN23" s="21"/>
      <c r="AO23" s="20"/>
      <c r="AP23" s="21"/>
      <c r="AQ23" s="20"/>
      <c r="AR23" s="12"/>
    </row>
    <row r="24" spans="1:44" ht="18" customHeight="1">
      <c r="A24" s="28" t="s">
        <v>31</v>
      </c>
      <c r="B24" s="38">
        <v>15562</v>
      </c>
      <c r="C24" s="38">
        <v>6156.349</v>
      </c>
      <c r="D24" s="39">
        <v>39.560140084822</v>
      </c>
      <c r="E24" s="38">
        <v>40.218</v>
      </c>
      <c r="F24" s="39">
        <v>0.2584372188664696</v>
      </c>
      <c r="G24" s="38">
        <v>760</v>
      </c>
      <c r="H24" s="40">
        <v>4.883691042282483</v>
      </c>
      <c r="I24" s="38">
        <v>40</v>
      </c>
      <c r="J24" s="39">
        <v>0.25703637064644647</v>
      </c>
      <c r="K24" s="38">
        <v>2278.039</v>
      </c>
      <c r="L24" s="39">
        <v>14.638471918776508</v>
      </c>
      <c r="M24" s="38">
        <v>1162.083</v>
      </c>
      <c r="N24" s="39">
        <v>7.4674399177483615</v>
      </c>
      <c r="O24" s="38">
        <v>999.5</v>
      </c>
      <c r="P24" s="39">
        <v>6.422696311528081</v>
      </c>
      <c r="Q24" s="38">
        <v>4125.811</v>
      </c>
      <c r="R24" s="37">
        <f t="shared" si="0"/>
        <v>26.512087135329647</v>
      </c>
      <c r="S24" s="41" t="s">
        <v>31</v>
      </c>
      <c r="T24" s="38">
        <v>2460.858</v>
      </c>
      <c r="U24" s="39">
        <v>15.813250224906824</v>
      </c>
      <c r="V24" s="38">
        <v>5530.371</v>
      </c>
      <c r="W24" s="39">
        <v>35.53766225420897</v>
      </c>
      <c r="X24" s="38">
        <v>1521.805</v>
      </c>
      <c r="Y24" s="39">
        <v>9.778980850790386</v>
      </c>
      <c r="Z24" s="38">
        <v>1056.317</v>
      </c>
      <c r="AA24" s="39">
        <v>6.78779719830356</v>
      </c>
      <c r="AB24" s="38">
        <v>1867.907</v>
      </c>
      <c r="AC24" s="39">
        <v>12.003000899627297</v>
      </c>
      <c r="AD24" s="38">
        <v>3124.742</v>
      </c>
      <c r="AE24" s="39">
        <v>20.07930857216296</v>
      </c>
      <c r="AF24" s="19"/>
      <c r="AG24" s="20"/>
      <c r="AH24" s="21"/>
      <c r="AI24" s="20"/>
      <c r="AJ24" s="21"/>
      <c r="AK24" s="20"/>
      <c r="AL24" s="21"/>
      <c r="AM24" s="20"/>
      <c r="AN24" s="21"/>
      <c r="AO24" s="20"/>
      <c r="AP24" s="21"/>
      <c r="AQ24" s="20"/>
      <c r="AR24" s="12"/>
    </row>
    <row r="25" spans="1:44" ht="18" customHeight="1" thickBot="1">
      <c r="A25" s="28" t="s">
        <v>32</v>
      </c>
      <c r="B25" s="42">
        <v>28130</v>
      </c>
      <c r="C25" s="42">
        <v>12483.427</v>
      </c>
      <c r="D25" s="43">
        <v>44.37762886597938</v>
      </c>
      <c r="E25" s="42">
        <v>143.555</v>
      </c>
      <c r="F25" s="43">
        <v>0.5103270529683612</v>
      </c>
      <c r="G25" s="42">
        <v>1108</v>
      </c>
      <c r="H25" s="56">
        <v>3.9388553146107363</v>
      </c>
      <c r="I25" s="42">
        <v>160</v>
      </c>
      <c r="J25" s="43">
        <v>0.5687877710629221</v>
      </c>
      <c r="K25" s="38">
        <v>5381.746</v>
      </c>
      <c r="L25" s="39">
        <v>19.13169569854248</v>
      </c>
      <c r="M25" s="38">
        <v>1997.875</v>
      </c>
      <c r="N25" s="39">
        <v>7.1022929257020975</v>
      </c>
      <c r="O25" s="38">
        <v>1295.077</v>
      </c>
      <c r="P25" s="39">
        <v>4.60389975115535</v>
      </c>
      <c r="Q25" s="38">
        <v>5560.32</v>
      </c>
      <c r="R25" s="37">
        <f>+Q25/B25*100</f>
        <v>19.76651261997867</v>
      </c>
      <c r="S25" s="41" t="s">
        <v>32</v>
      </c>
      <c r="T25" s="38">
        <v>3517.116</v>
      </c>
      <c r="U25" s="39">
        <v>12.50307856381088</v>
      </c>
      <c r="V25" s="38">
        <v>12607.872</v>
      </c>
      <c r="W25" s="39">
        <v>44.82002132954142</v>
      </c>
      <c r="X25" s="38">
        <v>2062.571</v>
      </c>
      <c r="Y25" s="39">
        <v>7.3322822609313905</v>
      </c>
      <c r="Z25" s="38">
        <v>3438.027</v>
      </c>
      <c r="AA25" s="39">
        <v>12.221923213650907</v>
      </c>
      <c r="AB25" s="38">
        <v>2476.06</v>
      </c>
      <c r="AC25" s="39">
        <v>8.802204052612868</v>
      </c>
      <c r="AD25" s="38">
        <v>4028.354</v>
      </c>
      <c r="AE25" s="39">
        <v>14.32049057945254</v>
      </c>
      <c r="AF25" s="19"/>
      <c r="AG25" s="20"/>
      <c r="AH25" s="21"/>
      <c r="AI25" s="20"/>
      <c r="AJ25" s="21"/>
      <c r="AK25" s="20"/>
      <c r="AL25" s="21"/>
      <c r="AM25" s="20"/>
      <c r="AN25" s="21"/>
      <c r="AO25" s="20"/>
      <c r="AP25" s="21"/>
      <c r="AQ25" s="20"/>
      <c r="AR25" s="12"/>
    </row>
    <row r="26" spans="1:43" s="15" customFormat="1" ht="18" customHeight="1" thickBot="1">
      <c r="A26" s="31" t="s">
        <v>50</v>
      </c>
      <c r="B26" s="50">
        <v>1033135</v>
      </c>
      <c r="C26" s="50">
        <v>457016.862</v>
      </c>
      <c r="D26" s="20">
        <v>44.23593863603282</v>
      </c>
      <c r="E26" s="50">
        <v>7053.195</v>
      </c>
      <c r="F26" s="20">
        <v>0.6826984453977838</v>
      </c>
      <c r="G26" s="50">
        <v>27071.714</v>
      </c>
      <c r="H26" s="51">
        <v>2.620346816166775</v>
      </c>
      <c r="I26" s="50">
        <v>3226.196</v>
      </c>
      <c r="J26" s="35">
        <v>0.3122725224169399</v>
      </c>
      <c r="K26" s="45">
        <v>186453.244</v>
      </c>
      <c r="L26" s="57">
        <v>18.04733029757063</v>
      </c>
      <c r="M26" s="58">
        <v>71202.118</v>
      </c>
      <c r="N26" s="57">
        <v>6.891851886645635</v>
      </c>
      <c r="O26" s="58">
        <v>86082.999</v>
      </c>
      <c r="P26" s="57">
        <v>8.33221392467938</v>
      </c>
      <c r="Q26" s="58">
        <v>195028.34000000003</v>
      </c>
      <c r="R26" s="48">
        <f>+Q26/B26*100</f>
        <v>18.877333552730285</v>
      </c>
      <c r="S26" s="49" t="s">
        <v>64</v>
      </c>
      <c r="T26" s="45">
        <v>111632.777</v>
      </c>
      <c r="U26" s="57">
        <v>10.80524830425608</v>
      </c>
      <c r="V26" s="58">
        <v>451768.456</v>
      </c>
      <c r="W26" s="46">
        <v>43.72793075917468</v>
      </c>
      <c r="X26" s="45">
        <v>112167.434</v>
      </c>
      <c r="Y26" s="57">
        <v>10.85699924871757</v>
      </c>
      <c r="Z26" s="58">
        <v>107606.875</v>
      </c>
      <c r="AA26" s="46">
        <v>10.415570004319127</v>
      </c>
      <c r="AB26" s="45">
        <v>97344.182</v>
      </c>
      <c r="AC26" s="57">
        <v>9.422215282566118</v>
      </c>
      <c r="AD26" s="58">
        <v>152615.044</v>
      </c>
      <c r="AE26" s="46">
        <v>14.772036400966423</v>
      </c>
      <c r="AF26" s="19"/>
      <c r="AG26" s="20"/>
      <c r="AH26" s="21"/>
      <c r="AI26" s="20"/>
      <c r="AJ26" s="21"/>
      <c r="AK26" s="20"/>
      <c r="AL26" s="21"/>
      <c r="AM26" s="20"/>
      <c r="AN26" s="21"/>
      <c r="AO26" s="20"/>
      <c r="AP26" s="21"/>
      <c r="AQ26" s="20"/>
    </row>
    <row r="27" spans="1:43" s="15" customFormat="1" ht="18" customHeight="1" thickBot="1">
      <c r="A27" s="31" t="s">
        <v>33</v>
      </c>
      <c r="B27" s="45">
        <v>4160137</v>
      </c>
      <c r="C27" s="45">
        <v>1717116.221</v>
      </c>
      <c r="D27" s="46">
        <v>41.27547487769478</v>
      </c>
      <c r="E27" s="45">
        <v>25607.609</v>
      </c>
      <c r="F27" s="46">
        <v>0.6155472815589522</v>
      </c>
      <c r="G27" s="45">
        <v>60224.224</v>
      </c>
      <c r="H27" s="47">
        <v>1.4476500858474293</v>
      </c>
      <c r="I27" s="45">
        <v>5579.13</v>
      </c>
      <c r="J27" s="46">
        <v>0.13410929169388663</v>
      </c>
      <c r="K27" s="45">
        <v>781715.174</v>
      </c>
      <c r="L27" s="57">
        <v>18.790612208624523</v>
      </c>
      <c r="M27" s="58">
        <v>219922.278</v>
      </c>
      <c r="N27" s="57">
        <v>5.2864193754736</v>
      </c>
      <c r="O27" s="58">
        <v>364416.599</v>
      </c>
      <c r="P27" s="57">
        <v>8.759726332490033</v>
      </c>
      <c r="Q27" s="58">
        <v>985555.468</v>
      </c>
      <c r="R27" s="48">
        <f>+Q27/B27*100</f>
        <v>23.69045702100676</v>
      </c>
      <c r="S27" s="49" t="s">
        <v>33</v>
      </c>
      <c r="T27" s="45">
        <v>308457.206</v>
      </c>
      <c r="U27" s="57">
        <v>7.414592851311097</v>
      </c>
      <c r="V27" s="58">
        <v>1583983.923</v>
      </c>
      <c r="W27" s="46">
        <v>38.07528449203261</v>
      </c>
      <c r="X27" s="45">
        <v>338793.497</v>
      </c>
      <c r="Y27" s="57">
        <v>8.143806635293478</v>
      </c>
      <c r="Z27" s="58">
        <v>481058.465</v>
      </c>
      <c r="AA27" s="46">
        <v>11.563525138238104</v>
      </c>
      <c r="AB27" s="45">
        <v>587932.28</v>
      </c>
      <c r="AC27" s="57">
        <v>14.13252274723332</v>
      </c>
      <c r="AD27" s="58">
        <v>859911.432</v>
      </c>
      <c r="AE27" s="46">
        <v>20.670268135891394</v>
      </c>
      <c r="AF27" s="19"/>
      <c r="AG27" s="20"/>
      <c r="AH27" s="21"/>
      <c r="AI27" s="20"/>
      <c r="AJ27" s="21"/>
      <c r="AK27" s="20"/>
      <c r="AL27" s="21"/>
      <c r="AM27" s="20"/>
      <c r="AN27" s="21"/>
      <c r="AO27" s="20"/>
      <c r="AP27" s="21"/>
      <c r="AQ27" s="20"/>
    </row>
    <row r="28" spans="1:44" ht="18" customHeight="1">
      <c r="A28" s="30" t="s">
        <v>34</v>
      </c>
      <c r="B28" s="50">
        <v>10236</v>
      </c>
      <c r="C28" s="50">
        <v>5357.98</v>
      </c>
      <c r="D28" s="20">
        <v>52.34447049628761</v>
      </c>
      <c r="E28" s="50">
        <v>89</v>
      </c>
      <c r="F28" s="20">
        <v>0.8694802657288003</v>
      </c>
      <c r="G28" s="50">
        <v>700</v>
      </c>
      <c r="H28" s="51">
        <v>6.838608831574835</v>
      </c>
      <c r="I28" s="50">
        <v>20</v>
      </c>
      <c r="J28" s="20">
        <v>0.19538882375928096</v>
      </c>
      <c r="K28" s="50">
        <v>1054.317</v>
      </c>
      <c r="L28" s="20">
        <v>10.300087924970692</v>
      </c>
      <c r="M28" s="50">
        <v>746.217</v>
      </c>
      <c r="N28" s="20">
        <v>7.290123094958968</v>
      </c>
      <c r="O28" s="50">
        <v>704.1</v>
      </c>
      <c r="P28" s="20">
        <v>6.878663540445487</v>
      </c>
      <c r="Q28" s="50">
        <v>1564.386</v>
      </c>
      <c r="R28" s="52">
        <f>+Q28/B28*100</f>
        <v>15.283177022274325</v>
      </c>
      <c r="S28" s="32" t="s">
        <v>34</v>
      </c>
      <c r="T28" s="50">
        <v>1196.196</v>
      </c>
      <c r="U28" s="20">
        <v>11.686166471277842</v>
      </c>
      <c r="V28" s="50">
        <v>3957.156</v>
      </c>
      <c r="W28" s="20">
        <v>38.659202813599066</v>
      </c>
      <c r="X28" s="50">
        <v>1382.033</v>
      </c>
      <c r="Y28" s="20">
        <v>13.501690113325518</v>
      </c>
      <c r="Z28" s="50">
        <v>1235.064</v>
      </c>
      <c r="AA28" s="20">
        <v>12.06588511137163</v>
      </c>
      <c r="AB28" s="50">
        <v>906.22</v>
      </c>
      <c r="AC28" s="20">
        <v>8.853262993356779</v>
      </c>
      <c r="AD28" s="50">
        <v>1559.331</v>
      </c>
      <c r="AE28" s="20">
        <v>15.233792497069167</v>
      </c>
      <c r="AF28" s="19"/>
      <c r="AG28" s="20"/>
      <c r="AH28" s="21"/>
      <c r="AI28" s="20"/>
      <c r="AJ28" s="21"/>
      <c r="AK28" s="20"/>
      <c r="AL28" s="21"/>
      <c r="AM28" s="20"/>
      <c r="AN28" s="21"/>
      <c r="AO28" s="20"/>
      <c r="AP28" s="21"/>
      <c r="AQ28" s="20"/>
      <c r="AR28" s="12"/>
    </row>
    <row r="29" spans="1:44" ht="18" customHeight="1">
      <c r="A29" s="28" t="s">
        <v>35</v>
      </c>
      <c r="B29" s="38">
        <v>14865</v>
      </c>
      <c r="C29" s="38">
        <v>8075.2</v>
      </c>
      <c r="D29" s="39">
        <v>54.323578876555665</v>
      </c>
      <c r="E29" s="38">
        <v>41</v>
      </c>
      <c r="F29" s="39">
        <v>0.27581567440295995</v>
      </c>
      <c r="G29" s="38">
        <v>0</v>
      </c>
      <c r="H29" s="40">
        <v>0</v>
      </c>
      <c r="I29" s="38">
        <v>1</v>
      </c>
      <c r="J29" s="39">
        <v>0.006727211570803902</v>
      </c>
      <c r="K29" s="38">
        <v>2004.448</v>
      </c>
      <c r="L29" s="39">
        <v>13.484345778674738</v>
      </c>
      <c r="M29" s="38">
        <v>1176.232</v>
      </c>
      <c r="N29" s="39">
        <v>7.9127615203498145</v>
      </c>
      <c r="O29" s="38">
        <v>654.4</v>
      </c>
      <c r="P29" s="39">
        <v>4.402287251934074</v>
      </c>
      <c r="Q29" s="38">
        <v>2912.7200000000003</v>
      </c>
      <c r="R29" s="37">
        <f aca="true" t="shared" si="1" ref="R29:R40">+Q29/B29*100</f>
        <v>19.594483686511943</v>
      </c>
      <c r="S29" s="41" t="s">
        <v>35</v>
      </c>
      <c r="T29" s="38">
        <v>1948.703</v>
      </c>
      <c r="U29" s="39">
        <v>13.109337369660276</v>
      </c>
      <c r="V29" s="38">
        <v>5975.283</v>
      </c>
      <c r="W29" s="39">
        <v>40.19699293642785</v>
      </c>
      <c r="X29" s="38">
        <v>1468.958</v>
      </c>
      <c r="Y29" s="39">
        <v>9.881991254624959</v>
      </c>
      <c r="Z29" s="38">
        <v>1622.505</v>
      </c>
      <c r="AA29" s="39">
        <v>10.914934409687186</v>
      </c>
      <c r="AB29" s="38">
        <v>1436.519</v>
      </c>
      <c r="AC29" s="39">
        <v>9.66376723847965</v>
      </c>
      <c r="AD29" s="38">
        <v>2413.032</v>
      </c>
      <c r="AE29" s="39">
        <v>16.23297679112008</v>
      </c>
      <c r="AF29" s="19"/>
      <c r="AG29" s="20"/>
      <c r="AH29" s="21"/>
      <c r="AI29" s="20"/>
      <c r="AJ29" s="21"/>
      <c r="AK29" s="20"/>
      <c r="AL29" s="21"/>
      <c r="AM29" s="20"/>
      <c r="AN29" s="21"/>
      <c r="AO29" s="20"/>
      <c r="AP29" s="21"/>
      <c r="AQ29" s="20"/>
      <c r="AR29" s="12"/>
    </row>
    <row r="30" spans="1:44" ht="18" customHeight="1">
      <c r="A30" s="28" t="s">
        <v>36</v>
      </c>
      <c r="B30" s="38">
        <v>10693</v>
      </c>
      <c r="C30" s="38">
        <v>4660.34</v>
      </c>
      <c r="D30" s="39">
        <v>43.583091742261296</v>
      </c>
      <c r="E30" s="38">
        <v>29</v>
      </c>
      <c r="F30" s="39">
        <v>0.2712054615168802</v>
      </c>
      <c r="G30" s="38">
        <v>710</v>
      </c>
      <c r="H30" s="40">
        <v>6.6398578509305155</v>
      </c>
      <c r="I30" s="38">
        <v>80</v>
      </c>
      <c r="J30" s="39">
        <v>0.7481529972879454</v>
      </c>
      <c r="K30" s="38">
        <v>1411.986</v>
      </c>
      <c r="L30" s="39">
        <v>13.204769475357711</v>
      </c>
      <c r="M30" s="38">
        <v>747.465</v>
      </c>
      <c r="N30" s="39">
        <v>6.990227251472926</v>
      </c>
      <c r="O30" s="38">
        <v>1163.1</v>
      </c>
      <c r="P30" s="39">
        <v>10.877209389320116</v>
      </c>
      <c r="Q30" s="38">
        <v>1891.109</v>
      </c>
      <c r="R30" s="37">
        <f t="shared" si="1"/>
        <v>17.685485831852613</v>
      </c>
      <c r="S30" s="41" t="s">
        <v>36</v>
      </c>
      <c r="T30" s="38">
        <v>1255.113</v>
      </c>
      <c r="U30" s="39">
        <v>11.737706911063313</v>
      </c>
      <c r="V30" s="38">
        <v>3501.035</v>
      </c>
      <c r="W30" s="39">
        <v>32.741372860750026</v>
      </c>
      <c r="X30" s="38">
        <v>1019.583</v>
      </c>
      <c r="Y30" s="39">
        <v>9.53505096792294</v>
      </c>
      <c r="Z30" s="38">
        <v>2267.851</v>
      </c>
      <c r="AA30" s="39">
        <v>21.208744038155803</v>
      </c>
      <c r="AB30" s="38">
        <v>942.236</v>
      </c>
      <c r="AC30" s="39">
        <v>8.811708594407557</v>
      </c>
      <c r="AD30" s="38">
        <v>1707.182</v>
      </c>
      <c r="AE30" s="39">
        <v>15.965416627700366</v>
      </c>
      <c r="AF30" s="19"/>
      <c r="AG30" s="20"/>
      <c r="AH30" s="21"/>
      <c r="AI30" s="20"/>
      <c r="AJ30" s="21"/>
      <c r="AK30" s="20"/>
      <c r="AL30" s="21"/>
      <c r="AM30" s="20"/>
      <c r="AN30" s="21"/>
      <c r="AO30" s="20"/>
      <c r="AP30" s="21"/>
      <c r="AQ30" s="20"/>
      <c r="AR30" s="12"/>
    </row>
    <row r="31" spans="1:44" ht="18" customHeight="1">
      <c r="A31" s="28" t="s">
        <v>37</v>
      </c>
      <c r="B31" s="38">
        <v>8219</v>
      </c>
      <c r="C31" s="38">
        <v>3341.634</v>
      </c>
      <c r="D31" s="39">
        <v>40.65742791093807</v>
      </c>
      <c r="E31" s="38">
        <v>18</v>
      </c>
      <c r="F31" s="39">
        <v>0.21900474510281057</v>
      </c>
      <c r="G31" s="38">
        <v>1050</v>
      </c>
      <c r="H31" s="40">
        <v>12.775276797663949</v>
      </c>
      <c r="I31" s="38">
        <v>95</v>
      </c>
      <c r="J31" s="39">
        <v>1.1558583769315</v>
      </c>
      <c r="K31" s="38">
        <v>1077.796</v>
      </c>
      <c r="L31" s="39">
        <v>13.113468791823824</v>
      </c>
      <c r="M31" s="38">
        <v>630.522</v>
      </c>
      <c r="N31" s="39">
        <v>7.671517216206351</v>
      </c>
      <c r="O31" s="38">
        <v>619.8</v>
      </c>
      <c r="P31" s="39">
        <v>7.541063389706777</v>
      </c>
      <c r="Q31" s="38">
        <v>1386.248</v>
      </c>
      <c r="R31" s="37">
        <f t="shared" si="1"/>
        <v>16.86638277162672</v>
      </c>
      <c r="S31" s="41" t="s">
        <v>37</v>
      </c>
      <c r="T31" s="38">
        <v>1094.568</v>
      </c>
      <c r="U31" s="39">
        <v>13.317532546538507</v>
      </c>
      <c r="V31" s="38">
        <v>3180.884</v>
      </c>
      <c r="W31" s="39">
        <v>38.70159386786713</v>
      </c>
      <c r="X31" s="38">
        <v>971.954</v>
      </c>
      <c r="Y31" s="39">
        <v>11.82569655675873</v>
      </c>
      <c r="Z31" s="38">
        <v>731.393</v>
      </c>
      <c r="AA31" s="39">
        <v>8.898807640832217</v>
      </c>
      <c r="AB31" s="38">
        <v>867.887</v>
      </c>
      <c r="AC31" s="39">
        <v>10.559520622946831</v>
      </c>
      <c r="AD31" s="38">
        <v>1372.314</v>
      </c>
      <c r="AE31" s="39">
        <v>16.696848765056576</v>
      </c>
      <c r="AF31" s="19"/>
      <c r="AG31" s="20"/>
      <c r="AH31" s="21"/>
      <c r="AI31" s="20"/>
      <c r="AJ31" s="21"/>
      <c r="AK31" s="20"/>
      <c r="AL31" s="21"/>
      <c r="AM31" s="20"/>
      <c r="AN31" s="21"/>
      <c r="AO31" s="20"/>
      <c r="AP31" s="21"/>
      <c r="AQ31" s="20"/>
      <c r="AR31" s="12"/>
    </row>
    <row r="32" spans="1:44" ht="18" customHeight="1">
      <c r="A32" s="28" t="s">
        <v>38</v>
      </c>
      <c r="B32" s="38">
        <v>4033</v>
      </c>
      <c r="C32" s="38">
        <v>2392.961</v>
      </c>
      <c r="D32" s="39">
        <v>59.334515249194155</v>
      </c>
      <c r="E32" s="38">
        <v>10</v>
      </c>
      <c r="F32" s="39">
        <v>0.24795437639474338</v>
      </c>
      <c r="G32" s="38">
        <v>0</v>
      </c>
      <c r="H32" s="40">
        <v>0</v>
      </c>
      <c r="I32" s="38">
        <v>10</v>
      </c>
      <c r="J32" s="39">
        <v>0.24795437639474338</v>
      </c>
      <c r="K32" s="38">
        <v>376.375</v>
      </c>
      <c r="L32" s="39">
        <v>9.332382841557154</v>
      </c>
      <c r="M32" s="38">
        <v>322.266</v>
      </c>
      <c r="N32" s="39">
        <v>7.990726506322837</v>
      </c>
      <c r="O32" s="38">
        <v>83.7</v>
      </c>
      <c r="P32" s="39">
        <v>2.075378130424002</v>
      </c>
      <c r="Q32" s="38">
        <v>837.6980000000001</v>
      </c>
      <c r="R32" s="37">
        <f t="shared" si="1"/>
        <v>20.771088519712375</v>
      </c>
      <c r="S32" s="41" t="s">
        <v>38</v>
      </c>
      <c r="T32" s="38">
        <v>661.256</v>
      </c>
      <c r="U32" s="39">
        <v>16.396131911728244</v>
      </c>
      <c r="V32" s="38">
        <v>1191.027</v>
      </c>
      <c r="W32" s="39">
        <v>29.5320357054302</v>
      </c>
      <c r="X32" s="38">
        <v>305.254</v>
      </c>
      <c r="Y32" s="39">
        <v>7.568906521200098</v>
      </c>
      <c r="Z32" s="38">
        <v>745.702</v>
      </c>
      <c r="AA32" s="39">
        <v>18.49000743863129</v>
      </c>
      <c r="AB32" s="38">
        <v>358.768</v>
      </c>
      <c r="AC32" s="39">
        <v>8.89580957103893</v>
      </c>
      <c r="AD32" s="38">
        <v>770.993</v>
      </c>
      <c r="AE32" s="39">
        <v>19.11710885197124</v>
      </c>
      <c r="AF32" s="19"/>
      <c r="AG32" s="20"/>
      <c r="AH32" s="21"/>
      <c r="AI32" s="20"/>
      <c r="AJ32" s="21"/>
      <c r="AK32" s="20"/>
      <c r="AL32" s="21"/>
      <c r="AM32" s="20"/>
      <c r="AN32" s="21"/>
      <c r="AO32" s="20"/>
      <c r="AP32" s="21"/>
      <c r="AQ32" s="20"/>
      <c r="AR32" s="12"/>
    </row>
    <row r="33" spans="1:44" ht="18" customHeight="1">
      <c r="A33" s="28" t="s">
        <v>39</v>
      </c>
      <c r="B33" s="38">
        <v>5970</v>
      </c>
      <c r="C33" s="38">
        <v>2555.232</v>
      </c>
      <c r="D33" s="39">
        <v>42.80120603015075</v>
      </c>
      <c r="E33" s="38">
        <v>22</v>
      </c>
      <c r="F33" s="39">
        <v>0.3685092127303182</v>
      </c>
      <c r="G33" s="38">
        <v>550</v>
      </c>
      <c r="H33" s="40">
        <v>9.212730318257957</v>
      </c>
      <c r="I33" s="38">
        <v>1</v>
      </c>
      <c r="J33" s="39">
        <v>0.016750418760469014</v>
      </c>
      <c r="K33" s="38">
        <v>687.558</v>
      </c>
      <c r="L33" s="39">
        <v>11.516884422110554</v>
      </c>
      <c r="M33" s="38">
        <v>349.906</v>
      </c>
      <c r="N33" s="39">
        <v>5.86107202680067</v>
      </c>
      <c r="O33" s="38">
        <v>741</v>
      </c>
      <c r="P33" s="59">
        <v>12.412060301507537</v>
      </c>
      <c r="Q33" s="38">
        <v>1063.304</v>
      </c>
      <c r="R33" s="37">
        <f t="shared" si="1"/>
        <v>17.810787269681743</v>
      </c>
      <c r="S33" s="41" t="s">
        <v>39</v>
      </c>
      <c r="T33" s="38">
        <v>827.996</v>
      </c>
      <c r="U33" s="39">
        <v>13.8692797319933</v>
      </c>
      <c r="V33" s="38">
        <v>1749.191</v>
      </c>
      <c r="W33" s="39">
        <v>29.29968174204355</v>
      </c>
      <c r="X33" s="38">
        <v>531.948</v>
      </c>
      <c r="Y33" s="39">
        <v>8.91035175879397</v>
      </c>
      <c r="Z33" s="38">
        <v>983.625</v>
      </c>
      <c r="AA33" s="39">
        <v>16.47613065326633</v>
      </c>
      <c r="AB33" s="38">
        <v>803.203</v>
      </c>
      <c r="AC33" s="39">
        <v>13.45398659966499</v>
      </c>
      <c r="AD33" s="38">
        <v>1074.037</v>
      </c>
      <c r="AE33" s="39">
        <v>17.990569514237855</v>
      </c>
      <c r="AF33" s="19"/>
      <c r="AG33" s="20"/>
      <c r="AH33" s="21"/>
      <c r="AI33" s="20"/>
      <c r="AJ33" s="21"/>
      <c r="AK33" s="20"/>
      <c r="AL33" s="21"/>
      <c r="AM33" s="20"/>
      <c r="AN33" s="21"/>
      <c r="AO33" s="20"/>
      <c r="AP33" s="21"/>
      <c r="AQ33" s="20"/>
      <c r="AR33" s="12"/>
    </row>
    <row r="34" spans="1:44" ht="18" customHeight="1">
      <c r="A34" s="28" t="s">
        <v>40</v>
      </c>
      <c r="B34" s="38">
        <v>6570</v>
      </c>
      <c r="C34" s="38">
        <v>1493.963</v>
      </c>
      <c r="D34" s="39">
        <v>22.73916286149163</v>
      </c>
      <c r="E34" s="38">
        <v>14.584</v>
      </c>
      <c r="F34" s="39">
        <v>0.2219786910197869</v>
      </c>
      <c r="G34" s="38">
        <v>820</v>
      </c>
      <c r="H34" s="40">
        <v>12.480974124809741</v>
      </c>
      <c r="I34" s="38">
        <v>85</v>
      </c>
      <c r="J34" s="39">
        <v>1.2937595129375952</v>
      </c>
      <c r="K34" s="38">
        <v>1215.459</v>
      </c>
      <c r="L34" s="39">
        <v>18.500136986301367</v>
      </c>
      <c r="M34" s="38">
        <v>340.74</v>
      </c>
      <c r="N34" s="39">
        <v>5.186301369863014</v>
      </c>
      <c r="O34" s="38">
        <v>1683.9</v>
      </c>
      <c r="P34" s="39">
        <v>25.630136986301373</v>
      </c>
      <c r="Q34" s="38">
        <v>916.3539999999999</v>
      </c>
      <c r="R34" s="37">
        <f t="shared" si="1"/>
        <v>13.947549467275493</v>
      </c>
      <c r="S34" s="41" t="s">
        <v>40</v>
      </c>
      <c r="T34" s="38">
        <v>759.631</v>
      </c>
      <c r="U34" s="39">
        <v>11.562115677321156</v>
      </c>
      <c r="V34" s="38">
        <v>1341.616</v>
      </c>
      <c r="W34" s="39">
        <v>20.42033485540335</v>
      </c>
      <c r="X34" s="38">
        <v>442.983</v>
      </c>
      <c r="Y34" s="39">
        <v>6.742511415525114</v>
      </c>
      <c r="Z34" s="38">
        <v>457.872</v>
      </c>
      <c r="AA34" s="39">
        <v>6.9691324200913245</v>
      </c>
      <c r="AB34" s="38">
        <v>2540.047</v>
      </c>
      <c r="AC34" s="39">
        <v>38.66129375951294</v>
      </c>
      <c r="AD34" s="38">
        <v>1027.851</v>
      </c>
      <c r="AE34" s="39">
        <v>15.644611872146118</v>
      </c>
      <c r="AF34" s="19"/>
      <c r="AG34" s="20"/>
      <c r="AH34" s="21"/>
      <c r="AI34" s="20"/>
      <c r="AJ34" s="21"/>
      <c r="AK34" s="20"/>
      <c r="AL34" s="21"/>
      <c r="AM34" s="20"/>
      <c r="AN34" s="21"/>
      <c r="AO34" s="20"/>
      <c r="AP34" s="21"/>
      <c r="AQ34" s="20"/>
      <c r="AR34" s="12"/>
    </row>
    <row r="35" spans="1:44" ht="18" customHeight="1">
      <c r="A35" s="28" t="s">
        <v>41</v>
      </c>
      <c r="B35" s="38">
        <v>4919</v>
      </c>
      <c r="C35" s="38">
        <v>1570</v>
      </c>
      <c r="D35" s="39">
        <v>31.91705631225859</v>
      </c>
      <c r="E35" s="38">
        <v>4.5</v>
      </c>
      <c r="F35" s="39">
        <v>0.0914820085383208</v>
      </c>
      <c r="G35" s="38">
        <v>1000</v>
      </c>
      <c r="H35" s="40">
        <v>20.329335230737954</v>
      </c>
      <c r="I35" s="38">
        <v>100</v>
      </c>
      <c r="J35" s="39">
        <v>2.0329335230737953</v>
      </c>
      <c r="K35" s="38">
        <v>337.075</v>
      </c>
      <c r="L35" s="39">
        <v>6.852510672900997</v>
      </c>
      <c r="M35" s="38">
        <v>296.03</v>
      </c>
      <c r="N35" s="39">
        <v>6.018093108355357</v>
      </c>
      <c r="O35" s="38">
        <v>284.9</v>
      </c>
      <c r="P35" s="39">
        <v>5.791827607237243</v>
      </c>
      <c r="Q35" s="38">
        <v>1326.4950000000001</v>
      </c>
      <c r="R35" s="37">
        <f t="shared" si="1"/>
        <v>26.966761536897742</v>
      </c>
      <c r="S35" s="41" t="s">
        <v>41</v>
      </c>
      <c r="T35" s="38">
        <v>893.766</v>
      </c>
      <c r="U35" s="39">
        <v>18.16966863183574</v>
      </c>
      <c r="V35" s="38">
        <v>1285.381</v>
      </c>
      <c r="W35" s="39">
        <v>26.130941248221184</v>
      </c>
      <c r="X35" s="38">
        <v>479.907</v>
      </c>
      <c r="Y35" s="39">
        <v>9.756190282577759</v>
      </c>
      <c r="Z35" s="38">
        <v>472.583</v>
      </c>
      <c r="AA35" s="39">
        <v>9.607298231347835</v>
      </c>
      <c r="AB35" s="38">
        <v>421.341</v>
      </c>
      <c r="AC35" s="39">
        <v>8.565582435454361</v>
      </c>
      <c r="AD35" s="38">
        <v>1366.022</v>
      </c>
      <c r="AE35" s="39">
        <v>27.770319170563123</v>
      </c>
      <c r="AF35" s="19"/>
      <c r="AG35" s="20"/>
      <c r="AH35" s="21"/>
      <c r="AI35" s="20"/>
      <c r="AJ35" s="21"/>
      <c r="AK35" s="20"/>
      <c r="AL35" s="21"/>
      <c r="AM35" s="20"/>
      <c r="AN35" s="21"/>
      <c r="AO35" s="20"/>
      <c r="AP35" s="21"/>
      <c r="AQ35" s="20"/>
      <c r="AR35" s="12"/>
    </row>
    <row r="36" spans="1:44" ht="18" customHeight="1">
      <c r="A36" s="28" t="s">
        <v>42</v>
      </c>
      <c r="B36" s="38">
        <v>6238</v>
      </c>
      <c r="C36" s="38">
        <v>2698.876</v>
      </c>
      <c r="D36" s="39">
        <v>43.265084963129205</v>
      </c>
      <c r="E36" s="38">
        <v>36</v>
      </c>
      <c r="F36" s="39">
        <v>0.5771080474511061</v>
      </c>
      <c r="G36" s="38">
        <v>316</v>
      </c>
      <c r="H36" s="40">
        <v>5.065726194293043</v>
      </c>
      <c r="I36" s="38">
        <v>20</v>
      </c>
      <c r="J36" s="55">
        <v>0.3206155819172812</v>
      </c>
      <c r="K36" s="38">
        <v>873.341</v>
      </c>
      <c r="L36" s="39">
        <v>14.000336646361013</v>
      </c>
      <c r="M36" s="38">
        <v>472.407</v>
      </c>
      <c r="N36" s="39">
        <v>7.573052260339852</v>
      </c>
      <c r="O36" s="38">
        <v>669</v>
      </c>
      <c r="P36" s="39">
        <v>10.724591215133056</v>
      </c>
      <c r="Q36" s="38">
        <v>1152.376</v>
      </c>
      <c r="R36" s="37">
        <f t="shared" si="1"/>
        <v>18.47348509137544</v>
      </c>
      <c r="S36" s="41" t="s">
        <v>42</v>
      </c>
      <c r="T36" s="38">
        <v>995.79</v>
      </c>
      <c r="U36" s="39">
        <v>15.963289515870471</v>
      </c>
      <c r="V36" s="38">
        <v>2171.636</v>
      </c>
      <c r="W36" s="39">
        <v>34.81301699262584</v>
      </c>
      <c r="X36" s="38">
        <v>614.847</v>
      </c>
      <c r="Y36" s="39">
        <v>9.856476434754729</v>
      </c>
      <c r="Z36" s="38">
        <v>601.281</v>
      </c>
      <c r="AA36" s="39">
        <v>9.639002885540238</v>
      </c>
      <c r="AB36" s="38">
        <v>776.162</v>
      </c>
      <c r="AC36" s="39">
        <v>12.442481564604039</v>
      </c>
      <c r="AD36" s="38">
        <v>1078.284</v>
      </c>
      <c r="AE36" s="39">
        <v>17.285732606604682</v>
      </c>
      <c r="AF36" s="19"/>
      <c r="AG36" s="20"/>
      <c r="AH36" s="21"/>
      <c r="AI36" s="20"/>
      <c r="AJ36" s="21"/>
      <c r="AK36" s="20"/>
      <c r="AL36" s="21"/>
      <c r="AM36" s="20"/>
      <c r="AN36" s="21"/>
      <c r="AO36" s="20"/>
      <c r="AP36" s="21"/>
      <c r="AQ36" s="20"/>
      <c r="AR36" s="12"/>
    </row>
    <row r="37" spans="1:44" ht="18" customHeight="1">
      <c r="A37" s="28" t="s">
        <v>43</v>
      </c>
      <c r="B37" s="38">
        <v>9554</v>
      </c>
      <c r="C37" s="38">
        <v>5706</v>
      </c>
      <c r="D37" s="39">
        <v>59.72367594724722</v>
      </c>
      <c r="E37" s="38">
        <v>574.9</v>
      </c>
      <c r="F37" s="39">
        <v>6.017374921498848</v>
      </c>
      <c r="G37" s="38">
        <v>0</v>
      </c>
      <c r="H37" s="40">
        <v>0</v>
      </c>
      <c r="I37" s="38">
        <v>30</v>
      </c>
      <c r="J37" s="39">
        <v>0.3140046054008792</v>
      </c>
      <c r="K37" s="38">
        <v>328.757</v>
      </c>
      <c r="L37" s="39">
        <v>3.441040401925895</v>
      </c>
      <c r="M37" s="38">
        <v>394.186</v>
      </c>
      <c r="N37" s="39">
        <v>4.125873979485033</v>
      </c>
      <c r="O37" s="38">
        <v>343</v>
      </c>
      <c r="P37" s="39">
        <v>3.5901193217500524</v>
      </c>
      <c r="Q37" s="38">
        <v>2177.157</v>
      </c>
      <c r="R37" s="37">
        <f t="shared" si="1"/>
        <v>22.787910822692066</v>
      </c>
      <c r="S37" s="41" t="s">
        <v>43</v>
      </c>
      <c r="T37" s="38">
        <v>1824.393</v>
      </c>
      <c r="U37" s="39">
        <v>19.09559346870421</v>
      </c>
      <c r="V37" s="38">
        <v>1629.588</v>
      </c>
      <c r="W37" s="39">
        <v>17.056604563533597</v>
      </c>
      <c r="X37" s="38">
        <v>1207.712</v>
      </c>
      <c r="Y37" s="39">
        <v>12.640904333263556</v>
      </c>
      <c r="Z37" s="38">
        <v>587.679</v>
      </c>
      <c r="AA37" s="39">
        <v>6.151130416579443</v>
      </c>
      <c r="AB37" s="38">
        <v>935.664</v>
      </c>
      <c r="AC37" s="39">
        <v>9.79342683692694</v>
      </c>
      <c r="AD37" s="38">
        <v>3368.964</v>
      </c>
      <c r="AE37" s="39">
        <v>35.26234038099225</v>
      </c>
      <c r="AF37" s="19"/>
      <c r="AG37" s="20"/>
      <c r="AH37" s="21"/>
      <c r="AI37" s="20"/>
      <c r="AJ37" s="21"/>
      <c r="AK37" s="20"/>
      <c r="AL37" s="21"/>
      <c r="AM37" s="20"/>
      <c r="AN37" s="21"/>
      <c r="AO37" s="20"/>
      <c r="AP37" s="21"/>
      <c r="AQ37" s="20"/>
      <c r="AR37" s="12"/>
    </row>
    <row r="38" spans="1:44" ht="18" customHeight="1">
      <c r="A38" s="28" t="s">
        <v>44</v>
      </c>
      <c r="B38" s="38">
        <v>3553</v>
      </c>
      <c r="C38" s="38">
        <v>857.468</v>
      </c>
      <c r="D38" s="39">
        <v>24.133633549113426</v>
      </c>
      <c r="E38" s="38">
        <v>2.955</v>
      </c>
      <c r="F38" s="39">
        <v>0.08316915282859555</v>
      </c>
      <c r="G38" s="38">
        <v>990</v>
      </c>
      <c r="H38" s="40">
        <v>27.86377708978328</v>
      </c>
      <c r="I38" s="38">
        <v>165</v>
      </c>
      <c r="J38" s="39">
        <v>4.643962848297214</v>
      </c>
      <c r="K38" s="38">
        <v>267.962</v>
      </c>
      <c r="L38" s="39">
        <v>7.541851956093443</v>
      </c>
      <c r="M38" s="38">
        <v>246.132</v>
      </c>
      <c r="N38" s="39">
        <v>6.927441598649028</v>
      </c>
      <c r="O38" s="38">
        <v>299.5</v>
      </c>
      <c r="P38" s="39">
        <v>8.429496200394034</v>
      </c>
      <c r="Q38" s="38">
        <v>723.983</v>
      </c>
      <c r="R38" s="37">
        <f t="shared" si="1"/>
        <v>20.37666760484098</v>
      </c>
      <c r="S38" s="41" t="s">
        <v>44</v>
      </c>
      <c r="T38" s="38">
        <v>601.826</v>
      </c>
      <c r="U38" s="39">
        <v>16.938530819026177</v>
      </c>
      <c r="V38" s="38">
        <v>983.996</v>
      </c>
      <c r="W38" s="39">
        <v>27.694793132564033</v>
      </c>
      <c r="X38" s="38">
        <v>450.806</v>
      </c>
      <c r="Y38" s="39">
        <v>12.688038277511962</v>
      </c>
      <c r="Z38" s="38">
        <v>306.1</v>
      </c>
      <c r="AA38" s="39">
        <v>8.615254714325921</v>
      </c>
      <c r="AB38" s="38">
        <v>347.743</v>
      </c>
      <c r="AC38" s="39">
        <v>9.787306501547988</v>
      </c>
      <c r="AD38" s="38">
        <v>862.529</v>
      </c>
      <c r="AE38" s="39">
        <v>24.276076555023923</v>
      </c>
      <c r="AF38" s="19"/>
      <c r="AG38" s="20"/>
      <c r="AH38" s="21"/>
      <c r="AI38" s="20"/>
      <c r="AJ38" s="21"/>
      <c r="AK38" s="20"/>
      <c r="AL38" s="21"/>
      <c r="AM38" s="20"/>
      <c r="AN38" s="21"/>
      <c r="AO38" s="20"/>
      <c r="AP38" s="21"/>
      <c r="AQ38" s="20"/>
      <c r="AR38" s="12"/>
    </row>
    <row r="39" spans="1:44" ht="18" customHeight="1">
      <c r="A39" s="28" t="s">
        <v>45</v>
      </c>
      <c r="B39" s="38">
        <v>8790</v>
      </c>
      <c r="C39" s="38">
        <v>3756.676</v>
      </c>
      <c r="D39" s="39">
        <v>42.73806598407281</v>
      </c>
      <c r="E39" s="38">
        <v>16</v>
      </c>
      <c r="F39" s="39">
        <v>0.1820250284414107</v>
      </c>
      <c r="G39" s="38">
        <v>1204.202</v>
      </c>
      <c r="H39" s="40">
        <v>13.699681456200228</v>
      </c>
      <c r="I39" s="38">
        <v>160</v>
      </c>
      <c r="J39" s="39">
        <v>1.8202502844141069</v>
      </c>
      <c r="K39" s="38">
        <v>592.475</v>
      </c>
      <c r="L39" s="39">
        <v>6.740329920364051</v>
      </c>
      <c r="M39" s="38">
        <v>530.931</v>
      </c>
      <c r="N39" s="39">
        <v>6.040170648464164</v>
      </c>
      <c r="O39" s="38">
        <v>771.4</v>
      </c>
      <c r="P39" s="39">
        <v>8.775881683731514</v>
      </c>
      <c r="Q39" s="38">
        <v>1758.3159999999998</v>
      </c>
      <c r="R39" s="37">
        <f t="shared" si="1"/>
        <v>20.003594994311715</v>
      </c>
      <c r="S39" s="41" t="s">
        <v>45</v>
      </c>
      <c r="T39" s="38">
        <v>1214.793</v>
      </c>
      <c r="U39" s="39">
        <v>13.820170648464163</v>
      </c>
      <c r="V39" s="38">
        <v>2780.422</v>
      </c>
      <c r="W39" s="39">
        <v>31.63164960182025</v>
      </c>
      <c r="X39" s="38">
        <v>1248.008</v>
      </c>
      <c r="Y39" s="39">
        <v>14.198043230944254</v>
      </c>
      <c r="Z39" s="38">
        <v>526.434</v>
      </c>
      <c r="AA39" s="39">
        <v>5.98901023890785</v>
      </c>
      <c r="AB39" s="38">
        <v>702.69</v>
      </c>
      <c r="AC39" s="39">
        <v>7.994197952218431</v>
      </c>
      <c r="AD39" s="38">
        <v>2317.653</v>
      </c>
      <c r="AE39" s="39">
        <v>26.366928327645052</v>
      </c>
      <c r="AF39" s="19"/>
      <c r="AG39" s="20"/>
      <c r="AH39" s="21"/>
      <c r="AI39" s="20"/>
      <c r="AJ39" s="21"/>
      <c r="AK39" s="20"/>
      <c r="AL39" s="21"/>
      <c r="AM39" s="20"/>
      <c r="AN39" s="21"/>
      <c r="AO39" s="20"/>
      <c r="AP39" s="21"/>
      <c r="AQ39" s="20"/>
      <c r="AR39" s="12"/>
    </row>
    <row r="40" spans="1:44" ht="18" customHeight="1">
      <c r="A40" s="28" t="s">
        <v>46</v>
      </c>
      <c r="B40" s="38">
        <v>13155</v>
      </c>
      <c r="C40" s="38">
        <v>7235.631</v>
      </c>
      <c r="D40" s="39">
        <v>55.00289623717218</v>
      </c>
      <c r="E40" s="38">
        <v>46</v>
      </c>
      <c r="F40" s="39">
        <v>0.34967692892436336</v>
      </c>
      <c r="G40" s="38">
        <v>30</v>
      </c>
      <c r="H40" s="40">
        <v>0.22805017103762829</v>
      </c>
      <c r="I40" s="38">
        <v>0.01</v>
      </c>
      <c r="J40" s="40">
        <v>7.601672367920942E-05</v>
      </c>
      <c r="K40" s="38">
        <v>1695.566</v>
      </c>
      <c r="L40" s="39">
        <v>12.889137210186242</v>
      </c>
      <c r="M40" s="38">
        <v>1017.137</v>
      </c>
      <c r="N40" s="39">
        <v>7.731942227290004</v>
      </c>
      <c r="O40" s="38">
        <v>572.9</v>
      </c>
      <c r="P40" s="39">
        <v>4.354998099581908</v>
      </c>
      <c r="Q40" s="38">
        <v>2557.756</v>
      </c>
      <c r="R40" s="37">
        <f t="shared" si="1"/>
        <v>19.443223109084</v>
      </c>
      <c r="S40" s="41" t="s">
        <v>46</v>
      </c>
      <c r="T40" s="38">
        <v>1393.03</v>
      </c>
      <c r="U40" s="39">
        <v>10.58935765868491</v>
      </c>
      <c r="V40" s="38">
        <v>5168.107</v>
      </c>
      <c r="W40" s="39">
        <v>39.2862561763588</v>
      </c>
      <c r="X40" s="38">
        <v>1613.383</v>
      </c>
      <c r="Y40" s="39">
        <v>12.264408969973394</v>
      </c>
      <c r="Z40" s="38">
        <v>1341.15</v>
      </c>
      <c r="AA40" s="39">
        <v>10.194982896237171</v>
      </c>
      <c r="AB40" s="38">
        <v>1385.755</v>
      </c>
      <c r="AC40" s="39">
        <v>10.534055492208285</v>
      </c>
      <c r="AD40" s="38">
        <v>2253.575</v>
      </c>
      <c r="AE40" s="39">
        <v>17.130938806537436</v>
      </c>
      <c r="AF40" s="19"/>
      <c r="AG40" s="20"/>
      <c r="AH40" s="21"/>
      <c r="AI40" s="20"/>
      <c r="AJ40" s="21"/>
      <c r="AK40" s="20"/>
      <c r="AL40" s="21"/>
      <c r="AM40" s="20"/>
      <c r="AN40" s="21"/>
      <c r="AO40" s="20"/>
      <c r="AP40" s="21"/>
      <c r="AQ40" s="20"/>
      <c r="AR40" s="12"/>
    </row>
    <row r="41" spans="1:44" ht="18" customHeight="1" thickBot="1">
      <c r="A41" s="28" t="s">
        <v>47</v>
      </c>
      <c r="B41" s="38">
        <v>2402</v>
      </c>
      <c r="C41" s="38">
        <v>1279.356</v>
      </c>
      <c r="D41" s="39">
        <v>53.25996410636207</v>
      </c>
      <c r="E41" s="38">
        <v>20.613</v>
      </c>
      <c r="F41" s="39">
        <v>0.8581252130950581</v>
      </c>
      <c r="G41" s="38">
        <v>89</v>
      </c>
      <c r="H41" s="40">
        <v>3.7050960056983544</v>
      </c>
      <c r="I41" s="38">
        <v>55</v>
      </c>
      <c r="J41" s="39">
        <v>2.2896660709371854</v>
      </c>
      <c r="K41" s="38">
        <v>121.772</v>
      </c>
      <c r="L41" s="39">
        <v>5.069403941639326</v>
      </c>
      <c r="M41" s="38">
        <v>185.999</v>
      </c>
      <c r="N41" s="39">
        <v>7.743192718695373</v>
      </c>
      <c r="O41" s="38">
        <v>154.5</v>
      </c>
      <c r="P41" s="40">
        <v>6.431880144723548</v>
      </c>
      <c r="Q41" s="38">
        <v>495.85699999999997</v>
      </c>
      <c r="R41" s="37">
        <f>+Q41/B41*100</f>
        <v>20.643505412156536</v>
      </c>
      <c r="S41" s="41" t="s">
        <v>47</v>
      </c>
      <c r="T41" s="38">
        <v>524.881</v>
      </c>
      <c r="U41" s="39">
        <v>21.850949399628742</v>
      </c>
      <c r="V41" s="38">
        <v>451.338</v>
      </c>
      <c r="W41" s="39">
        <v>18.789332820448134</v>
      </c>
      <c r="X41" s="38">
        <v>201.966</v>
      </c>
      <c r="Y41" s="39">
        <v>8.407903594234538</v>
      </c>
      <c r="Z41" s="38">
        <v>341.344</v>
      </c>
      <c r="AA41" s="39">
        <v>14.210250460326957</v>
      </c>
      <c r="AB41" s="38">
        <v>324.148</v>
      </c>
      <c r="AC41" s="39">
        <v>13.494375955675395</v>
      </c>
      <c r="AD41" s="38">
        <v>558.42</v>
      </c>
      <c r="AE41" s="39">
        <v>23.247187769686235</v>
      </c>
      <c r="AF41" s="19"/>
      <c r="AG41" s="20"/>
      <c r="AH41" s="21"/>
      <c r="AI41" s="20"/>
      <c r="AJ41" s="21"/>
      <c r="AK41" s="20"/>
      <c r="AL41" s="21"/>
      <c r="AM41" s="20"/>
      <c r="AN41" s="21"/>
      <c r="AO41" s="20"/>
      <c r="AP41" s="21"/>
      <c r="AQ41" s="20"/>
      <c r="AR41" s="12"/>
    </row>
    <row r="42" spans="1:44" ht="18" customHeight="1" thickBot="1">
      <c r="A42" s="29" t="s">
        <v>48</v>
      </c>
      <c r="B42" s="45">
        <v>109197</v>
      </c>
      <c r="C42" s="45">
        <v>50981.317</v>
      </c>
      <c r="D42" s="46">
        <v>46.68742887917616</v>
      </c>
      <c r="E42" s="45">
        <v>924.552</v>
      </c>
      <c r="F42" s="46">
        <v>0.8466818490605111</v>
      </c>
      <c r="G42" s="45">
        <v>7459.202</v>
      </c>
      <c r="H42" s="47">
        <v>6.830952658018005</v>
      </c>
      <c r="I42" s="45">
        <v>822.01</v>
      </c>
      <c r="J42" s="46">
        <v>0.7527764222523241</v>
      </c>
      <c r="K42" s="45">
        <v>12044.887</v>
      </c>
      <c r="L42" s="46">
        <v>11.030409535520894</v>
      </c>
      <c r="M42" s="45">
        <v>7456.17</v>
      </c>
      <c r="N42" s="46">
        <v>6.828176027426809</v>
      </c>
      <c r="O42" s="45">
        <v>8745.2</v>
      </c>
      <c r="P42" s="46">
        <v>8.00863781204733</v>
      </c>
      <c r="Q42" s="45">
        <v>20763.759</v>
      </c>
      <c r="R42" s="48">
        <f>+Q42/B42*100</f>
        <v>19.014953707519435</v>
      </c>
      <c r="S42" s="49" t="s">
        <v>48</v>
      </c>
      <c r="T42" s="45">
        <v>15191.942</v>
      </c>
      <c r="U42" s="46">
        <v>13.912404649365358</v>
      </c>
      <c r="V42" s="45">
        <v>35366.66</v>
      </c>
      <c r="W42" s="46">
        <v>32.38791229037893</v>
      </c>
      <c r="X42" s="45">
        <v>11939.342</v>
      </c>
      <c r="Y42" s="46">
        <v>10.933754035604078</v>
      </c>
      <c r="Z42" s="45">
        <v>12220.583</v>
      </c>
      <c r="AA42" s="46">
        <v>11.191307585768511</v>
      </c>
      <c r="AB42" s="45">
        <v>12748.383</v>
      </c>
      <c r="AC42" s="46">
        <v>11.67465376849716</v>
      </c>
      <c r="AD42" s="45">
        <v>21730.187</v>
      </c>
      <c r="AE42" s="46">
        <v>19.899967670385962</v>
      </c>
      <c r="AF42" s="19"/>
      <c r="AG42" s="20"/>
      <c r="AH42" s="21"/>
      <c r="AI42" s="20"/>
      <c r="AJ42" s="21"/>
      <c r="AK42" s="20"/>
      <c r="AL42" s="21"/>
      <c r="AM42" s="20"/>
      <c r="AN42" s="21"/>
      <c r="AO42" s="20"/>
      <c r="AP42" s="21"/>
      <c r="AQ42" s="20"/>
      <c r="AR42" s="12"/>
    </row>
    <row r="43" spans="1:44" ht="18" customHeight="1" thickBot="1">
      <c r="A43" s="31" t="s">
        <v>51</v>
      </c>
      <c r="B43" s="45">
        <v>1142332</v>
      </c>
      <c r="C43" s="45">
        <v>507998.179</v>
      </c>
      <c r="D43" s="46">
        <v>44.47028000921606</v>
      </c>
      <c r="E43" s="45">
        <v>7977.747</v>
      </c>
      <c r="F43" s="46">
        <v>0.698373847778465</v>
      </c>
      <c r="G43" s="45">
        <v>34530.916</v>
      </c>
      <c r="H43" s="47">
        <v>3.0228445041231518</v>
      </c>
      <c r="I43" s="45">
        <v>4048.206</v>
      </c>
      <c r="J43" s="46">
        <v>0.35438090488704</v>
      </c>
      <c r="K43" s="45">
        <v>198498.131</v>
      </c>
      <c r="L43" s="46">
        <v>17.376573050424362</v>
      </c>
      <c r="M43" s="45">
        <v>78658.288</v>
      </c>
      <c r="N43" s="46">
        <v>6.8857650224087905</v>
      </c>
      <c r="O43" s="45">
        <v>94828.199</v>
      </c>
      <c r="P43" s="46">
        <v>8.30128283255059</v>
      </c>
      <c r="Q43" s="45">
        <v>215792.099</v>
      </c>
      <c r="R43" s="48">
        <f>+Q43/B43*100</f>
        <v>18.890488842122956</v>
      </c>
      <c r="S43" s="49" t="s">
        <v>65</v>
      </c>
      <c r="T43" s="45">
        <v>126824.719</v>
      </c>
      <c r="U43" s="46">
        <v>11.102265715051203</v>
      </c>
      <c r="V43" s="45">
        <v>487135.116</v>
      </c>
      <c r="W43" s="46">
        <v>42.643922569734144</v>
      </c>
      <c r="X43" s="45">
        <v>124106.776</v>
      </c>
      <c r="Y43" s="46">
        <v>10.864336345900673</v>
      </c>
      <c r="Z43" s="45">
        <v>119827.458</v>
      </c>
      <c r="AA43" s="46">
        <v>10.489723842204121</v>
      </c>
      <c r="AB43" s="45">
        <v>110092.565</v>
      </c>
      <c r="AC43" s="46">
        <v>9.637529020518043</v>
      </c>
      <c r="AD43" s="45">
        <v>174345.231</v>
      </c>
      <c r="AE43" s="46">
        <v>15.262222506591813</v>
      </c>
      <c r="AF43" s="19"/>
      <c r="AG43" s="20"/>
      <c r="AH43" s="21"/>
      <c r="AI43" s="20"/>
      <c r="AJ43" s="21"/>
      <c r="AK43" s="20"/>
      <c r="AL43" s="21"/>
      <c r="AM43" s="20"/>
      <c r="AN43" s="21"/>
      <c r="AO43" s="20"/>
      <c r="AP43" s="21"/>
      <c r="AQ43" s="20"/>
      <c r="AR43" s="12"/>
    </row>
    <row r="44" spans="1:44" ht="18" customHeight="1" thickBot="1">
      <c r="A44" s="29" t="s">
        <v>49</v>
      </c>
      <c r="B44" s="45">
        <v>4269334</v>
      </c>
      <c r="C44" s="45">
        <v>1768097.538</v>
      </c>
      <c r="D44" s="46">
        <v>41.413896861053665</v>
      </c>
      <c r="E44" s="45">
        <v>26532.161</v>
      </c>
      <c r="F44" s="46">
        <v>0.6214590290068435</v>
      </c>
      <c r="G44" s="45">
        <v>67683.426</v>
      </c>
      <c r="H44" s="47">
        <v>1.5853392492913239</v>
      </c>
      <c r="I44" s="45">
        <v>6401.14</v>
      </c>
      <c r="J44" s="46">
        <v>0.149932990717826</v>
      </c>
      <c r="K44" s="45">
        <v>793760.061</v>
      </c>
      <c r="L44" s="46">
        <v>18.592128879870465</v>
      </c>
      <c r="M44" s="45">
        <v>227378.448</v>
      </c>
      <c r="N44" s="46">
        <v>5.325853009529191</v>
      </c>
      <c r="O44" s="45">
        <v>373161.799</v>
      </c>
      <c r="P44" s="46">
        <v>8.74051568091219</v>
      </c>
      <c r="Q44" s="45">
        <v>1006319.227</v>
      </c>
      <c r="R44" s="48">
        <f>+Q44/B44*100</f>
        <v>23.570871405235568</v>
      </c>
      <c r="S44" s="49" t="s">
        <v>49</v>
      </c>
      <c r="T44" s="45">
        <v>323649.148</v>
      </c>
      <c r="U44" s="46">
        <v>7.58078790698474</v>
      </c>
      <c r="V44" s="45">
        <v>1619350.583</v>
      </c>
      <c r="W44" s="46">
        <v>37.92981811518654</v>
      </c>
      <c r="X44" s="45">
        <v>350732.839</v>
      </c>
      <c r="Y44" s="46">
        <v>8.215165344645449</v>
      </c>
      <c r="Z44" s="45">
        <v>493279.048</v>
      </c>
      <c r="AA44" s="46">
        <v>11.554004899921273</v>
      </c>
      <c r="AB44" s="45">
        <v>600680.663</v>
      </c>
      <c r="AC44" s="46">
        <v>14.069657634414586</v>
      </c>
      <c r="AD44" s="45">
        <v>881641.619</v>
      </c>
      <c r="AE44" s="46">
        <v>20.650566098847413</v>
      </c>
      <c r="AF44" s="19"/>
      <c r="AG44" s="20"/>
      <c r="AH44" s="21"/>
      <c r="AI44" s="20"/>
      <c r="AJ44" s="21"/>
      <c r="AK44" s="20"/>
      <c r="AL44" s="21"/>
      <c r="AM44" s="20"/>
      <c r="AN44" s="21"/>
      <c r="AO44" s="20"/>
      <c r="AP44" s="21"/>
      <c r="AQ44" s="20"/>
      <c r="AR44" s="12"/>
    </row>
    <row r="45" spans="1:43" ht="15.75" customHeight="1">
      <c r="A45" s="9" t="s">
        <v>66</v>
      </c>
      <c r="B45" s="60"/>
      <c r="C45" s="60"/>
      <c r="D45" s="60"/>
      <c r="E45" s="60"/>
      <c r="F45" s="60"/>
      <c r="G45" s="60"/>
      <c r="I45" s="61" t="s">
        <v>68</v>
      </c>
      <c r="J45" s="60" t="s">
        <v>67</v>
      </c>
      <c r="K45" s="61"/>
      <c r="L45" s="62" t="s">
        <v>70</v>
      </c>
      <c r="M45" s="60"/>
      <c r="N45" s="1" t="s">
        <v>71</v>
      </c>
      <c r="O45" s="60"/>
      <c r="P45" s="60"/>
      <c r="Q45" s="60"/>
      <c r="R45" s="60"/>
      <c r="S45" s="77"/>
      <c r="T45" s="60"/>
      <c r="U45" s="60"/>
      <c r="V45" s="60"/>
      <c r="W45" s="60"/>
      <c r="X45" s="60"/>
      <c r="Y45" s="60"/>
      <c r="Z45" s="60"/>
      <c r="AA45" s="60"/>
      <c r="AB45" s="60"/>
      <c r="AC45" s="60"/>
      <c r="AD45" s="60"/>
      <c r="AE45" s="60"/>
      <c r="AF45" s="12"/>
      <c r="AG45" s="12"/>
      <c r="AH45" s="12"/>
      <c r="AI45" s="12"/>
      <c r="AJ45" s="12"/>
      <c r="AK45" s="12"/>
      <c r="AL45" s="12"/>
      <c r="AM45" s="12"/>
      <c r="AN45" s="12"/>
      <c r="AO45" s="12"/>
      <c r="AP45" s="12"/>
      <c r="AQ45" s="12"/>
    </row>
    <row r="46" spans="1:19" ht="15.75" customHeight="1">
      <c r="A46" s="10" t="s">
        <v>62</v>
      </c>
      <c r="N46" s="1" t="s">
        <v>72</v>
      </c>
      <c r="S46" s="63"/>
    </row>
    <row r="47" spans="1:19" ht="15.75" customHeight="1">
      <c r="A47" s="2"/>
      <c r="N47" s="1" t="s">
        <v>73</v>
      </c>
      <c r="S47" s="63"/>
    </row>
    <row r="48" ht="15.75" customHeight="1">
      <c r="A48" s="10"/>
    </row>
  </sheetData>
  <sheetProtection/>
  <mergeCells count="43">
    <mergeCell ref="S45:S47"/>
    <mergeCell ref="A1:B1"/>
    <mergeCell ref="C3:R3"/>
    <mergeCell ref="T3:AE3"/>
    <mergeCell ref="AF3:AQ3"/>
    <mergeCell ref="A4:A5"/>
    <mergeCell ref="B4:B5"/>
    <mergeCell ref="C4:C5"/>
    <mergeCell ref="D4:D5"/>
    <mergeCell ref="E4:E5"/>
    <mergeCell ref="F4:F5"/>
    <mergeCell ref="G4:J4"/>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 ref="AP4:AP5"/>
    <mergeCell ref="AQ4:AQ5"/>
    <mergeCell ref="AH4:AH5"/>
    <mergeCell ref="AI4:AI5"/>
    <mergeCell ref="AJ4:AJ5"/>
    <mergeCell ref="AK4:AK5"/>
    <mergeCell ref="AL4:AL5"/>
    <mergeCell ref="AM4:AM5"/>
  </mergeCells>
  <printOptions/>
  <pageMargins left="0.7874015748031497" right="0.3937007874015748" top="0.7874015748031497" bottom="0.3937007874015748" header="0.4330708661417323" footer="0.1968503937007874"/>
  <pageSetup firstPageNumber="41" useFirstPageNumber="1" fitToWidth="0" fitToHeight="1" horizontalDpi="600" verticalDpi="600" orientation="landscape" paperSize="9" scale="62" r:id="rId1"/>
  <headerFooter alignWithMargins="0">
    <oddFooter>&amp;C&amp;"ＭＳ 明朝,標準"&amp;11― &amp;P ―</oddFooter>
  </headerFooter>
  <colBreaks count="1" manualBreakCount="1">
    <brk id="18" max="4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直井</cp:lastModifiedBy>
  <cp:lastPrinted>2021-07-21T08:22:39Z</cp:lastPrinted>
  <dcterms:created xsi:type="dcterms:W3CDTF">2006-06-16T02:48:37Z</dcterms:created>
  <dcterms:modified xsi:type="dcterms:W3CDTF">2021-07-21T08:22:41Z</dcterms:modified>
  <cp:category/>
  <cp:version/>
  <cp:contentType/>
  <cp:contentStatus/>
</cp:coreProperties>
</file>