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103\05_財政G\☆02_調査\000_データ類\06_税財政データ集\R2年度\02_財政グループ分\"/>
    </mc:Choice>
  </mc:AlternateContent>
  <bookViews>
    <workbookView xWindow="0" yWindow="0" windowWidth="20400" windowHeight="7236"/>
  </bookViews>
  <sheets>
    <sheet name="13-1" sheetId="1" r:id="rId1"/>
    <sheet name="13-2" sheetId="2" r:id="rId2"/>
  </sheets>
  <externalReferences>
    <externalReference r:id="rId3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'13-1'!$A$1:$P$39</definedName>
    <definedName name="_xlnm.Print_Area" localSheetId="1">'13-2'!$A$1:$AM$39</definedName>
    <definedName name="_xlnm.Print_Titles" localSheetId="0">'13-1'!$A:$A</definedName>
    <definedName name="_xlnm.Print_Titles" localSheetId="1">'13-2'!$A:$A</definedName>
  </definedNames>
  <calcPr calcId="152511"/>
</workbook>
</file>

<file path=xl/calcChain.xml><?xml version="1.0" encoding="utf-8"?>
<calcChain xmlns="http://schemas.openxmlformats.org/spreadsheetml/2006/main">
  <c r="C39" i="2" l="1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B39" i="2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6" i="1"/>
  <c r="P39" i="1" l="1"/>
  <c r="C39" i="1" l="1"/>
  <c r="D39" i="1"/>
  <c r="E39" i="1"/>
  <c r="F39" i="1"/>
  <c r="G39" i="1"/>
  <c r="H39" i="1"/>
  <c r="I39" i="1"/>
  <c r="J39" i="1"/>
  <c r="K39" i="1"/>
  <c r="L39" i="1"/>
  <c r="M39" i="1"/>
  <c r="N39" i="1"/>
  <c r="O39" i="1"/>
  <c r="B39" i="1"/>
</calcChain>
</file>

<file path=xl/sharedStrings.xml><?xml version="1.0" encoding="utf-8"?>
<sst xmlns="http://schemas.openxmlformats.org/spreadsheetml/2006/main" count="149" uniqueCount="87">
  <si>
    <t>農林</t>
    <rPh sb="0" eb="2">
      <t>ノウリン</t>
    </rPh>
    <phoneticPr fontId="1"/>
  </si>
  <si>
    <t>前年度</t>
    <rPh sb="0" eb="3">
      <t>ゼンネンド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</si>
  <si>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</si>
  <si>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</si>
  <si>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</si>
  <si>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</si>
  <si>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</si>
  <si>
    <t>商工費</t>
  </si>
  <si>
    <t>土木費</t>
    <rPh sb="0" eb="3">
      <t>ドボクヒ</t>
    </rPh>
    <phoneticPr fontId="2"/>
  </si>
  <si>
    <t>消防費</t>
    <rPh sb="0" eb="3">
      <t>ショウボウヒ</t>
    </rPh>
    <phoneticPr fontId="0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</si>
  <si>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</si>
  <si>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</si>
  <si>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</si>
  <si>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</si>
  <si>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繰上充用金</t>
  </si>
  <si>
    <t>歳出合計</t>
    <rPh sb="0" eb="2">
      <t>サイシュツ</t>
    </rPh>
    <rPh sb="2" eb="4">
      <t>ゴウケイ</t>
    </rPh>
    <phoneticPr fontId="2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</si>
  <si>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</si>
  <si>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</si>
  <si>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</si>
  <si>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</si>
  <si>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</si>
  <si>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</si>
  <si>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</si>
  <si>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</si>
  <si>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</si>
  <si>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</si>
  <si>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</si>
  <si>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</si>
  <si>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</si>
  <si>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</si>
  <si>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</si>
  <si>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</si>
  <si>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</si>
  <si>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</si>
  <si>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</si>
  <si>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</si>
  <si>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</si>
  <si>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</si>
  <si>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</si>
  <si>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</si>
  <si>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</si>
  <si>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</si>
  <si>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</si>
  <si>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</si>
  <si>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</si>
  <si>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</si>
  <si>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</si>
  <si>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</si>
  <si>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</si>
  <si>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</si>
  <si>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左の内訳</t>
    <rPh sb="0" eb="1">
      <t>ヒダリ</t>
    </rPh>
    <rPh sb="2" eb="4">
      <t>ウチワケ</t>
    </rPh>
    <phoneticPr fontId="1"/>
  </si>
  <si>
    <t>普通建設</t>
    <rPh sb="0" eb="2">
      <t>フツウ</t>
    </rPh>
    <rPh sb="2" eb="4">
      <t>ケンセツ</t>
    </rPh>
    <phoneticPr fontId="3"/>
  </si>
  <si>
    <t>同級他団体</t>
    <rPh sb="0" eb="2">
      <t>ドウキュウ</t>
    </rPh>
    <rPh sb="2" eb="5">
      <t>タダンタイ</t>
    </rPh>
    <phoneticPr fontId="3"/>
  </si>
  <si>
    <t>災害復旧</t>
    <rPh sb="0" eb="2">
      <t>サイガイ</t>
    </rPh>
    <rPh sb="2" eb="4">
      <t>フッキュウ</t>
    </rPh>
    <phoneticPr fontId="3"/>
  </si>
  <si>
    <t>失業対策</t>
    <rPh sb="0" eb="2">
      <t>シツギョウ</t>
    </rPh>
    <rPh sb="2" eb="4">
      <t>タイサク</t>
    </rPh>
    <phoneticPr fontId="3"/>
  </si>
  <si>
    <t>投資及び</t>
    <rPh sb="0" eb="2">
      <t>トウシ</t>
    </rPh>
    <phoneticPr fontId="3"/>
  </si>
  <si>
    <t>前年度</t>
    <rPh sb="0" eb="3">
      <t>ゼンネンド</t>
    </rPh>
    <phoneticPr fontId="3"/>
  </si>
  <si>
    <t>人件費</t>
    <rPh sb="0" eb="3">
      <t>ジンケンヒ</t>
    </rPh>
    <phoneticPr fontId="3"/>
  </si>
  <si>
    <t>左のうち</t>
    <rPh sb="0" eb="1">
      <t>ヒダリ</t>
    </rPh>
    <phoneticPr fontId="1"/>
  </si>
  <si>
    <t>物件費</t>
    <rPh sb="0" eb="2">
      <t>ブッケン</t>
    </rPh>
    <rPh sb="2" eb="3">
      <t>ヒ</t>
    </rPh>
    <phoneticPr fontId="3"/>
  </si>
  <si>
    <t>維持補修費</t>
    <rPh sb="0" eb="2">
      <t>イジ</t>
    </rPh>
    <rPh sb="2" eb="5">
      <t>ホシュウヒ</t>
    </rPh>
    <phoneticPr fontId="3"/>
  </si>
  <si>
    <t>扶助費</t>
    <rPh sb="0" eb="2">
      <t>フジョ</t>
    </rPh>
    <rPh sb="2" eb="3">
      <t>ヒ</t>
    </rPh>
    <phoneticPr fontId="3"/>
  </si>
  <si>
    <t>補助費等</t>
    <rPh sb="0" eb="3">
      <t>ホジョヒ</t>
    </rPh>
    <rPh sb="3" eb="4">
      <t>トウ</t>
    </rPh>
    <phoneticPr fontId="3"/>
  </si>
  <si>
    <t>国に</t>
    <rPh sb="0" eb="1">
      <t>クニ</t>
    </rPh>
    <phoneticPr fontId="3"/>
  </si>
  <si>
    <t>都道府県に</t>
    <rPh sb="0" eb="2">
      <t>トドウ</t>
    </rPh>
    <rPh sb="2" eb="3">
      <t>フ</t>
    </rPh>
    <rPh sb="3" eb="4">
      <t>ケン</t>
    </rPh>
    <phoneticPr fontId="3"/>
  </si>
  <si>
    <t>一部事務組合に</t>
    <rPh sb="0" eb="2">
      <t>イチブ</t>
    </rPh>
    <rPh sb="2" eb="4">
      <t>ジム</t>
    </rPh>
    <rPh sb="4" eb="6">
      <t>クミアイ</t>
    </rPh>
    <phoneticPr fontId="3"/>
  </si>
  <si>
    <t>その他に</t>
    <rPh sb="0" eb="3">
      <t>ソノタ</t>
    </rPh>
    <phoneticPr fontId="3"/>
  </si>
  <si>
    <t>事業費</t>
  </si>
  <si>
    <t>補助事業費</t>
    <rPh sb="0" eb="2">
      <t>ホジョ</t>
    </rPh>
    <rPh sb="2" eb="5">
      <t>ジギョウヒ</t>
    </rPh>
    <phoneticPr fontId="3"/>
  </si>
  <si>
    <t>単独事業費</t>
    <rPh sb="0" eb="2">
      <t>タンドク</t>
    </rPh>
    <rPh sb="2" eb="5">
      <t>ジギョウヒ</t>
    </rPh>
    <phoneticPr fontId="3"/>
  </si>
  <si>
    <t>国直轄事業</t>
    <rPh sb="0" eb="1">
      <t>クニ</t>
    </rPh>
    <rPh sb="1" eb="3">
      <t>チョッカツ</t>
    </rPh>
    <rPh sb="3" eb="5">
      <t>ジギョウ</t>
    </rPh>
    <phoneticPr fontId="3"/>
  </si>
  <si>
    <t>県営事業</t>
    <rPh sb="0" eb="2">
      <t>ケンエイ</t>
    </rPh>
    <rPh sb="2" eb="4">
      <t>ジギョウ</t>
    </rPh>
    <phoneticPr fontId="3"/>
  </si>
  <si>
    <t>施行事業</t>
  </si>
  <si>
    <t>受託事業費</t>
    <rPh sb="0" eb="2">
      <t>ジュタク</t>
    </rPh>
    <rPh sb="2" eb="5">
      <t>ジギョウヒ</t>
    </rPh>
    <phoneticPr fontId="3"/>
  </si>
  <si>
    <t>公債費</t>
    <rPh sb="0" eb="3">
      <t>コウサイヒ</t>
    </rPh>
    <phoneticPr fontId="3"/>
  </si>
  <si>
    <t>積立金</t>
    <rPh sb="0" eb="3">
      <t>ツミタテキン</t>
    </rPh>
    <phoneticPr fontId="3"/>
  </si>
  <si>
    <t>貸付金</t>
    <rPh sb="0" eb="3">
      <t>カシツケキン</t>
    </rPh>
    <phoneticPr fontId="3"/>
  </si>
  <si>
    <t>繰出金</t>
    <rPh sb="0" eb="2">
      <t>クリダシ</t>
    </rPh>
    <rPh sb="2" eb="3">
      <t>キン</t>
    </rPh>
    <phoneticPr fontId="3"/>
  </si>
  <si>
    <t>歳出合計</t>
    <rPh sb="0" eb="2">
      <t>サイシュツ</t>
    </rPh>
    <rPh sb="2" eb="4">
      <t>ゴウケイ</t>
    </rPh>
    <phoneticPr fontId="3"/>
  </si>
  <si>
    <t>退職金</t>
    <rPh sb="0" eb="3">
      <t>タイショクキン</t>
    </rPh>
    <phoneticPr fontId="1"/>
  </si>
  <si>
    <t>対するもの</t>
  </si>
  <si>
    <t>負担金</t>
  </si>
  <si>
    <t>左の内訳</t>
    <phoneticPr fontId="1"/>
  </si>
  <si>
    <t>同級他団体に</t>
    <rPh sb="0" eb="2">
      <t>ドウキュウ</t>
    </rPh>
    <rPh sb="2" eb="5">
      <t>タダンタイ</t>
    </rPh>
    <phoneticPr fontId="3"/>
  </si>
  <si>
    <t>出資金</t>
    <phoneticPr fontId="1"/>
  </si>
  <si>
    <t>負担金</t>
    <phoneticPr fontId="1"/>
  </si>
  <si>
    <t>水産業費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</si>
</sst>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5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 shrinkToFit="1"/>
    </xf>
    <xf numFmtId="0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7" xfId="0" applyNumberFormat="1" applyFont="1" applyBorder="1" applyAlignment="1">
      <alignment horizontal="centerContinuous" vertical="center" shrinkToFit="1"/>
    </xf>
    <xf numFmtId="0" fontId="4" fillId="0" borderId="3" xfId="0" applyNumberFormat="1" applyFont="1" applyBorder="1" applyAlignment="1">
      <alignment horizontal="centerContinuous"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2" borderId="7" xfId="0" applyNumberFormat="1" applyFont="1" applyFill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Normal="100" zoomScaleSheetLayoutView="100" workbookViewId="0"/>
  </sheetViews>
  <sheetFormatPr defaultColWidth="9.296875" defaultRowHeight="10.8"/>
  <cols>
    <col min="1" max="1" width="14.09765625" style="8" customWidth="1"/>
    <col min="2" max="3" width="9.296875" style="8" customWidth="1"/>
    <col min="4" max="16384" width="9.296875" style="9"/>
  </cols>
  <sheetData>
    <row r="1" spans="1:16" s="10" customFormat="1" ht="1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10" customFormat="1" ht="17.25" customHeight="1">
      <c r="A2" s="2"/>
      <c r="B2" s="2"/>
      <c r="C2" s="2"/>
      <c r="D2" s="2"/>
      <c r="E2" s="2"/>
      <c r="F2" s="2"/>
      <c r="G2" s="2" t="s">
        <v>0</v>
      </c>
      <c r="H2" s="2"/>
      <c r="I2" s="2"/>
      <c r="J2" s="2"/>
      <c r="K2" s="2"/>
      <c r="L2" s="2"/>
      <c r="M2" s="2"/>
      <c r="N2" s="2"/>
      <c r="O2" s="2" t="s">
        <v>1</v>
      </c>
      <c r="P2" s="2"/>
    </row>
    <row r="3" spans="1:16" s="10" customFormat="1" ht="17.25" customHeight="1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86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s="10" customFormat="1" ht="17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0" customFormat="1" ht="17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7.25" customHeight="1">
      <c r="A6" s="4" t="s">
        <v>16</v>
      </c>
      <c r="B6" s="16">
        <v>3010262</v>
      </c>
      <c r="C6" s="16">
        <v>132849201</v>
      </c>
      <c r="D6" s="16">
        <v>660510017</v>
      </c>
      <c r="E6" s="16">
        <v>101070232</v>
      </c>
      <c r="F6" s="16">
        <v>1300436</v>
      </c>
      <c r="G6" s="16">
        <v>1817313</v>
      </c>
      <c r="H6" s="16">
        <v>54684976</v>
      </c>
      <c r="I6" s="16">
        <v>248415910</v>
      </c>
      <c r="J6" s="16">
        <v>46595252</v>
      </c>
      <c r="K6" s="16">
        <v>301873284</v>
      </c>
      <c r="L6" s="16">
        <v>0</v>
      </c>
      <c r="M6" s="16">
        <v>199844325</v>
      </c>
      <c r="N6" s="16">
        <v>13999362</v>
      </c>
      <c r="O6" s="16">
        <v>0</v>
      </c>
      <c r="P6" s="16">
        <f>SUM(B6:O6)</f>
        <v>1765970570</v>
      </c>
    </row>
    <row r="7" spans="1:16" s="11" customFormat="1" ht="17.25" customHeight="1">
      <c r="A7" s="5" t="s">
        <v>17</v>
      </c>
      <c r="B7" s="17">
        <v>1751856</v>
      </c>
      <c r="C7" s="17">
        <v>85542896</v>
      </c>
      <c r="D7" s="17">
        <v>266671848</v>
      </c>
      <c r="E7" s="17">
        <v>60928194</v>
      </c>
      <c r="F7" s="17">
        <v>527139</v>
      </c>
      <c r="G7" s="17">
        <v>544396</v>
      </c>
      <c r="H7" s="17">
        <v>26274321</v>
      </c>
      <c r="I7" s="17">
        <v>84870581</v>
      </c>
      <c r="J7" s="17">
        <v>17627658</v>
      </c>
      <c r="K7" s="17">
        <v>117651872</v>
      </c>
      <c r="L7" s="17">
        <v>383204</v>
      </c>
      <c r="M7" s="17">
        <v>71627936</v>
      </c>
      <c r="N7" s="17">
        <v>1256201</v>
      </c>
      <c r="O7" s="17">
        <v>0</v>
      </c>
      <c r="P7" s="17">
        <f t="shared" ref="P7:P38" si="0">SUM(B7:O7)</f>
        <v>735658102</v>
      </c>
    </row>
    <row r="8" spans="1:16" ht="17.25" customHeight="1">
      <c r="A8" s="20" t="s">
        <v>18</v>
      </c>
      <c r="B8" s="21">
        <v>933959</v>
      </c>
      <c r="C8" s="21">
        <v>21913743</v>
      </c>
      <c r="D8" s="21">
        <v>121127355</v>
      </c>
      <c r="E8" s="21">
        <v>25080469</v>
      </c>
      <c r="F8" s="21">
        <v>680603</v>
      </c>
      <c r="G8" s="21">
        <v>767902</v>
      </c>
      <c r="H8" s="21">
        <v>11673251</v>
      </c>
      <c r="I8" s="21">
        <v>25200126</v>
      </c>
      <c r="J8" s="21">
        <v>7893851</v>
      </c>
      <c r="K8" s="21">
        <v>51888870</v>
      </c>
      <c r="L8" s="21">
        <v>1806766</v>
      </c>
      <c r="M8" s="21">
        <v>27412360</v>
      </c>
      <c r="N8" s="21">
        <v>0</v>
      </c>
      <c r="O8" s="21">
        <v>0</v>
      </c>
      <c r="P8" s="17">
        <f t="shared" si="0"/>
        <v>296379255</v>
      </c>
    </row>
    <row r="9" spans="1:16" ht="17.25" customHeight="1">
      <c r="A9" s="5" t="s">
        <v>19</v>
      </c>
      <c r="B9" s="17">
        <v>822121</v>
      </c>
      <c r="C9" s="17">
        <v>15241407</v>
      </c>
      <c r="D9" s="17">
        <v>56857692</v>
      </c>
      <c r="E9" s="17">
        <v>24757390</v>
      </c>
      <c r="F9" s="17">
        <v>209891</v>
      </c>
      <c r="G9" s="17">
        <v>649676</v>
      </c>
      <c r="H9" s="17">
        <v>3432445</v>
      </c>
      <c r="I9" s="17">
        <v>14367740</v>
      </c>
      <c r="J9" s="17">
        <v>6092750</v>
      </c>
      <c r="K9" s="17">
        <v>20895665</v>
      </c>
      <c r="L9" s="17">
        <v>499980</v>
      </c>
      <c r="M9" s="17">
        <v>17122582</v>
      </c>
      <c r="N9" s="17">
        <v>0</v>
      </c>
      <c r="O9" s="17">
        <v>0</v>
      </c>
      <c r="P9" s="17">
        <f t="shared" si="0"/>
        <v>160949339</v>
      </c>
    </row>
    <row r="10" spans="1:16" s="11" customFormat="1" ht="17.25" customHeight="1">
      <c r="A10" s="5" t="s">
        <v>20</v>
      </c>
      <c r="B10" s="17">
        <v>428911</v>
      </c>
      <c r="C10" s="17">
        <v>7153054</v>
      </c>
      <c r="D10" s="17">
        <v>37150429</v>
      </c>
      <c r="E10" s="17">
        <v>6744231</v>
      </c>
      <c r="F10" s="17">
        <v>229295</v>
      </c>
      <c r="G10" s="17">
        <v>883256</v>
      </c>
      <c r="H10" s="17">
        <v>2060657</v>
      </c>
      <c r="I10" s="17">
        <v>9059140</v>
      </c>
      <c r="J10" s="17">
        <v>3346653</v>
      </c>
      <c r="K10" s="17">
        <v>9819655</v>
      </c>
      <c r="L10" s="17">
        <v>111112</v>
      </c>
      <c r="M10" s="17">
        <v>5332943</v>
      </c>
      <c r="N10" s="17">
        <v>2205</v>
      </c>
      <c r="O10" s="17">
        <v>0</v>
      </c>
      <c r="P10" s="17">
        <f t="shared" si="0"/>
        <v>82321541</v>
      </c>
    </row>
    <row r="11" spans="1:16" s="11" customFormat="1" ht="17.25" customHeight="1">
      <c r="A11" s="5" t="s">
        <v>21</v>
      </c>
      <c r="B11" s="17">
        <v>399647</v>
      </c>
      <c r="C11" s="17">
        <v>7348669</v>
      </c>
      <c r="D11" s="17">
        <v>23944120</v>
      </c>
      <c r="E11" s="17">
        <v>5321051</v>
      </c>
      <c r="F11" s="17">
        <v>74395</v>
      </c>
      <c r="G11" s="17">
        <v>97681</v>
      </c>
      <c r="H11" s="17">
        <v>1217307</v>
      </c>
      <c r="I11" s="17">
        <v>6667623</v>
      </c>
      <c r="J11" s="17">
        <v>2854797</v>
      </c>
      <c r="K11" s="17">
        <v>6911815</v>
      </c>
      <c r="L11" s="17">
        <v>473915</v>
      </c>
      <c r="M11" s="17">
        <v>4467624</v>
      </c>
      <c r="N11" s="17">
        <v>0</v>
      </c>
      <c r="O11" s="17">
        <v>0</v>
      </c>
      <c r="P11" s="17">
        <f t="shared" si="0"/>
        <v>59778644</v>
      </c>
    </row>
    <row r="12" spans="1:16" s="11" customFormat="1" ht="17.25" customHeight="1">
      <c r="A12" s="5" t="s">
        <v>22</v>
      </c>
      <c r="B12" s="17">
        <v>626883</v>
      </c>
      <c r="C12" s="17">
        <v>21679357</v>
      </c>
      <c r="D12" s="17">
        <v>62512067</v>
      </c>
      <c r="E12" s="17">
        <v>16268339</v>
      </c>
      <c r="F12" s="17">
        <v>401927</v>
      </c>
      <c r="G12" s="17">
        <v>471125</v>
      </c>
      <c r="H12" s="17">
        <v>2330116</v>
      </c>
      <c r="I12" s="17">
        <v>18866918</v>
      </c>
      <c r="J12" s="17">
        <v>6495895</v>
      </c>
      <c r="K12" s="17">
        <v>13516391</v>
      </c>
      <c r="L12" s="17">
        <v>16984</v>
      </c>
      <c r="M12" s="17">
        <v>8813650</v>
      </c>
      <c r="N12" s="17">
        <v>0</v>
      </c>
      <c r="O12" s="17">
        <v>0</v>
      </c>
      <c r="P12" s="17">
        <f t="shared" si="0"/>
        <v>151999652</v>
      </c>
    </row>
    <row r="13" spans="1:16" s="11" customFormat="1" ht="17.25" customHeight="1">
      <c r="A13" s="5" t="s">
        <v>23</v>
      </c>
      <c r="B13" s="17">
        <v>433964</v>
      </c>
      <c r="C13" s="17">
        <v>8692341</v>
      </c>
      <c r="D13" s="17">
        <v>28378752</v>
      </c>
      <c r="E13" s="17">
        <v>8887094</v>
      </c>
      <c r="F13" s="17">
        <v>174341</v>
      </c>
      <c r="G13" s="17">
        <v>1082865</v>
      </c>
      <c r="H13" s="17">
        <v>1466098</v>
      </c>
      <c r="I13" s="17">
        <v>7253530</v>
      </c>
      <c r="J13" s="17">
        <v>5153838</v>
      </c>
      <c r="K13" s="17">
        <v>7472908</v>
      </c>
      <c r="L13" s="17">
        <v>181177</v>
      </c>
      <c r="M13" s="17">
        <v>4597489</v>
      </c>
      <c r="N13" s="17">
        <v>0</v>
      </c>
      <c r="O13" s="17">
        <v>0</v>
      </c>
      <c r="P13" s="17">
        <f t="shared" si="0"/>
        <v>73774397</v>
      </c>
    </row>
    <row r="14" spans="1:16" s="11" customFormat="1" ht="17.25" customHeight="1">
      <c r="A14" s="5" t="s">
        <v>24</v>
      </c>
      <c r="B14" s="17">
        <v>396335</v>
      </c>
      <c r="C14" s="17">
        <v>8687000</v>
      </c>
      <c r="D14" s="17">
        <v>30725974</v>
      </c>
      <c r="E14" s="17">
        <v>9212400</v>
      </c>
      <c r="F14" s="17">
        <v>309553</v>
      </c>
      <c r="G14" s="17">
        <v>341653</v>
      </c>
      <c r="H14" s="17">
        <v>2184913</v>
      </c>
      <c r="I14" s="17">
        <v>6763920</v>
      </c>
      <c r="J14" s="17">
        <v>2813803</v>
      </c>
      <c r="K14" s="17">
        <v>7210410</v>
      </c>
      <c r="L14" s="17">
        <v>34774</v>
      </c>
      <c r="M14" s="17">
        <v>4529209</v>
      </c>
      <c r="N14" s="17">
        <v>0</v>
      </c>
      <c r="O14" s="17">
        <v>0</v>
      </c>
      <c r="P14" s="17">
        <f t="shared" si="0"/>
        <v>73209944</v>
      </c>
    </row>
    <row r="15" spans="1:16" s="11" customFormat="1" ht="17.25" customHeight="1">
      <c r="A15" s="5" t="s">
        <v>25</v>
      </c>
      <c r="B15" s="17">
        <v>218058</v>
      </c>
      <c r="C15" s="17">
        <v>3219039</v>
      </c>
      <c r="D15" s="17">
        <v>7877903</v>
      </c>
      <c r="E15" s="17">
        <v>1538014</v>
      </c>
      <c r="F15" s="17">
        <v>38255</v>
      </c>
      <c r="G15" s="17">
        <v>23623</v>
      </c>
      <c r="H15" s="17">
        <v>115861</v>
      </c>
      <c r="I15" s="17">
        <v>1193807</v>
      </c>
      <c r="J15" s="17">
        <v>832991</v>
      </c>
      <c r="K15" s="17">
        <v>1600621</v>
      </c>
      <c r="L15" s="17">
        <v>69614</v>
      </c>
      <c r="M15" s="17">
        <v>1904331</v>
      </c>
      <c r="N15" s="17">
        <v>0</v>
      </c>
      <c r="O15" s="17">
        <v>0</v>
      </c>
      <c r="P15" s="17">
        <f t="shared" si="0"/>
        <v>18632117</v>
      </c>
    </row>
    <row r="16" spans="1:16" s="11" customFormat="1" ht="17.25" customHeight="1">
      <c r="A16" s="5" t="s">
        <v>26</v>
      </c>
      <c r="B16" s="17">
        <v>174838</v>
      </c>
      <c r="C16" s="17">
        <v>1959931</v>
      </c>
      <c r="D16" s="17">
        <v>5966294</v>
      </c>
      <c r="E16" s="17">
        <v>5188795</v>
      </c>
      <c r="F16" s="17">
        <v>25668</v>
      </c>
      <c r="G16" s="17">
        <v>302397</v>
      </c>
      <c r="H16" s="17">
        <v>265930</v>
      </c>
      <c r="I16" s="17">
        <v>1224097</v>
      </c>
      <c r="J16" s="17">
        <v>1213005</v>
      </c>
      <c r="K16" s="17">
        <v>1332168</v>
      </c>
      <c r="L16" s="17">
        <v>39043</v>
      </c>
      <c r="M16" s="17">
        <v>2147311</v>
      </c>
      <c r="N16" s="17">
        <v>0</v>
      </c>
      <c r="O16" s="17">
        <v>0</v>
      </c>
      <c r="P16" s="17">
        <f t="shared" si="0"/>
        <v>19839477</v>
      </c>
    </row>
    <row r="17" spans="1:16" s="11" customFormat="1" ht="17.25" customHeight="1">
      <c r="A17" s="5" t="s">
        <v>27</v>
      </c>
      <c r="B17" s="17">
        <v>331862</v>
      </c>
      <c r="C17" s="17">
        <v>4610773</v>
      </c>
      <c r="D17" s="17">
        <v>22661195</v>
      </c>
      <c r="E17" s="17">
        <v>3564475</v>
      </c>
      <c r="F17" s="17">
        <v>117182</v>
      </c>
      <c r="G17" s="17">
        <v>432443</v>
      </c>
      <c r="H17" s="17">
        <v>782843</v>
      </c>
      <c r="I17" s="17">
        <v>5318690</v>
      </c>
      <c r="J17" s="17">
        <v>2344935</v>
      </c>
      <c r="K17" s="17">
        <v>5049200</v>
      </c>
      <c r="L17" s="17">
        <v>9824</v>
      </c>
      <c r="M17" s="17">
        <v>3220559</v>
      </c>
      <c r="N17" s="17">
        <v>0</v>
      </c>
      <c r="O17" s="17">
        <v>0</v>
      </c>
      <c r="P17" s="17">
        <f t="shared" si="0"/>
        <v>48443981</v>
      </c>
    </row>
    <row r="18" spans="1:16" s="11" customFormat="1" ht="17.25" customHeight="1">
      <c r="A18" s="5" t="s">
        <v>28</v>
      </c>
      <c r="B18" s="17">
        <v>438735</v>
      </c>
      <c r="C18" s="17">
        <v>12094658</v>
      </c>
      <c r="D18" s="17">
        <v>32419081</v>
      </c>
      <c r="E18" s="17">
        <v>10706577</v>
      </c>
      <c r="F18" s="17">
        <v>262205</v>
      </c>
      <c r="G18" s="17">
        <v>655297</v>
      </c>
      <c r="H18" s="17">
        <v>3177521</v>
      </c>
      <c r="I18" s="17">
        <v>12303973</v>
      </c>
      <c r="J18" s="17">
        <v>3089451</v>
      </c>
      <c r="K18" s="17">
        <v>10113576</v>
      </c>
      <c r="L18" s="17">
        <v>0</v>
      </c>
      <c r="M18" s="17">
        <v>6002072</v>
      </c>
      <c r="N18" s="17">
        <v>0</v>
      </c>
      <c r="O18" s="17">
        <v>0</v>
      </c>
      <c r="P18" s="17">
        <f t="shared" si="0"/>
        <v>91263146</v>
      </c>
    </row>
    <row r="19" spans="1:16" s="11" customFormat="1" ht="17.25" customHeight="1">
      <c r="A19" s="5" t="s">
        <v>29</v>
      </c>
      <c r="B19" s="17">
        <v>389625</v>
      </c>
      <c r="C19" s="17">
        <v>7229286</v>
      </c>
      <c r="D19" s="17">
        <v>35088774</v>
      </c>
      <c r="E19" s="17">
        <v>8464145</v>
      </c>
      <c r="F19" s="17">
        <v>419389</v>
      </c>
      <c r="G19" s="17">
        <v>108979</v>
      </c>
      <c r="H19" s="17">
        <v>1329304</v>
      </c>
      <c r="I19" s="17">
        <v>5180889</v>
      </c>
      <c r="J19" s="17">
        <v>3088370</v>
      </c>
      <c r="K19" s="17">
        <v>9700255</v>
      </c>
      <c r="L19" s="17">
        <v>0</v>
      </c>
      <c r="M19" s="17">
        <v>4984970</v>
      </c>
      <c r="N19" s="17">
        <v>0</v>
      </c>
      <c r="O19" s="17">
        <v>0</v>
      </c>
      <c r="P19" s="17">
        <f t="shared" si="0"/>
        <v>75983986</v>
      </c>
    </row>
    <row r="20" spans="1:16" s="11" customFormat="1" ht="17.25" customHeight="1">
      <c r="A20" s="5" t="s">
        <v>30</v>
      </c>
      <c r="B20" s="17">
        <v>264502</v>
      </c>
      <c r="C20" s="17">
        <v>3414093</v>
      </c>
      <c r="D20" s="17">
        <v>13672721</v>
      </c>
      <c r="E20" s="17">
        <v>2579895</v>
      </c>
      <c r="F20" s="17">
        <v>79885</v>
      </c>
      <c r="G20" s="17">
        <v>431879</v>
      </c>
      <c r="H20" s="17">
        <v>519644</v>
      </c>
      <c r="I20" s="17">
        <v>3431896</v>
      </c>
      <c r="J20" s="17">
        <v>1403442</v>
      </c>
      <c r="K20" s="17">
        <v>4656612</v>
      </c>
      <c r="L20" s="17">
        <v>9690</v>
      </c>
      <c r="M20" s="17">
        <v>2795727</v>
      </c>
      <c r="N20" s="17">
        <v>0</v>
      </c>
      <c r="O20" s="17">
        <v>0</v>
      </c>
      <c r="P20" s="17">
        <f t="shared" si="0"/>
        <v>33259986</v>
      </c>
    </row>
    <row r="21" spans="1:16" s="11" customFormat="1" ht="17.25" customHeight="1">
      <c r="A21" s="5" t="s">
        <v>31</v>
      </c>
      <c r="B21" s="17">
        <v>295030</v>
      </c>
      <c r="C21" s="17">
        <v>6365743</v>
      </c>
      <c r="D21" s="17">
        <v>18287013</v>
      </c>
      <c r="E21" s="17">
        <v>4143631</v>
      </c>
      <c r="F21" s="17">
        <v>143945</v>
      </c>
      <c r="G21" s="17">
        <v>328994</v>
      </c>
      <c r="H21" s="17">
        <v>791811</v>
      </c>
      <c r="I21" s="17">
        <v>4741955</v>
      </c>
      <c r="J21" s="17">
        <v>2719231</v>
      </c>
      <c r="K21" s="17">
        <v>4628342</v>
      </c>
      <c r="L21" s="17">
        <v>43901</v>
      </c>
      <c r="M21" s="17">
        <v>2590584</v>
      </c>
      <c r="N21" s="17">
        <v>0</v>
      </c>
      <c r="O21" s="17">
        <v>0</v>
      </c>
      <c r="P21" s="17">
        <f t="shared" si="0"/>
        <v>45080180</v>
      </c>
    </row>
    <row r="22" spans="1:16" s="11" customFormat="1" ht="17.25" customHeight="1">
      <c r="A22" s="5" t="s">
        <v>32</v>
      </c>
      <c r="B22" s="17">
        <v>279366</v>
      </c>
      <c r="C22" s="17">
        <v>6321538</v>
      </c>
      <c r="D22" s="17">
        <v>20368959</v>
      </c>
      <c r="E22" s="17">
        <v>2715111</v>
      </c>
      <c r="F22" s="17">
        <v>95023</v>
      </c>
      <c r="G22" s="17">
        <v>104779</v>
      </c>
      <c r="H22" s="17">
        <v>175353</v>
      </c>
      <c r="I22" s="17">
        <v>2988103</v>
      </c>
      <c r="J22" s="17">
        <v>1983110</v>
      </c>
      <c r="K22" s="17">
        <v>3346308</v>
      </c>
      <c r="L22" s="17">
        <v>0</v>
      </c>
      <c r="M22" s="17">
        <v>2389771</v>
      </c>
      <c r="N22" s="17">
        <v>0</v>
      </c>
      <c r="O22" s="17">
        <v>0</v>
      </c>
      <c r="P22" s="17">
        <f t="shared" si="0"/>
        <v>40767421</v>
      </c>
    </row>
    <row r="23" spans="1:16" s="11" customFormat="1" ht="17.25" customHeight="1">
      <c r="A23" s="5" t="s">
        <v>33</v>
      </c>
      <c r="B23" s="17">
        <v>166433</v>
      </c>
      <c r="C23" s="17">
        <v>4738923</v>
      </c>
      <c r="D23" s="17">
        <v>5453092</v>
      </c>
      <c r="E23" s="17">
        <v>1260142</v>
      </c>
      <c r="F23" s="17">
        <v>13889</v>
      </c>
      <c r="G23" s="17">
        <v>790302</v>
      </c>
      <c r="H23" s="17">
        <v>177751</v>
      </c>
      <c r="I23" s="17">
        <v>867814</v>
      </c>
      <c r="J23" s="17">
        <v>756428</v>
      </c>
      <c r="K23" s="17">
        <v>1300697</v>
      </c>
      <c r="L23" s="17">
        <v>46640</v>
      </c>
      <c r="M23" s="17">
        <v>1490246</v>
      </c>
      <c r="N23" s="17">
        <v>0</v>
      </c>
      <c r="O23" s="17">
        <v>0</v>
      </c>
      <c r="P23" s="17">
        <f t="shared" si="0"/>
        <v>17062357</v>
      </c>
    </row>
    <row r="24" spans="1:16" ht="17.25" customHeight="1">
      <c r="A24" s="20" t="s">
        <v>34</v>
      </c>
      <c r="B24" s="21">
        <v>261231</v>
      </c>
      <c r="C24" s="21">
        <v>3722887</v>
      </c>
      <c r="D24" s="21">
        <v>11424510</v>
      </c>
      <c r="E24" s="21">
        <v>1803025</v>
      </c>
      <c r="F24" s="21">
        <v>42247</v>
      </c>
      <c r="G24" s="21">
        <v>240341</v>
      </c>
      <c r="H24" s="21">
        <v>250620</v>
      </c>
      <c r="I24" s="21">
        <v>3590988</v>
      </c>
      <c r="J24" s="21">
        <v>2952870</v>
      </c>
      <c r="K24" s="21">
        <v>2922758</v>
      </c>
      <c r="L24" s="21">
        <v>0</v>
      </c>
      <c r="M24" s="21">
        <v>2003809</v>
      </c>
      <c r="N24" s="21">
        <v>0</v>
      </c>
      <c r="O24" s="17">
        <v>0</v>
      </c>
      <c r="P24" s="17">
        <f t="shared" si="0"/>
        <v>29215286</v>
      </c>
    </row>
    <row r="25" spans="1:16" ht="17.25" customHeight="1">
      <c r="A25" s="5" t="s">
        <v>35</v>
      </c>
      <c r="B25" s="17">
        <v>167924</v>
      </c>
      <c r="C25" s="17">
        <v>1659218</v>
      </c>
      <c r="D25" s="17">
        <v>3436255</v>
      </c>
      <c r="E25" s="17">
        <v>1202960</v>
      </c>
      <c r="F25" s="17">
        <v>6114</v>
      </c>
      <c r="G25" s="17">
        <v>36848</v>
      </c>
      <c r="H25" s="17">
        <v>81375</v>
      </c>
      <c r="I25" s="17">
        <v>1473695</v>
      </c>
      <c r="J25" s="17">
        <v>532612</v>
      </c>
      <c r="K25" s="17">
        <v>924842</v>
      </c>
      <c r="L25" s="17">
        <v>28501</v>
      </c>
      <c r="M25" s="17">
        <v>528042</v>
      </c>
      <c r="N25" s="17">
        <v>0</v>
      </c>
      <c r="O25" s="17">
        <v>0</v>
      </c>
      <c r="P25" s="17">
        <f t="shared" si="0"/>
        <v>10078386</v>
      </c>
    </row>
    <row r="26" spans="1:16" s="11" customFormat="1" ht="17.25" customHeight="1">
      <c r="A26" s="5" t="s">
        <v>36</v>
      </c>
      <c r="B26" s="17">
        <v>204980</v>
      </c>
      <c r="C26" s="17">
        <v>2469327</v>
      </c>
      <c r="D26" s="17">
        <v>5392532</v>
      </c>
      <c r="E26" s="17">
        <v>1439873</v>
      </c>
      <c r="F26" s="17">
        <v>61180</v>
      </c>
      <c r="G26" s="17">
        <v>114565</v>
      </c>
      <c r="H26" s="17">
        <v>167844</v>
      </c>
      <c r="I26" s="17">
        <v>1507662</v>
      </c>
      <c r="J26" s="17">
        <v>635248</v>
      </c>
      <c r="K26" s="17">
        <v>1861805</v>
      </c>
      <c r="L26" s="17">
        <v>0</v>
      </c>
      <c r="M26" s="17">
        <v>979987</v>
      </c>
      <c r="N26" s="17">
        <v>0</v>
      </c>
      <c r="O26" s="17">
        <v>0</v>
      </c>
      <c r="P26" s="17">
        <f t="shared" si="0"/>
        <v>14835003</v>
      </c>
    </row>
    <row r="27" spans="1:16" s="11" customFormat="1" ht="17.25" customHeight="1">
      <c r="A27" s="5" t="s">
        <v>37</v>
      </c>
      <c r="B27" s="17">
        <v>137794</v>
      </c>
      <c r="C27" s="17">
        <v>1904189</v>
      </c>
      <c r="D27" s="17">
        <v>3294661</v>
      </c>
      <c r="E27" s="17">
        <v>916384</v>
      </c>
      <c r="F27" s="17">
        <v>20903</v>
      </c>
      <c r="G27" s="17">
        <v>89809</v>
      </c>
      <c r="H27" s="17">
        <v>142718</v>
      </c>
      <c r="I27" s="17">
        <v>2360374</v>
      </c>
      <c r="J27" s="17">
        <v>483687</v>
      </c>
      <c r="K27" s="17">
        <v>909226</v>
      </c>
      <c r="L27" s="17">
        <v>0</v>
      </c>
      <c r="M27" s="17">
        <v>637715</v>
      </c>
      <c r="N27" s="17">
        <v>0</v>
      </c>
      <c r="O27" s="17">
        <v>0</v>
      </c>
      <c r="P27" s="17">
        <f t="shared" si="0"/>
        <v>10897460</v>
      </c>
    </row>
    <row r="28" spans="1:16" s="11" customFormat="1" ht="17.25" customHeight="1">
      <c r="A28" s="5" t="s">
        <v>38</v>
      </c>
      <c r="B28" s="17">
        <v>123518</v>
      </c>
      <c r="C28" s="17">
        <v>1151158</v>
      </c>
      <c r="D28" s="17">
        <v>2987864</v>
      </c>
      <c r="E28" s="17">
        <v>1324971</v>
      </c>
      <c r="F28" s="17">
        <v>6258</v>
      </c>
      <c r="G28" s="17">
        <v>82601</v>
      </c>
      <c r="H28" s="17">
        <v>59026</v>
      </c>
      <c r="I28" s="17">
        <v>921567</v>
      </c>
      <c r="J28" s="17">
        <v>457487</v>
      </c>
      <c r="K28" s="17">
        <v>1045228</v>
      </c>
      <c r="L28" s="17">
        <v>0</v>
      </c>
      <c r="M28" s="17">
        <v>659393</v>
      </c>
      <c r="N28" s="17">
        <v>0</v>
      </c>
      <c r="O28" s="17">
        <v>0</v>
      </c>
      <c r="P28" s="17">
        <f t="shared" si="0"/>
        <v>8819071</v>
      </c>
    </row>
    <row r="29" spans="1:16" s="11" customFormat="1" ht="17.25" customHeight="1">
      <c r="A29" s="5" t="s">
        <v>39</v>
      </c>
      <c r="B29" s="17">
        <v>87891</v>
      </c>
      <c r="C29" s="17">
        <v>844175</v>
      </c>
      <c r="D29" s="17">
        <v>1069965</v>
      </c>
      <c r="E29" s="17">
        <v>244263</v>
      </c>
      <c r="F29" s="17">
        <v>0</v>
      </c>
      <c r="G29" s="17">
        <v>184531</v>
      </c>
      <c r="H29" s="17">
        <v>80300</v>
      </c>
      <c r="I29" s="17">
        <v>579916</v>
      </c>
      <c r="J29" s="17">
        <v>234980</v>
      </c>
      <c r="K29" s="17">
        <v>388874</v>
      </c>
      <c r="L29" s="17">
        <v>0</v>
      </c>
      <c r="M29" s="17">
        <v>61385</v>
      </c>
      <c r="N29" s="17">
        <v>0</v>
      </c>
      <c r="O29" s="17">
        <v>0</v>
      </c>
      <c r="P29" s="17">
        <f t="shared" si="0"/>
        <v>3776280</v>
      </c>
    </row>
    <row r="30" spans="1:16" s="11" customFormat="1" ht="17.25" customHeight="1">
      <c r="A30" s="5" t="s">
        <v>40</v>
      </c>
      <c r="B30" s="17">
        <v>101757</v>
      </c>
      <c r="C30" s="17">
        <v>849865</v>
      </c>
      <c r="D30" s="17">
        <v>1630956</v>
      </c>
      <c r="E30" s="17">
        <v>508118</v>
      </c>
      <c r="F30" s="17">
        <v>10952</v>
      </c>
      <c r="G30" s="17">
        <v>139155</v>
      </c>
      <c r="H30" s="17">
        <v>43153</v>
      </c>
      <c r="I30" s="17">
        <v>770457</v>
      </c>
      <c r="J30" s="17">
        <v>375376</v>
      </c>
      <c r="K30" s="17">
        <v>1061208</v>
      </c>
      <c r="L30" s="17">
        <v>0</v>
      </c>
      <c r="M30" s="17">
        <v>190300</v>
      </c>
      <c r="N30" s="17">
        <v>0</v>
      </c>
      <c r="O30" s="17">
        <v>0</v>
      </c>
      <c r="P30" s="17">
        <f t="shared" si="0"/>
        <v>5681297</v>
      </c>
    </row>
    <row r="31" spans="1:16" s="11" customFormat="1" ht="17.25" customHeight="1">
      <c r="A31" s="5" t="s">
        <v>41</v>
      </c>
      <c r="B31" s="17">
        <v>83455</v>
      </c>
      <c r="C31" s="17">
        <v>738154</v>
      </c>
      <c r="D31" s="17">
        <v>1262558</v>
      </c>
      <c r="E31" s="17">
        <v>314253</v>
      </c>
      <c r="F31" s="17">
        <v>7147</v>
      </c>
      <c r="G31" s="17">
        <v>90590</v>
      </c>
      <c r="H31" s="17">
        <v>90955</v>
      </c>
      <c r="I31" s="17">
        <v>584858</v>
      </c>
      <c r="J31" s="17">
        <v>366467</v>
      </c>
      <c r="K31" s="17">
        <v>495701</v>
      </c>
      <c r="L31" s="17">
        <v>15924</v>
      </c>
      <c r="M31" s="17">
        <v>349546</v>
      </c>
      <c r="N31" s="17">
        <v>0</v>
      </c>
      <c r="O31" s="17">
        <v>0</v>
      </c>
      <c r="P31" s="17">
        <f t="shared" si="0"/>
        <v>4399608</v>
      </c>
    </row>
    <row r="32" spans="1:16" s="11" customFormat="1" ht="17.25" customHeight="1">
      <c r="A32" s="5" t="s">
        <v>42</v>
      </c>
      <c r="B32" s="17">
        <v>96219</v>
      </c>
      <c r="C32" s="17">
        <v>1327554</v>
      </c>
      <c r="D32" s="17">
        <v>1271566</v>
      </c>
      <c r="E32" s="17">
        <v>448874</v>
      </c>
      <c r="F32" s="17">
        <v>0</v>
      </c>
      <c r="G32" s="17">
        <v>141859</v>
      </c>
      <c r="H32" s="17">
        <v>121312</v>
      </c>
      <c r="I32" s="17">
        <v>536525</v>
      </c>
      <c r="J32" s="17">
        <v>279597</v>
      </c>
      <c r="K32" s="17">
        <v>567075</v>
      </c>
      <c r="L32" s="17">
        <v>107427</v>
      </c>
      <c r="M32" s="17">
        <v>415026</v>
      </c>
      <c r="N32" s="17">
        <v>0</v>
      </c>
      <c r="O32" s="17">
        <v>0</v>
      </c>
      <c r="P32" s="17">
        <f t="shared" si="0"/>
        <v>5313034</v>
      </c>
    </row>
    <row r="33" spans="1:16" s="11" customFormat="1" ht="17.25" customHeight="1">
      <c r="A33" s="5" t="s">
        <v>43</v>
      </c>
      <c r="B33" s="17">
        <v>161905</v>
      </c>
      <c r="C33" s="17">
        <v>3253289</v>
      </c>
      <c r="D33" s="17">
        <v>1873286</v>
      </c>
      <c r="E33" s="17">
        <v>466794</v>
      </c>
      <c r="F33" s="17">
        <v>0</v>
      </c>
      <c r="G33" s="17">
        <v>47930</v>
      </c>
      <c r="H33" s="17">
        <v>211740</v>
      </c>
      <c r="I33" s="17">
        <v>414082</v>
      </c>
      <c r="J33" s="17">
        <v>471139</v>
      </c>
      <c r="K33" s="17">
        <v>675001</v>
      </c>
      <c r="L33" s="17">
        <v>12099</v>
      </c>
      <c r="M33" s="17">
        <v>450051</v>
      </c>
      <c r="N33" s="17">
        <v>0</v>
      </c>
      <c r="O33" s="17">
        <v>0</v>
      </c>
      <c r="P33" s="17">
        <f t="shared" si="0"/>
        <v>8037316</v>
      </c>
    </row>
    <row r="34" spans="1:16" s="11" customFormat="1" ht="17.25" customHeight="1">
      <c r="A34" s="5" t="s">
        <v>44</v>
      </c>
      <c r="B34" s="17">
        <v>120748</v>
      </c>
      <c r="C34" s="17">
        <v>2703231</v>
      </c>
      <c r="D34" s="17">
        <v>1535042</v>
      </c>
      <c r="E34" s="17">
        <v>1319007</v>
      </c>
      <c r="F34" s="17">
        <v>2342</v>
      </c>
      <c r="G34" s="17">
        <v>124116</v>
      </c>
      <c r="H34" s="17">
        <v>637177</v>
      </c>
      <c r="I34" s="17">
        <v>793339</v>
      </c>
      <c r="J34" s="17">
        <v>1583245</v>
      </c>
      <c r="K34" s="17">
        <v>1694158</v>
      </c>
      <c r="L34" s="17">
        <v>117069</v>
      </c>
      <c r="M34" s="17">
        <v>867831</v>
      </c>
      <c r="N34" s="17">
        <v>0</v>
      </c>
      <c r="O34" s="17">
        <v>0</v>
      </c>
      <c r="P34" s="17">
        <f t="shared" si="0"/>
        <v>11497305</v>
      </c>
    </row>
    <row r="35" spans="1:16" s="11" customFormat="1" ht="17.25" customHeight="1">
      <c r="A35" s="5" t="s">
        <v>45</v>
      </c>
      <c r="B35" s="17">
        <v>79701</v>
      </c>
      <c r="C35" s="17">
        <v>776720</v>
      </c>
      <c r="D35" s="17">
        <v>894796</v>
      </c>
      <c r="E35" s="17">
        <v>575123</v>
      </c>
      <c r="F35" s="17">
        <v>0</v>
      </c>
      <c r="G35" s="17">
        <v>49189</v>
      </c>
      <c r="H35" s="17">
        <v>87370</v>
      </c>
      <c r="I35" s="17">
        <v>242828</v>
      </c>
      <c r="J35" s="17">
        <v>444258</v>
      </c>
      <c r="K35" s="17">
        <v>411570</v>
      </c>
      <c r="L35" s="17">
        <v>16760</v>
      </c>
      <c r="M35" s="17">
        <v>325962</v>
      </c>
      <c r="N35" s="17">
        <v>0</v>
      </c>
      <c r="O35" s="17">
        <v>0</v>
      </c>
      <c r="P35" s="17">
        <f t="shared" si="0"/>
        <v>3904277</v>
      </c>
    </row>
    <row r="36" spans="1:16" s="11" customFormat="1" ht="17.25" customHeight="1">
      <c r="A36" s="5" t="s">
        <v>46</v>
      </c>
      <c r="B36" s="17">
        <v>127892</v>
      </c>
      <c r="C36" s="17">
        <v>1763494</v>
      </c>
      <c r="D36" s="17">
        <v>3406150</v>
      </c>
      <c r="E36" s="17">
        <v>1149287</v>
      </c>
      <c r="F36" s="17">
        <v>378</v>
      </c>
      <c r="G36" s="17">
        <v>119042</v>
      </c>
      <c r="H36" s="17">
        <v>345583</v>
      </c>
      <c r="I36" s="17">
        <v>752057</v>
      </c>
      <c r="J36" s="17">
        <v>716253</v>
      </c>
      <c r="K36" s="17">
        <v>707091</v>
      </c>
      <c r="L36" s="17">
        <v>146394</v>
      </c>
      <c r="M36" s="17">
        <v>654786</v>
      </c>
      <c r="N36" s="17">
        <v>0</v>
      </c>
      <c r="O36" s="17">
        <v>0</v>
      </c>
      <c r="P36" s="17">
        <f t="shared" si="0"/>
        <v>9888407</v>
      </c>
    </row>
    <row r="37" spans="1:16" s="11" customFormat="1" ht="17.25" customHeight="1">
      <c r="A37" s="5" t="s">
        <v>47</v>
      </c>
      <c r="B37" s="17">
        <v>165681</v>
      </c>
      <c r="C37" s="17">
        <v>1798960</v>
      </c>
      <c r="D37" s="17">
        <v>4630725</v>
      </c>
      <c r="E37" s="17">
        <v>1211196</v>
      </c>
      <c r="F37" s="17">
        <v>146549</v>
      </c>
      <c r="G37" s="17">
        <v>182924</v>
      </c>
      <c r="H37" s="17">
        <v>123683</v>
      </c>
      <c r="I37" s="17">
        <v>1509034</v>
      </c>
      <c r="J37" s="17">
        <v>794415</v>
      </c>
      <c r="K37" s="17">
        <v>1297511</v>
      </c>
      <c r="L37" s="17">
        <v>5944</v>
      </c>
      <c r="M37" s="17">
        <v>625452</v>
      </c>
      <c r="N37" s="17">
        <v>0</v>
      </c>
      <c r="O37" s="17">
        <v>0</v>
      </c>
      <c r="P37" s="17">
        <f t="shared" si="0"/>
        <v>12492074</v>
      </c>
    </row>
    <row r="38" spans="1:16" ht="17.25" customHeight="1">
      <c r="A38" s="6" t="s">
        <v>48</v>
      </c>
      <c r="B38" s="18">
        <v>75618</v>
      </c>
      <c r="C38" s="18">
        <v>543537</v>
      </c>
      <c r="D38" s="18">
        <v>426749</v>
      </c>
      <c r="E38" s="18">
        <v>182409</v>
      </c>
      <c r="F38" s="18">
        <v>0</v>
      </c>
      <c r="G38" s="18">
        <v>144817</v>
      </c>
      <c r="H38" s="18">
        <v>111126</v>
      </c>
      <c r="I38" s="18">
        <v>215982</v>
      </c>
      <c r="J38" s="18">
        <v>171102</v>
      </c>
      <c r="K38" s="18">
        <v>290139</v>
      </c>
      <c r="L38" s="18">
        <v>9009</v>
      </c>
      <c r="M38" s="18">
        <v>30877</v>
      </c>
      <c r="N38" s="18">
        <v>0</v>
      </c>
      <c r="O38" s="17">
        <v>0</v>
      </c>
      <c r="P38" s="18">
        <f t="shared" si="0"/>
        <v>2201365</v>
      </c>
    </row>
    <row r="39" spans="1:16" ht="17.25" customHeight="1">
      <c r="A39" s="7" t="s">
        <v>49</v>
      </c>
      <c r="B39" s="19">
        <f>SUM(B6:B38)</f>
        <v>13358701</v>
      </c>
      <c r="C39" s="19">
        <f t="shared" ref="C39:O39" si="1">SUM(C6:C38)</f>
        <v>384567410</v>
      </c>
      <c r="D39" s="19">
        <f t="shared" si="1"/>
        <v>1494210901</v>
      </c>
      <c r="E39" s="19">
        <f t="shared" si="1"/>
        <v>311536722</v>
      </c>
      <c r="F39" s="19">
        <f t="shared" si="1"/>
        <v>5407091</v>
      </c>
      <c r="G39" s="19">
        <f t="shared" si="1"/>
        <v>11622877</v>
      </c>
      <c r="H39" s="19">
        <f t="shared" si="1"/>
        <v>115214084</v>
      </c>
      <c r="I39" s="19">
        <f t="shared" si="1"/>
        <v>474970076</v>
      </c>
      <c r="J39" s="19">
        <f t="shared" si="1"/>
        <v>126804196</v>
      </c>
      <c r="K39" s="19">
        <f t="shared" si="1"/>
        <v>594220836</v>
      </c>
      <c r="L39" s="19">
        <f t="shared" si="1"/>
        <v>4185751</v>
      </c>
      <c r="M39" s="19">
        <f t="shared" si="1"/>
        <v>380053851</v>
      </c>
      <c r="N39" s="19">
        <f t="shared" si="1"/>
        <v>15257768</v>
      </c>
      <c r="O39" s="19">
        <f t="shared" si="1"/>
        <v>0</v>
      </c>
      <c r="P39" s="19">
        <f>SUM(P6:P38)</f>
        <v>3931410264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令和元年度市町村普通会計決算状況
　（３）ア　歳出（目的別）［&amp;P/&amp;N］&amp;R&amp;"ＭＳ ゴシック,標準"&amp;10
（単位：千円）</oddHeader>
  </headerFooter>
  <colBreaks count="2" manualBreakCount="2">
    <brk id="8" max="43" man="1"/>
    <brk id="15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39"/>
  <sheetViews>
    <sheetView zoomScaleNormal="100" zoomScaleSheetLayoutView="85" workbookViewId="0"/>
  </sheetViews>
  <sheetFormatPr defaultColWidth="9.296875" defaultRowHeight="10.8"/>
  <cols>
    <col min="1" max="1" width="14.09765625" style="8" customWidth="1"/>
    <col min="2" max="16384" width="9.296875" style="9"/>
  </cols>
  <sheetData>
    <row r="1" spans="1:39" s="10" customFormat="1" ht="17.25" customHeight="1">
      <c r="A1" s="1"/>
      <c r="B1" s="12"/>
      <c r="C1" s="13"/>
      <c r="D1" s="1"/>
      <c r="E1" s="1"/>
      <c r="F1" s="1"/>
      <c r="G1" s="1"/>
      <c r="H1" s="14" t="s">
        <v>82</v>
      </c>
      <c r="I1" s="14" t="s">
        <v>82</v>
      </c>
      <c r="J1" s="14"/>
      <c r="K1" s="14"/>
      <c r="L1" s="14"/>
      <c r="M1" s="1"/>
      <c r="N1" s="14" t="s">
        <v>50</v>
      </c>
      <c r="O1" s="14"/>
      <c r="P1" s="14" t="s">
        <v>50</v>
      </c>
      <c r="Q1" s="14"/>
      <c r="R1" s="14"/>
      <c r="S1" s="14"/>
      <c r="T1" s="14"/>
      <c r="U1" s="14"/>
      <c r="V1" s="1"/>
      <c r="W1" s="14" t="s">
        <v>50</v>
      </c>
      <c r="X1" s="14"/>
      <c r="Y1" s="14"/>
      <c r="Z1" s="14"/>
      <c r="AA1" s="14"/>
      <c r="AB1" s="14"/>
      <c r="AC1" s="14"/>
      <c r="AD1" s="1"/>
      <c r="AE1" s="14" t="s">
        <v>50</v>
      </c>
      <c r="AF1" s="14"/>
      <c r="AG1" s="1"/>
      <c r="AH1" s="1"/>
      <c r="AI1" s="1"/>
      <c r="AJ1" s="1"/>
      <c r="AK1" s="1"/>
      <c r="AL1" s="1"/>
      <c r="AM1" s="1"/>
    </row>
    <row r="2" spans="1:39" s="10" customFormat="1" ht="17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51</v>
      </c>
      <c r="N2" s="2"/>
      <c r="O2" s="2"/>
      <c r="P2" s="2"/>
      <c r="Q2" s="2"/>
      <c r="R2" s="2" t="s">
        <v>52</v>
      </c>
      <c r="S2" s="2"/>
      <c r="T2" s="15" t="s">
        <v>50</v>
      </c>
      <c r="U2" s="15"/>
      <c r="V2" s="2" t="s">
        <v>53</v>
      </c>
      <c r="W2" s="2"/>
      <c r="X2" s="2"/>
      <c r="Y2" s="2"/>
      <c r="Z2" s="2" t="s">
        <v>52</v>
      </c>
      <c r="AA2" s="2"/>
      <c r="AB2" s="15" t="s">
        <v>50</v>
      </c>
      <c r="AC2" s="15"/>
      <c r="AD2" s="2" t="s">
        <v>54</v>
      </c>
      <c r="AE2" s="2"/>
      <c r="AF2" s="1"/>
      <c r="AG2" s="2"/>
      <c r="AH2" s="2"/>
      <c r="AI2" s="2" t="s">
        <v>55</v>
      </c>
      <c r="AJ2" s="2"/>
      <c r="AK2" s="2"/>
      <c r="AL2" s="2" t="s">
        <v>56</v>
      </c>
      <c r="AM2" s="2"/>
    </row>
    <row r="3" spans="1:39" s="10" customFormat="1" ht="17.25" customHeight="1">
      <c r="A3" s="2"/>
      <c r="B3" s="2" t="s">
        <v>57</v>
      </c>
      <c r="C3" s="2" t="s">
        <v>58</v>
      </c>
      <c r="D3" s="2" t="s">
        <v>59</v>
      </c>
      <c r="E3" s="2" t="s">
        <v>60</v>
      </c>
      <c r="F3" s="2" t="s">
        <v>61</v>
      </c>
      <c r="G3" s="2" t="s">
        <v>62</v>
      </c>
      <c r="H3" s="2" t="s">
        <v>63</v>
      </c>
      <c r="I3" s="2" t="s">
        <v>64</v>
      </c>
      <c r="J3" s="2" t="s">
        <v>83</v>
      </c>
      <c r="K3" s="2" t="s">
        <v>65</v>
      </c>
      <c r="L3" s="2" t="s">
        <v>66</v>
      </c>
      <c r="M3" s="2" t="s">
        <v>67</v>
      </c>
      <c r="N3" s="2" t="s">
        <v>68</v>
      </c>
      <c r="O3" s="2" t="s">
        <v>69</v>
      </c>
      <c r="P3" s="2" t="s">
        <v>70</v>
      </c>
      <c r="Q3" s="2" t="s">
        <v>71</v>
      </c>
      <c r="R3" s="2" t="s">
        <v>72</v>
      </c>
      <c r="S3" s="2" t="s">
        <v>73</v>
      </c>
      <c r="T3" s="2"/>
      <c r="U3" s="2"/>
      <c r="V3" s="2" t="s">
        <v>67</v>
      </c>
      <c r="W3" s="2" t="s">
        <v>68</v>
      </c>
      <c r="X3" s="2" t="s">
        <v>69</v>
      </c>
      <c r="Y3" s="2" t="s">
        <v>71</v>
      </c>
      <c r="Z3" s="2" t="s">
        <v>72</v>
      </c>
      <c r="AA3" s="2" t="s">
        <v>73</v>
      </c>
      <c r="AB3" s="2"/>
      <c r="AC3" s="2"/>
      <c r="AD3" s="2" t="s">
        <v>67</v>
      </c>
      <c r="AE3" s="2" t="s">
        <v>68</v>
      </c>
      <c r="AF3" s="2" t="s">
        <v>69</v>
      </c>
      <c r="AG3" s="2" t="s">
        <v>74</v>
      </c>
      <c r="AH3" s="2" t="s">
        <v>75</v>
      </c>
      <c r="AI3" s="2" t="s">
        <v>84</v>
      </c>
      <c r="AJ3" s="2" t="s">
        <v>76</v>
      </c>
      <c r="AK3" s="2" t="s">
        <v>77</v>
      </c>
      <c r="AL3" s="2" t="s">
        <v>14</v>
      </c>
      <c r="AM3" s="2" t="s">
        <v>78</v>
      </c>
    </row>
    <row r="4" spans="1:39" s="10" customFormat="1" ht="17.25" customHeight="1">
      <c r="A4" s="2"/>
      <c r="B4" s="2"/>
      <c r="C4" s="2" t="s">
        <v>79</v>
      </c>
      <c r="D4" s="2"/>
      <c r="E4" s="2"/>
      <c r="F4" s="2"/>
      <c r="G4" s="2"/>
      <c r="H4" s="2" t="s">
        <v>80</v>
      </c>
      <c r="I4" s="2" t="s">
        <v>80</v>
      </c>
      <c r="J4" s="2" t="s">
        <v>80</v>
      </c>
      <c r="K4" s="2" t="s">
        <v>80</v>
      </c>
      <c r="L4" s="2" t="s">
        <v>80</v>
      </c>
      <c r="M4" s="2"/>
      <c r="N4" s="2"/>
      <c r="O4" s="2"/>
      <c r="P4" s="2" t="s">
        <v>81</v>
      </c>
      <c r="Q4" s="2" t="s">
        <v>81</v>
      </c>
      <c r="R4" s="2" t="s">
        <v>81</v>
      </c>
      <c r="S4" s="2"/>
      <c r="T4" s="2" t="s">
        <v>68</v>
      </c>
      <c r="U4" s="2" t="s">
        <v>69</v>
      </c>
      <c r="V4" s="2"/>
      <c r="W4" s="2"/>
      <c r="X4" s="2"/>
      <c r="Y4" s="2" t="s">
        <v>85</v>
      </c>
      <c r="Z4" s="2" t="s">
        <v>81</v>
      </c>
      <c r="AA4" s="2"/>
      <c r="AB4" s="2" t="s">
        <v>68</v>
      </c>
      <c r="AC4" s="2" t="s">
        <v>69</v>
      </c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0" customFormat="1" ht="17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7.25" customHeight="1">
      <c r="A6" s="4" t="s">
        <v>16</v>
      </c>
      <c r="B6" s="16">
        <v>352492920</v>
      </c>
      <c r="C6" s="16">
        <v>23776791</v>
      </c>
      <c r="D6" s="16">
        <v>168676058</v>
      </c>
      <c r="E6" s="16">
        <v>12543292</v>
      </c>
      <c r="F6" s="16">
        <v>477311332</v>
      </c>
      <c r="G6" s="16">
        <v>143358984</v>
      </c>
      <c r="H6" s="16">
        <v>1207475</v>
      </c>
      <c r="I6" s="16">
        <v>261721</v>
      </c>
      <c r="J6" s="16">
        <v>0</v>
      </c>
      <c r="K6" s="16">
        <v>201449</v>
      </c>
      <c r="L6" s="16">
        <v>141688339</v>
      </c>
      <c r="M6" s="16">
        <v>235246591</v>
      </c>
      <c r="N6" s="16">
        <v>70467235</v>
      </c>
      <c r="O6" s="16">
        <v>149855391</v>
      </c>
      <c r="P6" s="16">
        <v>14787468</v>
      </c>
      <c r="Q6" s="16">
        <v>136497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199263710</v>
      </c>
      <c r="AH6" s="16">
        <v>8972986</v>
      </c>
      <c r="AI6" s="16">
        <v>9148945</v>
      </c>
      <c r="AJ6" s="16">
        <v>42043377</v>
      </c>
      <c r="AK6" s="16">
        <v>116912375</v>
      </c>
      <c r="AL6" s="16">
        <v>0</v>
      </c>
      <c r="AM6" s="16">
        <v>1765970570</v>
      </c>
    </row>
    <row r="7" spans="1:39" s="11" customFormat="1" ht="17.25" customHeight="1">
      <c r="A7" s="5" t="s">
        <v>17</v>
      </c>
      <c r="B7" s="17">
        <v>147338877</v>
      </c>
      <c r="C7" s="17">
        <v>9039869</v>
      </c>
      <c r="D7" s="17">
        <v>73676755</v>
      </c>
      <c r="E7" s="17">
        <v>6136836</v>
      </c>
      <c r="F7" s="17">
        <v>197148729</v>
      </c>
      <c r="G7" s="17">
        <v>82769975</v>
      </c>
      <c r="H7" s="17">
        <v>1797701</v>
      </c>
      <c r="I7" s="17">
        <v>156419</v>
      </c>
      <c r="J7" s="17">
        <v>99528</v>
      </c>
      <c r="K7" s="17">
        <v>72517</v>
      </c>
      <c r="L7" s="17">
        <v>80643810</v>
      </c>
      <c r="M7" s="17">
        <v>87729821</v>
      </c>
      <c r="N7" s="17">
        <v>39279722</v>
      </c>
      <c r="O7" s="17">
        <v>45226804</v>
      </c>
      <c r="P7" s="17">
        <v>2404894</v>
      </c>
      <c r="Q7" s="17">
        <v>22377</v>
      </c>
      <c r="R7" s="17">
        <v>484209</v>
      </c>
      <c r="S7" s="17">
        <v>311815</v>
      </c>
      <c r="T7" s="17">
        <v>296664</v>
      </c>
      <c r="U7" s="17">
        <v>15151</v>
      </c>
      <c r="V7" s="17">
        <v>383204</v>
      </c>
      <c r="W7" s="17">
        <v>97103</v>
      </c>
      <c r="X7" s="17">
        <v>286101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71272868</v>
      </c>
      <c r="AH7" s="17">
        <v>3384928</v>
      </c>
      <c r="AI7" s="17">
        <v>6701304</v>
      </c>
      <c r="AJ7" s="17">
        <v>21202613</v>
      </c>
      <c r="AK7" s="17">
        <v>37912192</v>
      </c>
      <c r="AL7" s="17">
        <v>0</v>
      </c>
      <c r="AM7" s="17">
        <v>735658102</v>
      </c>
    </row>
    <row r="8" spans="1:39" ht="17.25" customHeight="1">
      <c r="A8" s="20" t="s">
        <v>18</v>
      </c>
      <c r="B8" s="21">
        <v>69487142</v>
      </c>
      <c r="C8" s="21">
        <v>5150590</v>
      </c>
      <c r="D8" s="21">
        <v>38317876</v>
      </c>
      <c r="E8" s="21">
        <v>4225170</v>
      </c>
      <c r="F8" s="21">
        <v>87609919</v>
      </c>
      <c r="G8" s="21">
        <v>13869034</v>
      </c>
      <c r="H8" s="21">
        <v>994363</v>
      </c>
      <c r="I8" s="21">
        <v>62318</v>
      </c>
      <c r="J8" s="21">
        <v>17393</v>
      </c>
      <c r="K8" s="21">
        <v>39230</v>
      </c>
      <c r="L8" s="21">
        <v>12755730</v>
      </c>
      <c r="M8" s="21">
        <v>21985736</v>
      </c>
      <c r="N8" s="21">
        <v>11298134</v>
      </c>
      <c r="O8" s="21">
        <v>9684194</v>
      </c>
      <c r="P8" s="17">
        <v>309047</v>
      </c>
      <c r="Q8" s="21">
        <v>694361</v>
      </c>
      <c r="R8" s="21">
        <v>0</v>
      </c>
      <c r="S8" s="21">
        <v>0</v>
      </c>
      <c r="T8" s="21">
        <v>0</v>
      </c>
      <c r="U8" s="21">
        <v>0</v>
      </c>
      <c r="V8" s="21">
        <v>1806766</v>
      </c>
      <c r="W8" s="21">
        <v>315427</v>
      </c>
      <c r="X8" s="21">
        <v>1491339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27365794</v>
      </c>
      <c r="AH8" s="21">
        <v>988069</v>
      </c>
      <c r="AI8" s="21">
        <v>0</v>
      </c>
      <c r="AJ8" s="21">
        <v>9889184</v>
      </c>
      <c r="AK8" s="21">
        <v>20834565</v>
      </c>
      <c r="AL8" s="21">
        <v>0</v>
      </c>
      <c r="AM8" s="21">
        <v>296379255</v>
      </c>
    </row>
    <row r="9" spans="1:39" ht="17.25" customHeight="1">
      <c r="A9" s="5" t="s">
        <v>19</v>
      </c>
      <c r="B9" s="17">
        <v>28140685</v>
      </c>
      <c r="C9" s="17">
        <v>1977464</v>
      </c>
      <c r="D9" s="17">
        <v>23530360</v>
      </c>
      <c r="E9" s="17">
        <v>993751</v>
      </c>
      <c r="F9" s="17">
        <v>37147970</v>
      </c>
      <c r="G9" s="17">
        <v>10424764</v>
      </c>
      <c r="H9" s="17">
        <v>534983</v>
      </c>
      <c r="I9" s="17">
        <v>42703</v>
      </c>
      <c r="J9" s="17">
        <v>19726</v>
      </c>
      <c r="K9" s="17">
        <v>26012</v>
      </c>
      <c r="L9" s="17">
        <v>9801340</v>
      </c>
      <c r="M9" s="17">
        <v>25975667</v>
      </c>
      <c r="N9" s="17">
        <v>12243528</v>
      </c>
      <c r="O9" s="17">
        <v>11826438</v>
      </c>
      <c r="P9" s="17">
        <v>0</v>
      </c>
      <c r="Q9" s="17">
        <v>222932</v>
      </c>
      <c r="R9" s="17">
        <v>0</v>
      </c>
      <c r="S9" s="17">
        <v>1682769</v>
      </c>
      <c r="T9" s="17">
        <v>1550809</v>
      </c>
      <c r="U9" s="17">
        <v>131960</v>
      </c>
      <c r="V9" s="17">
        <v>499980</v>
      </c>
      <c r="W9" s="17">
        <v>68620</v>
      </c>
      <c r="X9" s="17">
        <v>431360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17122582</v>
      </c>
      <c r="AH9" s="17">
        <v>1315842</v>
      </c>
      <c r="AI9" s="17">
        <v>295612</v>
      </c>
      <c r="AJ9" s="17">
        <v>1868578</v>
      </c>
      <c r="AK9" s="17">
        <v>13633548</v>
      </c>
      <c r="AL9" s="17">
        <v>0</v>
      </c>
      <c r="AM9" s="17">
        <v>160949339</v>
      </c>
    </row>
    <row r="10" spans="1:39" s="11" customFormat="1" ht="17.25" customHeight="1">
      <c r="A10" s="5" t="s">
        <v>20</v>
      </c>
      <c r="B10" s="17">
        <v>15039731</v>
      </c>
      <c r="C10" s="17">
        <v>677809</v>
      </c>
      <c r="D10" s="17">
        <v>11724187</v>
      </c>
      <c r="E10" s="17">
        <v>1116431</v>
      </c>
      <c r="F10" s="17">
        <v>24368192</v>
      </c>
      <c r="G10" s="17">
        <v>6651274</v>
      </c>
      <c r="H10" s="17">
        <v>246585</v>
      </c>
      <c r="I10" s="17">
        <v>38307</v>
      </c>
      <c r="J10" s="17">
        <v>97697</v>
      </c>
      <c r="K10" s="17">
        <v>18412</v>
      </c>
      <c r="L10" s="17">
        <v>6250273</v>
      </c>
      <c r="M10" s="17">
        <v>6401369</v>
      </c>
      <c r="N10" s="17">
        <v>2194493</v>
      </c>
      <c r="O10" s="17">
        <v>4100881</v>
      </c>
      <c r="P10" s="17">
        <v>0</v>
      </c>
      <c r="Q10" s="17">
        <v>91302</v>
      </c>
      <c r="R10" s="17">
        <v>14693</v>
      </c>
      <c r="S10" s="17">
        <v>0</v>
      </c>
      <c r="T10" s="17">
        <v>0</v>
      </c>
      <c r="U10" s="17">
        <v>0</v>
      </c>
      <c r="V10" s="17">
        <v>111112</v>
      </c>
      <c r="W10" s="17">
        <v>0</v>
      </c>
      <c r="X10" s="17">
        <v>111112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5332937</v>
      </c>
      <c r="AH10" s="17">
        <v>1048349</v>
      </c>
      <c r="AI10" s="17">
        <v>551758</v>
      </c>
      <c r="AJ10" s="17">
        <v>2076000</v>
      </c>
      <c r="AK10" s="17">
        <v>7900201</v>
      </c>
      <c r="AL10" s="17">
        <v>0</v>
      </c>
      <c r="AM10" s="17">
        <v>82321541</v>
      </c>
    </row>
    <row r="11" spans="1:39" s="11" customFormat="1" ht="17.25" customHeight="1">
      <c r="A11" s="5" t="s">
        <v>21</v>
      </c>
      <c r="B11" s="17">
        <v>12898476</v>
      </c>
      <c r="C11" s="17">
        <v>1264285</v>
      </c>
      <c r="D11" s="17">
        <v>10247374</v>
      </c>
      <c r="E11" s="17">
        <v>319908</v>
      </c>
      <c r="F11" s="17">
        <v>13498713</v>
      </c>
      <c r="G11" s="17">
        <v>4757485</v>
      </c>
      <c r="H11" s="17">
        <v>163576</v>
      </c>
      <c r="I11" s="17">
        <v>25613</v>
      </c>
      <c r="J11" s="17">
        <v>449</v>
      </c>
      <c r="K11" s="17">
        <v>12238</v>
      </c>
      <c r="L11" s="17">
        <v>4555609</v>
      </c>
      <c r="M11" s="17">
        <v>4508631</v>
      </c>
      <c r="N11" s="17">
        <v>1870145</v>
      </c>
      <c r="O11" s="17">
        <v>2585273</v>
      </c>
      <c r="P11" s="17">
        <v>0</v>
      </c>
      <c r="Q11" s="17">
        <v>53213</v>
      </c>
      <c r="R11" s="17">
        <v>0</v>
      </c>
      <c r="S11" s="17">
        <v>0</v>
      </c>
      <c r="T11" s="17">
        <v>0</v>
      </c>
      <c r="U11" s="17">
        <v>0</v>
      </c>
      <c r="V11" s="17">
        <v>473915</v>
      </c>
      <c r="W11" s="17">
        <v>12377</v>
      </c>
      <c r="X11" s="17">
        <v>461538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4467624</v>
      </c>
      <c r="AH11" s="17">
        <v>1590567</v>
      </c>
      <c r="AI11" s="17">
        <v>0</v>
      </c>
      <c r="AJ11" s="17">
        <v>556968</v>
      </c>
      <c r="AK11" s="17">
        <v>6458983</v>
      </c>
      <c r="AL11" s="17">
        <v>0</v>
      </c>
      <c r="AM11" s="17">
        <v>59778644</v>
      </c>
    </row>
    <row r="12" spans="1:39" s="11" customFormat="1" ht="17.25" customHeight="1">
      <c r="A12" s="5" t="s">
        <v>22</v>
      </c>
      <c r="B12" s="17">
        <v>26958300</v>
      </c>
      <c r="C12" s="17">
        <v>1964901</v>
      </c>
      <c r="D12" s="17">
        <v>24667136</v>
      </c>
      <c r="E12" s="17">
        <v>1249495</v>
      </c>
      <c r="F12" s="17">
        <v>41826096</v>
      </c>
      <c r="G12" s="17">
        <v>10732859</v>
      </c>
      <c r="H12" s="17">
        <v>160257</v>
      </c>
      <c r="I12" s="17">
        <v>49312</v>
      </c>
      <c r="J12" s="17">
        <v>7537</v>
      </c>
      <c r="K12" s="17">
        <v>24179</v>
      </c>
      <c r="L12" s="17">
        <v>10491574</v>
      </c>
      <c r="M12" s="17">
        <v>20321006</v>
      </c>
      <c r="N12" s="17">
        <v>6415825</v>
      </c>
      <c r="O12" s="17">
        <v>13899724</v>
      </c>
      <c r="P12" s="17">
        <v>0</v>
      </c>
      <c r="Q12" s="17">
        <v>5457</v>
      </c>
      <c r="R12" s="17">
        <v>0</v>
      </c>
      <c r="S12" s="17">
        <v>0</v>
      </c>
      <c r="T12" s="17">
        <v>0</v>
      </c>
      <c r="U12" s="17">
        <v>0</v>
      </c>
      <c r="V12" s="17">
        <v>16984</v>
      </c>
      <c r="W12" s="17">
        <v>15829</v>
      </c>
      <c r="X12" s="17">
        <v>1155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8812042</v>
      </c>
      <c r="AH12" s="17">
        <v>3663839</v>
      </c>
      <c r="AI12" s="17">
        <v>319878</v>
      </c>
      <c r="AJ12" s="17">
        <v>1274000</v>
      </c>
      <c r="AK12" s="17">
        <v>12158017</v>
      </c>
      <c r="AL12" s="17">
        <v>0</v>
      </c>
      <c r="AM12" s="17">
        <v>151999652</v>
      </c>
    </row>
    <row r="13" spans="1:39" s="11" customFormat="1" ht="17.25" customHeight="1">
      <c r="A13" s="5" t="s">
        <v>23</v>
      </c>
      <c r="B13" s="17">
        <v>12792301</v>
      </c>
      <c r="C13" s="17">
        <v>585884</v>
      </c>
      <c r="D13" s="17">
        <v>10145860</v>
      </c>
      <c r="E13" s="17">
        <v>414301</v>
      </c>
      <c r="F13" s="17">
        <v>19568663</v>
      </c>
      <c r="G13" s="17">
        <v>5658082</v>
      </c>
      <c r="H13" s="17">
        <v>110341</v>
      </c>
      <c r="I13" s="17">
        <v>4203</v>
      </c>
      <c r="J13" s="17">
        <v>16811</v>
      </c>
      <c r="K13" s="17">
        <v>12119</v>
      </c>
      <c r="L13" s="17">
        <v>5514608</v>
      </c>
      <c r="M13" s="17">
        <v>11623770</v>
      </c>
      <c r="N13" s="17">
        <v>6169830</v>
      </c>
      <c r="O13" s="17">
        <v>5246242</v>
      </c>
      <c r="P13" s="17">
        <v>0</v>
      </c>
      <c r="Q13" s="17">
        <v>207698</v>
      </c>
      <c r="R13" s="17">
        <v>0</v>
      </c>
      <c r="S13" s="17">
        <v>0</v>
      </c>
      <c r="T13" s="17">
        <v>0</v>
      </c>
      <c r="U13" s="17">
        <v>0</v>
      </c>
      <c r="V13" s="17">
        <v>181177</v>
      </c>
      <c r="W13" s="17">
        <v>3285</v>
      </c>
      <c r="X13" s="17">
        <v>177892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4597050</v>
      </c>
      <c r="AH13" s="17">
        <v>1524467</v>
      </c>
      <c r="AI13" s="17">
        <v>328715</v>
      </c>
      <c r="AJ13" s="17">
        <v>728350</v>
      </c>
      <c r="AK13" s="17">
        <v>6211661</v>
      </c>
      <c r="AL13" s="17">
        <v>0</v>
      </c>
      <c r="AM13" s="17">
        <v>73774397</v>
      </c>
    </row>
    <row r="14" spans="1:39" s="11" customFormat="1" ht="17.25" customHeight="1">
      <c r="A14" s="5" t="s">
        <v>24</v>
      </c>
      <c r="B14" s="17">
        <v>14120702</v>
      </c>
      <c r="C14" s="17">
        <v>840363</v>
      </c>
      <c r="D14" s="17">
        <v>10315292</v>
      </c>
      <c r="E14" s="17">
        <v>332445</v>
      </c>
      <c r="F14" s="17">
        <v>19389442</v>
      </c>
      <c r="G14" s="17">
        <v>8735996</v>
      </c>
      <c r="H14" s="17">
        <v>215674</v>
      </c>
      <c r="I14" s="17">
        <v>47726</v>
      </c>
      <c r="J14" s="17">
        <v>505555</v>
      </c>
      <c r="K14" s="17">
        <v>14478</v>
      </c>
      <c r="L14" s="17">
        <v>7952563</v>
      </c>
      <c r="M14" s="17">
        <v>5923486</v>
      </c>
      <c r="N14" s="17">
        <v>2509357</v>
      </c>
      <c r="O14" s="17">
        <v>3378900</v>
      </c>
      <c r="P14" s="17">
        <v>0</v>
      </c>
      <c r="Q14" s="17">
        <v>708</v>
      </c>
      <c r="R14" s="17">
        <v>34521</v>
      </c>
      <c r="S14" s="17">
        <v>0</v>
      </c>
      <c r="T14" s="17">
        <v>0</v>
      </c>
      <c r="U14" s="17">
        <v>0</v>
      </c>
      <c r="V14" s="17">
        <v>34774</v>
      </c>
      <c r="W14" s="17">
        <v>10006</v>
      </c>
      <c r="X14" s="17">
        <v>24768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4529209</v>
      </c>
      <c r="AH14" s="17">
        <v>1327319</v>
      </c>
      <c r="AI14" s="17">
        <v>210118</v>
      </c>
      <c r="AJ14" s="17">
        <v>1808947</v>
      </c>
      <c r="AK14" s="17">
        <v>6482214</v>
      </c>
      <c r="AL14" s="17">
        <v>0</v>
      </c>
      <c r="AM14" s="17">
        <v>73209944</v>
      </c>
    </row>
    <row r="15" spans="1:39" s="11" customFormat="1" ht="17.25" customHeight="1">
      <c r="A15" s="5" t="s">
        <v>25</v>
      </c>
      <c r="B15" s="17">
        <v>4627235</v>
      </c>
      <c r="C15" s="17">
        <v>426979</v>
      </c>
      <c r="D15" s="17">
        <v>3070784</v>
      </c>
      <c r="E15" s="17">
        <v>126755</v>
      </c>
      <c r="F15" s="17">
        <v>4365796</v>
      </c>
      <c r="G15" s="17">
        <v>988635</v>
      </c>
      <c r="H15" s="17">
        <v>30785</v>
      </c>
      <c r="I15" s="17">
        <v>5827</v>
      </c>
      <c r="J15" s="17">
        <v>15613</v>
      </c>
      <c r="K15" s="17">
        <v>4726</v>
      </c>
      <c r="L15" s="17">
        <v>931684</v>
      </c>
      <c r="M15" s="17">
        <v>279676</v>
      </c>
      <c r="N15" s="17">
        <v>104846</v>
      </c>
      <c r="O15" s="17">
        <v>120102</v>
      </c>
      <c r="P15" s="17">
        <v>0</v>
      </c>
      <c r="Q15" s="17">
        <v>54728</v>
      </c>
      <c r="R15" s="17">
        <v>0</v>
      </c>
      <c r="S15" s="17">
        <v>0</v>
      </c>
      <c r="T15" s="17">
        <v>0</v>
      </c>
      <c r="U15" s="17">
        <v>0</v>
      </c>
      <c r="V15" s="17">
        <v>69614</v>
      </c>
      <c r="W15" s="17">
        <v>36154</v>
      </c>
      <c r="X15" s="17">
        <v>33460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1904331</v>
      </c>
      <c r="AH15" s="17">
        <v>803200</v>
      </c>
      <c r="AI15" s="17">
        <v>0</v>
      </c>
      <c r="AJ15" s="17">
        <v>36000</v>
      </c>
      <c r="AK15" s="17">
        <v>2360091</v>
      </c>
      <c r="AL15" s="17">
        <v>0</v>
      </c>
      <c r="AM15" s="17">
        <v>18632117</v>
      </c>
    </row>
    <row r="16" spans="1:39" s="11" customFormat="1" ht="17.25" customHeight="1">
      <c r="A16" s="5" t="s">
        <v>26</v>
      </c>
      <c r="B16" s="17">
        <v>2459732</v>
      </c>
      <c r="C16" s="17">
        <v>126560</v>
      </c>
      <c r="D16" s="17">
        <v>2188882</v>
      </c>
      <c r="E16" s="17">
        <v>40095</v>
      </c>
      <c r="F16" s="17">
        <v>3535412</v>
      </c>
      <c r="G16" s="17">
        <v>1976765</v>
      </c>
      <c r="H16" s="17">
        <v>39271</v>
      </c>
      <c r="I16" s="17">
        <v>7731</v>
      </c>
      <c r="J16" s="17">
        <v>804887</v>
      </c>
      <c r="K16" s="17">
        <v>3846</v>
      </c>
      <c r="L16" s="17">
        <v>1121030</v>
      </c>
      <c r="M16" s="17">
        <v>4476818</v>
      </c>
      <c r="N16" s="17">
        <v>1951779</v>
      </c>
      <c r="O16" s="17">
        <v>744919</v>
      </c>
      <c r="P16" s="17">
        <v>0</v>
      </c>
      <c r="Q16" s="17">
        <v>101565</v>
      </c>
      <c r="R16" s="17">
        <v>1678555</v>
      </c>
      <c r="S16" s="17">
        <v>0</v>
      </c>
      <c r="T16" s="17">
        <v>0</v>
      </c>
      <c r="U16" s="17">
        <v>0</v>
      </c>
      <c r="V16" s="17">
        <v>39043</v>
      </c>
      <c r="W16" s="17">
        <v>0</v>
      </c>
      <c r="X16" s="17">
        <v>39043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2147311</v>
      </c>
      <c r="AH16" s="17">
        <v>355745</v>
      </c>
      <c r="AI16" s="17">
        <v>6000</v>
      </c>
      <c r="AJ16" s="17">
        <v>15020</v>
      </c>
      <c r="AK16" s="17">
        <v>2598654</v>
      </c>
      <c r="AL16" s="17">
        <v>0</v>
      </c>
      <c r="AM16" s="17">
        <v>19839477</v>
      </c>
    </row>
    <row r="17" spans="1:39" s="11" customFormat="1" ht="17.25" customHeight="1">
      <c r="A17" s="5" t="s">
        <v>27</v>
      </c>
      <c r="B17" s="17">
        <v>8956660</v>
      </c>
      <c r="C17" s="17">
        <v>289265</v>
      </c>
      <c r="D17" s="17">
        <v>6181252</v>
      </c>
      <c r="E17" s="17">
        <v>422345</v>
      </c>
      <c r="F17" s="17">
        <v>14505642</v>
      </c>
      <c r="G17" s="17">
        <v>5002167</v>
      </c>
      <c r="H17" s="17">
        <v>149062</v>
      </c>
      <c r="I17" s="17">
        <v>27587</v>
      </c>
      <c r="J17" s="17">
        <v>20606</v>
      </c>
      <c r="K17" s="17">
        <v>1055444</v>
      </c>
      <c r="L17" s="17">
        <v>3749468</v>
      </c>
      <c r="M17" s="17">
        <v>3866948</v>
      </c>
      <c r="N17" s="17">
        <v>1474330</v>
      </c>
      <c r="O17" s="17">
        <v>2385876</v>
      </c>
      <c r="P17" s="17">
        <v>0</v>
      </c>
      <c r="Q17" s="17">
        <v>6742</v>
      </c>
      <c r="R17" s="17">
        <v>0</v>
      </c>
      <c r="S17" s="17">
        <v>0</v>
      </c>
      <c r="T17" s="17">
        <v>0</v>
      </c>
      <c r="U17" s="17">
        <v>0</v>
      </c>
      <c r="V17" s="17">
        <v>9824</v>
      </c>
      <c r="W17" s="17">
        <v>9824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3220555</v>
      </c>
      <c r="AH17" s="17">
        <v>399628</v>
      </c>
      <c r="AI17" s="17">
        <v>0</v>
      </c>
      <c r="AJ17" s="17">
        <v>317000</v>
      </c>
      <c r="AK17" s="17">
        <v>5561960</v>
      </c>
      <c r="AL17" s="17">
        <v>0</v>
      </c>
      <c r="AM17" s="17">
        <v>48443981</v>
      </c>
    </row>
    <row r="18" spans="1:39" s="11" customFormat="1" ht="17.25" customHeight="1">
      <c r="A18" s="5" t="s">
        <v>28</v>
      </c>
      <c r="B18" s="17">
        <v>15484392</v>
      </c>
      <c r="C18" s="17">
        <v>1582104</v>
      </c>
      <c r="D18" s="17">
        <v>14229214</v>
      </c>
      <c r="E18" s="17">
        <v>1549157</v>
      </c>
      <c r="F18" s="17">
        <v>22523387</v>
      </c>
      <c r="G18" s="17">
        <v>4632029</v>
      </c>
      <c r="H18" s="17">
        <v>109636</v>
      </c>
      <c r="I18" s="17">
        <v>24497</v>
      </c>
      <c r="J18" s="17">
        <v>235279</v>
      </c>
      <c r="K18" s="17">
        <v>99751</v>
      </c>
      <c r="L18" s="17">
        <v>4162866</v>
      </c>
      <c r="M18" s="17">
        <v>12125727</v>
      </c>
      <c r="N18" s="17">
        <v>2704602</v>
      </c>
      <c r="O18" s="17">
        <v>9368154</v>
      </c>
      <c r="P18" s="17">
        <v>0</v>
      </c>
      <c r="Q18" s="17">
        <v>52971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6002072</v>
      </c>
      <c r="AH18" s="17">
        <v>3326418</v>
      </c>
      <c r="AI18" s="17">
        <v>2789376</v>
      </c>
      <c r="AJ18" s="17">
        <v>1911000</v>
      </c>
      <c r="AK18" s="17">
        <v>6690374</v>
      </c>
      <c r="AL18" s="17">
        <v>0</v>
      </c>
      <c r="AM18" s="17">
        <v>91263146</v>
      </c>
    </row>
    <row r="19" spans="1:39" s="11" customFormat="1" ht="17.25" customHeight="1">
      <c r="A19" s="5" t="s">
        <v>29</v>
      </c>
      <c r="B19" s="17">
        <v>11672514</v>
      </c>
      <c r="C19" s="17">
        <v>595342</v>
      </c>
      <c r="D19" s="17">
        <v>13233532</v>
      </c>
      <c r="E19" s="17">
        <v>510439</v>
      </c>
      <c r="F19" s="17">
        <v>24365949</v>
      </c>
      <c r="G19" s="17">
        <v>4654669</v>
      </c>
      <c r="H19" s="17">
        <v>220263</v>
      </c>
      <c r="I19" s="17">
        <v>23986</v>
      </c>
      <c r="J19" s="17">
        <v>18024</v>
      </c>
      <c r="K19" s="17">
        <v>96314</v>
      </c>
      <c r="L19" s="17">
        <v>4296082</v>
      </c>
      <c r="M19" s="17">
        <v>6221104</v>
      </c>
      <c r="N19" s="17">
        <v>1930186</v>
      </c>
      <c r="O19" s="17">
        <v>4290918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4984770</v>
      </c>
      <c r="AH19" s="17">
        <v>19671</v>
      </c>
      <c r="AI19" s="17">
        <v>0</v>
      </c>
      <c r="AJ19" s="17">
        <v>2220000</v>
      </c>
      <c r="AK19" s="17">
        <v>8101338</v>
      </c>
      <c r="AL19" s="17">
        <v>0</v>
      </c>
      <c r="AM19" s="17">
        <v>75983986</v>
      </c>
    </row>
    <row r="20" spans="1:39" s="11" customFormat="1" ht="17.25" customHeight="1">
      <c r="A20" s="5" t="s">
        <v>30</v>
      </c>
      <c r="B20" s="17">
        <v>6176088</v>
      </c>
      <c r="C20" s="17">
        <v>489036</v>
      </c>
      <c r="D20" s="17">
        <v>4352957</v>
      </c>
      <c r="E20" s="17">
        <v>302372</v>
      </c>
      <c r="F20" s="17">
        <v>9243893</v>
      </c>
      <c r="G20" s="17">
        <v>2862405</v>
      </c>
      <c r="H20" s="17">
        <v>125553</v>
      </c>
      <c r="I20" s="17">
        <v>24357</v>
      </c>
      <c r="J20" s="17">
        <v>11834</v>
      </c>
      <c r="K20" s="17">
        <v>673852</v>
      </c>
      <c r="L20" s="17">
        <v>2026809</v>
      </c>
      <c r="M20" s="17">
        <v>4096436</v>
      </c>
      <c r="N20" s="17">
        <v>1857525</v>
      </c>
      <c r="O20" s="17">
        <v>2217811</v>
      </c>
      <c r="P20" s="17">
        <v>0</v>
      </c>
      <c r="Q20" s="17">
        <v>21100</v>
      </c>
      <c r="R20" s="17">
        <v>0</v>
      </c>
      <c r="S20" s="17">
        <v>0</v>
      </c>
      <c r="T20" s="17">
        <v>0</v>
      </c>
      <c r="U20" s="17">
        <v>0</v>
      </c>
      <c r="V20" s="17">
        <v>9690</v>
      </c>
      <c r="W20" s="17">
        <v>0</v>
      </c>
      <c r="X20" s="17">
        <v>9690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2795727</v>
      </c>
      <c r="AH20" s="17">
        <v>64607</v>
      </c>
      <c r="AI20" s="17">
        <v>186507</v>
      </c>
      <c r="AJ20" s="17">
        <v>306800</v>
      </c>
      <c r="AK20" s="17">
        <v>2862504</v>
      </c>
      <c r="AL20" s="17">
        <v>0</v>
      </c>
      <c r="AM20" s="17">
        <v>33259986</v>
      </c>
    </row>
    <row r="21" spans="1:39" s="11" customFormat="1" ht="17.25" customHeight="1">
      <c r="A21" s="5" t="s">
        <v>31</v>
      </c>
      <c r="B21" s="17">
        <v>6918448</v>
      </c>
      <c r="C21" s="17">
        <v>520907</v>
      </c>
      <c r="D21" s="17">
        <v>9047034</v>
      </c>
      <c r="E21" s="17">
        <v>429736</v>
      </c>
      <c r="F21" s="17">
        <v>11473424</v>
      </c>
      <c r="G21" s="17">
        <v>3486902</v>
      </c>
      <c r="H21" s="17">
        <v>49214</v>
      </c>
      <c r="I21" s="17">
        <v>11748</v>
      </c>
      <c r="J21" s="17">
        <v>22343</v>
      </c>
      <c r="K21" s="17">
        <v>534272</v>
      </c>
      <c r="L21" s="17">
        <v>2869325</v>
      </c>
      <c r="M21" s="17">
        <v>6237091</v>
      </c>
      <c r="N21" s="17">
        <v>3507144</v>
      </c>
      <c r="O21" s="17">
        <v>2729947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43901</v>
      </c>
      <c r="W21" s="17">
        <v>0</v>
      </c>
      <c r="X21" s="17">
        <v>43901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2590190</v>
      </c>
      <c r="AH21" s="17">
        <v>970901</v>
      </c>
      <c r="AI21" s="17">
        <v>0</v>
      </c>
      <c r="AJ21" s="17">
        <v>135000</v>
      </c>
      <c r="AK21" s="17">
        <v>3747553</v>
      </c>
      <c r="AL21" s="17">
        <v>0</v>
      </c>
      <c r="AM21" s="17">
        <v>45080180</v>
      </c>
    </row>
    <row r="22" spans="1:39" s="11" customFormat="1" ht="17.25" customHeight="1">
      <c r="A22" s="5" t="s">
        <v>32</v>
      </c>
      <c r="B22" s="17">
        <v>7320893</v>
      </c>
      <c r="C22" s="17">
        <v>695470</v>
      </c>
      <c r="D22" s="17">
        <v>6031466</v>
      </c>
      <c r="E22" s="17">
        <v>700365</v>
      </c>
      <c r="F22" s="17">
        <v>13047102</v>
      </c>
      <c r="G22" s="17">
        <v>2699841</v>
      </c>
      <c r="H22" s="17">
        <v>481235</v>
      </c>
      <c r="I22" s="17">
        <v>9345</v>
      </c>
      <c r="J22" s="17">
        <v>195152</v>
      </c>
      <c r="K22" s="17">
        <v>587239</v>
      </c>
      <c r="L22" s="17">
        <v>1426870</v>
      </c>
      <c r="M22" s="17">
        <v>2219313</v>
      </c>
      <c r="N22" s="17">
        <v>616514</v>
      </c>
      <c r="O22" s="17">
        <v>1599328</v>
      </c>
      <c r="P22" s="17">
        <v>0</v>
      </c>
      <c r="Q22" s="17">
        <v>2841</v>
      </c>
      <c r="R22" s="17">
        <v>630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2389771</v>
      </c>
      <c r="AH22" s="17">
        <v>2056747</v>
      </c>
      <c r="AI22" s="17">
        <v>0</v>
      </c>
      <c r="AJ22" s="17">
        <v>68170</v>
      </c>
      <c r="AK22" s="17">
        <v>4233753</v>
      </c>
      <c r="AL22" s="17">
        <v>0</v>
      </c>
      <c r="AM22" s="17">
        <v>40767421</v>
      </c>
    </row>
    <row r="23" spans="1:39" s="11" customFormat="1" ht="17.25" customHeight="1">
      <c r="A23" s="5" t="s">
        <v>33</v>
      </c>
      <c r="B23" s="17">
        <v>2607846</v>
      </c>
      <c r="C23" s="17">
        <v>207111</v>
      </c>
      <c r="D23" s="17">
        <v>2861426</v>
      </c>
      <c r="E23" s="17">
        <v>100049</v>
      </c>
      <c r="F23" s="17">
        <v>3271148</v>
      </c>
      <c r="G23" s="17">
        <v>2550533</v>
      </c>
      <c r="H23" s="17">
        <v>66294</v>
      </c>
      <c r="I23" s="17">
        <v>6872</v>
      </c>
      <c r="J23" s="17">
        <v>716341</v>
      </c>
      <c r="K23" s="17">
        <v>47930</v>
      </c>
      <c r="L23" s="17">
        <v>1713096</v>
      </c>
      <c r="M23" s="17">
        <v>1386780</v>
      </c>
      <c r="N23" s="17">
        <v>851872</v>
      </c>
      <c r="O23" s="17">
        <v>504024</v>
      </c>
      <c r="P23" s="17">
        <v>0</v>
      </c>
      <c r="Q23" s="17">
        <v>30884</v>
      </c>
      <c r="R23" s="17">
        <v>0</v>
      </c>
      <c r="S23" s="17">
        <v>0</v>
      </c>
      <c r="T23" s="17">
        <v>0</v>
      </c>
      <c r="U23" s="17">
        <v>0</v>
      </c>
      <c r="V23" s="17">
        <v>46640</v>
      </c>
      <c r="W23" s="17">
        <v>0</v>
      </c>
      <c r="X23" s="17">
        <v>46640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1490246</v>
      </c>
      <c r="AH23" s="17">
        <v>1410784</v>
      </c>
      <c r="AI23" s="17">
        <v>0</v>
      </c>
      <c r="AJ23" s="17">
        <v>43820</v>
      </c>
      <c r="AK23" s="17">
        <v>1293085</v>
      </c>
      <c r="AL23" s="17">
        <v>0</v>
      </c>
      <c r="AM23" s="17">
        <v>17062357</v>
      </c>
    </row>
    <row r="24" spans="1:39" ht="17.25" customHeight="1">
      <c r="A24" s="20" t="s">
        <v>34</v>
      </c>
      <c r="B24" s="21">
        <v>5378817</v>
      </c>
      <c r="C24" s="21">
        <v>390842</v>
      </c>
      <c r="D24" s="21">
        <v>4100138</v>
      </c>
      <c r="E24" s="21">
        <v>158555</v>
      </c>
      <c r="F24" s="21">
        <v>7399679</v>
      </c>
      <c r="G24" s="21">
        <v>1565935</v>
      </c>
      <c r="H24" s="21">
        <v>45553</v>
      </c>
      <c r="I24" s="21">
        <v>11184</v>
      </c>
      <c r="J24" s="21">
        <v>34494</v>
      </c>
      <c r="K24" s="21">
        <v>475131</v>
      </c>
      <c r="L24" s="21">
        <v>999573</v>
      </c>
      <c r="M24" s="21">
        <v>3850380</v>
      </c>
      <c r="N24" s="21">
        <v>2887605</v>
      </c>
      <c r="O24" s="21">
        <v>948412</v>
      </c>
      <c r="P24" s="17">
        <v>0</v>
      </c>
      <c r="Q24" s="21">
        <v>9820</v>
      </c>
      <c r="R24" s="21">
        <v>1601</v>
      </c>
      <c r="S24" s="21">
        <v>2942</v>
      </c>
      <c r="T24" s="21">
        <v>0</v>
      </c>
      <c r="U24" s="21">
        <v>2942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2003809</v>
      </c>
      <c r="AH24" s="21">
        <v>928247</v>
      </c>
      <c r="AI24" s="21">
        <v>0</v>
      </c>
      <c r="AJ24" s="21">
        <v>30946</v>
      </c>
      <c r="AK24" s="21">
        <v>3798780</v>
      </c>
      <c r="AL24" s="21">
        <v>0</v>
      </c>
      <c r="AM24" s="21">
        <v>29215286</v>
      </c>
    </row>
    <row r="25" spans="1:39" ht="17.25" customHeight="1">
      <c r="A25" s="5" t="s">
        <v>35</v>
      </c>
      <c r="B25" s="17">
        <v>2797601</v>
      </c>
      <c r="C25" s="17">
        <v>226748</v>
      </c>
      <c r="D25" s="17">
        <v>1635626</v>
      </c>
      <c r="E25" s="17">
        <v>128450</v>
      </c>
      <c r="F25" s="17">
        <v>1688119</v>
      </c>
      <c r="G25" s="17">
        <v>1329799</v>
      </c>
      <c r="H25" s="17">
        <v>7390</v>
      </c>
      <c r="I25" s="17">
        <v>4050</v>
      </c>
      <c r="J25" s="17">
        <v>99321</v>
      </c>
      <c r="K25" s="17">
        <v>80752</v>
      </c>
      <c r="L25" s="17">
        <v>1138286</v>
      </c>
      <c r="M25" s="17">
        <v>233134</v>
      </c>
      <c r="N25" s="17">
        <v>44129</v>
      </c>
      <c r="O25" s="17">
        <v>173722</v>
      </c>
      <c r="P25" s="17">
        <v>0</v>
      </c>
      <c r="Q25" s="17">
        <v>15283</v>
      </c>
      <c r="R25" s="17">
        <v>0</v>
      </c>
      <c r="S25" s="17">
        <v>0</v>
      </c>
      <c r="T25" s="17">
        <v>0</v>
      </c>
      <c r="U25" s="17">
        <v>0</v>
      </c>
      <c r="V25" s="17">
        <v>28501</v>
      </c>
      <c r="W25" s="17">
        <v>0</v>
      </c>
      <c r="X25" s="17">
        <v>28501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528042</v>
      </c>
      <c r="AH25" s="17">
        <v>401674</v>
      </c>
      <c r="AI25" s="17">
        <v>199692</v>
      </c>
      <c r="AJ25" s="17">
        <v>5000</v>
      </c>
      <c r="AK25" s="17">
        <v>1102748</v>
      </c>
      <c r="AL25" s="17">
        <v>0</v>
      </c>
      <c r="AM25" s="17">
        <v>10078386</v>
      </c>
    </row>
    <row r="26" spans="1:39" s="11" customFormat="1" ht="17.25" customHeight="1">
      <c r="A26" s="5" t="s">
        <v>36</v>
      </c>
      <c r="B26" s="17">
        <v>3110946</v>
      </c>
      <c r="C26" s="17">
        <v>241433</v>
      </c>
      <c r="D26" s="17">
        <v>2825954</v>
      </c>
      <c r="E26" s="17">
        <v>133326</v>
      </c>
      <c r="F26" s="17">
        <v>3379645</v>
      </c>
      <c r="G26" s="17">
        <v>1230320</v>
      </c>
      <c r="H26" s="17">
        <v>21191</v>
      </c>
      <c r="I26" s="17">
        <v>918</v>
      </c>
      <c r="J26" s="17">
        <v>273038</v>
      </c>
      <c r="K26" s="17">
        <v>21633</v>
      </c>
      <c r="L26" s="17">
        <v>913540</v>
      </c>
      <c r="M26" s="17">
        <v>959510</v>
      </c>
      <c r="N26" s="17">
        <v>428891</v>
      </c>
      <c r="O26" s="17">
        <v>525871</v>
      </c>
      <c r="P26" s="17">
        <v>0</v>
      </c>
      <c r="Q26" s="17">
        <v>3923</v>
      </c>
      <c r="R26" s="17">
        <v>825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979987</v>
      </c>
      <c r="AH26" s="17">
        <v>782181</v>
      </c>
      <c r="AI26" s="17">
        <v>0</v>
      </c>
      <c r="AJ26" s="17">
        <v>88000</v>
      </c>
      <c r="AK26" s="17">
        <v>1345134</v>
      </c>
      <c r="AL26" s="17">
        <v>0</v>
      </c>
      <c r="AM26" s="17">
        <v>14835003</v>
      </c>
    </row>
    <row r="27" spans="1:39" s="11" customFormat="1" ht="17.25" customHeight="1">
      <c r="A27" s="5" t="s">
        <v>37</v>
      </c>
      <c r="B27" s="17">
        <v>2136975</v>
      </c>
      <c r="C27" s="17">
        <v>137705</v>
      </c>
      <c r="D27" s="17">
        <v>1585746</v>
      </c>
      <c r="E27" s="17">
        <v>106269</v>
      </c>
      <c r="F27" s="17">
        <v>1693031</v>
      </c>
      <c r="G27" s="17">
        <v>465168</v>
      </c>
      <c r="H27" s="17">
        <v>8522</v>
      </c>
      <c r="I27" s="17">
        <v>24166</v>
      </c>
      <c r="J27" s="17">
        <v>117397</v>
      </c>
      <c r="K27" s="17">
        <v>75684</v>
      </c>
      <c r="L27" s="17">
        <v>239399</v>
      </c>
      <c r="M27" s="17">
        <v>1678116</v>
      </c>
      <c r="N27" s="17">
        <v>1476229</v>
      </c>
      <c r="O27" s="17">
        <v>192966</v>
      </c>
      <c r="P27" s="17">
        <v>0</v>
      </c>
      <c r="Q27" s="17">
        <v>8921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637715</v>
      </c>
      <c r="AH27" s="17">
        <v>849245</v>
      </c>
      <c r="AI27" s="17">
        <v>0</v>
      </c>
      <c r="AJ27" s="17">
        <v>37000</v>
      </c>
      <c r="AK27" s="17">
        <v>1708195</v>
      </c>
      <c r="AL27" s="17">
        <v>0</v>
      </c>
      <c r="AM27" s="17">
        <v>10897460</v>
      </c>
    </row>
    <row r="28" spans="1:39" s="11" customFormat="1" ht="17.25" customHeight="1">
      <c r="A28" s="5" t="s">
        <v>38</v>
      </c>
      <c r="B28" s="17">
        <v>1707639</v>
      </c>
      <c r="C28" s="17">
        <v>116826</v>
      </c>
      <c r="D28" s="17">
        <v>1374076</v>
      </c>
      <c r="E28" s="17">
        <v>91180</v>
      </c>
      <c r="F28" s="17">
        <v>1512775</v>
      </c>
      <c r="G28" s="17">
        <v>426761</v>
      </c>
      <c r="H28" s="17">
        <v>2217</v>
      </c>
      <c r="I28" s="17">
        <v>3668</v>
      </c>
      <c r="J28" s="17">
        <v>124872</v>
      </c>
      <c r="K28" s="17">
        <v>62822</v>
      </c>
      <c r="L28" s="17">
        <v>233182</v>
      </c>
      <c r="M28" s="17">
        <v>1377876</v>
      </c>
      <c r="N28" s="17">
        <v>459352</v>
      </c>
      <c r="O28" s="17">
        <v>918524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659393</v>
      </c>
      <c r="AH28" s="17">
        <v>361770</v>
      </c>
      <c r="AI28" s="17">
        <v>0</v>
      </c>
      <c r="AJ28" s="17">
        <v>22000</v>
      </c>
      <c r="AK28" s="17">
        <v>1285601</v>
      </c>
      <c r="AL28" s="17">
        <v>0</v>
      </c>
      <c r="AM28" s="17">
        <v>8819071</v>
      </c>
    </row>
    <row r="29" spans="1:39" s="11" customFormat="1" ht="17.25" customHeight="1">
      <c r="A29" s="5" t="s">
        <v>39</v>
      </c>
      <c r="B29" s="17">
        <v>834022</v>
      </c>
      <c r="C29" s="17">
        <v>67013</v>
      </c>
      <c r="D29" s="17">
        <v>788468</v>
      </c>
      <c r="E29" s="17">
        <v>29940</v>
      </c>
      <c r="F29" s="17">
        <v>455673</v>
      </c>
      <c r="G29" s="17">
        <v>432660</v>
      </c>
      <c r="H29" s="17">
        <v>2714</v>
      </c>
      <c r="I29" s="17">
        <v>30</v>
      </c>
      <c r="J29" s="17">
        <v>152814</v>
      </c>
      <c r="K29" s="17">
        <v>135420</v>
      </c>
      <c r="L29" s="17">
        <v>141682</v>
      </c>
      <c r="M29" s="17">
        <v>293383</v>
      </c>
      <c r="N29" s="17">
        <v>49923</v>
      </c>
      <c r="O29" s="17">
        <v>241795</v>
      </c>
      <c r="P29" s="17">
        <v>0</v>
      </c>
      <c r="Q29" s="17">
        <v>1665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61385</v>
      </c>
      <c r="AH29" s="17">
        <v>194232</v>
      </c>
      <c r="AI29" s="17">
        <v>0</v>
      </c>
      <c r="AJ29" s="17">
        <v>14000</v>
      </c>
      <c r="AK29" s="17">
        <v>672517</v>
      </c>
      <c r="AL29" s="17">
        <v>0</v>
      </c>
      <c r="AM29" s="17">
        <v>3776280</v>
      </c>
    </row>
    <row r="30" spans="1:39" s="11" customFormat="1" ht="17.25" customHeight="1">
      <c r="A30" s="5" t="s">
        <v>40</v>
      </c>
      <c r="B30" s="17">
        <v>1160801</v>
      </c>
      <c r="C30" s="17">
        <v>95314</v>
      </c>
      <c r="D30" s="17">
        <v>910652</v>
      </c>
      <c r="E30" s="17">
        <v>32447</v>
      </c>
      <c r="F30" s="17">
        <v>907856</v>
      </c>
      <c r="G30" s="17">
        <v>688352</v>
      </c>
      <c r="H30" s="17">
        <v>12047</v>
      </c>
      <c r="I30" s="17">
        <v>3725</v>
      </c>
      <c r="J30" s="17">
        <v>278072</v>
      </c>
      <c r="K30" s="17">
        <v>173903</v>
      </c>
      <c r="L30" s="17">
        <v>220605</v>
      </c>
      <c r="M30" s="17">
        <v>1001390</v>
      </c>
      <c r="N30" s="17">
        <v>466806</v>
      </c>
      <c r="O30" s="17">
        <v>469273</v>
      </c>
      <c r="P30" s="17">
        <v>0</v>
      </c>
      <c r="Q30" s="17">
        <v>5435</v>
      </c>
      <c r="R30" s="17">
        <v>59876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190300</v>
      </c>
      <c r="AH30" s="17">
        <v>61466</v>
      </c>
      <c r="AI30" s="17">
        <v>20000</v>
      </c>
      <c r="AJ30" s="17">
        <v>10360</v>
      </c>
      <c r="AK30" s="17">
        <v>697673</v>
      </c>
      <c r="AL30" s="17">
        <v>0</v>
      </c>
      <c r="AM30" s="17">
        <v>5681297</v>
      </c>
    </row>
    <row r="31" spans="1:39" s="11" customFormat="1" ht="17.25" customHeight="1">
      <c r="A31" s="5" t="s">
        <v>41</v>
      </c>
      <c r="B31" s="17">
        <v>917616</v>
      </c>
      <c r="C31" s="17">
        <v>78950</v>
      </c>
      <c r="D31" s="17">
        <v>740942</v>
      </c>
      <c r="E31" s="17">
        <v>13200</v>
      </c>
      <c r="F31" s="17">
        <v>643261</v>
      </c>
      <c r="G31" s="17">
        <v>496255</v>
      </c>
      <c r="H31" s="17">
        <v>7547</v>
      </c>
      <c r="I31" s="17">
        <v>1044</v>
      </c>
      <c r="J31" s="17">
        <v>186899</v>
      </c>
      <c r="K31" s="17">
        <v>140179</v>
      </c>
      <c r="L31" s="17">
        <v>160586</v>
      </c>
      <c r="M31" s="17">
        <v>631768</v>
      </c>
      <c r="N31" s="17">
        <v>294333</v>
      </c>
      <c r="O31" s="17">
        <v>291924</v>
      </c>
      <c r="P31" s="17">
        <v>0</v>
      </c>
      <c r="Q31" s="17">
        <v>0</v>
      </c>
      <c r="R31" s="17">
        <v>45511</v>
      </c>
      <c r="S31" s="17">
        <v>0</v>
      </c>
      <c r="T31" s="17">
        <v>0</v>
      </c>
      <c r="U31" s="17">
        <v>0</v>
      </c>
      <c r="V31" s="17">
        <v>15924</v>
      </c>
      <c r="W31" s="17">
        <v>10780</v>
      </c>
      <c r="X31" s="17">
        <v>5144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349546</v>
      </c>
      <c r="AH31" s="17">
        <v>34533</v>
      </c>
      <c r="AI31" s="17">
        <v>0</v>
      </c>
      <c r="AJ31" s="17">
        <v>5000</v>
      </c>
      <c r="AK31" s="17">
        <v>551563</v>
      </c>
      <c r="AL31" s="17">
        <v>0</v>
      </c>
      <c r="AM31" s="17">
        <v>4399608</v>
      </c>
    </row>
    <row r="32" spans="1:39" s="11" customFormat="1" ht="17.25" customHeight="1">
      <c r="A32" s="5" t="s">
        <v>42</v>
      </c>
      <c r="B32" s="17">
        <v>1214026</v>
      </c>
      <c r="C32" s="17">
        <v>114168</v>
      </c>
      <c r="D32" s="17">
        <v>997670</v>
      </c>
      <c r="E32" s="17">
        <v>36828</v>
      </c>
      <c r="F32" s="17">
        <v>464202</v>
      </c>
      <c r="G32" s="17">
        <v>880383</v>
      </c>
      <c r="H32" s="17">
        <v>5787</v>
      </c>
      <c r="I32" s="17">
        <v>388</v>
      </c>
      <c r="J32" s="17">
        <v>171113</v>
      </c>
      <c r="K32" s="17">
        <v>182267</v>
      </c>
      <c r="L32" s="17">
        <v>520828</v>
      </c>
      <c r="M32" s="17">
        <v>512685</v>
      </c>
      <c r="N32" s="17">
        <v>182973</v>
      </c>
      <c r="O32" s="17">
        <v>325746</v>
      </c>
      <c r="P32" s="17">
        <v>0</v>
      </c>
      <c r="Q32" s="17">
        <v>3966</v>
      </c>
      <c r="R32" s="17">
        <v>0</v>
      </c>
      <c r="S32" s="17">
        <v>0</v>
      </c>
      <c r="T32" s="17">
        <v>0</v>
      </c>
      <c r="U32" s="17">
        <v>0</v>
      </c>
      <c r="V32" s="17">
        <v>107427</v>
      </c>
      <c r="W32" s="17">
        <v>15873</v>
      </c>
      <c r="X32" s="17">
        <v>91554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415026</v>
      </c>
      <c r="AH32" s="17">
        <v>59343</v>
      </c>
      <c r="AI32" s="17">
        <v>0</v>
      </c>
      <c r="AJ32" s="17">
        <v>540</v>
      </c>
      <c r="AK32" s="17">
        <v>624904</v>
      </c>
      <c r="AL32" s="17">
        <v>0</v>
      </c>
      <c r="AM32" s="17">
        <v>5313034</v>
      </c>
    </row>
    <row r="33" spans="1:39" s="11" customFormat="1" ht="17.25" customHeight="1">
      <c r="A33" s="5" t="s">
        <v>43</v>
      </c>
      <c r="B33" s="17">
        <v>956973</v>
      </c>
      <c r="C33" s="17">
        <v>83132</v>
      </c>
      <c r="D33" s="17">
        <v>1101998</v>
      </c>
      <c r="E33" s="17">
        <v>26949</v>
      </c>
      <c r="F33" s="17">
        <v>1206281</v>
      </c>
      <c r="G33" s="17">
        <v>860151</v>
      </c>
      <c r="H33" s="17">
        <v>1096</v>
      </c>
      <c r="I33" s="17">
        <v>956</v>
      </c>
      <c r="J33" s="17">
        <v>298888</v>
      </c>
      <c r="K33" s="17">
        <v>203766</v>
      </c>
      <c r="L33" s="17">
        <v>355445</v>
      </c>
      <c r="M33" s="17">
        <v>2745249</v>
      </c>
      <c r="N33" s="17">
        <v>232412</v>
      </c>
      <c r="O33" s="17">
        <v>2512837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12099</v>
      </c>
      <c r="W33" s="17">
        <v>0</v>
      </c>
      <c r="X33" s="17">
        <v>12099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450051</v>
      </c>
      <c r="AH33" s="17">
        <v>162064</v>
      </c>
      <c r="AI33" s="17">
        <v>79293</v>
      </c>
      <c r="AJ33" s="17">
        <v>6600</v>
      </c>
      <c r="AK33" s="17">
        <v>429608</v>
      </c>
      <c r="AL33" s="17">
        <v>0</v>
      </c>
      <c r="AM33" s="17">
        <v>8037316</v>
      </c>
    </row>
    <row r="34" spans="1:39" s="11" customFormat="1" ht="17.25" customHeight="1">
      <c r="A34" s="5" t="s">
        <v>44</v>
      </c>
      <c r="B34" s="17">
        <v>2833000</v>
      </c>
      <c r="C34" s="17">
        <v>214596</v>
      </c>
      <c r="D34" s="17">
        <v>2646122</v>
      </c>
      <c r="E34" s="17">
        <v>392409</v>
      </c>
      <c r="F34" s="17">
        <v>509874</v>
      </c>
      <c r="G34" s="17">
        <v>762540</v>
      </c>
      <c r="H34" s="17">
        <v>18508</v>
      </c>
      <c r="I34" s="17">
        <v>6133</v>
      </c>
      <c r="J34" s="17">
        <v>17807</v>
      </c>
      <c r="K34" s="17">
        <v>51555</v>
      </c>
      <c r="L34" s="17">
        <v>668537</v>
      </c>
      <c r="M34" s="17">
        <v>1917477</v>
      </c>
      <c r="N34" s="17">
        <v>587519</v>
      </c>
      <c r="O34" s="17">
        <v>1280276</v>
      </c>
      <c r="P34" s="17">
        <v>0</v>
      </c>
      <c r="Q34" s="17">
        <v>0</v>
      </c>
      <c r="R34" s="17">
        <v>49682</v>
      </c>
      <c r="S34" s="17">
        <v>0</v>
      </c>
      <c r="T34" s="17">
        <v>0</v>
      </c>
      <c r="U34" s="17">
        <v>0</v>
      </c>
      <c r="V34" s="17">
        <v>117069</v>
      </c>
      <c r="W34" s="17">
        <v>25091</v>
      </c>
      <c r="X34" s="17">
        <v>91978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867831</v>
      </c>
      <c r="AH34" s="17">
        <v>820416</v>
      </c>
      <c r="AI34" s="17">
        <v>0</v>
      </c>
      <c r="AJ34" s="17">
        <v>109792</v>
      </c>
      <c r="AK34" s="17">
        <v>520775</v>
      </c>
      <c r="AL34" s="17">
        <v>0</v>
      </c>
      <c r="AM34" s="17">
        <v>11497305</v>
      </c>
    </row>
    <row r="35" spans="1:39" s="11" customFormat="1" ht="17.25" customHeight="1">
      <c r="A35" s="5" t="s">
        <v>45</v>
      </c>
      <c r="B35" s="17">
        <v>675289</v>
      </c>
      <c r="C35" s="17">
        <v>60800</v>
      </c>
      <c r="D35" s="17">
        <v>585674</v>
      </c>
      <c r="E35" s="17">
        <v>39733</v>
      </c>
      <c r="F35" s="17">
        <v>397705</v>
      </c>
      <c r="G35" s="17">
        <v>609706</v>
      </c>
      <c r="H35" s="17">
        <v>1266</v>
      </c>
      <c r="I35" s="17">
        <v>1607</v>
      </c>
      <c r="J35" s="17">
        <v>201443</v>
      </c>
      <c r="K35" s="17">
        <v>232691</v>
      </c>
      <c r="L35" s="17">
        <v>172699</v>
      </c>
      <c r="M35" s="17">
        <v>705825</v>
      </c>
      <c r="N35" s="17">
        <v>41966</v>
      </c>
      <c r="O35" s="17">
        <v>540514</v>
      </c>
      <c r="P35" s="17">
        <v>0</v>
      </c>
      <c r="Q35" s="17">
        <v>0</v>
      </c>
      <c r="R35" s="17">
        <v>123345</v>
      </c>
      <c r="S35" s="17">
        <v>0</v>
      </c>
      <c r="T35" s="17">
        <v>0</v>
      </c>
      <c r="U35" s="17">
        <v>0</v>
      </c>
      <c r="V35" s="17">
        <v>16760</v>
      </c>
      <c r="W35" s="17">
        <v>5778</v>
      </c>
      <c r="X35" s="17">
        <v>10982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325962</v>
      </c>
      <c r="AH35" s="17">
        <v>12993</v>
      </c>
      <c r="AI35" s="17">
        <v>0</v>
      </c>
      <c r="AJ35" s="17">
        <v>0</v>
      </c>
      <c r="AK35" s="17">
        <v>534630</v>
      </c>
      <c r="AL35" s="17">
        <v>0</v>
      </c>
      <c r="AM35" s="17">
        <v>3904277</v>
      </c>
    </row>
    <row r="36" spans="1:39" s="11" customFormat="1" ht="17.25" customHeight="1">
      <c r="A36" s="5" t="s">
        <v>46</v>
      </c>
      <c r="B36" s="17">
        <v>2225654</v>
      </c>
      <c r="C36" s="17">
        <v>229013</v>
      </c>
      <c r="D36" s="17">
        <v>1656317</v>
      </c>
      <c r="E36" s="17">
        <v>47965</v>
      </c>
      <c r="F36" s="17">
        <v>996371</v>
      </c>
      <c r="G36" s="17">
        <v>1354790</v>
      </c>
      <c r="H36" s="17">
        <v>2739</v>
      </c>
      <c r="I36" s="17">
        <v>2161</v>
      </c>
      <c r="J36" s="17">
        <v>63906</v>
      </c>
      <c r="K36" s="17">
        <v>671033</v>
      </c>
      <c r="L36" s="17">
        <v>614951</v>
      </c>
      <c r="M36" s="17">
        <v>1245579</v>
      </c>
      <c r="N36" s="17">
        <v>53526</v>
      </c>
      <c r="O36" s="17">
        <v>1051372</v>
      </c>
      <c r="P36" s="17">
        <v>0</v>
      </c>
      <c r="Q36" s="17">
        <v>14027</v>
      </c>
      <c r="R36" s="17">
        <v>126654</v>
      </c>
      <c r="S36" s="17">
        <v>0</v>
      </c>
      <c r="T36" s="17">
        <v>0</v>
      </c>
      <c r="U36" s="17">
        <v>0</v>
      </c>
      <c r="V36" s="17">
        <v>146394</v>
      </c>
      <c r="W36" s="17">
        <v>67289</v>
      </c>
      <c r="X36" s="17">
        <v>79105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654786</v>
      </c>
      <c r="AH36" s="17">
        <v>497582</v>
      </c>
      <c r="AI36" s="17">
        <v>0</v>
      </c>
      <c r="AJ36" s="17">
        <v>3000</v>
      </c>
      <c r="AK36" s="17">
        <v>1059969</v>
      </c>
      <c r="AL36" s="17">
        <v>0</v>
      </c>
      <c r="AM36" s="17">
        <v>9888407</v>
      </c>
    </row>
    <row r="37" spans="1:39" s="11" customFormat="1" ht="17.25" customHeight="1">
      <c r="A37" s="5" t="s">
        <v>47</v>
      </c>
      <c r="B37" s="17">
        <v>3056522</v>
      </c>
      <c r="C37" s="17">
        <v>224576</v>
      </c>
      <c r="D37" s="17">
        <v>2206709</v>
      </c>
      <c r="E37" s="17">
        <v>71056</v>
      </c>
      <c r="F37" s="17">
        <v>2536478</v>
      </c>
      <c r="G37" s="17">
        <v>852259</v>
      </c>
      <c r="H37" s="17">
        <v>11038</v>
      </c>
      <c r="I37" s="17">
        <v>2912</v>
      </c>
      <c r="J37" s="17">
        <v>209867</v>
      </c>
      <c r="K37" s="17">
        <v>103339</v>
      </c>
      <c r="L37" s="17">
        <v>525103</v>
      </c>
      <c r="M37" s="17">
        <v>818625</v>
      </c>
      <c r="N37" s="17">
        <v>78822</v>
      </c>
      <c r="O37" s="17">
        <v>733773</v>
      </c>
      <c r="P37" s="17">
        <v>0</v>
      </c>
      <c r="Q37" s="17">
        <v>6030</v>
      </c>
      <c r="R37" s="17">
        <v>0</v>
      </c>
      <c r="S37" s="17">
        <v>0</v>
      </c>
      <c r="T37" s="17">
        <v>0</v>
      </c>
      <c r="U37" s="17">
        <v>0</v>
      </c>
      <c r="V37" s="17">
        <v>5944</v>
      </c>
      <c r="W37" s="17">
        <v>0</v>
      </c>
      <c r="X37" s="17">
        <v>5944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625452</v>
      </c>
      <c r="AH37" s="17">
        <v>424119</v>
      </c>
      <c r="AI37" s="17">
        <v>0</v>
      </c>
      <c r="AJ37" s="17">
        <v>157500</v>
      </c>
      <c r="AK37" s="17">
        <v>1737410</v>
      </c>
      <c r="AL37" s="17">
        <v>0</v>
      </c>
      <c r="AM37" s="17">
        <v>12492074</v>
      </c>
    </row>
    <row r="38" spans="1:39" ht="17.25" customHeight="1">
      <c r="A38" s="6" t="s">
        <v>48</v>
      </c>
      <c r="B38" s="18">
        <v>589544</v>
      </c>
      <c r="C38" s="18">
        <v>40813</v>
      </c>
      <c r="D38" s="18">
        <v>478264</v>
      </c>
      <c r="E38" s="18">
        <v>9998</v>
      </c>
      <c r="F38" s="18">
        <v>145826</v>
      </c>
      <c r="G38" s="18">
        <v>406872</v>
      </c>
      <c r="H38" s="18">
        <v>2100</v>
      </c>
      <c r="I38" s="18">
        <v>625</v>
      </c>
      <c r="J38" s="18">
        <v>202073</v>
      </c>
      <c r="K38" s="18">
        <v>56053</v>
      </c>
      <c r="L38" s="18">
        <v>146021</v>
      </c>
      <c r="M38" s="18">
        <v>173346</v>
      </c>
      <c r="N38" s="18">
        <v>22198</v>
      </c>
      <c r="O38" s="18">
        <v>151148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9009</v>
      </c>
      <c r="W38" s="18">
        <v>0</v>
      </c>
      <c r="X38" s="18">
        <v>9009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30877</v>
      </c>
      <c r="AH38" s="18">
        <v>80708</v>
      </c>
      <c r="AI38" s="18">
        <v>0</v>
      </c>
      <c r="AJ38" s="18">
        <v>9000</v>
      </c>
      <c r="AK38" s="18">
        <v>267921</v>
      </c>
      <c r="AL38" s="18">
        <v>0</v>
      </c>
      <c r="AM38" s="18">
        <v>2201365</v>
      </c>
    </row>
    <row r="39" spans="1:39" ht="17.25" customHeight="1">
      <c r="A39" s="7" t="s">
        <v>49</v>
      </c>
      <c r="B39" s="19">
        <f>SUM(B6:B38)</f>
        <v>775088367</v>
      </c>
      <c r="C39" s="19">
        <f t="shared" ref="C39:AM39" si="0">SUM(C6:C38)</f>
        <v>52532659</v>
      </c>
      <c r="D39" s="19">
        <f t="shared" si="0"/>
        <v>456131801</v>
      </c>
      <c r="E39" s="19">
        <f t="shared" si="0"/>
        <v>32831247</v>
      </c>
      <c r="F39" s="19">
        <f t="shared" si="0"/>
        <v>1048137585</v>
      </c>
      <c r="G39" s="19">
        <f t="shared" si="0"/>
        <v>328174350</v>
      </c>
      <c r="H39" s="19">
        <f t="shared" si="0"/>
        <v>6851983</v>
      </c>
      <c r="I39" s="19">
        <f t="shared" si="0"/>
        <v>893839</v>
      </c>
      <c r="J39" s="19">
        <f t="shared" si="0"/>
        <v>5236779</v>
      </c>
      <c r="K39" s="19">
        <f t="shared" si="0"/>
        <v>6190236</v>
      </c>
      <c r="L39" s="19">
        <f t="shared" si="0"/>
        <v>309001513</v>
      </c>
      <c r="M39" s="19">
        <f t="shared" si="0"/>
        <v>478770313</v>
      </c>
      <c r="N39" s="19">
        <f t="shared" si="0"/>
        <v>174753751</v>
      </c>
      <c r="O39" s="19">
        <f t="shared" si="0"/>
        <v>280123079</v>
      </c>
      <c r="P39" s="19">
        <f t="shared" si="0"/>
        <v>17501409</v>
      </c>
      <c r="Q39" s="19">
        <f t="shared" si="0"/>
        <v>1774446</v>
      </c>
      <c r="R39" s="19">
        <f t="shared" si="0"/>
        <v>2620102</v>
      </c>
      <c r="S39" s="19">
        <f t="shared" si="0"/>
        <v>1997526</v>
      </c>
      <c r="T39" s="19">
        <f t="shared" si="0"/>
        <v>1847473</v>
      </c>
      <c r="U39" s="19">
        <f t="shared" si="0"/>
        <v>150053</v>
      </c>
      <c r="V39" s="19">
        <f t="shared" si="0"/>
        <v>4185751</v>
      </c>
      <c r="W39" s="19">
        <f t="shared" si="0"/>
        <v>693436</v>
      </c>
      <c r="X39" s="19">
        <f t="shared" si="0"/>
        <v>3492315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379068951</v>
      </c>
      <c r="AH39" s="19">
        <f t="shared" si="0"/>
        <v>38894640</v>
      </c>
      <c r="AI39" s="19">
        <f t="shared" si="0"/>
        <v>20837198</v>
      </c>
      <c r="AJ39" s="19">
        <f t="shared" si="0"/>
        <v>86999565</v>
      </c>
      <c r="AK39" s="19">
        <f t="shared" si="0"/>
        <v>282290496</v>
      </c>
      <c r="AL39" s="19">
        <f t="shared" si="0"/>
        <v>0</v>
      </c>
      <c r="AM39" s="19">
        <f t="shared" si="0"/>
        <v>3931410264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令和元年度市町村普通会計決算状況
　（３）イ　歳出（性質別）［&amp;P/&amp;N］&amp;R&amp;"ＭＳ ゴシック,標準"&amp;10
（単位：千円）</oddHeader>
  </headerFooter>
  <colBreaks count="5" manualBreakCount="5">
    <brk id="8" max="43" man="1"/>
    <brk id="15" max="43" man="1"/>
    <brk id="22" max="43" man="1"/>
    <brk id="29" max="43" man="1"/>
    <brk id="36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13-1</vt:lpstr>
      <vt:lpstr>13-2</vt:lpstr>
      <vt:lpstr>'13-1'!Print_Area</vt:lpstr>
      <vt:lpstr>'13-2'!Print_Area</vt:lpstr>
      <vt:lpstr>'13-1'!Print_Titles</vt:lpstr>
      <vt:lpstr>'13-2'!Print_Titles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2020-12-18T07:01:05Z</cp:lastPrinted>
  <dcterms:created xsi:type="dcterms:W3CDTF">2013-03-18T10:11:53Z</dcterms:created>
  <dcterms:modified xsi:type="dcterms:W3CDTF">2020-12-18T07:01:06Z</dcterms:modified>
</cp:coreProperties>
</file>