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財政状況(3)平成30年度決算における税収の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<sst xmlns="http://schemas.openxmlformats.org/spreadsheetml/2006/main" count="50" uniqueCount="50">
  <si>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横浜市</t>
  </si>
  <si>
    <t>川崎市</t>
  </si>
  <si>
    <t>指定都市計</t>
  </si>
  <si>
    <t>横須賀市</t>
  </si>
  <si>
    <t>平塚市</t>
  </si>
  <si>
    <t>鎌倉市</t>
  </si>
  <si>
    <t>藤沢市</t>
  </si>
  <si>
    <t>小田原市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</si>
  <si>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</si>
  <si>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</si>
  <si>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</si>
  <si>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</si>
  <si>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</si>
  <si>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</si>
  <si>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</si>
  <si>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</si>
  <si>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</si>
  <si>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</si>
  <si>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</si>
  <si>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</si>
  <si>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</si>
  <si>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</si>
  <si>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</si>
  <si>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</si>
  <si>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</si>
  <si>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</si>
  <si>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</si>
  <si>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</si>
  <si>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</si>
  <si>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</si>
  <si>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</si>
  <si>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</si>
  <si>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</si>
  <si>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</si>
  <si>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県計</t>
  </si>
  <si>
    <t>（単位：百万円、％）</t>
  </si>
  <si>
    <t>市町村名</t>
  </si>
  <si>
    <t>市　　町　　村　　民　　税</t>
  </si>
  <si>
    <t>個人（構成比）</t>
  </si>
  <si>
    <t>法人（構成比）</t>
  </si>
  <si>
    <t>計（構成比）</t>
  </si>
  <si>
    <t>市(除指定都市)計</t>
  </si>
  <si>
    <t>県(除指定都市)計</t>
  </si>
  <si>
    <t>固定資産税（構成比）</t>
  </si>
  <si>
    <t>（注１）各々の数値は百万円未満を四捨五入して求めたため、計は必ずしも一致しない。</t>
  </si>
  <si>
    <t>（注２）構成比は千円単位の数値を用いて計算したものを、小数点以下第二位を四捨五入して求めた。</t>
  </si>
  <si>
    <t>地方税
総　額</t>
  </si>
  <si>
    <t>茅ヶ崎市</t>
  </si>
  <si>
    <t>相模原市</t>
  </si>
  <si>
    <t>（３）平成30年度決算における税収の状況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</si>
</sst>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00"/>
    <numFmt numFmtId="187" formatCode="0.0%"/>
    <numFmt numFmtId="188" formatCode="\(0.0\)"/>
    <numFmt numFmtId="189" formatCode="#,##0.0"/>
    <numFmt numFmtId="190" formatCode="0.00_ "/>
    <numFmt numFmtId="191" formatCode="#,###"/>
    <numFmt numFmtId="192" formatCode="#"/>
    <numFmt numFmtId="193" formatCode="0_);[Red]\(0\)"/>
    <numFmt numFmtId="194" formatCode="#,##0.0_ "/>
    <numFmt numFmtId="195" formatCode="#,##0_);[Red]\(#,##0\)"/>
    <numFmt numFmtId="196" formatCode="#,##0_ "/>
    <numFmt numFmtId="197" formatCode="0.00_);[Red]\(0.00\)"/>
    <numFmt numFmtId="198" formatCode="#,##0.00_ "/>
    <numFmt numFmtId="199" formatCode="0.0_);[Red]\(0.0\)"/>
    <numFmt numFmtId="200" formatCode="#,##0.0;&quot;▲ &quot;#,##0.0"/>
    <numFmt numFmtId="201" formatCode="#,##0.0_);[Red]\(#,##0.0\)"/>
    <numFmt numFmtId="202" formatCode="#,##0;&quot;▲ &quot;#,##0"/>
    <numFmt numFmtId="203" formatCode="#,##0.000000000000000000000000000000;&quot;▲ &quot;#,##0.000000000000000000000000000000"/>
    <numFmt numFmtId="204" formatCode="0.0;&quot;▲ &quot;0.0"/>
    <numFmt numFmtId="205" formatCode="\(#,###\)"/>
    <numFmt numFmtId="206" formatCode="0_ "/>
    <numFmt numFmtId="207" formatCode="#,##0.00;&quot;▲ &quot;#,##0.00"/>
    <numFmt numFmtId="208" formatCode="0;&quot;▲ &quot;0"/>
    <numFmt numFmtId="209" formatCode="\(0.0\);\(&quot;△&quot;0.0\);&quot;( - )&quot;"/>
    <numFmt numFmtId="210" formatCode="[$-411]g/&quot;標&quot;&quot;準&quot;"/>
    <numFmt numFmtId="211" formatCode="0.0_ "/>
    <numFmt numFmtId="212" formatCode="#,##0.000_ "/>
    <numFmt numFmtId="213" formatCode="\(#,##0\)"/>
    <numFmt numFmtId="214" formatCode="\(#,###.#\)"/>
    <numFmt numFmtId="215" formatCode="\(#,###.0#\)"/>
    <numFmt numFmtId="216" formatCode="\(###,#0#\)"/>
    <numFmt numFmtId="217" formatCode="\(#,###.0\)"/>
    <numFmt numFmtId="218" formatCode="#,##0;&quot;△ &quot;#,##0"/>
    <numFmt numFmtId="219" formatCode="0.0;&quot;▲&quot;0.0"/>
    <numFmt numFmtId="220" formatCode="#,##0.0_);\(#,##0.0\)"/>
    <numFmt numFmtId="221" formatCode="#,##0.00_);\(#,##0.00\)"/>
    <numFmt numFmtId="222" formatCode="#,##0.000_);\(#,##0.000\)"/>
    <numFmt numFmtId="223" formatCode="#,##0.0000_);\(#,##0.0000\)"/>
    <numFmt numFmtId="224" formatCode="#,##0.000;&quot;▲ &quot;#,##0.000"/>
    <numFmt numFmtId="225" formatCode="0.000_ "/>
    <numFmt numFmtId="226" formatCode="0.0000_ "/>
    <numFmt numFmtId="227" formatCode="0.0000%"/>
    <numFmt numFmtId="228" formatCode="m&quot;月&quot;d&quot;日&quot;;@"/>
    <numFmt numFmtId="229" formatCode="mmm\-yyyy"/>
    <numFmt numFmtId="230" formatCode="_ * #,##0.0_ ;_ * \-#,##0.0_ ;_ * &quot;-&quot;?_ ;_ @_ "/>
    <numFmt numFmtId="231" formatCode="\(#,###.0##\)"/>
    <numFmt numFmtId="232" formatCode="\(#,###.0###\)"/>
    <numFmt numFmtId="233" formatCode="0.0_);\(0.0\)"/>
  </numFmts>
  <fonts count="51">
    <font>
      <sz val="10"/>
      <name val="ＭＳ Ｐ明朝"/>
      <family val="1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8"/>
      <color indexed="12"/>
      <name val="ＭＳ Ｐ明朝"/>
      <family val="1"/>
    </font>
    <font>
      <u val="single"/>
      <sz val="8"/>
      <color indexed="36"/>
      <name val="ＭＳ Ｐ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0" borderId="4" applyNumberFormat="0" applyAlignment="0" applyProtection="0"/>
    <xf numFmtId="0" fontId="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0" fillId="0" borderId="0" xfId="0" applyFont="1" applyFill="1" applyAlignment="1">
      <alignment/>
    </xf>
    <xf numFmtId="196" fontId="10" fillId="0" borderId="0" xfId="0" applyNumberFormat="1" applyFont="1" applyFill="1" applyAlignment="1">
      <alignment/>
    </xf>
    <xf numFmtId="194" fontId="10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6" fontId="9" fillId="0" borderId="0" xfId="0" applyNumberFormat="1" applyFont="1" applyFill="1" applyAlignment="1">
      <alignment/>
    </xf>
    <xf numFmtId="194" fontId="9" fillId="0" borderId="0" xfId="0" applyNumberFormat="1" applyFont="1" applyFill="1" applyAlignment="1" applyProtection="1">
      <alignment/>
      <protection locked="0"/>
    </xf>
    <xf numFmtId="196" fontId="9" fillId="0" borderId="0" xfId="0" applyNumberFormat="1" applyFont="1" applyFill="1" applyAlignment="1" applyProtection="1">
      <alignment/>
      <protection locked="0"/>
    </xf>
    <xf numFmtId="194" fontId="10" fillId="0" borderId="0" xfId="0" applyNumberFormat="1" applyFont="1" applyFill="1" applyAlignment="1" applyProtection="1">
      <alignment horizontal="right"/>
      <protection locked="0"/>
    </xf>
    <xf numFmtId="2" fontId="11" fillId="0" borderId="0" xfId="0" applyNumberFormat="1" applyFont="1" applyFill="1" applyBorder="1" applyAlignment="1" applyProtection="1">
      <alignment/>
      <protection locked="0"/>
    </xf>
    <xf numFmtId="196" fontId="10" fillId="0" borderId="0" xfId="0" applyNumberFormat="1" applyFont="1" applyFill="1" applyBorder="1" applyAlignment="1" applyProtection="1">
      <alignment/>
      <protection locked="0"/>
    </xf>
    <xf numFmtId="214" fontId="10" fillId="0" borderId="0" xfId="0" applyNumberFormat="1" applyFont="1" applyFill="1" applyBorder="1" applyAlignment="1" applyProtection="1">
      <alignment/>
      <protection locked="0"/>
    </xf>
    <xf numFmtId="194" fontId="1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distributed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2" fontId="14" fillId="0" borderId="10" xfId="0" applyNumberFormat="1" applyFont="1" applyFill="1" applyBorder="1" applyAlignment="1" applyProtection="1">
      <alignment horizontal="distributed" vertical="center"/>
      <protection locked="0"/>
    </xf>
    <xf numFmtId="2" fontId="14" fillId="0" borderId="11" xfId="0" applyNumberFormat="1" applyFont="1" applyFill="1" applyBorder="1" applyAlignment="1" applyProtection="1">
      <alignment horizontal="distributed" vertical="center"/>
      <protection locked="0"/>
    </xf>
    <xf numFmtId="2" fontId="14" fillId="0" borderId="12" xfId="0" applyNumberFormat="1" applyFont="1" applyFill="1" applyBorder="1" applyAlignment="1" applyProtection="1">
      <alignment horizontal="distributed" vertical="center"/>
      <protection locked="0"/>
    </xf>
    <xf numFmtId="2" fontId="14" fillId="0" borderId="13" xfId="0" applyNumberFormat="1" applyFont="1" applyFill="1" applyBorder="1" applyAlignment="1" applyProtection="1">
      <alignment horizontal="distributed" vertical="center"/>
      <protection locked="0"/>
    </xf>
    <xf numFmtId="2" fontId="14" fillId="0" borderId="14" xfId="0" applyNumberFormat="1" applyFont="1" applyFill="1" applyBorder="1" applyAlignment="1" applyProtection="1">
      <alignment horizontal="distributed" vertical="center"/>
      <protection locked="0"/>
    </xf>
    <xf numFmtId="2" fontId="14" fillId="0" borderId="14" xfId="0" applyNumberFormat="1" applyFont="1" applyFill="1" applyBorder="1" applyAlignment="1" applyProtection="1">
      <alignment horizontal="distributed" vertical="center"/>
      <protection locked="0"/>
    </xf>
    <xf numFmtId="209" fontId="10" fillId="0" borderId="15" xfId="0" applyNumberFormat="1" applyFont="1" applyFill="1" applyBorder="1" applyAlignment="1" applyProtection="1">
      <alignment horizontal="right" vertical="center"/>
      <protection locked="0"/>
    </xf>
    <xf numFmtId="209" fontId="10" fillId="0" borderId="15" xfId="0" applyNumberFormat="1" applyFont="1" applyFill="1" applyBorder="1" applyAlignment="1" applyProtection="1">
      <alignment horizontal="right" vertical="center" shrinkToFit="1"/>
      <protection locked="0"/>
    </xf>
    <xf numFmtId="217" fontId="10" fillId="0" borderId="16" xfId="0" applyNumberFormat="1" applyFont="1" applyFill="1" applyBorder="1" applyAlignment="1" applyProtection="1">
      <alignment horizontal="right" vertical="center"/>
      <protection locked="0"/>
    </xf>
    <xf numFmtId="209" fontId="10" fillId="0" borderId="17" xfId="0" applyNumberFormat="1" applyFont="1" applyFill="1" applyBorder="1" applyAlignment="1" applyProtection="1">
      <alignment horizontal="right" vertical="center"/>
      <protection locked="0"/>
    </xf>
    <xf numFmtId="209" fontId="10" fillId="0" borderId="17" xfId="0" applyNumberFormat="1" applyFont="1" applyFill="1" applyBorder="1" applyAlignment="1" applyProtection="1">
      <alignment horizontal="right" vertical="center" shrinkToFit="1"/>
      <protection locked="0"/>
    </xf>
    <xf numFmtId="217" fontId="10" fillId="0" borderId="18" xfId="0" applyNumberFormat="1" applyFont="1" applyFill="1" applyBorder="1" applyAlignment="1" applyProtection="1">
      <alignment horizontal="right" vertical="center"/>
      <protection locked="0"/>
    </xf>
    <xf numFmtId="209" fontId="10" fillId="0" borderId="19" xfId="0" applyNumberFormat="1" applyFont="1" applyFill="1" applyBorder="1" applyAlignment="1" applyProtection="1">
      <alignment horizontal="right" vertical="center"/>
      <protection locked="0"/>
    </xf>
    <xf numFmtId="209" fontId="10" fillId="0" borderId="19" xfId="0" applyNumberFormat="1" applyFont="1" applyFill="1" applyBorder="1" applyAlignment="1" applyProtection="1">
      <alignment horizontal="right" vertical="center" shrinkToFit="1"/>
      <protection locked="0"/>
    </xf>
    <xf numFmtId="217" fontId="10" fillId="0" borderId="20" xfId="0" applyNumberFormat="1" applyFont="1" applyFill="1" applyBorder="1" applyAlignment="1" applyProtection="1">
      <alignment horizontal="right" vertical="center"/>
      <protection locked="0"/>
    </xf>
    <xf numFmtId="209" fontId="10" fillId="0" borderId="21" xfId="0" applyNumberFormat="1" applyFont="1" applyFill="1" applyBorder="1" applyAlignment="1" applyProtection="1">
      <alignment horizontal="right" vertical="center"/>
      <protection locked="0"/>
    </xf>
    <xf numFmtId="209" fontId="10" fillId="0" borderId="21" xfId="0" applyNumberFormat="1" applyFont="1" applyFill="1" applyBorder="1" applyAlignment="1" applyProtection="1">
      <alignment horizontal="right" vertical="center" shrinkToFit="1"/>
      <protection locked="0"/>
    </xf>
    <xf numFmtId="217" fontId="10" fillId="0" borderId="22" xfId="0" applyNumberFormat="1" applyFont="1" applyFill="1" applyBorder="1" applyAlignment="1" applyProtection="1">
      <alignment horizontal="right" vertical="center"/>
      <protection locked="0"/>
    </xf>
    <xf numFmtId="210" fontId="14" fillId="0" borderId="23" xfId="0" applyNumberFormat="1" applyFont="1" applyFill="1" applyBorder="1" applyAlignment="1" applyProtection="1">
      <alignment horizontal="distributed" vertical="center"/>
      <protection locked="0"/>
    </xf>
    <xf numFmtId="210" fontId="14" fillId="0" borderId="24" xfId="0" applyNumberFormat="1" applyFont="1" applyFill="1" applyBorder="1" applyAlignment="1" applyProtection="1">
      <alignment horizontal="distributed" vertical="center"/>
      <protection locked="0"/>
    </xf>
    <xf numFmtId="210" fontId="14" fillId="0" borderId="25" xfId="0" applyNumberFormat="1" applyFont="1" applyFill="1" applyBorder="1" applyAlignment="1" applyProtection="1">
      <alignment horizontal="distributed" vertical="center"/>
      <protection locked="0"/>
    </xf>
    <xf numFmtId="196" fontId="14" fillId="0" borderId="26" xfId="0" applyNumberFormat="1" applyFont="1" applyFill="1" applyBorder="1" applyAlignment="1" applyProtection="1">
      <alignment horizontal="distributed" vertical="center" wrapText="1" indent="1"/>
      <protection locked="0"/>
    </xf>
    <xf numFmtId="196" fontId="14" fillId="0" borderId="27" xfId="0" applyNumberFormat="1" applyFont="1" applyFill="1" applyBorder="1" applyAlignment="1" applyProtection="1">
      <alignment horizontal="distributed" vertical="center" wrapText="1" indent="1"/>
      <protection locked="0"/>
    </xf>
    <xf numFmtId="196" fontId="14" fillId="0" borderId="28" xfId="0" applyNumberFormat="1" applyFont="1" applyFill="1" applyBorder="1" applyAlignment="1" applyProtection="1">
      <alignment horizontal="distributed" vertical="center" wrapText="1" indent="1"/>
      <protection locked="0"/>
    </xf>
    <xf numFmtId="201" fontId="14" fillId="0" borderId="29" xfId="0" applyNumberFormat="1" applyFont="1" applyFill="1" applyBorder="1" applyAlignment="1" applyProtection="1">
      <alignment horizontal="center" vertical="center"/>
      <protection locked="0"/>
    </xf>
    <xf numFmtId="201" fontId="14" fillId="0" borderId="30" xfId="0" applyNumberFormat="1" applyFont="1" applyFill="1" applyBorder="1" applyAlignment="1" applyProtection="1">
      <alignment horizontal="center" vertical="center"/>
      <protection locked="0"/>
    </xf>
    <xf numFmtId="196" fontId="15" fillId="0" borderId="31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32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33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35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36" xfId="0" applyNumberFormat="1" applyFont="1" applyFill="1" applyBorder="1" applyAlignment="1" applyProtection="1">
      <alignment horizontal="center" vertical="center" wrapText="1"/>
      <protection locked="0"/>
    </xf>
    <xf numFmtId="196" fontId="14" fillId="0" borderId="37" xfId="0" applyNumberFormat="1" applyFont="1" applyFill="1" applyBorder="1" applyAlignment="1" applyProtection="1">
      <alignment horizontal="center" vertical="center"/>
      <protection locked="0"/>
    </xf>
    <xf numFmtId="196" fontId="14" fillId="0" borderId="28" xfId="0" applyNumberFormat="1" applyFont="1" applyFill="1" applyBorder="1" applyAlignment="1" applyProtection="1">
      <alignment horizontal="center" vertical="center"/>
      <protection locked="0"/>
    </xf>
    <xf numFmtId="194" fontId="14" fillId="0" borderId="37" xfId="0" applyNumberFormat="1" applyFont="1" applyFill="1" applyBorder="1" applyAlignment="1" applyProtection="1">
      <alignment horizontal="center" vertical="center"/>
      <protection locked="0"/>
    </xf>
    <xf numFmtId="194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left" vertical="center"/>
      <protection locked="0"/>
    </xf>
    <xf numFmtId="196" fontId="10" fillId="0" borderId="38" xfId="0" applyNumberFormat="1" applyFont="1" applyFill="1" applyBorder="1" applyAlignment="1" applyProtection="1">
      <alignment horizontal="right" vertical="center"/>
      <protection locked="0"/>
    </xf>
    <xf numFmtId="196" fontId="10" fillId="0" borderId="39" xfId="0" applyNumberFormat="1" applyFont="1" applyFill="1" applyBorder="1" applyAlignment="1" applyProtection="1">
      <alignment horizontal="right" vertical="center"/>
      <protection locked="0"/>
    </xf>
    <xf numFmtId="196" fontId="10" fillId="0" borderId="40" xfId="0" applyNumberFormat="1" applyFont="1" applyFill="1" applyBorder="1" applyAlignment="1" applyProtection="1">
      <alignment horizontal="right" vertical="center"/>
      <protection locked="0"/>
    </xf>
    <xf numFmtId="196" fontId="10" fillId="0" borderId="37" xfId="0" applyNumberFormat="1" applyFont="1" applyFill="1" applyBorder="1" applyAlignment="1" applyProtection="1">
      <alignment horizontal="right" vertical="center"/>
      <protection locked="0"/>
    </xf>
    <xf numFmtId="196" fontId="10" fillId="0" borderId="41" xfId="0" applyNumberFormat="1" applyFont="1" applyFill="1" applyBorder="1" applyAlignment="1" applyProtection="1">
      <alignment horizontal="right" vertical="center"/>
      <protection locked="0"/>
    </xf>
    <xf numFmtId="196" fontId="10" fillId="0" borderId="42" xfId="0" applyNumberFormat="1" applyFont="1" applyFill="1" applyBorder="1" applyAlignment="1" applyProtection="1">
      <alignment horizontal="right" vertical="center"/>
      <protection locked="0"/>
    </xf>
    <xf numFmtId="196" fontId="10" fillId="0" borderId="43" xfId="0" applyNumberFormat="1" applyFont="1" applyFill="1" applyBorder="1" applyAlignment="1" applyProtection="1">
      <alignment horizontal="right" vertical="center"/>
      <protection locked="0"/>
    </xf>
    <xf numFmtId="196" fontId="10" fillId="0" borderId="44" xfId="0" applyNumberFormat="1" applyFont="1" applyFill="1" applyBorder="1" applyAlignment="1" applyProtection="1">
      <alignment horizontal="right" vertical="center"/>
      <protection locked="0"/>
    </xf>
    <xf numFmtId="196" fontId="10" fillId="0" borderId="45" xfId="0" applyNumberFormat="1" applyFont="1" applyFill="1" applyBorder="1" applyAlignment="1" applyProtection="1">
      <alignment horizontal="right" vertical="center"/>
      <protection locked="0"/>
    </xf>
    <xf numFmtId="196" fontId="10" fillId="0" borderId="46" xfId="0" applyNumberFormat="1" applyFont="1" applyFill="1" applyBorder="1" applyAlignment="1" applyProtection="1">
      <alignment horizontal="right" vertical="center"/>
      <protection locked="0"/>
    </xf>
    <xf numFmtId="196" fontId="10" fillId="0" borderId="47" xfId="0" applyNumberFormat="1" applyFont="1" applyFill="1" applyBorder="1" applyAlignment="1" applyProtection="1">
      <alignment horizontal="right" vertical="center"/>
      <protection locked="0"/>
    </xf>
    <xf numFmtId="196" fontId="10" fillId="0" borderId="48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tabSelected="1" zoomScaleSheetLayoutView="100" workbookViewId="0" topLeftCell="A1">
      <selection activeCell="C15" sqref="C15"/>
    </sheetView>
  </sheetViews>
  <sheetFormatPr defaultColWidth="7.28125" defaultRowHeight="18" customHeight="1"/>
  <cols>
    <col min="1" max="1" width="32.7109375" style="1" customWidth="1"/>
    <col min="2" max="2" width="22.8515625" style="2" customWidth="1"/>
    <col min="3" max="3" width="16.57421875" style="2" customWidth="1"/>
    <col min="4" max="4" width="16.57421875" style="3" customWidth="1"/>
    <col min="5" max="5" width="16.57421875" style="2" customWidth="1"/>
    <col min="6" max="6" width="16.57421875" style="3" customWidth="1"/>
    <col min="7" max="7" width="16.57421875" style="2" customWidth="1"/>
    <col min="8" max="8" width="16.57421875" style="3" customWidth="1"/>
    <col min="9" max="9" width="16.57421875" style="2" customWidth="1"/>
    <col min="10" max="10" width="17.28125" style="3" customWidth="1"/>
    <col min="11" max="16384" width="7.28125" style="1" customWidth="1"/>
  </cols>
  <sheetData>
    <row r="1" ht="12" customHeight="1"/>
    <row r="2" spans="1:10" s="16" customFormat="1" ht="17.25">
      <c r="A2" s="54" t="s">
        <v>49</v>
      </c>
      <c r="B2" s="14"/>
      <c r="C2" s="14"/>
      <c r="D2" s="14"/>
      <c r="E2" s="14"/>
      <c r="F2" s="14"/>
      <c r="G2" s="15"/>
      <c r="H2" s="14"/>
      <c r="I2" s="14"/>
      <c r="J2" s="14"/>
    </row>
    <row r="3" spans="1:10" s="5" customFormat="1" ht="14.25" thickBot="1">
      <c r="A3" s="4"/>
      <c r="C3" s="6"/>
      <c r="D3" s="7"/>
      <c r="E3" s="6"/>
      <c r="F3" s="7"/>
      <c r="G3" s="8"/>
      <c r="H3" s="7"/>
      <c r="I3" s="8"/>
      <c r="J3" s="9" t="s">
        <v>35</v>
      </c>
    </row>
    <row r="4" spans="1:10" ht="12.75" customHeight="1">
      <c r="A4" s="36" t="s">
        <v>36</v>
      </c>
      <c r="B4" s="39" t="s">
        <v>46</v>
      </c>
      <c r="C4" s="42" t="s">
        <v>37</v>
      </c>
      <c r="D4" s="42"/>
      <c r="E4" s="42"/>
      <c r="F4" s="42"/>
      <c r="G4" s="42"/>
      <c r="H4" s="43"/>
      <c r="I4" s="44" t="s">
        <v>43</v>
      </c>
      <c r="J4" s="45"/>
    </row>
    <row r="5" spans="1:10" ht="12.75" customHeight="1">
      <c r="A5" s="37"/>
      <c r="B5" s="40"/>
      <c r="C5" s="50" t="s">
        <v>38</v>
      </c>
      <c r="D5" s="50"/>
      <c r="E5" s="50" t="s">
        <v>39</v>
      </c>
      <c r="F5" s="50"/>
      <c r="G5" s="52" t="s">
        <v>40</v>
      </c>
      <c r="H5" s="52"/>
      <c r="I5" s="46"/>
      <c r="J5" s="47"/>
    </row>
    <row r="6" spans="1:10" ht="12.75" customHeight="1" thickBot="1">
      <c r="A6" s="38"/>
      <c r="B6" s="41"/>
      <c r="C6" s="51"/>
      <c r="D6" s="51"/>
      <c r="E6" s="51"/>
      <c r="F6" s="51"/>
      <c r="G6" s="53"/>
      <c r="H6" s="53"/>
      <c r="I6" s="48"/>
      <c r="J6" s="49"/>
    </row>
    <row r="7" spans="1:10" ht="16.5" customHeight="1">
      <c r="A7" s="18" t="s">
        <v>0</v>
      </c>
      <c r="B7" s="55">
        <v>823719.69</v>
      </c>
      <c r="C7" s="56">
        <v>388789.991</v>
      </c>
      <c r="D7" s="24">
        <f>+C7/B7*100</f>
        <v>47.19930769167361</v>
      </c>
      <c r="E7" s="57">
        <v>62042.107</v>
      </c>
      <c r="F7" s="24">
        <f aca="true" t="shared" si="0" ref="F7:F45">+E7/B7*100</f>
        <v>7.5319441495929285</v>
      </c>
      <c r="G7" s="56">
        <v>450832.098</v>
      </c>
      <c r="H7" s="25">
        <f aca="true" t="shared" si="1" ref="H7:H45">+G7/B7*100</f>
        <v>54.731251841266534</v>
      </c>
      <c r="I7" s="56">
        <v>272759.311</v>
      </c>
      <c r="J7" s="26">
        <f aca="true" t="shared" si="2" ref="J7:J45">+I7/B7*100</f>
        <v>33.11312262063324</v>
      </c>
    </row>
    <row r="8" spans="1:10" ht="16.5" customHeight="1">
      <c r="A8" s="19" t="s">
        <v>1</v>
      </c>
      <c r="B8" s="58">
        <v>353077.005</v>
      </c>
      <c r="C8" s="59">
        <v>163097.417</v>
      </c>
      <c r="D8" s="27">
        <f aca="true" t="shared" si="3" ref="D8:D45">+C8/B8*100</f>
        <v>46.19315749548742</v>
      </c>
      <c r="E8" s="60">
        <v>21835.96</v>
      </c>
      <c r="F8" s="27">
        <f t="shared" si="0"/>
        <v>6.184475253493214</v>
      </c>
      <c r="G8" s="59">
        <v>184933.377</v>
      </c>
      <c r="H8" s="28">
        <f t="shared" si="1"/>
        <v>52.37763274898064</v>
      </c>
      <c r="I8" s="59">
        <v>123804.111</v>
      </c>
      <c r="J8" s="29">
        <f t="shared" si="2"/>
        <v>35.06433702755579</v>
      </c>
    </row>
    <row r="9" spans="1:10" s="17" customFormat="1" ht="16.5" customHeight="1" thickBot="1">
      <c r="A9" s="20" t="s">
        <v>48</v>
      </c>
      <c r="B9" s="61">
        <v>127892.461</v>
      </c>
      <c r="C9" s="62">
        <v>58580.449</v>
      </c>
      <c r="D9" s="30">
        <f t="shared" si="3"/>
        <v>45.80445832534257</v>
      </c>
      <c r="E9" s="63">
        <v>6670.487</v>
      </c>
      <c r="F9" s="30">
        <f t="shared" si="0"/>
        <v>5.215699930897412</v>
      </c>
      <c r="G9" s="62">
        <v>65250.936</v>
      </c>
      <c r="H9" s="31">
        <f t="shared" si="1"/>
        <v>51.02015825623999</v>
      </c>
      <c r="I9" s="62">
        <v>45179.833</v>
      </c>
      <c r="J9" s="32">
        <f t="shared" si="2"/>
        <v>35.326423971151826</v>
      </c>
    </row>
    <row r="10" spans="1:10" s="17" customFormat="1" ht="16.5" customHeight="1" thickBot="1">
      <c r="A10" s="21" t="s">
        <v>2</v>
      </c>
      <c r="B10" s="64">
        <v>1304689.156</v>
      </c>
      <c r="C10" s="65">
        <v>610467.857</v>
      </c>
      <c r="D10" s="33">
        <f t="shared" si="3"/>
        <v>46.79029132667981</v>
      </c>
      <c r="E10" s="66">
        <v>90548.554</v>
      </c>
      <c r="F10" s="33">
        <f t="shared" si="0"/>
        <v>6.940239641265173</v>
      </c>
      <c r="G10" s="65">
        <v>701016.411</v>
      </c>
      <c r="H10" s="34">
        <f t="shared" si="1"/>
        <v>53.73053096794498</v>
      </c>
      <c r="I10" s="65">
        <v>441743.255</v>
      </c>
      <c r="J10" s="35">
        <f t="shared" si="2"/>
        <v>33.85812267761349</v>
      </c>
    </row>
    <row r="11" spans="1:10" s="17" customFormat="1" ht="16.5" customHeight="1">
      <c r="A11" s="18" t="s">
        <v>3</v>
      </c>
      <c r="B11" s="55">
        <v>60142.53</v>
      </c>
      <c r="C11" s="56">
        <v>23667.183</v>
      </c>
      <c r="D11" s="24">
        <f aca="true" t="shared" si="4" ref="D11:D26">+C11/B11*100</f>
        <v>39.35182474032935</v>
      </c>
      <c r="E11" s="57">
        <v>4266.212</v>
      </c>
      <c r="F11" s="24">
        <f aca="true" t="shared" si="5" ref="F11:F26">+E11/B11*100</f>
        <v>7.093502717627611</v>
      </c>
      <c r="G11" s="56">
        <v>27933.395</v>
      </c>
      <c r="H11" s="25">
        <f aca="true" t="shared" si="6" ref="H11:H26">+G11/B11*100</f>
        <v>46.44532745795696</v>
      </c>
      <c r="I11" s="56">
        <v>22791.451</v>
      </c>
      <c r="J11" s="26">
        <f aca="true" t="shared" si="7" ref="J11:J26">+I11/B11*100</f>
        <v>37.895730359198396</v>
      </c>
    </row>
    <row r="12" spans="1:10" s="17" customFormat="1" ht="16.5" customHeight="1">
      <c r="A12" s="22" t="s">
        <v>4</v>
      </c>
      <c r="B12" s="61">
        <v>43792.26</v>
      </c>
      <c r="C12" s="62">
        <v>15706.228</v>
      </c>
      <c r="D12" s="30">
        <f t="shared" si="4"/>
        <v>35.865305878253366</v>
      </c>
      <c r="E12" s="63">
        <v>3914.936</v>
      </c>
      <c r="F12" s="30">
        <f t="shared" si="5"/>
        <v>8.939789816739305</v>
      </c>
      <c r="G12" s="62">
        <v>19621.164</v>
      </c>
      <c r="H12" s="31">
        <f t="shared" si="6"/>
        <v>44.80509569499267</v>
      </c>
      <c r="I12" s="62">
        <v>19370.504</v>
      </c>
      <c r="J12" s="32">
        <f t="shared" si="7"/>
        <v>44.23271144261566</v>
      </c>
    </row>
    <row r="13" spans="1:10" s="17" customFormat="1" ht="16.5" customHeight="1">
      <c r="A13" s="22" t="s">
        <v>5</v>
      </c>
      <c r="B13" s="61">
        <v>36035.265</v>
      </c>
      <c r="C13" s="62">
        <v>16274.325</v>
      </c>
      <c r="D13" s="30">
        <f t="shared" si="4"/>
        <v>45.162218177110674</v>
      </c>
      <c r="E13" s="63">
        <v>1771.568</v>
      </c>
      <c r="F13" s="30">
        <f t="shared" si="5"/>
        <v>4.916206388380937</v>
      </c>
      <c r="G13" s="62">
        <v>18045.893</v>
      </c>
      <c r="H13" s="31">
        <f t="shared" si="6"/>
        <v>50.07842456549161</v>
      </c>
      <c r="I13" s="62">
        <v>13665.809</v>
      </c>
      <c r="J13" s="32">
        <f t="shared" si="7"/>
        <v>37.923431394218966</v>
      </c>
    </row>
    <row r="14" spans="1:10" s="17" customFormat="1" ht="16.5" customHeight="1">
      <c r="A14" s="22" t="s">
        <v>6</v>
      </c>
      <c r="B14" s="61">
        <v>82605.623</v>
      </c>
      <c r="C14" s="62">
        <v>33363.815</v>
      </c>
      <c r="D14" s="30">
        <f t="shared" si="4"/>
        <v>40.38927834246828</v>
      </c>
      <c r="E14" s="63">
        <v>6023.624</v>
      </c>
      <c r="F14" s="30">
        <f t="shared" si="5"/>
        <v>7.292026597269291</v>
      </c>
      <c r="G14" s="62">
        <v>39387.439</v>
      </c>
      <c r="H14" s="31">
        <f t="shared" si="6"/>
        <v>47.68130493973757</v>
      </c>
      <c r="I14" s="62">
        <v>32022.054</v>
      </c>
      <c r="J14" s="32">
        <f t="shared" si="7"/>
        <v>38.76498092629844</v>
      </c>
    </row>
    <row r="15" spans="1:10" s="17" customFormat="1" ht="16.5" customHeight="1">
      <c r="A15" s="22" t="s">
        <v>7</v>
      </c>
      <c r="B15" s="61">
        <v>32828.826</v>
      </c>
      <c r="C15" s="62">
        <v>11555.677</v>
      </c>
      <c r="D15" s="30">
        <f t="shared" si="4"/>
        <v>35.199787528192445</v>
      </c>
      <c r="E15" s="63">
        <v>2400.045</v>
      </c>
      <c r="F15" s="30">
        <f t="shared" si="5"/>
        <v>7.310785344562733</v>
      </c>
      <c r="G15" s="62">
        <v>13955.722</v>
      </c>
      <c r="H15" s="31">
        <f t="shared" si="6"/>
        <v>42.51057287275518</v>
      </c>
      <c r="I15" s="62">
        <v>15316.075</v>
      </c>
      <c r="J15" s="32">
        <f t="shared" si="7"/>
        <v>46.65434883355256</v>
      </c>
    </row>
    <row r="16" spans="1:10" s="17" customFormat="1" ht="16.5" customHeight="1">
      <c r="A16" s="22" t="s">
        <v>47</v>
      </c>
      <c r="B16" s="61">
        <v>36926.432</v>
      </c>
      <c r="C16" s="62">
        <v>16649.01</v>
      </c>
      <c r="D16" s="30">
        <f t="shared" si="4"/>
        <v>45.086971847158146</v>
      </c>
      <c r="E16" s="63">
        <v>1922.708</v>
      </c>
      <c r="F16" s="30">
        <f t="shared" si="5"/>
        <v>5.206861036560477</v>
      </c>
      <c r="G16" s="62">
        <v>18571.718</v>
      </c>
      <c r="H16" s="31">
        <f t="shared" si="6"/>
        <v>50.293832883718636</v>
      </c>
      <c r="I16" s="62">
        <v>13712.738</v>
      </c>
      <c r="J16" s="32">
        <f t="shared" si="7"/>
        <v>37.13529105655266</v>
      </c>
    </row>
    <row r="17" spans="1:10" s="17" customFormat="1" ht="16.5" customHeight="1">
      <c r="A17" s="22" t="s">
        <v>8</v>
      </c>
      <c r="B17" s="61">
        <v>9545.758</v>
      </c>
      <c r="C17" s="62">
        <v>5012.66</v>
      </c>
      <c r="D17" s="30">
        <f t="shared" si="4"/>
        <v>52.51191157370635</v>
      </c>
      <c r="E17" s="63">
        <v>269.554</v>
      </c>
      <c r="F17" s="30">
        <f t="shared" si="5"/>
        <v>2.8238092773774484</v>
      </c>
      <c r="G17" s="62">
        <v>5282.214</v>
      </c>
      <c r="H17" s="31">
        <f t="shared" si="6"/>
        <v>55.335720851083806</v>
      </c>
      <c r="I17" s="62">
        <v>3382.248</v>
      </c>
      <c r="J17" s="32">
        <f t="shared" si="7"/>
        <v>35.4319478872186</v>
      </c>
    </row>
    <row r="18" spans="1:10" s="17" customFormat="1" ht="16.5" customHeight="1">
      <c r="A18" s="22" t="s">
        <v>9</v>
      </c>
      <c r="B18" s="61">
        <v>5682.367</v>
      </c>
      <c r="C18" s="62">
        <v>2314.989</v>
      </c>
      <c r="D18" s="30">
        <f t="shared" si="4"/>
        <v>40.7398712543558</v>
      </c>
      <c r="E18" s="63">
        <v>211.087</v>
      </c>
      <c r="F18" s="30">
        <f t="shared" si="5"/>
        <v>3.7147723827060095</v>
      </c>
      <c r="G18" s="62">
        <v>2526.076</v>
      </c>
      <c r="H18" s="31">
        <f t="shared" si="6"/>
        <v>44.45464363706181</v>
      </c>
      <c r="I18" s="62">
        <v>2282.825</v>
      </c>
      <c r="J18" s="32">
        <f t="shared" si="7"/>
        <v>40.17383952849226</v>
      </c>
    </row>
    <row r="19" spans="1:10" s="17" customFormat="1" ht="16.5" customHeight="1">
      <c r="A19" s="22" t="s">
        <v>10</v>
      </c>
      <c r="B19" s="61">
        <v>23165.09</v>
      </c>
      <c r="C19" s="62">
        <v>9253.218</v>
      </c>
      <c r="D19" s="30">
        <f t="shared" si="4"/>
        <v>39.944666737750644</v>
      </c>
      <c r="E19" s="63">
        <v>1358.228</v>
      </c>
      <c r="F19" s="30">
        <f t="shared" si="5"/>
        <v>5.863253714965062</v>
      </c>
      <c r="G19" s="62">
        <v>10611.446</v>
      </c>
      <c r="H19" s="31">
        <f t="shared" si="6"/>
        <v>45.8079204527157</v>
      </c>
      <c r="I19" s="62">
        <v>9653.865</v>
      </c>
      <c r="J19" s="32">
        <f t="shared" si="7"/>
        <v>41.6741959560701</v>
      </c>
    </row>
    <row r="20" spans="1:10" s="17" customFormat="1" ht="16.5" customHeight="1">
      <c r="A20" s="22" t="s">
        <v>11</v>
      </c>
      <c r="B20" s="61">
        <v>48105.97</v>
      </c>
      <c r="C20" s="62">
        <v>14753.848</v>
      </c>
      <c r="D20" s="30">
        <f t="shared" si="4"/>
        <v>30.669474079828348</v>
      </c>
      <c r="E20" s="63">
        <v>9029.123</v>
      </c>
      <c r="F20" s="30">
        <f t="shared" si="5"/>
        <v>18.769235918119932</v>
      </c>
      <c r="G20" s="62">
        <v>23782.971</v>
      </c>
      <c r="H20" s="31">
        <f t="shared" si="6"/>
        <v>49.43870999794828</v>
      </c>
      <c r="I20" s="62">
        <v>19712.313</v>
      </c>
      <c r="J20" s="32">
        <f t="shared" si="7"/>
        <v>40.97685380837347</v>
      </c>
    </row>
    <row r="21" spans="1:10" s="17" customFormat="1" ht="16.5" customHeight="1">
      <c r="A21" s="22" t="s">
        <v>12</v>
      </c>
      <c r="B21" s="61">
        <v>36123.474</v>
      </c>
      <c r="C21" s="62">
        <v>15745.531</v>
      </c>
      <c r="D21" s="30">
        <f t="shared" si="4"/>
        <v>43.58808623998899</v>
      </c>
      <c r="E21" s="63">
        <v>1979.37</v>
      </c>
      <c r="F21" s="30">
        <f t="shared" si="5"/>
        <v>5.479456377866646</v>
      </c>
      <c r="G21" s="62">
        <v>17724.901</v>
      </c>
      <c r="H21" s="31">
        <f t="shared" si="6"/>
        <v>49.067542617855636</v>
      </c>
      <c r="I21" s="62">
        <v>14367.732</v>
      </c>
      <c r="J21" s="32">
        <f t="shared" si="7"/>
        <v>39.77394865178249</v>
      </c>
    </row>
    <row r="22" spans="1:10" s="17" customFormat="1" ht="16.5" customHeight="1">
      <c r="A22" s="22" t="s">
        <v>13</v>
      </c>
      <c r="B22" s="61">
        <v>17326.336</v>
      </c>
      <c r="C22" s="62">
        <v>6632.23</v>
      </c>
      <c r="D22" s="30">
        <f t="shared" si="4"/>
        <v>38.27831804716242</v>
      </c>
      <c r="E22" s="63">
        <v>1892.676</v>
      </c>
      <c r="F22" s="30">
        <f t="shared" si="5"/>
        <v>10.923694426796295</v>
      </c>
      <c r="G22" s="62">
        <v>8524.906</v>
      </c>
      <c r="H22" s="31">
        <f t="shared" si="6"/>
        <v>49.202012473958725</v>
      </c>
      <c r="I22" s="62">
        <v>7151.657</v>
      </c>
      <c r="J22" s="32">
        <f t="shared" si="7"/>
        <v>41.27622250890205</v>
      </c>
    </row>
    <row r="23" spans="1:10" s="17" customFormat="1" ht="16.5" customHeight="1">
      <c r="A23" s="22" t="s">
        <v>14</v>
      </c>
      <c r="B23" s="61">
        <v>23404.448</v>
      </c>
      <c r="C23" s="62">
        <v>8829.455</v>
      </c>
      <c r="D23" s="30">
        <f t="shared" si="4"/>
        <v>37.72554259771476</v>
      </c>
      <c r="E23" s="63">
        <v>1832.434</v>
      </c>
      <c r="F23" s="30">
        <f t="shared" si="5"/>
        <v>7.829426269741546</v>
      </c>
      <c r="G23" s="62">
        <v>10661.889</v>
      </c>
      <c r="H23" s="31">
        <f t="shared" si="6"/>
        <v>45.5549688674563</v>
      </c>
      <c r="I23" s="62">
        <v>10379.882</v>
      </c>
      <c r="J23" s="32">
        <f t="shared" si="7"/>
        <v>44.3500397873088</v>
      </c>
    </row>
    <row r="24" spans="1:10" s="17" customFormat="1" ht="16.5" customHeight="1">
      <c r="A24" s="22" t="s">
        <v>15</v>
      </c>
      <c r="B24" s="61">
        <v>19054.935</v>
      </c>
      <c r="C24" s="62">
        <v>7818.988</v>
      </c>
      <c r="D24" s="30">
        <f t="shared" si="4"/>
        <v>41.033926381800825</v>
      </c>
      <c r="E24" s="63">
        <v>1254.543</v>
      </c>
      <c r="F24" s="30">
        <f t="shared" si="5"/>
        <v>6.583821986272846</v>
      </c>
      <c r="G24" s="62">
        <v>9073.531</v>
      </c>
      <c r="H24" s="31">
        <f t="shared" si="6"/>
        <v>47.617748368073684</v>
      </c>
      <c r="I24" s="62">
        <v>7974.856</v>
      </c>
      <c r="J24" s="32">
        <f t="shared" si="7"/>
        <v>41.851919200983886</v>
      </c>
    </row>
    <row r="25" spans="1:10" s="17" customFormat="1" ht="16.5" customHeight="1">
      <c r="A25" s="22" t="s">
        <v>16</v>
      </c>
      <c r="B25" s="61">
        <v>6998.89</v>
      </c>
      <c r="C25" s="62">
        <v>2381.06</v>
      </c>
      <c r="D25" s="30">
        <f t="shared" si="4"/>
        <v>34.02053754238172</v>
      </c>
      <c r="E25" s="63">
        <v>469.719</v>
      </c>
      <c r="F25" s="30">
        <f t="shared" si="5"/>
        <v>6.711335654653809</v>
      </c>
      <c r="G25" s="62">
        <v>2850.779</v>
      </c>
      <c r="H25" s="31">
        <f t="shared" si="6"/>
        <v>40.731873197035526</v>
      </c>
      <c r="I25" s="62">
        <v>3387.757</v>
      </c>
      <c r="J25" s="32">
        <f t="shared" si="7"/>
        <v>48.40420409522081</v>
      </c>
    </row>
    <row r="26" spans="1:10" s="17" customFormat="1" ht="16.5" customHeight="1" thickBot="1">
      <c r="A26" s="19" t="s">
        <v>17</v>
      </c>
      <c r="B26" s="58">
        <v>13348.671</v>
      </c>
      <c r="C26" s="59">
        <v>4771.633</v>
      </c>
      <c r="D26" s="27">
        <f t="shared" si="4"/>
        <v>35.746127835497624</v>
      </c>
      <c r="E26" s="60">
        <v>1155.06</v>
      </c>
      <c r="F26" s="27">
        <f t="shared" si="5"/>
        <v>8.652996242097808</v>
      </c>
      <c r="G26" s="59">
        <v>5926.693</v>
      </c>
      <c r="H26" s="28">
        <f t="shared" si="6"/>
        <v>44.399124077595445</v>
      </c>
      <c r="I26" s="59">
        <v>5952.165</v>
      </c>
      <c r="J26" s="29">
        <f t="shared" si="7"/>
        <v>44.589944572010204</v>
      </c>
    </row>
    <row r="27" spans="1:10" s="17" customFormat="1" ht="16.5" customHeight="1" thickBot="1">
      <c r="A27" s="21" t="s">
        <v>41</v>
      </c>
      <c r="B27" s="64">
        <v>495086.875</v>
      </c>
      <c r="C27" s="65">
        <v>194729.85</v>
      </c>
      <c r="D27" s="33">
        <f t="shared" si="3"/>
        <v>39.33246059088115</v>
      </c>
      <c r="E27" s="66">
        <v>39750.887</v>
      </c>
      <c r="F27" s="33">
        <f t="shared" si="0"/>
        <v>8.029073079345924</v>
      </c>
      <c r="G27" s="65">
        <v>234480.737</v>
      </c>
      <c r="H27" s="34">
        <f t="shared" si="1"/>
        <v>47.36153367022707</v>
      </c>
      <c r="I27" s="65">
        <v>201123.931</v>
      </c>
      <c r="J27" s="35">
        <f t="shared" si="2"/>
        <v>40.623967460256345</v>
      </c>
    </row>
    <row r="28" spans="1:10" s="17" customFormat="1" ht="16.5" customHeight="1" thickBot="1">
      <c r="A28" s="21" t="s">
        <v>18</v>
      </c>
      <c r="B28" s="64">
        <v>1799776.031</v>
      </c>
      <c r="C28" s="65">
        <v>805197.707</v>
      </c>
      <c r="D28" s="33">
        <f t="shared" si="3"/>
        <v>44.73877266565287</v>
      </c>
      <c r="E28" s="66">
        <v>130299.441</v>
      </c>
      <c r="F28" s="33">
        <f t="shared" si="0"/>
        <v>7.2397586563925085</v>
      </c>
      <c r="G28" s="65">
        <v>935497.148</v>
      </c>
      <c r="H28" s="34">
        <f t="shared" si="1"/>
        <v>51.97853132204537</v>
      </c>
      <c r="I28" s="65">
        <v>642867.186</v>
      </c>
      <c r="J28" s="35">
        <f t="shared" si="2"/>
        <v>35.719288118467</v>
      </c>
    </row>
    <row r="29" spans="1:10" s="17" customFormat="1" ht="16.5" customHeight="1">
      <c r="A29" s="18" t="s">
        <v>19</v>
      </c>
      <c r="B29" s="55">
        <v>5750.374</v>
      </c>
      <c r="C29" s="56">
        <v>2758.824</v>
      </c>
      <c r="D29" s="24">
        <f t="shared" si="3"/>
        <v>47.97642727238263</v>
      </c>
      <c r="E29" s="57">
        <v>115.79</v>
      </c>
      <c r="F29" s="24">
        <f t="shared" si="0"/>
        <v>2.0136081583563086</v>
      </c>
      <c r="G29" s="56">
        <v>2874.614</v>
      </c>
      <c r="H29" s="25">
        <f t="shared" si="1"/>
        <v>49.99003543073894</v>
      </c>
      <c r="I29" s="56">
        <v>2208.354</v>
      </c>
      <c r="J29" s="26">
        <f t="shared" si="2"/>
        <v>38.403658614204915</v>
      </c>
    </row>
    <row r="30" spans="1:10" s="17" customFormat="1" ht="16.5" customHeight="1">
      <c r="A30" s="22" t="s">
        <v>20</v>
      </c>
      <c r="B30" s="61">
        <v>8706.858</v>
      </c>
      <c r="C30" s="62">
        <v>2668.94</v>
      </c>
      <c r="D30" s="30">
        <f t="shared" si="3"/>
        <v>30.653308001577606</v>
      </c>
      <c r="E30" s="63">
        <v>695.758</v>
      </c>
      <c r="F30" s="30">
        <f t="shared" si="0"/>
        <v>7.9909193419715825</v>
      </c>
      <c r="G30" s="62">
        <v>3364.698</v>
      </c>
      <c r="H30" s="31">
        <f t="shared" si="1"/>
        <v>38.64422734354919</v>
      </c>
      <c r="I30" s="62">
        <v>4374.67</v>
      </c>
      <c r="J30" s="32">
        <f t="shared" si="2"/>
        <v>50.24395711977846</v>
      </c>
    </row>
    <row r="31" spans="1:10" s="17" customFormat="1" ht="16.5" customHeight="1">
      <c r="A31" s="22" t="s">
        <v>21</v>
      </c>
      <c r="B31" s="61">
        <v>5037.275</v>
      </c>
      <c r="C31" s="62">
        <v>2382.706</v>
      </c>
      <c r="D31" s="30">
        <f t="shared" si="3"/>
        <v>47.301487411348404</v>
      </c>
      <c r="E31" s="63">
        <v>191.655</v>
      </c>
      <c r="F31" s="30">
        <f t="shared" si="0"/>
        <v>3.8047356953908618</v>
      </c>
      <c r="G31" s="62">
        <v>2574.361</v>
      </c>
      <c r="H31" s="31">
        <f t="shared" si="1"/>
        <v>51.10622310673926</v>
      </c>
      <c r="I31" s="62">
        <v>2250.965</v>
      </c>
      <c r="J31" s="32">
        <f t="shared" si="2"/>
        <v>44.686164642589496</v>
      </c>
    </row>
    <row r="32" spans="1:10" s="17" customFormat="1" ht="16.5" customHeight="1">
      <c r="A32" s="22" t="s">
        <v>22</v>
      </c>
      <c r="B32" s="61">
        <v>3480.586</v>
      </c>
      <c r="C32" s="62">
        <v>1760.616</v>
      </c>
      <c r="D32" s="30">
        <f t="shared" si="3"/>
        <v>50.58389593016809</v>
      </c>
      <c r="E32" s="63">
        <v>88.031</v>
      </c>
      <c r="F32" s="30">
        <f t="shared" si="0"/>
        <v>2.529200542667241</v>
      </c>
      <c r="G32" s="62">
        <v>1848.647</v>
      </c>
      <c r="H32" s="31">
        <f t="shared" si="1"/>
        <v>53.113096472835316</v>
      </c>
      <c r="I32" s="62">
        <v>1457.348</v>
      </c>
      <c r="J32" s="32">
        <f t="shared" si="2"/>
        <v>41.87076544007245</v>
      </c>
    </row>
    <row r="33" spans="1:10" s="17" customFormat="1" ht="16.5" customHeight="1">
      <c r="A33" s="22" t="s">
        <v>23</v>
      </c>
      <c r="B33" s="61">
        <v>2624.983</v>
      </c>
      <c r="C33" s="62">
        <v>493.791</v>
      </c>
      <c r="D33" s="30">
        <f t="shared" si="3"/>
        <v>18.811207539248826</v>
      </c>
      <c r="E33" s="63">
        <v>523.345</v>
      </c>
      <c r="F33" s="30">
        <f t="shared" si="0"/>
        <v>19.937081497289697</v>
      </c>
      <c r="G33" s="62">
        <v>1017.136</v>
      </c>
      <c r="H33" s="31">
        <f t="shared" si="1"/>
        <v>38.748289036538516</v>
      </c>
      <c r="I33" s="62">
        <v>1473.005</v>
      </c>
      <c r="J33" s="32">
        <f t="shared" si="2"/>
        <v>56.114839600865984</v>
      </c>
    </row>
    <row r="34" spans="1:10" s="17" customFormat="1" ht="16.5" customHeight="1">
      <c r="A34" s="22" t="s">
        <v>24</v>
      </c>
      <c r="B34" s="61">
        <v>2787.47</v>
      </c>
      <c r="C34" s="62">
        <v>898.63</v>
      </c>
      <c r="D34" s="30">
        <f t="shared" si="3"/>
        <v>32.23819449177929</v>
      </c>
      <c r="E34" s="63">
        <v>229.498</v>
      </c>
      <c r="F34" s="30">
        <f t="shared" si="0"/>
        <v>8.23320071606152</v>
      </c>
      <c r="G34" s="62">
        <v>1128.128</v>
      </c>
      <c r="H34" s="31">
        <f t="shared" si="1"/>
        <v>40.47139520784081</v>
      </c>
      <c r="I34" s="62">
        <v>1501</v>
      </c>
      <c r="J34" s="32">
        <f t="shared" si="2"/>
        <v>53.84811316354975</v>
      </c>
    </row>
    <row r="35" spans="1:10" s="17" customFormat="1" ht="16.5" customHeight="1">
      <c r="A35" s="22" t="s">
        <v>25</v>
      </c>
      <c r="B35" s="61">
        <v>1559.277</v>
      </c>
      <c r="C35" s="62">
        <v>607.293</v>
      </c>
      <c r="D35" s="30">
        <f t="shared" si="3"/>
        <v>38.94708893929686</v>
      </c>
      <c r="E35" s="63">
        <v>97.918</v>
      </c>
      <c r="F35" s="30">
        <f t="shared" si="0"/>
        <v>6.279705273662088</v>
      </c>
      <c r="G35" s="62">
        <v>705.211</v>
      </c>
      <c r="H35" s="31">
        <f t="shared" si="1"/>
        <v>45.22679421295896</v>
      </c>
      <c r="I35" s="62">
        <v>776.553</v>
      </c>
      <c r="J35" s="32">
        <f t="shared" si="2"/>
        <v>49.802119828612874</v>
      </c>
    </row>
    <row r="36" spans="1:10" s="17" customFormat="1" ht="16.5" customHeight="1">
      <c r="A36" s="22" t="s">
        <v>26</v>
      </c>
      <c r="B36" s="61">
        <v>1745.059</v>
      </c>
      <c r="C36" s="62">
        <v>521.849</v>
      </c>
      <c r="D36" s="30">
        <f t="shared" si="3"/>
        <v>29.904375725978323</v>
      </c>
      <c r="E36" s="63">
        <v>151.224</v>
      </c>
      <c r="F36" s="30">
        <f t="shared" si="0"/>
        <v>8.66583880545013</v>
      </c>
      <c r="G36" s="62">
        <v>673.073</v>
      </c>
      <c r="H36" s="31">
        <f t="shared" si="1"/>
        <v>38.57021453142845</v>
      </c>
      <c r="I36" s="62">
        <v>985.532</v>
      </c>
      <c r="J36" s="32">
        <f t="shared" si="2"/>
        <v>56.47556902087552</v>
      </c>
    </row>
    <row r="37" spans="1:10" s="17" customFormat="1" ht="16.5" customHeight="1">
      <c r="A37" s="23" t="s">
        <v>27</v>
      </c>
      <c r="B37" s="61">
        <v>3078.211</v>
      </c>
      <c r="C37" s="62">
        <v>1069.932</v>
      </c>
      <c r="D37" s="30">
        <f t="shared" si="3"/>
        <v>34.75824106924444</v>
      </c>
      <c r="E37" s="63">
        <v>431.825</v>
      </c>
      <c r="F37" s="30">
        <f t="shared" si="0"/>
        <v>14.028440545498668</v>
      </c>
      <c r="G37" s="62">
        <v>1501.757</v>
      </c>
      <c r="H37" s="31">
        <f t="shared" si="1"/>
        <v>48.78668161474312</v>
      </c>
      <c r="I37" s="62">
        <v>1429.44</v>
      </c>
      <c r="J37" s="32">
        <f t="shared" si="2"/>
        <v>46.437362480999525</v>
      </c>
    </row>
    <row r="38" spans="1:10" s="17" customFormat="1" ht="16.5" customHeight="1">
      <c r="A38" s="22" t="s">
        <v>28</v>
      </c>
      <c r="B38" s="61">
        <v>6507.696</v>
      </c>
      <c r="C38" s="62">
        <v>721.936</v>
      </c>
      <c r="D38" s="30">
        <f t="shared" si="3"/>
        <v>11.093572901991735</v>
      </c>
      <c r="E38" s="63">
        <v>349.321</v>
      </c>
      <c r="F38" s="30">
        <f t="shared" si="0"/>
        <v>5.367813739301898</v>
      </c>
      <c r="G38" s="62">
        <v>1071.257</v>
      </c>
      <c r="H38" s="31">
        <f t="shared" si="1"/>
        <v>16.461386641293632</v>
      </c>
      <c r="I38" s="62">
        <v>4571.026</v>
      </c>
      <c r="J38" s="32">
        <f t="shared" si="2"/>
        <v>70.24031239320337</v>
      </c>
    </row>
    <row r="39" spans="1:10" s="17" customFormat="1" ht="16.5" customHeight="1">
      <c r="A39" s="22" t="s">
        <v>29</v>
      </c>
      <c r="B39" s="61">
        <v>920.571</v>
      </c>
      <c r="C39" s="62">
        <v>345.086</v>
      </c>
      <c r="D39" s="30">
        <f t="shared" si="3"/>
        <v>37.486082007797336</v>
      </c>
      <c r="E39" s="63">
        <v>26.349</v>
      </c>
      <c r="F39" s="30">
        <f t="shared" si="0"/>
        <v>2.8622452803748977</v>
      </c>
      <c r="G39" s="62">
        <v>371.435</v>
      </c>
      <c r="H39" s="31">
        <f t="shared" si="1"/>
        <v>40.34832728817223</v>
      </c>
      <c r="I39" s="62">
        <v>490.812</v>
      </c>
      <c r="J39" s="32">
        <f t="shared" si="2"/>
        <v>53.31603971882668</v>
      </c>
    </row>
    <row r="40" spans="1:10" s="17" customFormat="1" ht="16.5" customHeight="1">
      <c r="A40" s="22" t="s">
        <v>30</v>
      </c>
      <c r="B40" s="61">
        <v>3815.763</v>
      </c>
      <c r="C40" s="62">
        <v>1195.784</v>
      </c>
      <c r="D40" s="30">
        <f t="shared" si="3"/>
        <v>31.338005007124398</v>
      </c>
      <c r="E40" s="63">
        <v>145.318</v>
      </c>
      <c r="F40" s="30">
        <f t="shared" si="0"/>
        <v>3.8083602152439764</v>
      </c>
      <c r="G40" s="62">
        <v>1341.102</v>
      </c>
      <c r="H40" s="31">
        <f t="shared" si="1"/>
        <v>35.146365222368374</v>
      </c>
      <c r="I40" s="62">
        <v>1795.063</v>
      </c>
      <c r="J40" s="32">
        <f t="shared" si="2"/>
        <v>47.0433567283922</v>
      </c>
    </row>
    <row r="41" spans="1:10" s="17" customFormat="1" ht="16.5" customHeight="1">
      <c r="A41" s="22" t="s">
        <v>31</v>
      </c>
      <c r="B41" s="61">
        <v>7929.333</v>
      </c>
      <c r="C41" s="62">
        <v>2072.381</v>
      </c>
      <c r="D41" s="30">
        <f t="shared" si="3"/>
        <v>26.135628305684726</v>
      </c>
      <c r="E41" s="63">
        <v>938.698</v>
      </c>
      <c r="F41" s="30">
        <f t="shared" si="0"/>
        <v>11.838297117802973</v>
      </c>
      <c r="G41" s="62">
        <v>3011.079</v>
      </c>
      <c r="H41" s="31">
        <f t="shared" si="1"/>
        <v>37.97392542348771</v>
      </c>
      <c r="I41" s="62">
        <v>4049.123</v>
      </c>
      <c r="J41" s="32">
        <f t="shared" si="2"/>
        <v>51.06511480852173</v>
      </c>
    </row>
    <row r="42" spans="1:10" s="17" customFormat="1" ht="16.5" customHeight="1" thickBot="1">
      <c r="A42" s="22" t="s">
        <v>32</v>
      </c>
      <c r="B42" s="61">
        <v>1378.67</v>
      </c>
      <c r="C42" s="62">
        <v>160.078</v>
      </c>
      <c r="D42" s="30">
        <f t="shared" si="3"/>
        <v>11.611045427839874</v>
      </c>
      <c r="E42" s="63">
        <v>15.097</v>
      </c>
      <c r="F42" s="30">
        <f t="shared" si="0"/>
        <v>1.0950408727251626</v>
      </c>
      <c r="G42" s="62">
        <v>175.175</v>
      </c>
      <c r="H42" s="31">
        <f t="shared" si="1"/>
        <v>12.706086300565037</v>
      </c>
      <c r="I42" s="62">
        <v>1190.969</v>
      </c>
      <c r="J42" s="32">
        <f t="shared" si="2"/>
        <v>86.38535690194172</v>
      </c>
    </row>
    <row r="43" spans="1:10" s="17" customFormat="1" ht="16.5" customHeight="1" thickBot="1">
      <c r="A43" s="21" t="s">
        <v>33</v>
      </c>
      <c r="B43" s="64">
        <v>55322.126</v>
      </c>
      <c r="C43" s="65">
        <v>17657.846</v>
      </c>
      <c r="D43" s="33">
        <f t="shared" si="3"/>
        <v>31.918234667988</v>
      </c>
      <c r="E43" s="66">
        <v>3999.827</v>
      </c>
      <c r="F43" s="33">
        <f t="shared" si="0"/>
        <v>7.230067405580185</v>
      </c>
      <c r="G43" s="65">
        <v>21657.673</v>
      </c>
      <c r="H43" s="34">
        <f t="shared" si="1"/>
        <v>39.14830207356818</v>
      </c>
      <c r="I43" s="65">
        <v>28553.86</v>
      </c>
      <c r="J43" s="35">
        <f t="shared" si="2"/>
        <v>51.613815419891864</v>
      </c>
    </row>
    <row r="44" spans="1:10" s="17" customFormat="1" ht="16.5" customHeight="1" thickBot="1">
      <c r="A44" s="21" t="s">
        <v>42</v>
      </c>
      <c r="B44" s="64">
        <v>550409.001</v>
      </c>
      <c r="C44" s="65">
        <v>212387.696</v>
      </c>
      <c r="D44" s="33">
        <f t="shared" si="3"/>
        <v>38.58724977500867</v>
      </c>
      <c r="E44" s="66">
        <v>43750.714</v>
      </c>
      <c r="F44" s="33">
        <f t="shared" si="0"/>
        <v>7.948764268119227</v>
      </c>
      <c r="G44" s="65">
        <v>256138.41</v>
      </c>
      <c r="H44" s="34">
        <f t="shared" si="1"/>
        <v>46.5360140431279</v>
      </c>
      <c r="I44" s="65">
        <v>229677.791</v>
      </c>
      <c r="J44" s="35">
        <f t="shared" si="2"/>
        <v>41.72856740763947</v>
      </c>
    </row>
    <row r="45" spans="1:10" s="17" customFormat="1" ht="16.5" customHeight="1" thickBot="1">
      <c r="A45" s="21" t="s">
        <v>34</v>
      </c>
      <c r="B45" s="64">
        <v>1855098.157</v>
      </c>
      <c r="C45" s="65">
        <v>822855.553</v>
      </c>
      <c r="D45" s="33">
        <f t="shared" si="3"/>
        <v>44.35644280573774</v>
      </c>
      <c r="E45" s="66">
        <v>134299.268</v>
      </c>
      <c r="F45" s="33">
        <f t="shared" si="0"/>
        <v>7.239469647103963</v>
      </c>
      <c r="G45" s="65">
        <v>957154.821</v>
      </c>
      <c r="H45" s="34">
        <f t="shared" si="1"/>
        <v>51.59591245284171</v>
      </c>
      <c r="I45" s="65">
        <v>671421.046</v>
      </c>
      <c r="J45" s="35">
        <f t="shared" si="2"/>
        <v>36.1932894745472</v>
      </c>
    </row>
    <row r="46" spans="1:10" ht="15" customHeight="1">
      <c r="A46" s="10" t="s">
        <v>44</v>
      </c>
      <c r="B46" s="11"/>
      <c r="C46" s="11"/>
      <c r="D46" s="12"/>
      <c r="E46" s="11"/>
      <c r="F46" s="12"/>
      <c r="G46" s="11"/>
      <c r="H46" s="13"/>
      <c r="I46" s="11"/>
      <c r="J46" s="12"/>
    </row>
    <row r="47" spans="1:10" ht="15" customHeight="1">
      <c r="A47" s="10" t="s">
        <v>45</v>
      </c>
      <c r="B47" s="11"/>
      <c r="C47" s="11"/>
      <c r="D47" s="12"/>
      <c r="E47" s="11"/>
      <c r="F47" s="12"/>
      <c r="G47" s="11"/>
      <c r="H47" s="13"/>
      <c r="I47" s="11"/>
      <c r="J47" s="12"/>
    </row>
    <row r="48" ht="18" customHeight="1">
      <c r="A48" s="10"/>
    </row>
  </sheetData>
  <sheetProtection/>
  <mergeCells count="7">
    <mergeCell ref="A4:A6"/>
    <mergeCell ref="B4:B6"/>
    <mergeCell ref="C4:H4"/>
    <mergeCell ref="I4:J6"/>
    <mergeCell ref="C5:D6"/>
    <mergeCell ref="E5:F6"/>
    <mergeCell ref="G5:H6"/>
  </mergeCells>
  <printOptions horizontalCentered="1"/>
  <pageMargins left="0.2362204724409449" right="0.2362204724409449" top="0.4330708661417323" bottom="0.4330708661417323" header="0.31496062992125984" footer="0.1968503937007874"/>
  <pageSetup firstPageNumber="44" useFirstPageNumber="1" fitToHeight="1" fitToWidth="1" horizontalDpi="600" verticalDpi="600" orientation="landscape" paperSize="9" scale="76" r:id="rId1"/>
  <headerFooter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2020-04-17T04:31:18Z</cp:lastPrinted>
  <dcterms:created xsi:type="dcterms:W3CDTF">2006-06-16T02:48:37Z</dcterms:created>
  <dcterms:modified xsi:type="dcterms:W3CDTF">2020-07-08T09:16:07Z</dcterms:modified>
  <cp:category/>
  <cp:version/>
  <cp:contentType/>
  <cp:contentStatus/>
</cp:coreProperties>
</file>