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ec\s0117\課税第一\03　法人二税\電気供給業区計算書\便利帳掲載（確定稿）\"/>
    </mc:Choice>
  </mc:AlternateContent>
  <workbookProtection lockStructure="1"/>
  <bookViews>
    <workbookView xWindow="0" yWindow="0" windowWidth="14370" windowHeight="12270"/>
  </bookViews>
  <sheets>
    <sheet name="記載方法" sheetId="5" r:id="rId1"/>
    <sheet name="区分計算書" sheetId="1" r:id="rId2"/>
    <sheet name="付表１(販管費)" sheetId="2" r:id="rId3"/>
    <sheet name="付表2(営業外収益・費用)" sheetId="3" r:id="rId4"/>
    <sheet name="付表3(税務加減算)" sheetId="4" r:id="rId5"/>
  </sheets>
  <definedNames>
    <definedName name="_xlnm.Print_Area" localSheetId="1">区分計算書!$A$1:$J$50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 l="1"/>
  <c r="G48" i="1"/>
  <c r="G47" i="1"/>
  <c r="G45" i="1"/>
  <c r="G44" i="1"/>
  <c r="G42" i="1"/>
  <c r="G39" i="1"/>
  <c r="G38" i="1"/>
  <c r="G37" i="1"/>
  <c r="G35" i="1"/>
  <c r="G34" i="1"/>
  <c r="G33" i="1"/>
  <c r="G31" i="1"/>
  <c r="G30" i="1"/>
  <c r="G28" i="1"/>
  <c r="G26" i="1"/>
  <c r="G25" i="1"/>
  <c r="G24" i="1"/>
  <c r="G23" i="1"/>
  <c r="G22" i="1"/>
  <c r="G21" i="1"/>
  <c r="G20" i="1"/>
  <c r="D10" i="1"/>
  <c r="E3" i="3" l="1"/>
  <c r="C12" i="4" l="1"/>
  <c r="C16" i="2"/>
  <c r="C12" i="2"/>
  <c r="C9" i="2"/>
  <c r="C10" i="2"/>
  <c r="C11" i="2"/>
  <c r="C13" i="2"/>
  <c r="C14" i="2"/>
  <c r="C15"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E4" i="3" l="1"/>
  <c r="C11" i="4" l="1"/>
  <c r="H40" i="1" l="1"/>
  <c r="J40" i="1"/>
  <c r="E4" i="4" l="1"/>
  <c r="E3" i="4"/>
  <c r="E3" i="2"/>
  <c r="E4" i="2"/>
  <c r="E2" i="4"/>
  <c r="E2" i="3"/>
  <c r="E2" i="2"/>
  <c r="J26" i="1"/>
  <c r="H45" i="1" l="1"/>
  <c r="C41" i="4"/>
  <c r="C40" i="4"/>
  <c r="C39" i="4"/>
  <c r="C38" i="4"/>
  <c r="C37" i="4"/>
  <c r="C18" i="4"/>
  <c r="C17" i="4"/>
  <c r="C16" i="4"/>
  <c r="C15" i="4"/>
  <c r="C14" i="4"/>
  <c r="F45" i="4"/>
  <c r="J45" i="1" s="1"/>
  <c r="E45" i="4"/>
  <c r="D45" i="4"/>
  <c r="E45" i="1" s="1"/>
  <c r="C44" i="4"/>
  <c r="C43" i="4"/>
  <c r="C42" i="4"/>
  <c r="C36" i="4"/>
  <c r="C35" i="4"/>
  <c r="C34" i="4"/>
  <c r="C33" i="4"/>
  <c r="C32" i="4"/>
  <c r="C31" i="4"/>
  <c r="C30" i="4"/>
  <c r="F24" i="4"/>
  <c r="J44" i="1" s="1"/>
  <c r="E24" i="4"/>
  <c r="H44" i="1" s="1"/>
  <c r="D24" i="4"/>
  <c r="E44" i="1" s="1"/>
  <c r="C23" i="4"/>
  <c r="C22" i="4"/>
  <c r="C21" i="4"/>
  <c r="C20" i="4"/>
  <c r="C19" i="4"/>
  <c r="C13" i="4"/>
  <c r="C10" i="4"/>
  <c r="C9" i="4"/>
  <c r="J36" i="1"/>
  <c r="C24" i="4" l="1"/>
  <c r="D44" i="1" s="1"/>
  <c r="C45" i="4"/>
  <c r="D45" i="1" s="1"/>
  <c r="E40" i="1"/>
  <c r="H36" i="1"/>
  <c r="C28" i="3"/>
  <c r="C27" i="3"/>
  <c r="C26" i="3"/>
  <c r="C16" i="3"/>
  <c r="C15" i="3"/>
  <c r="C14" i="3"/>
  <c r="F35" i="3"/>
  <c r="J31" i="1" s="1"/>
  <c r="E35" i="3"/>
  <c r="H31" i="1" s="1"/>
  <c r="D35" i="3"/>
  <c r="E31" i="1" s="1"/>
  <c r="C34" i="3"/>
  <c r="C33" i="3"/>
  <c r="C32" i="3"/>
  <c r="C31" i="3"/>
  <c r="C30" i="3"/>
  <c r="C29" i="3"/>
  <c r="C25" i="3"/>
  <c r="F19" i="3"/>
  <c r="J30" i="1" s="1"/>
  <c r="E19" i="3"/>
  <c r="H30" i="1" s="1"/>
  <c r="D19" i="3"/>
  <c r="E30" i="1" s="1"/>
  <c r="C18" i="3"/>
  <c r="C17" i="3"/>
  <c r="C13" i="3"/>
  <c r="C12" i="3"/>
  <c r="C11" i="3"/>
  <c r="C10" i="3"/>
  <c r="C9" i="3"/>
  <c r="E36" i="1"/>
  <c r="F46" i="2"/>
  <c r="J28" i="1" s="1"/>
  <c r="E46" i="2"/>
  <c r="H28" i="1" s="1"/>
  <c r="D46" i="2"/>
  <c r="E28" i="1" s="1"/>
  <c r="E13" i="1"/>
  <c r="H13" i="1"/>
  <c r="D9" i="1"/>
  <c r="D11" i="1"/>
  <c r="D12" i="1"/>
  <c r="J27" i="1"/>
  <c r="H26" i="1"/>
  <c r="E26" i="1"/>
  <c r="H27" i="1" l="1"/>
  <c r="H29" i="1" s="1"/>
  <c r="H32" i="1" s="1"/>
  <c r="H41" i="1" s="1"/>
  <c r="H43" i="1" s="1"/>
  <c r="H46" i="1" s="1"/>
  <c r="H49" i="1" s="1"/>
  <c r="E27" i="1"/>
  <c r="E29" i="1" s="1"/>
  <c r="E32" i="1" s="1"/>
  <c r="E41" i="1" s="1"/>
  <c r="E43" i="1" s="1"/>
  <c r="E46" i="1" s="1"/>
  <c r="E49" i="1" s="1"/>
  <c r="C35" i="3"/>
  <c r="D31" i="1" s="1"/>
  <c r="C19" i="3"/>
  <c r="D30" i="1" s="1"/>
  <c r="J29" i="1"/>
  <c r="J32" i="1" s="1"/>
  <c r="J41" i="1" s="1"/>
  <c r="J43" i="1" s="1"/>
  <c r="J46" i="1" s="1"/>
  <c r="C46" i="2"/>
  <c r="D28" i="1" s="1"/>
  <c r="D13" i="1"/>
  <c r="H15" i="1" s="1"/>
  <c r="E15" i="1" l="1"/>
  <c r="I47" i="1" l="1"/>
  <c r="I48" i="1"/>
  <c r="I44" i="1"/>
  <c r="I35" i="1"/>
  <c r="I45" i="1"/>
  <c r="I34" i="1"/>
  <c r="I33" i="1"/>
  <c r="I37" i="1"/>
  <c r="I42" i="1"/>
  <c r="I28" i="1"/>
  <c r="D15" i="1"/>
  <c r="I31" i="1"/>
  <c r="I30" i="1"/>
  <c r="I20" i="1"/>
  <c r="D20" i="1" s="1"/>
  <c r="D35" i="1" l="1"/>
  <c r="I25" i="1"/>
  <c r="D25" i="1" s="1"/>
  <c r="G40" i="1"/>
  <c r="I22" i="1"/>
  <c r="D22" i="1" s="1"/>
  <c r="I39" i="1"/>
  <c r="D39" i="1" s="1"/>
  <c r="G27" i="1"/>
  <c r="G32" i="1" s="1"/>
  <c r="I38" i="1"/>
  <c r="D38" i="1" s="1"/>
  <c r="I21" i="1"/>
  <c r="D34" i="1"/>
  <c r="I24" i="1"/>
  <c r="D24" i="1" s="1"/>
  <c r="I23" i="1"/>
  <c r="D23" i="1" s="1"/>
  <c r="G36" i="1"/>
  <c r="D42" i="1"/>
  <c r="I40" i="1" l="1"/>
  <c r="I26" i="1"/>
  <c r="I27" i="1" s="1"/>
  <c r="I29" i="1" s="1"/>
  <c r="I32" i="1" s="1"/>
  <c r="G41" i="1"/>
  <c r="G43" i="1" s="1"/>
  <c r="G46" i="1" s="1"/>
  <c r="I36" i="1"/>
  <c r="D37" i="1"/>
  <c r="D40" i="1" s="1"/>
  <c r="D33" i="1"/>
  <c r="D36" i="1" s="1"/>
  <c r="D21" i="1"/>
  <c r="D26" i="1" s="1"/>
  <c r="D27" i="1" s="1"/>
  <c r="D29" i="1" s="1"/>
  <c r="D32" i="1" s="1"/>
  <c r="G49" i="1" l="1"/>
  <c r="G50" i="1" s="1"/>
  <c r="I41" i="1"/>
  <c r="I43" i="1" s="1"/>
  <c r="I46" i="1" s="1"/>
  <c r="I49" i="1" s="1"/>
  <c r="I50" i="1" s="1"/>
  <c r="D41" i="1"/>
  <c r="D43" i="1" s="1"/>
  <c r="D46" i="1" s="1"/>
</calcChain>
</file>

<file path=xl/sharedStrings.xml><?xml version="1.0" encoding="utf-8"?>
<sst xmlns="http://schemas.openxmlformats.org/spreadsheetml/2006/main" count="137" uniqueCount="82">
  <si>
    <t>売上高</t>
    <rPh sb="0" eb="2">
      <t>ウリアゲ</t>
    </rPh>
    <rPh sb="2" eb="3">
      <t>ダカ</t>
    </rPh>
    <phoneticPr fontId="1"/>
  </si>
  <si>
    <t>計</t>
    <rPh sb="0" eb="1">
      <t>ケイ</t>
    </rPh>
    <phoneticPr fontId="1"/>
  </si>
  <si>
    <t>総額</t>
    <rPh sb="0" eb="2">
      <t>ソウガク</t>
    </rPh>
    <phoneticPr fontId="1"/>
  </si>
  <si>
    <t>科目・項目</t>
    <rPh sb="0" eb="2">
      <t>カモク</t>
    </rPh>
    <rPh sb="3" eb="5">
      <t>コウモク</t>
    </rPh>
    <phoneticPr fontId="1"/>
  </si>
  <si>
    <t>所得等課税事業</t>
    <rPh sb="0" eb="2">
      <t>ショトク</t>
    </rPh>
    <rPh sb="2" eb="3">
      <t>トウ</t>
    </rPh>
    <rPh sb="3" eb="5">
      <t>カゼイ</t>
    </rPh>
    <rPh sb="5" eb="7">
      <t>ジギョウ</t>
    </rPh>
    <phoneticPr fontId="1"/>
  </si>
  <si>
    <t>電気供給業</t>
    <rPh sb="0" eb="5">
      <t>デンキキョウキュウギョウ</t>
    </rPh>
    <phoneticPr fontId="1"/>
  </si>
  <si>
    <t>共通</t>
    <rPh sb="0" eb="2">
      <t>キョウツウ</t>
    </rPh>
    <phoneticPr fontId="1"/>
  </si>
  <si>
    <t>売上原価</t>
    <rPh sb="0" eb="2">
      <t>ウリアゲ</t>
    </rPh>
    <rPh sb="2" eb="4">
      <t>ゲンカ</t>
    </rPh>
    <phoneticPr fontId="1"/>
  </si>
  <si>
    <t>内訳</t>
    <rPh sb="0" eb="2">
      <t>ウチワケ</t>
    </rPh>
    <phoneticPr fontId="1"/>
  </si>
  <si>
    <t>事業年度</t>
    <phoneticPr fontId="1"/>
  </si>
  <si>
    <t>按分率</t>
    <rPh sb="0" eb="2">
      <t>アンブン</t>
    </rPh>
    <rPh sb="2" eb="3">
      <t>リツ</t>
    </rPh>
    <phoneticPr fontId="1"/>
  </si>
  <si>
    <t>区分</t>
    <rPh sb="0" eb="2">
      <t>クブン</t>
    </rPh>
    <phoneticPr fontId="1"/>
  </si>
  <si>
    <t>共通</t>
    <rPh sb="0" eb="2">
      <t>キョウツウ</t>
    </rPh>
    <phoneticPr fontId="1"/>
  </si>
  <si>
    <t>法人名</t>
    <rPh sb="0" eb="3">
      <t>ホウジンメイ</t>
    </rPh>
    <phoneticPr fontId="1"/>
  </si>
  <si>
    <t>①</t>
    <phoneticPr fontId="1"/>
  </si>
  <si>
    <t>②</t>
    <phoneticPr fontId="1"/>
  </si>
  <si>
    <t>A</t>
    <phoneticPr fontId="1"/>
  </si>
  <si>
    <t>販売費及び一般管理費 内訳</t>
    <rPh sb="0" eb="3">
      <t>ハンバイヒ</t>
    </rPh>
    <rPh sb="3" eb="4">
      <t>オヨ</t>
    </rPh>
    <rPh sb="5" eb="10">
      <t>イッパンカンリヒ</t>
    </rPh>
    <rPh sb="11" eb="13">
      <t>ウチワケ</t>
    </rPh>
    <phoneticPr fontId="1"/>
  </si>
  <si>
    <t>勘定科目</t>
    <rPh sb="0" eb="4">
      <t>カンジョウカモク</t>
    </rPh>
    <phoneticPr fontId="1"/>
  </si>
  <si>
    <t>合　　　計</t>
    <rPh sb="0" eb="1">
      <t>ゴウ</t>
    </rPh>
    <rPh sb="4" eb="5">
      <t>ケイ</t>
    </rPh>
    <phoneticPr fontId="1"/>
  </si>
  <si>
    <t>販売費及び一般管理費</t>
    <rPh sb="0" eb="4">
      <t>ハンバイヒオヨ</t>
    </rPh>
    <rPh sb="5" eb="10">
      <t>イッパンカンリヒ</t>
    </rPh>
    <phoneticPr fontId="1"/>
  </si>
  <si>
    <t>営業外収益</t>
    <rPh sb="0" eb="2">
      <t>エイギョウ</t>
    </rPh>
    <rPh sb="2" eb="3">
      <t>ガイ</t>
    </rPh>
    <rPh sb="3" eb="5">
      <t>シュウエキ</t>
    </rPh>
    <phoneticPr fontId="1"/>
  </si>
  <si>
    <t>営業外費用</t>
    <rPh sb="0" eb="2">
      <t>エイギョウ</t>
    </rPh>
    <rPh sb="2" eb="3">
      <t>ガイ</t>
    </rPh>
    <rPh sb="3" eb="5">
      <t>ヒヨウ</t>
    </rPh>
    <phoneticPr fontId="1"/>
  </si>
  <si>
    <t>営業外収益・営業外費用 内訳</t>
    <rPh sb="0" eb="2">
      <t>エイギョウ</t>
    </rPh>
    <rPh sb="2" eb="3">
      <t>ガイ</t>
    </rPh>
    <rPh sb="3" eb="5">
      <t>シュウエキ</t>
    </rPh>
    <rPh sb="6" eb="8">
      <t>エイギョウ</t>
    </rPh>
    <rPh sb="8" eb="9">
      <t>ガイ</t>
    </rPh>
    <rPh sb="9" eb="11">
      <t>ヒヨウ</t>
    </rPh>
    <rPh sb="12" eb="14">
      <t>ウチワケ</t>
    </rPh>
    <phoneticPr fontId="1"/>
  </si>
  <si>
    <t>特別損失</t>
    <rPh sb="0" eb="2">
      <t>トクベツ</t>
    </rPh>
    <rPh sb="2" eb="4">
      <t>ソンシツ</t>
    </rPh>
    <phoneticPr fontId="1"/>
  </si>
  <si>
    <t>特別利益</t>
    <rPh sb="0" eb="2">
      <t>トクベツ</t>
    </rPh>
    <rPh sb="2" eb="4">
      <t>リエキ</t>
    </rPh>
    <phoneticPr fontId="1"/>
  </si>
  <si>
    <t>税務加算・減算 内訳</t>
    <rPh sb="0" eb="2">
      <t>ゼイム</t>
    </rPh>
    <rPh sb="2" eb="4">
      <t>カサン</t>
    </rPh>
    <rPh sb="5" eb="7">
      <t>ゲンサン</t>
    </rPh>
    <rPh sb="8" eb="10">
      <t>ウチワケ</t>
    </rPh>
    <phoneticPr fontId="1"/>
  </si>
  <si>
    <t>税務加算（法人税別表４）</t>
    <rPh sb="0" eb="2">
      <t>ゼイム</t>
    </rPh>
    <rPh sb="2" eb="4">
      <t>カサン</t>
    </rPh>
    <rPh sb="5" eb="8">
      <t>ホウジンゼイ</t>
    </rPh>
    <rPh sb="8" eb="10">
      <t>ベツヒョウ</t>
    </rPh>
    <phoneticPr fontId="1"/>
  </si>
  <si>
    <t>税務減算（法人税別表４）</t>
    <rPh sb="0" eb="2">
      <t>ゼイム</t>
    </rPh>
    <rPh sb="2" eb="4">
      <t>ゲンサン</t>
    </rPh>
    <rPh sb="5" eb="8">
      <t>ホウジンゼイ</t>
    </rPh>
    <rPh sb="8" eb="10">
      <t>ベツヒョウ</t>
    </rPh>
    <phoneticPr fontId="1"/>
  </si>
  <si>
    <t>法人名</t>
    <rPh sb="0" eb="2">
      <t>ホウジン</t>
    </rPh>
    <rPh sb="2" eb="3">
      <t>メイ</t>
    </rPh>
    <phoneticPr fontId="1"/>
  </si>
  <si>
    <t>事業年度</t>
    <rPh sb="0" eb="2">
      <t>ジギョウ</t>
    </rPh>
    <rPh sb="2" eb="4">
      <t>ネンド</t>
    </rPh>
    <phoneticPr fontId="1"/>
  </si>
  <si>
    <t>電気供給業と所得等課税事業の所得金額区分計算書（本表）</t>
    <rPh sb="0" eb="5">
      <t>デンキキョウキュウギョウ</t>
    </rPh>
    <rPh sb="6" eb="8">
      <t>ショトク</t>
    </rPh>
    <rPh sb="8" eb="9">
      <t>トウ</t>
    </rPh>
    <rPh sb="9" eb="11">
      <t>カゼイ</t>
    </rPh>
    <rPh sb="11" eb="13">
      <t>ジギョウ</t>
    </rPh>
    <rPh sb="14" eb="16">
      <t>ショトク</t>
    </rPh>
    <rPh sb="16" eb="18">
      <t>キンガク</t>
    </rPh>
    <rPh sb="18" eb="20">
      <t>クブン</t>
    </rPh>
    <rPh sb="20" eb="23">
      <t>ケイサンショ</t>
    </rPh>
    <rPh sb="24" eb="25">
      <t>ホン</t>
    </rPh>
    <rPh sb="25" eb="26">
      <t>ピョウ</t>
    </rPh>
    <phoneticPr fontId="1"/>
  </si>
  <si>
    <t>付表1</t>
    <phoneticPr fontId="1"/>
  </si>
  <si>
    <t>付表2-1 営業外収益</t>
    <phoneticPr fontId="1"/>
  </si>
  <si>
    <t>付表2-2 営業外費用</t>
    <rPh sb="0" eb="2">
      <t>フヒョウ</t>
    </rPh>
    <rPh sb="6" eb="9">
      <t>エイギョウガイ</t>
    </rPh>
    <rPh sb="9" eb="11">
      <t>ヒヨウ</t>
    </rPh>
    <phoneticPr fontId="1"/>
  </si>
  <si>
    <t>付表3-1 税務加算</t>
    <rPh sb="0" eb="2">
      <t>フヒョウ</t>
    </rPh>
    <rPh sb="6" eb="8">
      <t>ゼイム</t>
    </rPh>
    <rPh sb="8" eb="10">
      <t>カサン</t>
    </rPh>
    <phoneticPr fontId="1"/>
  </si>
  <si>
    <t>付表3-2 税務減算</t>
    <rPh sb="0" eb="2">
      <t>フヒョウ</t>
    </rPh>
    <rPh sb="6" eb="8">
      <t>ゼイム</t>
    </rPh>
    <rPh sb="8" eb="10">
      <t>ゲンサン</t>
    </rPh>
    <phoneticPr fontId="1"/>
  </si>
  <si>
    <t>⑨</t>
    <phoneticPr fontId="1"/>
  </si>
  <si>
    <t>⑩</t>
    <phoneticPr fontId="1"/>
  </si>
  <si>
    <t>内         訳</t>
    <rPh sb="0" eb="1">
      <t>ウチ</t>
    </rPh>
    <rPh sb="10" eb="11">
      <t>ヤク</t>
    </rPh>
    <phoneticPr fontId="1"/>
  </si>
  <si>
    <t>売上総利益 （①－②)</t>
    <phoneticPr fontId="1"/>
  </si>
  <si>
    <t>③</t>
    <phoneticPr fontId="1"/>
  </si>
  <si>
    <t>④</t>
    <phoneticPr fontId="1"/>
  </si>
  <si>
    <t>⑤　</t>
    <phoneticPr fontId="1"/>
  </si>
  <si>
    <t>営業利益（③－④）　　　　　</t>
    <rPh sb="0" eb="2">
      <t>エイギョウ</t>
    </rPh>
    <rPh sb="2" eb="4">
      <t>リエキ</t>
    </rPh>
    <phoneticPr fontId="1"/>
  </si>
  <si>
    <t>⑥</t>
    <phoneticPr fontId="1"/>
  </si>
  <si>
    <t>⑦</t>
    <phoneticPr fontId="1"/>
  </si>
  <si>
    <t>⑧</t>
    <phoneticPr fontId="1"/>
  </si>
  <si>
    <t>⑪</t>
    <phoneticPr fontId="1"/>
  </si>
  <si>
    <t>法人税・住民税及び事業税</t>
    <rPh sb="0" eb="3">
      <t>ホウジンゼイ</t>
    </rPh>
    <rPh sb="4" eb="7">
      <t>ジュウミンゼイ</t>
    </rPh>
    <rPh sb="7" eb="8">
      <t>オヨ</t>
    </rPh>
    <rPh sb="9" eb="12">
      <t>ジギョウゼイ</t>
    </rPh>
    <phoneticPr fontId="1"/>
  </si>
  <si>
    <t>⑫</t>
    <phoneticPr fontId="1"/>
  </si>
  <si>
    <t>⑬</t>
    <phoneticPr fontId="1"/>
  </si>
  <si>
    <t>⑭</t>
    <phoneticPr fontId="1"/>
  </si>
  <si>
    <t>⑮</t>
    <phoneticPr fontId="1"/>
  </si>
  <si>
    <t>法人税所得(欠損金控除前)  （⑬＋⑭－⑮）</t>
    <rPh sb="0" eb="3">
      <t>ホウジンゼイ</t>
    </rPh>
    <rPh sb="3" eb="5">
      <t>ショトク</t>
    </rPh>
    <rPh sb="6" eb="9">
      <t>ケッソンキン</t>
    </rPh>
    <rPh sb="9" eb="11">
      <t>コウジョ</t>
    </rPh>
    <rPh sb="11" eb="12">
      <t>マエ</t>
    </rPh>
    <phoneticPr fontId="1"/>
  </si>
  <si>
    <t>⑯</t>
    <phoneticPr fontId="1"/>
  </si>
  <si>
    <t>⑲</t>
    <phoneticPr fontId="1"/>
  </si>
  <si>
    <t>⑳</t>
    <phoneticPr fontId="1"/>
  </si>
  <si>
    <r>
      <t>共通　</t>
    </r>
    <r>
      <rPr>
        <sz val="8"/>
        <color theme="1"/>
        <rFont val="游ゴシック"/>
        <family val="3"/>
        <charset val="128"/>
        <scheme val="minor"/>
      </rPr>
      <t>D</t>
    </r>
    <rPh sb="0" eb="2">
      <t>キョウツウ</t>
    </rPh>
    <phoneticPr fontId="1"/>
  </si>
  <si>
    <r>
      <t>共通　</t>
    </r>
    <r>
      <rPr>
        <sz val="8"/>
        <color theme="1"/>
        <rFont val="游ゴシック"/>
        <family val="3"/>
        <charset val="128"/>
        <scheme val="minor"/>
      </rPr>
      <t>B
D×A</t>
    </r>
    <rPh sb="0" eb="2">
      <t>キョウツウ</t>
    </rPh>
    <phoneticPr fontId="1"/>
  </si>
  <si>
    <r>
      <t>共通　</t>
    </r>
    <r>
      <rPr>
        <sz val="8"/>
        <color theme="1"/>
        <rFont val="游ゴシック"/>
        <family val="3"/>
        <charset val="128"/>
        <scheme val="minor"/>
      </rPr>
      <t>C
D－B</t>
    </r>
    <rPh sb="0" eb="2">
      <t>キョウツウ</t>
    </rPh>
    <phoneticPr fontId="1"/>
  </si>
  <si>
    <r>
      <t>当期純損益</t>
    </r>
    <r>
      <rPr>
        <sz val="8"/>
        <color theme="1"/>
        <rFont val="游ゴシック"/>
        <family val="3"/>
        <charset val="128"/>
        <scheme val="minor"/>
      </rPr>
      <t>（⑪－⑫）</t>
    </r>
    <rPh sb="0" eb="2">
      <t>トウキ</t>
    </rPh>
    <rPh sb="2" eb="5">
      <t>ジュンソンエキ</t>
    </rPh>
    <phoneticPr fontId="1"/>
  </si>
  <si>
    <t xml:space="preserve">営業外収益（付表2-1） </t>
    <rPh sb="0" eb="2">
      <t>エイギョウ</t>
    </rPh>
    <rPh sb="2" eb="3">
      <t>ガイ</t>
    </rPh>
    <rPh sb="3" eb="5">
      <t>シュウエキ</t>
    </rPh>
    <phoneticPr fontId="1"/>
  </si>
  <si>
    <t xml:space="preserve">営業外費用（付表2-2）  </t>
    <rPh sb="0" eb="2">
      <t>エイギョウ</t>
    </rPh>
    <rPh sb="2" eb="3">
      <t>ガイ</t>
    </rPh>
    <rPh sb="3" eb="5">
      <t>ヒヨウ</t>
    </rPh>
    <phoneticPr fontId="1"/>
  </si>
  <si>
    <t>経常利益（⑤＋⑥－⑦）</t>
    <rPh sb="0" eb="2">
      <t>ケイジョウ</t>
    </rPh>
    <rPh sb="2" eb="4">
      <t>リエキ</t>
    </rPh>
    <phoneticPr fontId="1"/>
  </si>
  <si>
    <t>税務加算（付表3-1）</t>
    <rPh sb="0" eb="2">
      <t>ゼイム</t>
    </rPh>
    <rPh sb="2" eb="4">
      <t>カサン</t>
    </rPh>
    <phoneticPr fontId="1"/>
  </si>
  <si>
    <t>税務減算（付表3-2）</t>
    <rPh sb="0" eb="2">
      <t>ゼイム</t>
    </rPh>
    <rPh sb="2" eb="4">
      <t>ゲンザン</t>
    </rPh>
    <phoneticPr fontId="1"/>
  </si>
  <si>
    <t>税引前当期純損益
（⑧＋⑨－⑩）</t>
    <rPh sb="0" eb="2">
      <t>ゼイビキ</t>
    </rPh>
    <rPh sb="2" eb="3">
      <t>マエ</t>
    </rPh>
    <rPh sb="3" eb="5">
      <t>トウキ</t>
    </rPh>
    <rPh sb="5" eb="8">
      <t>ジュンソンエキ</t>
    </rPh>
    <phoneticPr fontId="1"/>
  </si>
  <si>
    <t>販管費（付表1）    　</t>
    <phoneticPr fontId="1"/>
  </si>
  <si>
    <t>⑰</t>
    <phoneticPr fontId="1"/>
  </si>
  <si>
    <t>⑱</t>
    <phoneticPr fontId="1"/>
  </si>
  <si>
    <r>
      <t>仮 計</t>
    </r>
    <r>
      <rPr>
        <sz val="8"/>
        <color theme="1"/>
        <rFont val="游ゴシック"/>
        <family val="3"/>
        <charset val="128"/>
        <scheme val="minor"/>
      </rPr>
      <t>（⑯＋⑰－⑱）</t>
    </r>
    <rPh sb="0" eb="1">
      <t>カリ</t>
    </rPh>
    <rPh sb="2" eb="3">
      <t>ケイ</t>
    </rPh>
    <phoneticPr fontId="1"/>
  </si>
  <si>
    <r>
      <rPr>
        <sz val="8"/>
        <color theme="1"/>
        <rFont val="游ゴシック"/>
        <family val="3"/>
        <charset val="128"/>
        <scheme val="minor"/>
      </rPr>
      <t>事業税加算</t>
    </r>
    <r>
      <rPr>
        <sz val="6"/>
        <color theme="1"/>
        <rFont val="游ゴシック"/>
        <family val="3"/>
        <charset val="128"/>
        <scheme val="minor"/>
      </rPr>
      <t xml:space="preserve">  </t>
    </r>
    <r>
      <rPr>
        <sz val="8"/>
        <color theme="1"/>
        <rFont val="游ゴシック"/>
        <family val="3"/>
        <charset val="128"/>
        <scheme val="minor"/>
      </rPr>
      <t xml:space="preserve">(損金算入所得税額 他 )  </t>
    </r>
    <rPh sb="0" eb="3">
      <t>ジギョウゼイ</t>
    </rPh>
    <rPh sb="3" eb="5">
      <t>カサン</t>
    </rPh>
    <rPh sb="8" eb="10">
      <t>ソンキン</t>
    </rPh>
    <rPh sb="10" eb="12">
      <t>サンニュウ</t>
    </rPh>
    <rPh sb="12" eb="15">
      <t>ショトクゼイ</t>
    </rPh>
    <rPh sb="15" eb="16">
      <t>ガク</t>
    </rPh>
    <rPh sb="17" eb="18">
      <t>ホカ</t>
    </rPh>
    <phoneticPr fontId="1"/>
  </si>
  <si>
    <t xml:space="preserve">事業税減算(税額控除の対象となる外国法人税額 他) </t>
    <rPh sb="0" eb="3">
      <t>ジギョウゼイ</t>
    </rPh>
    <rPh sb="3" eb="5">
      <t>ゲンサン</t>
    </rPh>
    <rPh sb="6" eb="8">
      <t>ゼイガク</t>
    </rPh>
    <rPh sb="8" eb="10">
      <t>コウジョ</t>
    </rPh>
    <rPh sb="11" eb="13">
      <t>タイショウ</t>
    </rPh>
    <rPh sb="16" eb="18">
      <t>ガイコク</t>
    </rPh>
    <rPh sb="18" eb="20">
      <t>ホウジン</t>
    </rPh>
    <rPh sb="20" eb="21">
      <t>ゼイ</t>
    </rPh>
    <rPh sb="21" eb="22">
      <t>ガク</t>
    </rPh>
    <rPh sb="23" eb="24">
      <t>ホカ</t>
    </rPh>
    <phoneticPr fontId="1"/>
  </si>
  <si>
    <t>所得等課税事業（1号事業）</t>
    <rPh sb="0" eb="2">
      <t>ショトク</t>
    </rPh>
    <rPh sb="2" eb="3">
      <t>トウ</t>
    </rPh>
    <rPh sb="3" eb="5">
      <t>カゼイ</t>
    </rPh>
    <rPh sb="5" eb="7">
      <t>ジギョウ</t>
    </rPh>
    <rPh sb="9" eb="10">
      <t>ゴウ</t>
    </rPh>
    <rPh sb="10" eb="12">
      <t>ジギョウ</t>
    </rPh>
    <phoneticPr fontId="1"/>
  </si>
  <si>
    <t>電気供給業（3号事業）</t>
    <rPh sb="0" eb="5">
      <t>デンキキョウキュウギョウ</t>
    </rPh>
    <rPh sb="7" eb="8">
      <t>ゴウ</t>
    </rPh>
    <rPh sb="8" eb="10">
      <t>ジギョウ</t>
    </rPh>
    <phoneticPr fontId="1"/>
  </si>
  <si>
    <t>参考様式「電気供給業と所得等課税事業の所得金額区分計算書」の記載について</t>
    <rPh sb="0" eb="2">
      <t>サンコウ</t>
    </rPh>
    <rPh sb="2" eb="4">
      <t>ヨウシキ</t>
    </rPh>
    <rPh sb="5" eb="10">
      <t>デンキキョウキュウギョウ</t>
    </rPh>
    <rPh sb="11" eb="13">
      <t>ショトク</t>
    </rPh>
    <rPh sb="13" eb="14">
      <t>トウ</t>
    </rPh>
    <rPh sb="14" eb="16">
      <t>カゼイ</t>
    </rPh>
    <rPh sb="16" eb="18">
      <t>ジギョウ</t>
    </rPh>
    <rPh sb="19" eb="21">
      <t>ショトク</t>
    </rPh>
    <rPh sb="21" eb="23">
      <t>キンガク</t>
    </rPh>
    <rPh sb="23" eb="25">
      <t>クブン</t>
    </rPh>
    <rPh sb="25" eb="28">
      <t>ケイサンショ</t>
    </rPh>
    <rPh sb="30" eb="32">
      <t>キサイ</t>
    </rPh>
    <phoneticPr fontId="1"/>
  </si>
  <si>
    <t>各事業の課税標準となる
所得金額</t>
    <rPh sb="0" eb="1">
      <t>カク</t>
    </rPh>
    <rPh sb="1" eb="3">
      <t>ジギョウ</t>
    </rPh>
    <rPh sb="4" eb="6">
      <t>カゼイ</t>
    </rPh>
    <rPh sb="6" eb="8">
      <t>ヒョウジュン</t>
    </rPh>
    <rPh sb="12" eb="14">
      <t>ショトク</t>
    </rPh>
    <rPh sb="14" eb="16">
      <t>キンガク</t>
    </rPh>
    <phoneticPr fontId="1"/>
  </si>
  <si>
    <r>
      <rPr>
        <b/>
        <sz val="10"/>
        <color theme="1"/>
        <rFont val="游ゴシック"/>
        <family val="3"/>
        <charset val="128"/>
        <scheme val="minor"/>
      </rPr>
      <t>a+b</t>
    </r>
    <r>
      <rPr>
        <b/>
        <sz val="7"/>
        <color theme="1"/>
        <rFont val="游ゴシック"/>
        <family val="3"/>
        <charset val="128"/>
        <scheme val="minor"/>
      </rPr>
      <t xml:space="preserve">
所得等課税事業
(1号事業)所得金額</t>
    </r>
    <rPh sb="18" eb="20">
      <t>ショトク</t>
    </rPh>
    <rPh sb="20" eb="22">
      <t>キンガク</t>
    </rPh>
    <phoneticPr fontId="1"/>
  </si>
  <si>
    <r>
      <rPr>
        <b/>
        <sz val="10"/>
        <color theme="1"/>
        <rFont val="游ゴシック"/>
        <family val="3"/>
        <charset val="128"/>
        <scheme val="minor"/>
      </rPr>
      <t>c+d</t>
    </r>
    <r>
      <rPr>
        <b/>
        <sz val="7"/>
        <color theme="1"/>
        <rFont val="游ゴシック"/>
        <family val="3"/>
        <charset val="128"/>
        <scheme val="minor"/>
      </rPr>
      <t xml:space="preserve">
電気供給業
(3号事業)所得金額</t>
    </r>
    <rPh sb="4" eb="9">
      <t>デンキキョウキュウギョウ</t>
    </rPh>
    <rPh sb="16" eb="18">
      <t>ショトク</t>
    </rPh>
    <rPh sb="18" eb="20">
      <t>キンガク</t>
    </rPh>
    <phoneticPr fontId="1"/>
  </si>
  <si>
    <t>　この参考様式（本表及び各付表）は、所得等課税事業（地方税法第72条の２第１項第１号該当=１号事業）と電気供給業（同法第72条の２第１項第３号該当=３号事業）とを併せて行う場合における法人事業税の所得金額を区分計算する際に使用します。
　この参考様式により所得金額を区分計算した場合は、法人事業税に係る申告書（第６号様式（その２））に添付し提出してください。
　</t>
    <rPh sb="3" eb="5">
      <t>サンコウ</t>
    </rPh>
    <rPh sb="5" eb="7">
      <t>ヨウシキ</t>
    </rPh>
    <rPh sb="8" eb="9">
      <t>ホン</t>
    </rPh>
    <rPh sb="9" eb="10">
      <t>ヒョウ</t>
    </rPh>
    <rPh sb="10" eb="11">
      <t>オヨ</t>
    </rPh>
    <rPh sb="12" eb="13">
      <t>カク</t>
    </rPh>
    <rPh sb="13" eb="15">
      <t>フヒョウ</t>
    </rPh>
    <rPh sb="26" eb="29">
      <t>チホウゼイ</t>
    </rPh>
    <rPh sb="29" eb="30">
      <t>ホウ</t>
    </rPh>
    <rPh sb="30" eb="31">
      <t>ダイ</t>
    </rPh>
    <rPh sb="33" eb="34">
      <t>ジョウ</t>
    </rPh>
    <rPh sb="36" eb="37">
      <t>ダイ</t>
    </rPh>
    <rPh sb="38" eb="39">
      <t>コウ</t>
    </rPh>
    <rPh sb="39" eb="40">
      <t>ダイ</t>
    </rPh>
    <rPh sb="42" eb="44">
      <t>ガイトウ</t>
    </rPh>
    <rPh sb="46" eb="47">
      <t>ゴウ</t>
    </rPh>
    <rPh sb="51" eb="55">
      <t>デンキキョウキュウギ</t>
    </rPh>
    <rPh sb="55" eb="56">
      <t>ギョウ</t>
    </rPh>
    <rPh sb="57" eb="58">
      <t>ドウ</t>
    </rPh>
    <rPh sb="75" eb="76">
      <t>ゴウ</t>
    </rPh>
    <rPh sb="76" eb="78">
      <t>ジギョウ</t>
    </rPh>
    <rPh sb="81" eb="82">
      <t>アワ</t>
    </rPh>
    <rPh sb="84" eb="85">
      <t>オコナ</t>
    </rPh>
    <rPh sb="86" eb="88">
      <t>バアイ</t>
    </rPh>
    <rPh sb="92" eb="97">
      <t>ホウジンジギョウゼイ</t>
    </rPh>
    <rPh sb="98" eb="100">
      <t>ショトク</t>
    </rPh>
    <rPh sb="100" eb="102">
      <t>キンガク</t>
    </rPh>
    <rPh sb="103" eb="105">
      <t>クブン</t>
    </rPh>
    <rPh sb="105" eb="107">
      <t>ケイサン</t>
    </rPh>
    <rPh sb="109" eb="110">
      <t>サイ</t>
    </rPh>
    <rPh sb="111" eb="113">
      <t>シヨウ</t>
    </rPh>
    <rPh sb="121" eb="123">
      <t>サンコウ</t>
    </rPh>
    <rPh sb="123" eb="125">
      <t>ヨウシキ</t>
    </rPh>
    <rPh sb="128" eb="130">
      <t>ショトク</t>
    </rPh>
    <rPh sb="130" eb="132">
      <t>キンガク</t>
    </rPh>
    <rPh sb="133" eb="135">
      <t>クブン</t>
    </rPh>
    <rPh sb="135" eb="137">
      <t>ケイサン</t>
    </rPh>
    <rPh sb="139" eb="141">
      <t>バアイ</t>
    </rPh>
    <rPh sb="143" eb="148">
      <t>ホウジンジギョウゼイ</t>
    </rPh>
    <rPh sb="149" eb="150">
      <t>カカワ</t>
    </rPh>
    <rPh sb="151" eb="153">
      <t>シンコク</t>
    </rPh>
    <rPh sb="153" eb="154">
      <t>ショ</t>
    </rPh>
    <rPh sb="155" eb="156">
      <t>ダイ</t>
    </rPh>
    <rPh sb="157" eb="158">
      <t>ゴウ</t>
    </rPh>
    <rPh sb="158" eb="160">
      <t>ヨウシキ</t>
    </rPh>
    <rPh sb="167" eb="169">
      <t>テンプ</t>
    </rPh>
    <rPh sb="170" eb="172">
      <t>テイシュツ</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</si>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</sst>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00000;[Red]\-#,##0.00000"/>
    <numFmt numFmtId="178" formatCode="#,##0.00000000;[Red]\-#,##0.00000000"/>
    <numFmt numFmtId="179" formatCode="[$-411]ggge&quot;年&quot;m&quot;月&quot;d&quot;日&quot;&quot;から&quot;"/>
    <numFmt numFmtId="180" formatCode="[$-411]ggge&quot;年&quot;m&quot;月&quot;d&quot;日&quot;&quot;まで&quot;"/>
    <numFmt numFmtId="181" formatCode="ggge&quot;年&quot;m&quot;月&quot;d&quot;日&quot;&quot;から&quot;;;&quot;&quot;"/>
    <numFmt numFmtId="182" formatCode="ggge&quot;年&quot;m&quot;月&quot;d&quot;日&quot;&quot;まで&quot;;;&quot;&quot;"/>
    <numFmt numFmtId="183" formatCode="ggge&quot;年&quot;m&quot;月&quot;d&quot;日&quot;&quot;まで&quot;;;#&quot;&quot;"/>
    <numFmt numFmtId="184" formatCode="###,###,###"/>
  </numFmts>
  <fonts count="14" x14ac:knownFonts="1">
    <font>
      <sz val="12"/>
      <color theme="1"/>
      <name val="ＭＳ 明朝"/>
      <family val="2"/>
      <charset val="128"/>
    </font>
    <font>
      <sz val="6"/>
      <name val="ＭＳ 明朝"/>
      <family val="2"/>
      <charset val="128"/>
    </font>
    <font>
      <sz val="12"/>
      <color theme="1"/>
      <name val="游ゴシック"/>
      <family val="3"/>
      <charset val="128"/>
      <scheme val="minor"/>
    </font>
    <font>
      <sz val="10"/>
      <color theme="1"/>
      <name val="游ゴシック"/>
      <family val="3"/>
      <charset val="128"/>
      <scheme val="minor"/>
    </font>
    <font>
      <sz val="12"/>
      <color theme="1"/>
      <name val="ＭＳ 明朝"/>
      <family val="2"/>
      <charset val="128"/>
    </font>
    <font>
      <b/>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u/>
      <sz val="12"/>
      <color theme="10"/>
      <name val="ＭＳ 明朝"/>
      <family val="2"/>
      <charset val="128"/>
    </font>
    <font>
      <u/>
      <sz val="9"/>
      <color theme="10"/>
      <name val="游ゴシック"/>
      <family val="3"/>
      <charset val="128"/>
      <scheme val="minor"/>
    </font>
    <font>
      <b/>
      <sz val="7"/>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8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medium">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medium">
        <color auto="1"/>
      </top>
      <bottom/>
      <diagonal/>
    </border>
    <border>
      <left style="medium">
        <color indexed="64"/>
      </left>
      <right/>
      <top style="medium">
        <color indexed="64"/>
      </top>
      <bottom/>
      <diagonal/>
    </border>
    <border>
      <left style="hair">
        <color auto="1"/>
      </left>
      <right style="medium">
        <color indexed="64"/>
      </right>
      <top style="medium">
        <color indexed="64"/>
      </top>
      <bottom style="hair">
        <color auto="1"/>
      </bottom>
      <diagonal/>
    </border>
    <border>
      <left style="medium">
        <color indexed="64"/>
      </left>
      <right/>
      <top/>
      <bottom/>
      <diagonal/>
    </border>
    <border>
      <left style="hair">
        <color auto="1"/>
      </left>
      <right style="medium">
        <color indexed="64"/>
      </right>
      <top style="hair">
        <color auto="1"/>
      </top>
      <bottom style="hair">
        <color auto="1"/>
      </bottom>
      <diagonal/>
    </border>
    <border>
      <left style="medium">
        <color indexed="64"/>
      </left>
      <right/>
      <top/>
      <bottom style="hair">
        <color auto="1"/>
      </bottom>
      <diagonal/>
    </border>
    <border>
      <left style="medium">
        <color indexed="64"/>
      </left>
      <right/>
      <top/>
      <bottom style="medium">
        <color indexed="64"/>
      </bottom>
      <diagonal/>
    </border>
    <border>
      <left/>
      <right/>
      <top/>
      <bottom style="medium">
        <color indexed="64"/>
      </bottom>
      <diagonal/>
    </border>
    <border>
      <left style="hair">
        <color auto="1"/>
      </left>
      <right style="hair">
        <color auto="1"/>
      </right>
      <top/>
      <bottom/>
      <diagonal/>
    </border>
    <border>
      <left style="hair">
        <color auto="1"/>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right style="hair">
        <color auto="1"/>
      </right>
      <top/>
      <bottom style="thin">
        <color indexed="64"/>
      </bottom>
      <diagonal/>
    </border>
    <border diagonalUp="1">
      <left style="hair">
        <color auto="1"/>
      </left>
      <right style="hair">
        <color auto="1"/>
      </right>
      <top/>
      <bottom/>
      <diagonal style="hair">
        <color auto="1"/>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diagonalUp="1">
      <left style="hair">
        <color auto="1"/>
      </left>
      <right/>
      <top/>
      <bottom/>
      <diagonal style="hair">
        <color auto="1"/>
      </diagonal>
    </border>
    <border>
      <left style="medium">
        <color indexed="64"/>
      </left>
      <right style="hair">
        <color auto="1"/>
      </right>
      <top style="medium">
        <color auto="1"/>
      </top>
      <bottom/>
      <diagonal/>
    </border>
    <border>
      <left style="medium">
        <color indexed="64"/>
      </left>
      <right style="hair">
        <color auto="1"/>
      </right>
      <top/>
      <bottom/>
      <diagonal/>
    </border>
    <border>
      <left style="hair">
        <color auto="1"/>
      </left>
      <right style="medium">
        <color indexed="64"/>
      </right>
      <top style="hair">
        <color auto="1"/>
      </top>
      <bottom style="medium">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style="hair">
        <color auto="1"/>
      </left>
      <right/>
      <top style="medium">
        <color indexed="64"/>
      </top>
      <bottom style="thin">
        <color indexed="64"/>
      </bottom>
      <diagonal/>
    </border>
    <border>
      <left/>
      <right style="medium">
        <color indexed="64"/>
      </right>
      <top style="medium">
        <color indexed="64"/>
      </top>
      <bottom style="thin">
        <color indexed="64"/>
      </bottom>
      <diagonal/>
    </border>
    <border>
      <left style="hair">
        <color auto="1"/>
      </left>
      <right style="medium">
        <color indexed="64"/>
      </right>
      <top/>
      <bottom style="hair">
        <color auto="1"/>
      </bottom>
      <diagonal/>
    </border>
    <border>
      <left/>
      <right style="hair">
        <color auto="1"/>
      </right>
      <top style="hair">
        <color auto="1"/>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diagonalUp="1">
      <left style="hair">
        <color auto="1"/>
      </left>
      <right style="hair">
        <color auto="1"/>
      </right>
      <top style="thin">
        <color indexed="64"/>
      </top>
      <bottom style="thin">
        <color indexed="64"/>
      </bottom>
      <diagonal style="hair">
        <color auto="1"/>
      </diagonal>
    </border>
    <border>
      <left style="thin">
        <color auto="1"/>
      </left>
      <right/>
      <top style="hair">
        <color auto="1"/>
      </top>
      <bottom style="hair">
        <color auto="1"/>
      </bottom>
      <diagonal/>
    </border>
    <border>
      <left style="thin">
        <color auto="1"/>
      </left>
      <right/>
      <top style="hair">
        <color auto="1"/>
      </top>
      <bottom style="thin">
        <color indexed="64"/>
      </bottom>
      <diagonal/>
    </border>
    <border>
      <left style="thin">
        <color indexed="64"/>
      </left>
      <right/>
      <top style="thin">
        <color indexed="64"/>
      </top>
      <bottom style="hair">
        <color auto="1"/>
      </bottom>
      <diagonal/>
    </border>
    <border>
      <left/>
      <right style="hair">
        <color auto="1"/>
      </right>
      <top style="thin">
        <color indexed="64"/>
      </top>
      <bottom style="hair">
        <color auto="1"/>
      </bottom>
      <diagonal/>
    </border>
    <border>
      <left style="hair">
        <color auto="1"/>
      </left>
      <right style="hair">
        <color auto="1"/>
      </right>
      <top/>
      <bottom style="thin">
        <color indexed="64"/>
      </bottom>
      <diagonal/>
    </border>
    <border>
      <left/>
      <right/>
      <top style="thin">
        <color indexed="64"/>
      </top>
      <bottom/>
      <diagonal/>
    </border>
    <border>
      <left/>
      <right style="hair">
        <color auto="1"/>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thin">
        <color indexed="64"/>
      </top>
      <bottom style="hair">
        <color indexed="64"/>
      </bottom>
      <diagonal/>
    </border>
    <border>
      <left style="thin">
        <color indexed="64"/>
      </left>
      <right style="hair">
        <color auto="1"/>
      </right>
      <top style="thin">
        <color indexed="64"/>
      </top>
      <bottom/>
      <diagonal/>
    </border>
    <border>
      <left/>
      <right style="thin">
        <color indexed="64"/>
      </right>
      <top style="thin">
        <color indexed="64"/>
      </top>
      <bottom style="hair">
        <color indexed="64"/>
      </bottom>
      <diagonal/>
    </border>
    <border>
      <left style="thin">
        <color indexed="64"/>
      </left>
      <right style="hair">
        <color auto="1"/>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hair">
        <color auto="1"/>
      </left>
      <right style="hair">
        <color auto="1"/>
      </right>
      <top style="thin">
        <color indexed="64"/>
      </top>
      <bottom style="hair">
        <color auto="1"/>
      </bottom>
      <diagonal/>
    </border>
    <border>
      <left/>
      <right/>
      <top style="thin">
        <color indexed="64"/>
      </top>
      <bottom style="hair">
        <color auto="1"/>
      </bottom>
      <diagonal/>
    </border>
    <border>
      <left style="hair">
        <color indexed="64"/>
      </left>
      <right style="thin">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hair">
        <color auto="1"/>
      </left>
      <right style="hair">
        <color auto="1"/>
      </right>
      <top/>
      <bottom style="thin">
        <color indexed="64"/>
      </bottom>
      <diagonal style="hair">
        <color auto="1"/>
      </diagonal>
    </border>
    <border>
      <left style="hair">
        <color auto="1"/>
      </left>
      <right/>
      <top/>
      <bottom style="thin">
        <color indexed="64"/>
      </bottom>
      <diagonal/>
    </border>
    <border diagonalUp="1">
      <left style="hair">
        <color auto="1"/>
      </left>
      <right/>
      <top/>
      <bottom style="thin">
        <color indexed="64"/>
      </bottom>
      <diagonal style="hair">
        <color auto="1"/>
      </diagonal>
    </border>
    <border diagonalUp="1">
      <left style="thin">
        <color indexed="64"/>
      </left>
      <right style="thin">
        <color indexed="64"/>
      </right>
      <top/>
      <bottom style="thin">
        <color indexed="64"/>
      </bottom>
      <diagonal style="hair">
        <color indexed="64"/>
      </diagonal>
    </border>
    <border diagonalUp="1">
      <left/>
      <right style="thin">
        <color indexed="64"/>
      </right>
      <top style="thin">
        <color indexed="64"/>
      </top>
      <bottom style="thin">
        <color indexed="64"/>
      </bottom>
      <diagonal style="hair">
        <color auto="1"/>
      </diagonal>
    </border>
    <border>
      <left style="thin">
        <color auto="1"/>
      </left>
      <right/>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hair">
        <color auto="1"/>
      </left>
      <right style="thin">
        <color indexed="64"/>
      </right>
      <top/>
      <bottom style="hair">
        <color auto="1"/>
      </bottom>
      <diagonal/>
    </border>
    <border>
      <left style="hair">
        <color auto="1"/>
      </left>
      <right style="thin">
        <color indexed="64"/>
      </right>
      <top style="thin">
        <color indexed="64"/>
      </top>
      <bottom style="thin">
        <color indexed="64"/>
      </bottom>
      <diagonal/>
    </border>
    <border diagonalUp="1">
      <left style="hair">
        <color auto="1"/>
      </left>
      <right style="thin">
        <color indexed="64"/>
      </right>
      <top style="thin">
        <color indexed="64"/>
      </top>
      <bottom style="thin">
        <color indexed="64"/>
      </bottom>
      <diagonal style="hair">
        <color auto="1"/>
      </diagonal>
    </border>
    <border diagonalUp="1">
      <left style="hair">
        <color auto="1"/>
      </left>
      <right/>
      <top style="thin">
        <color indexed="64"/>
      </top>
      <bottom style="thin">
        <color indexed="64"/>
      </bottom>
      <diagonal style="hair">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9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38" fontId="3" fillId="0" borderId="0" xfId="1" applyFont="1" applyAlignment="1">
      <alignment horizontal="center" vertical="center"/>
    </xf>
    <xf numFmtId="38" fontId="3" fillId="0" borderId="0" xfId="1" applyFont="1" applyAlignment="1">
      <alignment vertical="center"/>
    </xf>
    <xf numFmtId="38" fontId="3" fillId="0" borderId="0" xfId="1" applyFont="1" applyAlignment="1">
      <alignment horizontal="center" vertical="center"/>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9" xfId="0" applyFont="1" applyFill="1" applyBorder="1" applyAlignment="1">
      <alignment vertical="center" textRotation="255"/>
    </xf>
    <xf numFmtId="0" fontId="3" fillId="2" borderId="23"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2" borderId="52" xfId="0" applyFont="1" applyFill="1" applyBorder="1" applyAlignment="1">
      <alignment horizontal="center" vertical="center"/>
    </xf>
    <xf numFmtId="176" fontId="3" fillId="0" borderId="0" xfId="0" applyNumberFormat="1" applyFont="1" applyAlignment="1">
      <alignment vertical="center"/>
    </xf>
    <xf numFmtId="0" fontId="2" fillId="0" borderId="0" xfId="0" applyFont="1" applyAlignment="1">
      <alignmen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25" xfId="0" applyFont="1" applyFill="1" applyBorder="1" applyAlignment="1">
      <alignment horizontal="center" vertical="center"/>
    </xf>
    <xf numFmtId="38" fontId="7" fillId="2" borderId="72" xfId="1" applyFont="1" applyFill="1" applyBorder="1" applyAlignment="1">
      <alignment vertical="center" wrapText="1"/>
    </xf>
    <xf numFmtId="0" fontId="6" fillId="2" borderId="41" xfId="0" applyFont="1" applyFill="1" applyBorder="1" applyAlignment="1">
      <alignment vertical="center"/>
    </xf>
    <xf numFmtId="0" fontId="6" fillId="2" borderId="41" xfId="0" applyFont="1" applyFill="1" applyBorder="1" applyAlignment="1">
      <alignment vertical="center" shrinkToFit="1"/>
    </xf>
    <xf numFmtId="38" fontId="6" fillId="2" borderId="26" xfId="1" applyFont="1" applyFill="1" applyBorder="1" applyAlignment="1">
      <alignment vertical="center"/>
    </xf>
    <xf numFmtId="38" fontId="6" fillId="2" borderId="39" xfId="1" applyFont="1" applyFill="1" applyBorder="1" applyAlignment="1">
      <alignment vertical="center"/>
    </xf>
    <xf numFmtId="177" fontId="6" fillId="2" borderId="41" xfId="1" applyNumberFormat="1" applyFont="1" applyFill="1" applyBorder="1" applyAlignment="1">
      <alignment vertical="center"/>
    </xf>
    <xf numFmtId="38" fontId="3" fillId="0" borderId="7" xfId="1" applyFont="1" applyBorder="1" applyAlignment="1" applyProtection="1">
      <alignment vertical="center"/>
      <protection locked="0"/>
    </xf>
    <xf numFmtId="38" fontId="3" fillId="0" borderId="1" xfId="1" applyFont="1" applyBorder="1" applyAlignment="1" applyProtection="1">
      <alignment vertical="center"/>
      <protection locked="0"/>
    </xf>
    <xf numFmtId="38" fontId="3" fillId="0" borderId="21" xfId="1" applyFont="1" applyBorder="1" applyAlignment="1" applyProtection="1">
      <alignment vertical="center"/>
      <protection locked="0"/>
    </xf>
    <xf numFmtId="38" fontId="3" fillId="0" borderId="77" xfId="1" applyFont="1" applyBorder="1" applyAlignment="1" applyProtection="1">
      <alignment vertical="center"/>
      <protection locked="0"/>
    </xf>
    <xf numFmtId="38" fontId="3" fillId="0" borderId="75" xfId="1" applyFont="1" applyBorder="1" applyAlignment="1" applyProtection="1">
      <alignment vertical="center"/>
      <protection locked="0"/>
    </xf>
    <xf numFmtId="38" fontId="3" fillId="0" borderId="76" xfId="1" applyFont="1" applyBorder="1" applyAlignment="1" applyProtection="1">
      <alignment vertical="center"/>
      <protection locked="0"/>
    </xf>
    <xf numFmtId="38" fontId="3" fillId="0" borderId="3" xfId="1" applyFont="1" applyBorder="1" applyAlignment="1" applyProtection="1">
      <alignment vertical="center"/>
      <protection locked="0"/>
    </xf>
    <xf numFmtId="38" fontId="3" fillId="0" borderId="8" xfId="1" applyFont="1" applyBorder="1" applyAlignment="1" applyProtection="1">
      <alignment vertical="center"/>
      <protection locked="0"/>
    </xf>
    <xf numFmtId="38" fontId="3" fillId="0" borderId="15" xfId="1" applyFont="1" applyBorder="1" applyAlignment="1" applyProtection="1">
      <alignment vertical="center"/>
      <protection locked="0"/>
    </xf>
    <xf numFmtId="38" fontId="3" fillId="0" borderId="17" xfId="1" applyFont="1" applyBorder="1" applyAlignment="1" applyProtection="1">
      <alignment vertical="center"/>
      <protection locked="0"/>
    </xf>
    <xf numFmtId="38" fontId="3" fillId="0" borderId="38" xfId="1" applyFont="1" applyBorder="1" applyAlignment="1" applyProtection="1">
      <alignment vertical="center"/>
      <protection locked="0"/>
    </xf>
    <xf numFmtId="38" fontId="13" fillId="2" borderId="81" xfId="1" applyFont="1" applyFill="1" applyBorder="1" applyAlignment="1">
      <alignment vertical="center" wrapText="1"/>
    </xf>
    <xf numFmtId="38" fontId="6" fillId="0" borderId="7" xfId="1" applyFont="1" applyBorder="1" applyAlignment="1" applyProtection="1">
      <alignment vertical="center"/>
      <protection locked="0"/>
    </xf>
    <xf numFmtId="38" fontId="6" fillId="0" borderId="1" xfId="1" applyFont="1" applyBorder="1" applyAlignment="1" applyProtection="1">
      <alignment vertical="center"/>
      <protection locked="0"/>
    </xf>
    <xf numFmtId="177" fontId="6" fillId="2" borderId="42" xfId="1" applyNumberFormat="1" applyFont="1" applyFill="1" applyBorder="1" applyAlignment="1">
      <alignment vertical="center"/>
    </xf>
    <xf numFmtId="38" fontId="6" fillId="0" borderId="21" xfId="1" applyFont="1" applyBorder="1" applyAlignment="1" applyProtection="1">
      <alignment vertical="center"/>
      <protection locked="0"/>
    </xf>
    <xf numFmtId="38" fontId="6" fillId="0" borderId="28" xfId="1" applyFont="1" applyBorder="1" applyAlignment="1" applyProtection="1">
      <alignment vertical="center"/>
      <protection locked="0"/>
    </xf>
    <xf numFmtId="38" fontId="6" fillId="0" borderId="77" xfId="1" applyFont="1" applyBorder="1" applyAlignment="1" applyProtection="1">
      <alignment vertical="center"/>
      <protection locked="0"/>
    </xf>
    <xf numFmtId="38" fontId="6" fillId="0" borderId="75" xfId="1" applyFont="1" applyBorder="1" applyAlignment="1" applyProtection="1">
      <alignment vertical="center"/>
      <protection locked="0"/>
    </xf>
    <xf numFmtId="38" fontId="6" fillId="0" borderId="76" xfId="1" applyFont="1" applyBorder="1" applyAlignment="1" applyProtection="1">
      <alignment vertical="center"/>
      <protection locked="0"/>
    </xf>
    <xf numFmtId="38" fontId="6" fillId="0" borderId="42" xfId="1" applyFont="1" applyBorder="1" applyAlignment="1" applyProtection="1">
      <alignment vertical="center"/>
      <protection locked="0"/>
    </xf>
    <xf numFmtId="38" fontId="6" fillId="0" borderId="78" xfId="1" applyFont="1" applyBorder="1" applyAlignment="1" applyProtection="1">
      <alignment vertical="center"/>
      <protection locked="0"/>
    </xf>
    <xf numFmtId="38" fontId="6" fillId="2" borderId="44" xfId="1" applyFont="1" applyFill="1" applyBorder="1" applyAlignment="1">
      <alignment vertical="center"/>
    </xf>
    <xf numFmtId="38" fontId="6" fillId="0" borderId="42" xfId="1" applyFont="1" applyFill="1" applyBorder="1" applyAlignment="1" applyProtection="1">
      <alignment vertical="center"/>
      <protection locked="0"/>
    </xf>
    <xf numFmtId="38" fontId="6" fillId="0" borderId="78" xfId="1" applyFont="1" applyFill="1" applyBorder="1" applyAlignment="1" applyProtection="1">
      <alignment vertical="center"/>
      <protection locked="0"/>
    </xf>
    <xf numFmtId="38" fontId="6" fillId="0" borderId="49" xfId="1" applyFont="1" applyFill="1" applyBorder="1" applyAlignment="1" applyProtection="1">
      <alignment vertical="center"/>
      <protection locked="0"/>
    </xf>
    <xf numFmtId="38" fontId="6" fillId="2" borderId="79" xfId="1" applyFont="1" applyFill="1" applyBorder="1" applyAlignment="1">
      <alignment vertical="center"/>
    </xf>
    <xf numFmtId="38" fontId="6" fillId="2" borderId="80" xfId="1" applyFont="1" applyFill="1" applyBorder="1" applyAlignment="1">
      <alignment vertical="center"/>
    </xf>
    <xf numFmtId="38" fontId="10" fillId="2" borderId="83" xfId="1" applyFont="1" applyFill="1" applyBorder="1" applyAlignment="1">
      <alignment vertical="center"/>
    </xf>
    <xf numFmtId="38" fontId="10" fillId="2" borderId="83" xfId="1" applyFont="1" applyFill="1" applyBorder="1" applyAlignment="1">
      <alignment vertical="center" wrapText="1"/>
    </xf>
    <xf numFmtId="38" fontId="6" fillId="2" borderId="72" xfId="1" applyFont="1" applyFill="1" applyBorder="1" applyAlignment="1">
      <alignment vertical="center"/>
    </xf>
    <xf numFmtId="0" fontId="6" fillId="0" borderId="0" xfId="0" applyFont="1" applyAlignment="1">
      <alignment vertical="top"/>
    </xf>
    <xf numFmtId="0" fontId="7" fillId="0" borderId="0" xfId="0" applyFont="1" applyAlignment="1">
      <alignment vertical="top"/>
    </xf>
    <xf numFmtId="0" fontId="3" fillId="0" borderId="4"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12" xfId="0" applyFont="1" applyBorder="1" applyAlignment="1">
      <alignment vertical="center" shrinkToFit="1"/>
    </xf>
    <xf numFmtId="184" fontId="6" fillId="2" borderId="7" xfId="1" applyNumberFormat="1" applyFont="1" applyFill="1" applyBorder="1" applyAlignment="1">
      <alignment horizontal="right" vertical="center"/>
    </xf>
    <xf numFmtId="184" fontId="6" fillId="2" borderId="1" xfId="1" applyNumberFormat="1" applyFont="1" applyFill="1" applyBorder="1" applyAlignment="1">
      <alignment horizontal="right" vertical="center"/>
    </xf>
    <xf numFmtId="184" fontId="6" fillId="2" borderId="28" xfId="1" applyNumberFormat="1" applyFont="1" applyFill="1" applyBorder="1" applyAlignment="1">
      <alignment vertical="center"/>
    </xf>
    <xf numFmtId="184" fontId="6" fillId="2" borderId="69" xfId="1" applyNumberFormat="1" applyFont="1" applyFill="1" applyBorder="1" applyAlignment="1">
      <alignment vertical="center"/>
    </xf>
    <xf numFmtId="184" fontId="6" fillId="2" borderId="7" xfId="1" applyNumberFormat="1" applyFont="1" applyFill="1" applyBorder="1" applyAlignment="1">
      <alignment vertical="center"/>
    </xf>
    <xf numFmtId="184" fontId="6" fillId="2" borderId="1" xfId="1" applyNumberFormat="1" applyFont="1" applyFill="1" applyBorder="1" applyAlignment="1">
      <alignment vertical="center"/>
    </xf>
    <xf numFmtId="184" fontId="6" fillId="2" borderId="49" xfId="1" applyNumberFormat="1" applyFont="1" applyFill="1" applyBorder="1" applyAlignment="1">
      <alignment vertical="center"/>
    </xf>
    <xf numFmtId="184" fontId="6" fillId="2" borderId="42" xfId="1" applyNumberFormat="1" applyFont="1" applyFill="1" applyBorder="1" applyAlignment="1">
      <alignment vertical="center"/>
    </xf>
    <xf numFmtId="184" fontId="6" fillId="2" borderId="21" xfId="1" applyNumberFormat="1" applyFont="1" applyFill="1" applyBorder="1" applyAlignment="1">
      <alignment vertical="center"/>
    </xf>
    <xf numFmtId="184" fontId="6" fillId="2" borderId="43" xfId="1" applyNumberFormat="1" applyFont="1" applyFill="1" applyBorder="1" applyAlignment="1">
      <alignment vertical="center"/>
    </xf>
    <xf numFmtId="184" fontId="6" fillId="2" borderId="40" xfId="1" applyNumberFormat="1" applyFont="1" applyFill="1" applyBorder="1" applyAlignment="1">
      <alignment vertical="center"/>
    </xf>
    <xf numFmtId="184" fontId="6" fillId="2" borderId="66" xfId="1" applyNumberFormat="1" applyFont="1" applyFill="1" applyBorder="1" applyAlignment="1">
      <alignment vertical="center"/>
    </xf>
    <xf numFmtId="184" fontId="6" fillId="2" borderId="78" xfId="1" applyNumberFormat="1" applyFont="1" applyFill="1" applyBorder="1" applyAlignment="1">
      <alignment vertical="center"/>
    </xf>
    <xf numFmtId="184" fontId="3" fillId="2" borderId="3" xfId="1" applyNumberFormat="1" applyFont="1" applyFill="1" applyBorder="1" applyAlignment="1">
      <alignment vertical="center"/>
    </xf>
    <xf numFmtId="184" fontId="3" fillId="2" borderId="1" xfId="1" applyNumberFormat="1" applyFont="1" applyFill="1" applyBorder="1" applyAlignment="1">
      <alignment vertical="center"/>
    </xf>
    <xf numFmtId="184" fontId="3" fillId="2" borderId="2" xfId="1" applyNumberFormat="1" applyFont="1" applyFill="1" applyBorder="1" applyAlignment="1">
      <alignment vertical="center"/>
    </xf>
    <xf numFmtId="184" fontId="3" fillId="2" borderId="33" xfId="1" applyNumberFormat="1" applyFont="1" applyFill="1" applyBorder="1" applyAlignment="1">
      <alignment vertical="center"/>
    </xf>
    <xf numFmtId="184" fontId="3" fillId="2" borderId="7" xfId="1" applyNumberFormat="1" applyFont="1" applyFill="1" applyBorder="1" applyAlignment="1">
      <alignment vertical="center"/>
    </xf>
    <xf numFmtId="0" fontId="7" fillId="0" borderId="0" xfId="0" applyFont="1" applyAlignment="1">
      <alignment vertical="top"/>
    </xf>
    <xf numFmtId="0" fontId="2" fillId="0" borderId="0" xfId="0" applyFont="1" applyAlignment="1">
      <alignment horizontal="center" vertical="center"/>
    </xf>
    <xf numFmtId="0" fontId="7" fillId="0" borderId="0" xfId="0" applyFont="1" applyAlignment="1">
      <alignment vertical="top" wrapText="1"/>
    </xf>
    <xf numFmtId="38" fontId="6" fillId="0" borderId="42" xfId="1" applyFont="1" applyFill="1" applyBorder="1" applyAlignment="1" applyProtection="1">
      <alignment vertical="center"/>
      <protection locked="0"/>
    </xf>
    <xf numFmtId="184" fontId="6" fillId="2" borderId="43" xfId="1" applyNumberFormat="1" applyFont="1" applyFill="1" applyBorder="1" applyAlignment="1">
      <alignment vertical="center"/>
    </xf>
    <xf numFmtId="184" fontId="6" fillId="2" borderId="40" xfId="1" applyNumberFormat="1" applyFont="1" applyFill="1" applyBorder="1" applyAlignment="1">
      <alignment vertical="center"/>
    </xf>
    <xf numFmtId="0" fontId="3" fillId="2" borderId="28" xfId="0" applyFont="1" applyFill="1" applyBorder="1" applyAlignment="1">
      <alignment horizontal="center" vertical="center"/>
    </xf>
    <xf numFmtId="38" fontId="6" fillId="0" borderId="7" xfId="1" applyFont="1" applyBorder="1" applyAlignment="1" applyProtection="1">
      <alignment vertical="center"/>
      <protection locked="0"/>
    </xf>
    <xf numFmtId="38" fontId="6" fillId="0" borderId="1" xfId="1" applyFont="1" applyBorder="1" applyAlignment="1" applyProtection="1">
      <alignment vertical="center"/>
      <protection locked="0"/>
    </xf>
    <xf numFmtId="0" fontId="3" fillId="2" borderId="5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63" xfId="0" applyFont="1" applyFill="1" applyBorder="1" applyAlignment="1">
      <alignment horizontal="center" vertical="center" textRotation="255"/>
    </xf>
    <xf numFmtId="0" fontId="3" fillId="2" borderId="65" xfId="0" applyFont="1" applyFill="1" applyBorder="1" applyAlignment="1">
      <alignment horizontal="center" vertical="center" textRotation="255"/>
    </xf>
    <xf numFmtId="0" fontId="3" fillId="2" borderId="60" xfId="0" applyFont="1" applyFill="1" applyBorder="1" applyAlignment="1">
      <alignment horizontal="center" vertical="center"/>
    </xf>
    <xf numFmtId="0" fontId="3" fillId="2" borderId="7" xfId="0" applyFont="1" applyFill="1" applyBorder="1" applyAlignment="1">
      <alignment horizontal="center" vertical="center"/>
    </xf>
    <xf numFmtId="184" fontId="6" fillId="2" borderId="28" xfId="1" applyNumberFormat="1" applyFont="1" applyFill="1" applyBorder="1" applyAlignment="1">
      <alignment vertical="center"/>
    </xf>
    <xf numFmtId="0" fontId="3" fillId="2" borderId="55" xfId="0" applyFont="1" applyFill="1" applyBorder="1" applyAlignment="1">
      <alignment horizontal="center" vertical="center"/>
    </xf>
    <xf numFmtId="0" fontId="3" fillId="2" borderId="57" xfId="0" applyFont="1" applyFill="1" applyBorder="1" applyAlignment="1">
      <alignment horizontal="center" vertical="center"/>
    </xf>
    <xf numFmtId="0" fontId="3" fillId="0" borderId="43" xfId="0" applyFont="1" applyFill="1" applyBorder="1" applyAlignment="1" applyProtection="1">
      <alignment vertical="center"/>
      <protection locked="0"/>
    </xf>
    <xf numFmtId="0" fontId="3" fillId="0" borderId="53" xfId="0" applyFont="1" applyFill="1" applyBorder="1" applyAlignment="1" applyProtection="1">
      <alignment vertical="center"/>
      <protection locked="0"/>
    </xf>
    <xf numFmtId="179" fontId="3" fillId="0" borderId="54" xfId="0" applyNumberFormat="1" applyFont="1" applyBorder="1" applyAlignment="1" applyProtection="1">
      <alignment horizontal="center" vertical="center"/>
      <protection locked="0"/>
    </xf>
    <xf numFmtId="179" fontId="3" fillId="0" borderId="56" xfId="0" applyNumberFormat="1" applyFont="1" applyBorder="1" applyAlignment="1" applyProtection="1">
      <alignment horizontal="center" vertical="center"/>
      <protection locked="0"/>
    </xf>
    <xf numFmtId="180" fontId="3" fillId="0" borderId="29" xfId="0" applyNumberFormat="1" applyFont="1" applyBorder="1" applyAlignment="1" applyProtection="1">
      <alignment horizontal="center" vertical="center"/>
      <protection locked="0"/>
    </xf>
    <xf numFmtId="180" fontId="3" fillId="0" borderId="58" xfId="0" applyNumberFormat="1" applyFont="1" applyBorder="1" applyAlignment="1" applyProtection="1">
      <alignment horizontal="center" vertical="center"/>
      <protection locked="0"/>
    </xf>
    <xf numFmtId="0" fontId="7" fillId="2" borderId="52" xfId="0" applyFont="1" applyFill="1" applyBorder="1" applyAlignment="1">
      <alignment vertical="center" wrapText="1"/>
    </xf>
    <xf numFmtId="0" fontId="7" fillId="2" borderId="40" xfId="0" applyFont="1" applyFill="1" applyBorder="1" applyAlignment="1">
      <alignment vertical="center"/>
    </xf>
    <xf numFmtId="0" fontId="6" fillId="2" borderId="52" xfId="0" applyFont="1" applyFill="1" applyBorder="1" applyAlignment="1">
      <alignment vertical="center"/>
    </xf>
    <xf numFmtId="0" fontId="6" fillId="2" borderId="40" xfId="0" applyFont="1" applyFill="1" applyBorder="1" applyAlignment="1">
      <alignment vertical="center"/>
    </xf>
    <xf numFmtId="0" fontId="3" fillId="2" borderId="1" xfId="0" applyFont="1" applyFill="1" applyBorder="1" applyAlignment="1">
      <alignment horizontal="center" vertical="center"/>
    </xf>
    <xf numFmtId="0" fontId="3" fillId="2" borderId="7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2"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6" xfId="0" applyFont="1" applyFill="1" applyBorder="1" applyAlignment="1">
      <alignment horizontal="center" vertical="center"/>
    </xf>
    <xf numFmtId="38" fontId="3" fillId="2" borderId="27" xfId="1" applyFont="1" applyFill="1" applyBorder="1" applyAlignment="1">
      <alignment horizontal="center" vertical="center"/>
    </xf>
    <xf numFmtId="38" fontId="3" fillId="2" borderId="68" xfId="1" applyFont="1" applyFill="1" applyBorder="1" applyAlignment="1">
      <alignment horizontal="center" vertical="center"/>
    </xf>
    <xf numFmtId="38" fontId="3" fillId="2" borderId="30" xfId="1" applyFont="1" applyFill="1" applyBorder="1" applyAlignment="1">
      <alignment horizontal="center" vertical="center"/>
    </xf>
    <xf numFmtId="38" fontId="3" fillId="2" borderId="70" xfId="1" applyFont="1" applyFill="1" applyBorder="1" applyAlignment="1">
      <alignment horizontal="center" vertical="center"/>
    </xf>
    <xf numFmtId="0" fontId="3" fillId="2" borderId="67"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61" xfId="0" applyFont="1" applyFill="1" applyBorder="1" applyAlignment="1">
      <alignment horizontal="center" vertical="center"/>
    </xf>
    <xf numFmtId="0" fontId="3" fillId="0" borderId="45"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46" xfId="0" applyFont="1" applyBorder="1" applyAlignment="1" applyProtection="1">
      <alignment vertical="center" shrinkToFit="1"/>
      <protection locked="0"/>
    </xf>
    <xf numFmtId="0" fontId="3" fillId="0" borderId="39" xfId="0" applyFont="1" applyBorder="1" applyAlignment="1" applyProtection="1">
      <alignment vertical="center" shrinkToFit="1"/>
      <protection locked="0"/>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38" fontId="6" fillId="0" borderId="28" xfId="1" applyFont="1" applyBorder="1" applyAlignment="1" applyProtection="1">
      <alignment vertical="center"/>
      <protection locked="0"/>
    </xf>
    <xf numFmtId="184" fontId="6" fillId="2" borderId="49" xfId="1" applyNumberFormat="1" applyFont="1" applyFill="1" applyBorder="1" applyAlignment="1">
      <alignment vertical="center"/>
    </xf>
    <xf numFmtId="184" fontId="6" fillId="2" borderId="42" xfId="1" applyNumberFormat="1" applyFont="1" applyFill="1" applyBorder="1" applyAlignment="1">
      <alignment vertical="center"/>
    </xf>
    <xf numFmtId="0" fontId="12" fillId="2" borderId="52" xfId="2" applyFont="1" applyFill="1" applyBorder="1" applyAlignment="1">
      <alignment vertical="center" wrapText="1"/>
    </xf>
    <xf numFmtId="0" fontId="12" fillId="2" borderId="40" xfId="2" applyFont="1" applyFill="1" applyBorder="1" applyAlignment="1">
      <alignment vertical="center" wrapText="1"/>
    </xf>
    <xf numFmtId="184" fontId="6" fillId="2" borderId="41" xfId="1" applyNumberFormat="1" applyFont="1" applyFill="1" applyBorder="1" applyAlignment="1">
      <alignment vertical="center"/>
    </xf>
    <xf numFmtId="0" fontId="12" fillId="2" borderId="52" xfId="2" applyFont="1" applyFill="1" applyBorder="1" applyAlignment="1">
      <alignment vertical="center"/>
    </xf>
    <xf numFmtId="0" fontId="12" fillId="2" borderId="40" xfId="2" applyFont="1" applyFill="1" applyBorder="1" applyAlignment="1">
      <alignment vertical="center"/>
    </xf>
    <xf numFmtId="0" fontId="3" fillId="0" borderId="5" xfId="0"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0" fontId="3" fillId="0" borderId="73" xfId="0" applyFont="1" applyBorder="1" applyAlignment="1" applyProtection="1">
      <alignment vertical="center" shrinkToFit="1"/>
      <protection locked="0"/>
    </xf>
    <xf numFmtId="0" fontId="3"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40" xfId="0" applyFont="1" applyFill="1" applyBorder="1" applyAlignment="1">
      <alignment horizontal="center" vertical="center"/>
    </xf>
    <xf numFmtId="178" fontId="10" fillId="2" borderId="42" xfId="1" applyNumberFormat="1" applyFont="1" applyFill="1" applyBorder="1" applyAlignment="1">
      <alignment vertical="center"/>
    </xf>
    <xf numFmtId="38" fontId="10" fillId="0" borderId="0" xfId="1" applyFont="1" applyBorder="1" applyAlignment="1">
      <alignment horizontal="right" vertical="center"/>
    </xf>
    <xf numFmtId="0" fontId="6" fillId="2" borderId="59" xfId="0" applyFont="1" applyFill="1" applyBorder="1" applyAlignment="1">
      <alignment horizontal="center" vertical="center" textRotation="255"/>
    </xf>
    <xf numFmtId="0" fontId="6" fillId="2" borderId="63" xfId="0" applyFont="1" applyFill="1" applyBorder="1" applyAlignment="1">
      <alignment horizontal="center" vertical="center" textRotation="255"/>
    </xf>
    <xf numFmtId="0" fontId="6" fillId="2" borderId="65" xfId="0" applyFont="1" applyFill="1" applyBorder="1" applyAlignment="1">
      <alignment horizontal="center" vertical="center" textRotation="255"/>
    </xf>
    <xf numFmtId="0" fontId="3" fillId="0" borderId="47" xfId="0" applyFont="1" applyBorder="1" applyAlignment="1" applyProtection="1">
      <alignment vertical="center" shrinkToFit="1"/>
      <protection locked="0"/>
    </xf>
    <xf numFmtId="0" fontId="3" fillId="0" borderId="48" xfId="0" applyFont="1" applyBorder="1" applyAlignment="1" applyProtection="1">
      <alignment vertical="center" shrinkToFit="1"/>
      <protection locked="0"/>
    </xf>
    <xf numFmtId="184" fontId="6" fillId="2" borderId="42" xfId="1" applyNumberFormat="1" applyFont="1" applyFill="1" applyBorder="1" applyAlignment="1">
      <alignment horizontal="right" vertical="center"/>
    </xf>
    <xf numFmtId="38" fontId="13" fillId="2" borderId="81" xfId="1" applyFont="1" applyFill="1" applyBorder="1" applyAlignment="1">
      <alignment vertical="center" wrapText="1"/>
    </xf>
    <xf numFmtId="38" fontId="13" fillId="2" borderId="82" xfId="1" applyFont="1" applyFill="1" applyBorder="1" applyAlignment="1">
      <alignment vertical="center" wrapText="1"/>
    </xf>
    <xf numFmtId="0" fontId="7" fillId="2" borderId="40" xfId="0" applyFont="1" applyFill="1" applyBorder="1" applyAlignment="1">
      <alignment vertical="center" wrapText="1"/>
    </xf>
    <xf numFmtId="0" fontId="8" fillId="2" borderId="52" xfId="0" applyFont="1" applyFill="1" applyBorder="1" applyAlignment="1">
      <alignment vertical="center" wrapText="1" shrinkToFit="1"/>
    </xf>
    <xf numFmtId="0" fontId="8" fillId="2" borderId="40" xfId="0" applyFont="1" applyFill="1" applyBorder="1" applyAlignment="1">
      <alignment vertical="center" wrapText="1" shrinkToFit="1"/>
    </xf>
    <xf numFmtId="0" fontId="7" fillId="2" borderId="52" xfId="0" applyFont="1" applyFill="1" applyBorder="1" applyAlignment="1">
      <alignment vertical="center" wrapText="1" shrinkToFit="1"/>
    </xf>
    <xf numFmtId="0" fontId="7" fillId="2" borderId="40" xfId="0" applyFont="1" applyFill="1" applyBorder="1" applyAlignment="1">
      <alignment vertical="center" wrapText="1" shrinkToFit="1"/>
    </xf>
    <xf numFmtId="0" fontId="9" fillId="2" borderId="52" xfId="0" applyFont="1" applyFill="1" applyBorder="1" applyAlignment="1">
      <alignment vertical="center" wrapText="1" shrinkToFit="1"/>
    </xf>
    <xf numFmtId="0" fontId="9" fillId="2" borderId="40" xfId="0" applyFont="1" applyFill="1" applyBorder="1" applyAlignment="1">
      <alignment vertical="center" wrapText="1" shrinkToFit="1"/>
    </xf>
    <xf numFmtId="38" fontId="6" fillId="0" borderId="42" xfId="1" applyFont="1" applyBorder="1" applyAlignment="1" applyProtection="1">
      <alignment vertical="center"/>
      <protection locked="0"/>
    </xf>
    <xf numFmtId="0" fontId="3" fillId="2" borderId="31"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83" fontId="3" fillId="2" borderId="22" xfId="0" applyNumberFormat="1" applyFont="1" applyFill="1" applyBorder="1" applyAlignment="1">
      <alignment horizontal="center" vertical="center"/>
    </xf>
    <xf numFmtId="183" fontId="3" fillId="2" borderId="24" xfId="0" applyNumberFormat="1" applyFont="1" applyFill="1" applyBorder="1" applyAlignment="1">
      <alignment horizontal="center" vertical="center"/>
    </xf>
    <xf numFmtId="181" fontId="3" fillId="2" borderId="5" xfId="0" applyNumberFormat="1" applyFont="1" applyFill="1" applyBorder="1" applyAlignment="1">
      <alignment horizontal="center" vertical="center"/>
    </xf>
    <xf numFmtId="181" fontId="3" fillId="2" borderId="34" xfId="0" applyNumberFormat="1" applyFont="1" applyFill="1" applyBorder="1" applyAlignment="1">
      <alignment horizontal="center" vertical="center"/>
    </xf>
    <xf numFmtId="0" fontId="2" fillId="0" borderId="0" xfId="0" applyFont="1" applyAlignment="1"/>
    <xf numFmtId="0" fontId="3" fillId="0" borderId="20" xfId="0" applyFont="1" applyBorder="1" applyAlignment="1">
      <alignment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182" fontId="3" fillId="2" borderId="22" xfId="0" applyNumberFormat="1" applyFont="1" applyFill="1" applyBorder="1" applyAlignment="1">
      <alignment horizontal="center" vertical="center"/>
    </xf>
    <xf numFmtId="182" fontId="3" fillId="2" borderId="24" xfId="0" applyNumberFormat="1" applyFont="1" applyFill="1" applyBorder="1" applyAlignment="1">
      <alignment horizontal="center" vertical="center"/>
    </xf>
    <xf numFmtId="0" fontId="2" fillId="0" borderId="20" xfId="0" applyFont="1" applyBorder="1" applyAlignment="1">
      <alignment vertical="center"/>
    </xf>
    <xf numFmtId="0" fontId="2" fillId="0" borderId="0" xfId="0" applyFont="1" applyBorder="1" applyAlignment="1"/>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42887</xdr:colOff>
      <xdr:row>17</xdr:row>
      <xdr:rowOff>52387</xdr:rowOff>
    </xdr:from>
    <xdr:to>
      <xdr:col>4</xdr:col>
      <xdr:colOff>595337</xdr:colOff>
      <xdr:row>45</xdr:row>
      <xdr:rowOff>115887</xdr:rowOff>
    </xdr:to>
    <xdr:pic>
      <xdr:nvPicPr>
        <xdr:cNvPr id="57" name="図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87" y="3176587"/>
          <a:ext cx="3295650" cy="513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623888</xdr:colOff>
      <xdr:row>13</xdr:row>
      <xdr:rowOff>139700</xdr:rowOff>
    </xdr:from>
    <xdr:to>
      <xdr:col>7</xdr:col>
      <xdr:colOff>61913</xdr:colOff>
      <xdr:row>16</xdr:row>
      <xdr:rowOff>111125</xdr:rowOff>
    </xdr:to>
    <xdr:sp macro="" textlink="">
      <xdr:nvSpPr>
        <xdr:cNvPr id="26" name="角丸四角形 25"/>
        <xdr:cNvSpPr/>
      </xdr:nvSpPr>
      <xdr:spPr>
        <a:xfrm>
          <a:off x="2681288" y="2540000"/>
          <a:ext cx="2181225" cy="51435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法人名及び事業年度を入力してください。</a:t>
          </a:r>
          <a:endParaRPr kumimoji="1" lang="en-US" altLang="ja-JP" sz="700">
            <a:solidFill>
              <a:schemeClr val="tx1"/>
            </a:solidFill>
          </a:endParaRPr>
        </a:p>
        <a:p>
          <a:pPr algn="l"/>
          <a:r>
            <a:rPr kumimoji="1" lang="ja-JP" altLang="en-US" sz="700">
              <a:solidFill>
                <a:schemeClr val="tx1"/>
              </a:solidFill>
            </a:rPr>
            <a:t>ここに入力したものは各付表に反映します。</a:t>
          </a:r>
        </a:p>
      </xdr:txBody>
    </xdr:sp>
    <xdr:clientData/>
  </xdr:twoCellAnchor>
  <xdr:twoCellAnchor>
    <xdr:from>
      <xdr:col>0</xdr:col>
      <xdr:colOff>69851</xdr:colOff>
      <xdr:row>11</xdr:row>
      <xdr:rowOff>166688</xdr:rowOff>
    </xdr:from>
    <xdr:to>
      <xdr:col>3</xdr:col>
      <xdr:colOff>596901</xdr:colOff>
      <xdr:row>17</xdr:row>
      <xdr:rowOff>61912</xdr:rowOff>
    </xdr:to>
    <xdr:sp macro="" textlink="">
      <xdr:nvSpPr>
        <xdr:cNvPr id="27" name="角丸四角形 26"/>
        <xdr:cNvSpPr/>
      </xdr:nvSpPr>
      <xdr:spPr>
        <a:xfrm>
          <a:off x="69851" y="2205038"/>
          <a:ext cx="2584450" cy="981074"/>
        </a:xfrm>
        <a:prstGeom prst="roundRect">
          <a:avLst>
            <a:gd name="adj" fmla="val 6061"/>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損益計算書の「売上高」（営業収益）以外にも別の勘定科目に計上されていても売上に相当するもの（営業外収益に計上されているなど）や、売上金額について税務上の加算・減算（法人税申告書別表４）がある場合にもこの欄に記載してください。</a:t>
          </a:r>
        </a:p>
      </xdr:txBody>
    </xdr:sp>
    <xdr:clientData/>
  </xdr:twoCellAnchor>
  <xdr:twoCellAnchor>
    <xdr:from>
      <xdr:col>4</xdr:col>
      <xdr:colOff>304801</xdr:colOff>
      <xdr:row>16</xdr:row>
      <xdr:rowOff>114300</xdr:rowOff>
    </xdr:from>
    <xdr:to>
      <xdr:col>4</xdr:col>
      <xdr:colOff>533400</xdr:colOff>
      <xdr:row>18</xdr:row>
      <xdr:rowOff>38100</xdr:rowOff>
    </xdr:to>
    <xdr:cxnSp macro="">
      <xdr:nvCxnSpPr>
        <xdr:cNvPr id="29" name="直線矢印コネクタ 28"/>
        <xdr:cNvCxnSpPr/>
      </xdr:nvCxnSpPr>
      <xdr:spPr>
        <a:xfrm flipH="1">
          <a:off x="3048001" y="3057525"/>
          <a:ext cx="228599" cy="28575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673101</xdr:colOff>
      <xdr:row>16</xdr:row>
      <xdr:rowOff>152400</xdr:rowOff>
    </xdr:from>
    <xdr:to>
      <xdr:col>8</xdr:col>
      <xdr:colOff>590550</xdr:colOff>
      <xdr:row>26</xdr:row>
      <xdr:rowOff>109538</xdr:rowOff>
    </xdr:to>
    <xdr:sp macro="" textlink="">
      <xdr:nvSpPr>
        <xdr:cNvPr id="39" name="角丸四角形 38"/>
        <xdr:cNvSpPr/>
      </xdr:nvSpPr>
      <xdr:spPr>
        <a:xfrm>
          <a:off x="3416301" y="3095625"/>
          <a:ext cx="2660649" cy="1766888"/>
        </a:xfrm>
        <a:prstGeom prst="roundRect">
          <a:avLst>
            <a:gd name="adj" fmla="val 406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電気供給業以外の事業を併せて行う場合には原則として、それぞれの事業部門ごとに区分計算を行い課税標準を算定しますが、従たる事業が主たる事業に比べて社会通念上「軽微なもの（一般に主たる事業の売上金額の１割程度以下）」と認められる場合は主たる事業に含めて課税標準等を算定することも可能です。</a:t>
          </a:r>
          <a:endParaRPr kumimoji="1" lang="en-US" altLang="ja-JP" sz="700">
            <a:solidFill>
              <a:schemeClr val="tx1"/>
            </a:solidFill>
          </a:endParaRPr>
        </a:p>
        <a:p>
          <a:pPr algn="l"/>
          <a:r>
            <a:rPr kumimoji="1" lang="ja-JP" altLang="en-US" sz="700">
              <a:solidFill>
                <a:schemeClr val="tx1"/>
              </a:solidFill>
            </a:rPr>
            <a:t>いずれかの事業に係る按分率が０</a:t>
          </a:r>
          <a:r>
            <a:rPr kumimoji="1" lang="en-US" altLang="ja-JP" sz="700">
              <a:solidFill>
                <a:schemeClr val="tx1"/>
              </a:solidFill>
            </a:rPr>
            <a:t>.</a:t>
          </a:r>
          <a:r>
            <a:rPr kumimoji="1" lang="ja-JP" altLang="en-US" sz="700">
              <a:solidFill>
                <a:schemeClr val="tx1"/>
              </a:solidFill>
            </a:rPr>
            <a:t>１を超える場合には区分計算により所得割の課税標準額及び税額を計算してください。（詳しくは「電気供給業に係る法人事業税の概要」の６ページも併せてご確認ください。）</a:t>
          </a:r>
          <a:endParaRPr kumimoji="1" lang="en-US" altLang="ja-JP" sz="700">
            <a:solidFill>
              <a:schemeClr val="tx1"/>
            </a:solidFill>
          </a:endParaRPr>
        </a:p>
        <a:p>
          <a:pPr algn="l"/>
          <a:endParaRPr kumimoji="1" lang="en-US" altLang="ja-JP" sz="700">
            <a:solidFill>
              <a:schemeClr val="tx1"/>
            </a:solidFill>
          </a:endParaRPr>
        </a:p>
      </xdr:txBody>
    </xdr:sp>
    <xdr:clientData/>
  </xdr:twoCellAnchor>
  <xdr:twoCellAnchor>
    <xdr:from>
      <xdr:col>2</xdr:col>
      <xdr:colOff>257175</xdr:colOff>
      <xdr:row>23</xdr:row>
      <xdr:rowOff>120650</xdr:rowOff>
    </xdr:from>
    <xdr:to>
      <xdr:col>4</xdr:col>
      <xdr:colOff>177800</xdr:colOff>
      <xdr:row>24</xdr:row>
      <xdr:rowOff>139700</xdr:rowOff>
    </xdr:to>
    <xdr:sp macro="" textlink="">
      <xdr:nvSpPr>
        <xdr:cNvPr id="44" name="角丸四角形 43"/>
        <xdr:cNvSpPr/>
      </xdr:nvSpPr>
      <xdr:spPr>
        <a:xfrm>
          <a:off x="1628775" y="3587750"/>
          <a:ext cx="1292225" cy="203200"/>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273050</xdr:colOff>
      <xdr:row>21</xdr:row>
      <xdr:rowOff>133350</xdr:rowOff>
    </xdr:from>
    <xdr:to>
      <xdr:col>4</xdr:col>
      <xdr:colOff>673100</xdr:colOff>
      <xdr:row>24</xdr:row>
      <xdr:rowOff>38100</xdr:rowOff>
    </xdr:to>
    <xdr:cxnSp macro="">
      <xdr:nvCxnSpPr>
        <xdr:cNvPr id="46" name="直線矢印コネクタ 45"/>
        <xdr:cNvCxnSpPr/>
      </xdr:nvCxnSpPr>
      <xdr:spPr>
        <a:xfrm flipH="1">
          <a:off x="2330450" y="3232150"/>
          <a:ext cx="1085850" cy="45720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679450</xdr:colOff>
      <xdr:row>27</xdr:row>
      <xdr:rowOff>152401</xdr:rowOff>
    </xdr:from>
    <xdr:to>
      <xdr:col>8</xdr:col>
      <xdr:colOff>571500</xdr:colOff>
      <xdr:row>29</xdr:row>
      <xdr:rowOff>88901</xdr:rowOff>
    </xdr:to>
    <xdr:sp macro="" textlink="">
      <xdr:nvSpPr>
        <xdr:cNvPr id="60" name="角丸四角形 59"/>
        <xdr:cNvSpPr/>
      </xdr:nvSpPr>
      <xdr:spPr>
        <a:xfrm>
          <a:off x="3422650" y="4356101"/>
          <a:ext cx="2635250" cy="3048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売上原価があれば損益計算書から当欄に転記してください。</a:t>
          </a:r>
        </a:p>
      </xdr:txBody>
    </xdr:sp>
    <xdr:clientData/>
  </xdr:twoCellAnchor>
  <xdr:twoCellAnchor>
    <xdr:from>
      <xdr:col>0</xdr:col>
      <xdr:colOff>450850</xdr:colOff>
      <xdr:row>17</xdr:row>
      <xdr:rowOff>66675</xdr:rowOff>
    </xdr:from>
    <xdr:to>
      <xdr:col>0</xdr:col>
      <xdr:colOff>485775</xdr:colOff>
      <xdr:row>21</xdr:row>
      <xdr:rowOff>101600</xdr:rowOff>
    </xdr:to>
    <xdr:cxnSp macro="">
      <xdr:nvCxnSpPr>
        <xdr:cNvPr id="67" name="直線矢印コネクタ 66"/>
        <xdr:cNvCxnSpPr/>
      </xdr:nvCxnSpPr>
      <xdr:spPr>
        <a:xfrm flipH="1">
          <a:off x="450850" y="3190875"/>
          <a:ext cx="34925" cy="758825"/>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12701</xdr:colOff>
      <xdr:row>30</xdr:row>
      <xdr:rowOff>171450</xdr:rowOff>
    </xdr:from>
    <xdr:to>
      <xdr:col>1</xdr:col>
      <xdr:colOff>12701</xdr:colOff>
      <xdr:row>33</xdr:row>
      <xdr:rowOff>57150</xdr:rowOff>
    </xdr:to>
    <xdr:sp macro="" textlink="">
      <xdr:nvSpPr>
        <xdr:cNvPr id="76" name="角丸四角形 75"/>
        <xdr:cNvSpPr/>
      </xdr:nvSpPr>
      <xdr:spPr>
        <a:xfrm>
          <a:off x="12701" y="4927600"/>
          <a:ext cx="685800" cy="438150"/>
        </a:xfrm>
        <a:prstGeom prst="roundRect">
          <a:avLst>
            <a:gd name="adj" fmla="val 1037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28574</xdr:colOff>
      <xdr:row>39</xdr:row>
      <xdr:rowOff>171450</xdr:rowOff>
    </xdr:from>
    <xdr:to>
      <xdr:col>1</xdr:col>
      <xdr:colOff>6349</xdr:colOff>
      <xdr:row>41</xdr:row>
      <xdr:rowOff>19050</xdr:rowOff>
    </xdr:to>
    <xdr:sp macro="" textlink="">
      <xdr:nvSpPr>
        <xdr:cNvPr id="77" name="角丸四角形 76"/>
        <xdr:cNvSpPr/>
      </xdr:nvSpPr>
      <xdr:spPr>
        <a:xfrm>
          <a:off x="28574" y="7277100"/>
          <a:ext cx="663575" cy="209550"/>
        </a:xfrm>
        <a:prstGeom prst="roundRect">
          <a:avLst>
            <a:gd name="adj" fmla="val 1037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xdr:colOff>
      <xdr:row>29</xdr:row>
      <xdr:rowOff>122237</xdr:rowOff>
    </xdr:from>
    <xdr:to>
      <xdr:col>8</xdr:col>
      <xdr:colOff>582612</xdr:colOff>
      <xdr:row>34</xdr:row>
      <xdr:rowOff>147638</xdr:rowOff>
    </xdr:to>
    <xdr:sp macro="" textlink="">
      <xdr:nvSpPr>
        <xdr:cNvPr id="78" name="角丸四角形 77"/>
        <xdr:cNvSpPr/>
      </xdr:nvSpPr>
      <xdr:spPr>
        <a:xfrm>
          <a:off x="3433762" y="5418137"/>
          <a:ext cx="2635250" cy="930276"/>
        </a:xfrm>
        <a:prstGeom prst="roundRect">
          <a:avLst>
            <a:gd name="adj" fmla="val 616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lstStyle/>
        <a:p>
          <a:pPr algn="l"/>
          <a:r>
            <a:rPr kumimoji="1" lang="ja-JP" altLang="en-US" sz="700">
              <a:solidFill>
                <a:schemeClr val="tx1"/>
              </a:solidFill>
            </a:rPr>
            <a:t>販管費（販売費及び一般管理費）、営業外収益・営業外費用、</a:t>
          </a:r>
          <a:endParaRPr kumimoji="1" lang="en-US" altLang="ja-JP" sz="700">
            <a:solidFill>
              <a:schemeClr val="tx1"/>
            </a:solidFill>
          </a:endParaRPr>
        </a:p>
        <a:p>
          <a:pPr algn="l"/>
          <a:r>
            <a:rPr kumimoji="1" lang="ja-JP" altLang="en-US" sz="700">
              <a:solidFill>
                <a:schemeClr val="tx1"/>
              </a:solidFill>
            </a:rPr>
            <a:t>及び税務加算・税務減算の各項目名称はそれぞれの付表の掲</a:t>
          </a:r>
          <a:endParaRPr kumimoji="1" lang="en-US" altLang="ja-JP" sz="700">
            <a:solidFill>
              <a:schemeClr val="tx1"/>
            </a:solidFill>
          </a:endParaRPr>
        </a:p>
        <a:p>
          <a:pPr algn="l"/>
          <a:r>
            <a:rPr kumimoji="1" lang="ja-JP" altLang="en-US" sz="700">
              <a:solidFill>
                <a:schemeClr val="tx1"/>
              </a:solidFill>
            </a:rPr>
            <a:t>載されたシートにリンクしていますので、必要項目を入力し</a:t>
          </a:r>
          <a:endParaRPr kumimoji="1" lang="en-US" altLang="ja-JP" sz="700">
            <a:solidFill>
              <a:schemeClr val="tx1"/>
            </a:solidFill>
          </a:endParaRPr>
        </a:p>
        <a:p>
          <a:pPr algn="l"/>
          <a:r>
            <a:rPr kumimoji="1" lang="ja-JP" altLang="en-US" sz="700">
              <a:solidFill>
                <a:schemeClr val="tx1"/>
              </a:solidFill>
            </a:rPr>
            <a:t>てください。各付表の合計額はこの本表に反映</a:t>
          </a:r>
          <a:r>
            <a:rPr kumimoji="1" lang="ja-JP" altLang="en-US" sz="700">
              <a:solidFill>
                <a:sysClr val="windowText" lastClr="000000"/>
              </a:solidFill>
            </a:rPr>
            <a:t>します。</a:t>
          </a:r>
        </a:p>
      </xdr:txBody>
    </xdr:sp>
    <xdr:clientData/>
  </xdr:twoCellAnchor>
  <xdr:twoCellAnchor>
    <xdr:from>
      <xdr:col>4</xdr:col>
      <xdr:colOff>679450</xdr:colOff>
      <xdr:row>35</xdr:row>
      <xdr:rowOff>19050</xdr:rowOff>
    </xdr:from>
    <xdr:to>
      <xdr:col>8</xdr:col>
      <xdr:colOff>590550</xdr:colOff>
      <xdr:row>37</xdr:row>
      <xdr:rowOff>152400</xdr:rowOff>
    </xdr:to>
    <xdr:sp macro="" textlink="">
      <xdr:nvSpPr>
        <xdr:cNvPr id="84" name="角丸四角形 83"/>
        <xdr:cNvSpPr/>
      </xdr:nvSpPr>
      <xdr:spPr>
        <a:xfrm>
          <a:off x="3422650" y="5695950"/>
          <a:ext cx="2654300" cy="50165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特別利益・損失があれば損益計算書から当欄に転記してください。</a:t>
          </a:r>
        </a:p>
      </xdr:txBody>
    </xdr:sp>
    <xdr:clientData/>
  </xdr:twoCellAnchor>
  <xdr:twoCellAnchor>
    <xdr:from>
      <xdr:col>0</xdr:col>
      <xdr:colOff>19050</xdr:colOff>
      <xdr:row>33</xdr:row>
      <xdr:rowOff>101606</xdr:rowOff>
    </xdr:from>
    <xdr:to>
      <xdr:col>1</xdr:col>
      <xdr:colOff>19050</xdr:colOff>
      <xdr:row>38</xdr:row>
      <xdr:rowOff>38100</xdr:rowOff>
    </xdr:to>
    <xdr:sp macro="" textlink="">
      <xdr:nvSpPr>
        <xdr:cNvPr id="95" name="角丸四角形 94"/>
        <xdr:cNvSpPr/>
      </xdr:nvSpPr>
      <xdr:spPr>
        <a:xfrm>
          <a:off x="19050" y="5410206"/>
          <a:ext cx="685800" cy="857244"/>
        </a:xfrm>
        <a:prstGeom prst="roundRect">
          <a:avLst>
            <a:gd name="adj" fmla="val 1037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26</xdr:row>
      <xdr:rowOff>77787</xdr:rowOff>
    </xdr:from>
    <xdr:to>
      <xdr:col>4</xdr:col>
      <xdr:colOff>574675</xdr:colOff>
      <xdr:row>43</xdr:row>
      <xdr:rowOff>147637</xdr:rowOff>
    </xdr:to>
    <xdr:sp macro="" textlink="">
      <xdr:nvSpPr>
        <xdr:cNvPr id="99" name="角丸四角形 98"/>
        <xdr:cNvSpPr/>
      </xdr:nvSpPr>
      <xdr:spPr>
        <a:xfrm>
          <a:off x="2924175" y="4830762"/>
          <a:ext cx="393700" cy="3146425"/>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596900</xdr:colOff>
      <xdr:row>26</xdr:row>
      <xdr:rowOff>95251</xdr:rowOff>
    </xdr:from>
    <xdr:to>
      <xdr:col>2</xdr:col>
      <xdr:colOff>323850</xdr:colOff>
      <xdr:row>43</xdr:row>
      <xdr:rowOff>85726</xdr:rowOff>
    </xdr:to>
    <xdr:sp macro="" textlink="">
      <xdr:nvSpPr>
        <xdr:cNvPr id="101" name="角丸四角形 100"/>
        <xdr:cNvSpPr/>
      </xdr:nvSpPr>
      <xdr:spPr>
        <a:xfrm>
          <a:off x="1282700" y="4848226"/>
          <a:ext cx="412750" cy="3067050"/>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26</xdr:row>
      <xdr:rowOff>88900</xdr:rowOff>
    </xdr:from>
    <xdr:to>
      <xdr:col>3</xdr:col>
      <xdr:colOff>431800</xdr:colOff>
      <xdr:row>43</xdr:row>
      <xdr:rowOff>114300</xdr:rowOff>
    </xdr:to>
    <xdr:sp macro="" textlink="">
      <xdr:nvSpPr>
        <xdr:cNvPr id="102" name="角丸四角形 101"/>
        <xdr:cNvSpPr/>
      </xdr:nvSpPr>
      <xdr:spPr>
        <a:xfrm>
          <a:off x="2076450" y="4841875"/>
          <a:ext cx="412750" cy="3101975"/>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44</xdr:row>
      <xdr:rowOff>0</xdr:rowOff>
    </xdr:from>
    <xdr:to>
      <xdr:col>7</xdr:col>
      <xdr:colOff>679450</xdr:colOff>
      <xdr:row>46</xdr:row>
      <xdr:rowOff>88900</xdr:rowOff>
    </xdr:to>
    <xdr:sp macro="" textlink="">
      <xdr:nvSpPr>
        <xdr:cNvPr id="103" name="角丸四角形 102"/>
        <xdr:cNvSpPr/>
      </xdr:nvSpPr>
      <xdr:spPr>
        <a:xfrm>
          <a:off x="3429000" y="7334250"/>
          <a:ext cx="2051050" cy="4572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１号、３号の各事業に区分できる額を入力してください。</a:t>
          </a:r>
        </a:p>
      </xdr:txBody>
    </xdr:sp>
    <xdr:clientData/>
  </xdr:twoCellAnchor>
  <xdr:twoCellAnchor>
    <xdr:from>
      <xdr:col>2</xdr:col>
      <xdr:colOff>323850</xdr:colOff>
      <xdr:row>43</xdr:row>
      <xdr:rowOff>50800</xdr:rowOff>
    </xdr:from>
    <xdr:to>
      <xdr:col>5</xdr:col>
      <xdr:colOff>0</xdr:colOff>
      <xdr:row>45</xdr:row>
      <xdr:rowOff>44450</xdr:rowOff>
    </xdr:to>
    <xdr:cxnSp macro="">
      <xdr:nvCxnSpPr>
        <xdr:cNvPr id="104" name="直線矢印コネクタ 103"/>
        <xdr:cNvCxnSpPr>
          <a:stCxn id="103" idx="1"/>
        </xdr:cNvCxnSpPr>
      </xdr:nvCxnSpPr>
      <xdr:spPr>
        <a:xfrm flipH="1" flipV="1">
          <a:off x="1695450" y="7200900"/>
          <a:ext cx="1733550" cy="36195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431800</xdr:colOff>
      <xdr:row>43</xdr:row>
      <xdr:rowOff>31750</xdr:rowOff>
    </xdr:from>
    <xdr:to>
      <xdr:col>5</xdr:col>
      <xdr:colOff>0</xdr:colOff>
      <xdr:row>45</xdr:row>
      <xdr:rowOff>44450</xdr:rowOff>
    </xdr:to>
    <xdr:cxnSp macro="">
      <xdr:nvCxnSpPr>
        <xdr:cNvPr id="108" name="直線矢印コネクタ 107"/>
        <xdr:cNvCxnSpPr>
          <a:stCxn id="103" idx="1"/>
        </xdr:cNvCxnSpPr>
      </xdr:nvCxnSpPr>
      <xdr:spPr>
        <a:xfrm flipH="1" flipV="1">
          <a:off x="2489200" y="7181850"/>
          <a:ext cx="939800" cy="38100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673100</xdr:colOff>
      <xdr:row>38</xdr:row>
      <xdr:rowOff>63500</xdr:rowOff>
    </xdr:from>
    <xdr:to>
      <xdr:col>8</xdr:col>
      <xdr:colOff>584200</xdr:colOff>
      <xdr:row>42</xdr:row>
      <xdr:rowOff>146050</xdr:rowOff>
    </xdr:to>
    <xdr:sp macro="" textlink="">
      <xdr:nvSpPr>
        <xdr:cNvPr id="111" name="角丸四角形 110"/>
        <xdr:cNvSpPr/>
      </xdr:nvSpPr>
      <xdr:spPr>
        <a:xfrm>
          <a:off x="3416300" y="6292850"/>
          <a:ext cx="2654300" cy="819150"/>
        </a:xfrm>
        <a:prstGeom prst="roundRect">
          <a:avLst>
            <a:gd name="adj" fmla="val 6606"/>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　　　のセル「区分」欄に入力できない</a:t>
          </a:r>
          <a:r>
            <a:rPr kumimoji="1" lang="ja-JP" altLang="en-US" sz="700" u="heavy" baseline="0">
              <a:solidFill>
                <a:schemeClr val="tx1"/>
              </a:solidFill>
            </a:rPr>
            <a:t>「区分できない共通の額」</a:t>
          </a:r>
          <a:r>
            <a:rPr kumimoji="1" lang="ja-JP" altLang="en-US" sz="700">
              <a:solidFill>
                <a:schemeClr val="tx1"/>
              </a:solidFill>
            </a:rPr>
            <a:t>をこちらの「共通 </a:t>
          </a:r>
          <a:r>
            <a:rPr kumimoji="1" lang="en-US" altLang="ja-JP" sz="700">
              <a:solidFill>
                <a:schemeClr val="tx1"/>
              </a:solidFill>
            </a:rPr>
            <a:t>Ⅾ</a:t>
          </a:r>
          <a:r>
            <a:rPr kumimoji="1" lang="ja-JP" altLang="en-US" sz="700">
              <a:solidFill>
                <a:schemeClr val="tx1"/>
              </a:solidFill>
            </a:rPr>
            <a:t>」欄に入力してください。この額が按分計算により各事業の「共通</a:t>
          </a:r>
          <a:r>
            <a:rPr kumimoji="1" lang="ja-JP" altLang="en-US" sz="700" baseline="0">
              <a:solidFill>
                <a:schemeClr val="tx1"/>
              </a:solidFill>
            </a:rPr>
            <a:t> </a:t>
          </a:r>
          <a:r>
            <a:rPr kumimoji="1" lang="ja-JP" altLang="en-US" sz="700">
              <a:solidFill>
                <a:schemeClr val="tx1"/>
              </a:solidFill>
            </a:rPr>
            <a:t>Ｂ」及び「共通  </a:t>
          </a:r>
          <a:r>
            <a:rPr kumimoji="1" lang="en-US" altLang="ja-JP" sz="700">
              <a:solidFill>
                <a:schemeClr val="tx1"/>
              </a:solidFill>
            </a:rPr>
            <a:t>Ⅽ</a:t>
          </a:r>
          <a:r>
            <a:rPr kumimoji="1" lang="ja-JP" altLang="en-US" sz="700">
              <a:solidFill>
                <a:schemeClr val="tx1"/>
              </a:solidFill>
            </a:rPr>
            <a:t>」へ区分されます。</a:t>
          </a:r>
        </a:p>
      </xdr:txBody>
    </xdr:sp>
    <xdr:clientData/>
  </xdr:twoCellAnchor>
  <xdr:twoCellAnchor>
    <xdr:from>
      <xdr:col>5</xdr:col>
      <xdr:colOff>57150</xdr:colOff>
      <xdr:row>38</xdr:row>
      <xdr:rowOff>146050</xdr:rowOff>
    </xdr:from>
    <xdr:to>
      <xdr:col>5</xdr:col>
      <xdr:colOff>342900</xdr:colOff>
      <xdr:row>39</xdr:row>
      <xdr:rowOff>82550</xdr:rowOff>
    </xdr:to>
    <xdr:sp macro="" textlink="">
      <xdr:nvSpPr>
        <xdr:cNvPr id="112" name="角丸四角形 111"/>
        <xdr:cNvSpPr/>
      </xdr:nvSpPr>
      <xdr:spPr>
        <a:xfrm>
          <a:off x="3486150" y="6375400"/>
          <a:ext cx="285750" cy="120650"/>
        </a:xfrm>
        <a:prstGeom prst="roundRect">
          <a:avLst/>
        </a:prstGeom>
        <a:pattFill prst="wdUpDiag">
          <a:fgClr>
            <a:schemeClr val="accent1">
              <a:lumMod val="20000"/>
              <a:lumOff val="80000"/>
            </a:schemeClr>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565150</xdr:colOff>
      <xdr:row>39</xdr:row>
      <xdr:rowOff>177800</xdr:rowOff>
    </xdr:from>
    <xdr:to>
      <xdr:col>4</xdr:col>
      <xdr:colOff>666750</xdr:colOff>
      <xdr:row>40</xdr:row>
      <xdr:rowOff>57150</xdr:rowOff>
    </xdr:to>
    <xdr:cxnSp macro="">
      <xdr:nvCxnSpPr>
        <xdr:cNvPr id="114" name="直線矢印コネクタ 113"/>
        <xdr:cNvCxnSpPr/>
      </xdr:nvCxnSpPr>
      <xdr:spPr>
        <a:xfrm flipH="1" flipV="1">
          <a:off x="3308350" y="6591300"/>
          <a:ext cx="101600" cy="6350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501650</xdr:colOff>
      <xdr:row>26</xdr:row>
      <xdr:rowOff>177800</xdr:rowOff>
    </xdr:from>
    <xdr:to>
      <xdr:col>4</xdr:col>
      <xdr:colOff>679450</xdr:colOff>
      <xdr:row>28</xdr:row>
      <xdr:rowOff>66675</xdr:rowOff>
    </xdr:to>
    <xdr:cxnSp macro="">
      <xdr:nvCxnSpPr>
        <xdr:cNvPr id="32" name="直線矢印コネクタ 31"/>
        <xdr:cNvCxnSpPr/>
      </xdr:nvCxnSpPr>
      <xdr:spPr>
        <a:xfrm flipH="1" flipV="1">
          <a:off x="501650" y="4197350"/>
          <a:ext cx="2921000" cy="257175"/>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571500</xdr:colOff>
      <xdr:row>32</xdr:row>
      <xdr:rowOff>76200</xdr:rowOff>
    </xdr:from>
    <xdr:to>
      <xdr:col>5</xdr:col>
      <xdr:colOff>6350</xdr:colOff>
      <xdr:row>32</xdr:row>
      <xdr:rowOff>85726</xdr:rowOff>
    </xdr:to>
    <xdr:cxnSp macro="">
      <xdr:nvCxnSpPr>
        <xdr:cNvPr id="79" name="直線矢印コネクタ 78"/>
        <xdr:cNvCxnSpPr/>
      </xdr:nvCxnSpPr>
      <xdr:spPr>
        <a:xfrm flipH="1" flipV="1">
          <a:off x="571500" y="5200650"/>
          <a:ext cx="2863850" cy="9526"/>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590550</xdr:colOff>
      <xdr:row>32</xdr:row>
      <xdr:rowOff>88900</xdr:rowOff>
    </xdr:from>
    <xdr:to>
      <xdr:col>5</xdr:col>
      <xdr:colOff>0</xdr:colOff>
      <xdr:row>40</xdr:row>
      <xdr:rowOff>139700</xdr:rowOff>
    </xdr:to>
    <xdr:cxnSp macro="">
      <xdr:nvCxnSpPr>
        <xdr:cNvPr id="81" name="直線矢印コネクタ 80"/>
        <xdr:cNvCxnSpPr/>
      </xdr:nvCxnSpPr>
      <xdr:spPr>
        <a:xfrm flipH="1">
          <a:off x="590550" y="5213350"/>
          <a:ext cx="2838450" cy="152400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596900</xdr:colOff>
      <xdr:row>35</xdr:row>
      <xdr:rowOff>107951</xdr:rowOff>
    </xdr:from>
    <xdr:to>
      <xdr:col>4</xdr:col>
      <xdr:colOff>679450</xdr:colOff>
      <xdr:row>36</xdr:row>
      <xdr:rowOff>85725</xdr:rowOff>
    </xdr:to>
    <xdr:cxnSp macro="">
      <xdr:nvCxnSpPr>
        <xdr:cNvPr id="87" name="直線矢印コネクタ 86"/>
        <xdr:cNvCxnSpPr>
          <a:stCxn id="84" idx="1"/>
        </xdr:cNvCxnSpPr>
      </xdr:nvCxnSpPr>
      <xdr:spPr>
        <a:xfrm flipH="1" flipV="1">
          <a:off x="596900" y="5784851"/>
          <a:ext cx="2825750" cy="161924"/>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647700</xdr:colOff>
      <xdr:row>11</xdr:row>
      <xdr:rowOff>115890</xdr:rowOff>
    </xdr:from>
    <xdr:to>
      <xdr:col>8</xdr:col>
      <xdr:colOff>628649</xdr:colOff>
      <xdr:row>13</xdr:row>
      <xdr:rowOff>84140</xdr:rowOff>
    </xdr:to>
    <xdr:sp macro="" textlink="">
      <xdr:nvSpPr>
        <xdr:cNvPr id="116" name="角丸四角形 115"/>
        <xdr:cNvSpPr/>
      </xdr:nvSpPr>
      <xdr:spPr>
        <a:xfrm>
          <a:off x="4762500" y="2154240"/>
          <a:ext cx="1352549" cy="3302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（本表）記載例</a:t>
          </a:r>
        </a:p>
      </xdr:txBody>
    </xdr:sp>
    <xdr:clientData/>
  </xdr:twoCellAnchor>
  <xdr:twoCellAnchor>
    <xdr:from>
      <xdr:col>1</xdr:col>
      <xdr:colOff>596901</xdr:colOff>
      <xdr:row>44</xdr:row>
      <xdr:rowOff>25400</xdr:rowOff>
    </xdr:from>
    <xdr:to>
      <xdr:col>3</xdr:col>
      <xdr:colOff>47625</xdr:colOff>
      <xdr:row>45</xdr:row>
      <xdr:rowOff>123825</xdr:rowOff>
    </xdr:to>
    <xdr:sp macro="" textlink="">
      <xdr:nvSpPr>
        <xdr:cNvPr id="121" name="角丸四角形 120"/>
        <xdr:cNvSpPr/>
      </xdr:nvSpPr>
      <xdr:spPr>
        <a:xfrm>
          <a:off x="1282701" y="8035925"/>
          <a:ext cx="822324" cy="279400"/>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42862</xdr:colOff>
      <xdr:row>44</xdr:row>
      <xdr:rowOff>30163</xdr:rowOff>
    </xdr:from>
    <xdr:to>
      <xdr:col>4</xdr:col>
      <xdr:colOff>207962</xdr:colOff>
      <xdr:row>45</xdr:row>
      <xdr:rowOff>119063</xdr:rowOff>
    </xdr:to>
    <xdr:sp macro="" textlink="">
      <xdr:nvSpPr>
        <xdr:cNvPr id="122" name="角丸四角形 121"/>
        <xdr:cNvSpPr/>
      </xdr:nvSpPr>
      <xdr:spPr>
        <a:xfrm>
          <a:off x="2100262" y="8040688"/>
          <a:ext cx="850900" cy="269875"/>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195262</xdr:colOff>
      <xdr:row>47</xdr:row>
      <xdr:rowOff>3174</xdr:rowOff>
    </xdr:from>
    <xdr:to>
      <xdr:col>4</xdr:col>
      <xdr:colOff>671512</xdr:colOff>
      <xdr:row>50</xdr:row>
      <xdr:rowOff>100012</xdr:rowOff>
    </xdr:to>
    <xdr:sp macro="" textlink="">
      <xdr:nvSpPr>
        <xdr:cNvPr id="123" name="角丸四角形 122"/>
        <xdr:cNvSpPr/>
      </xdr:nvSpPr>
      <xdr:spPr>
        <a:xfrm>
          <a:off x="1566862" y="8556624"/>
          <a:ext cx="1847850" cy="639763"/>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１号事業の課税標準となる所得金額です。</a:t>
          </a:r>
          <a:r>
            <a:rPr kumimoji="1" lang="ja-JP" altLang="en-US" sz="700" u="heavy" baseline="0">
              <a:solidFill>
                <a:schemeClr val="tx1"/>
              </a:solidFill>
            </a:rPr>
            <a:t>１号事業の</a:t>
          </a:r>
          <a:r>
            <a:rPr kumimoji="1" lang="ja-JP" altLang="en-US" sz="700">
              <a:solidFill>
                <a:schemeClr val="tx1"/>
              </a:solidFill>
            </a:rPr>
            <a:t>第６号様式別表５の⑯欄「仮計」に記載してください。</a:t>
          </a:r>
        </a:p>
      </xdr:txBody>
    </xdr:sp>
    <xdr:clientData/>
  </xdr:twoCellAnchor>
  <xdr:twoCellAnchor>
    <xdr:from>
      <xdr:col>5</xdr:col>
      <xdr:colOff>52388</xdr:colOff>
      <xdr:row>46</xdr:row>
      <xdr:rowOff>180974</xdr:rowOff>
    </xdr:from>
    <xdr:to>
      <xdr:col>7</xdr:col>
      <xdr:colOff>528638</xdr:colOff>
      <xdr:row>50</xdr:row>
      <xdr:rowOff>90487</xdr:rowOff>
    </xdr:to>
    <xdr:sp macro="" textlink="">
      <xdr:nvSpPr>
        <xdr:cNvPr id="58" name="角丸四角形 57"/>
        <xdr:cNvSpPr/>
      </xdr:nvSpPr>
      <xdr:spPr>
        <a:xfrm>
          <a:off x="3481388" y="8553449"/>
          <a:ext cx="1847850" cy="633413"/>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３号事業の課税標準となる所得金額です。</a:t>
          </a:r>
          <a:r>
            <a:rPr kumimoji="1" lang="ja-JP" altLang="en-US" sz="700" u="heavy" baseline="0">
              <a:solidFill>
                <a:schemeClr val="tx1"/>
              </a:solidFill>
            </a:rPr>
            <a:t>３号事業の</a:t>
          </a:r>
          <a:r>
            <a:rPr kumimoji="1" lang="ja-JP" altLang="en-US" sz="700">
              <a:solidFill>
                <a:schemeClr val="tx1"/>
              </a:solidFill>
            </a:rPr>
            <a:t>第６号様式別表５の⑯欄「仮計」に記載してください。</a:t>
          </a:r>
        </a:p>
      </xdr:txBody>
    </xdr:sp>
    <xdr:clientData/>
  </xdr:twoCellAnchor>
  <xdr:twoCellAnchor>
    <xdr:from>
      <xdr:col>2</xdr:col>
      <xdr:colOff>676275</xdr:colOff>
      <xdr:row>45</xdr:row>
      <xdr:rowOff>119063</xdr:rowOff>
    </xdr:from>
    <xdr:to>
      <xdr:col>2</xdr:col>
      <xdr:colOff>676276</xdr:colOff>
      <xdr:row>47</xdr:row>
      <xdr:rowOff>0</xdr:rowOff>
    </xdr:to>
    <xdr:cxnSp macro="">
      <xdr:nvCxnSpPr>
        <xdr:cNvPr id="59" name="直線矢印コネクタ 58"/>
        <xdr:cNvCxnSpPr/>
      </xdr:nvCxnSpPr>
      <xdr:spPr>
        <a:xfrm flipH="1" flipV="1">
          <a:off x="2047875" y="8310563"/>
          <a:ext cx="1" cy="242887"/>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176213</xdr:colOff>
      <xdr:row>45</xdr:row>
      <xdr:rowOff>104775</xdr:rowOff>
    </xdr:from>
    <xdr:to>
      <xdr:col>5</xdr:col>
      <xdr:colOff>71439</xdr:colOff>
      <xdr:row>47</xdr:row>
      <xdr:rowOff>23813</xdr:rowOff>
    </xdr:to>
    <xdr:cxnSp macro="">
      <xdr:nvCxnSpPr>
        <xdr:cNvPr id="61" name="直線矢印コネクタ 60"/>
        <xdr:cNvCxnSpPr/>
      </xdr:nvCxnSpPr>
      <xdr:spPr>
        <a:xfrm flipH="1" flipV="1">
          <a:off x="2919413" y="8296275"/>
          <a:ext cx="581026" cy="280988"/>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190500</xdr:colOff>
      <xdr:row>60</xdr:row>
      <xdr:rowOff>152401</xdr:rowOff>
    </xdr:from>
    <xdr:to>
      <xdr:col>4</xdr:col>
      <xdr:colOff>600075</xdr:colOff>
      <xdr:row>87</xdr:row>
      <xdr:rowOff>14289</xdr:rowOff>
    </xdr:to>
    <xdr:pic>
      <xdr:nvPicPr>
        <xdr:cNvPr id="41" name="図 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11058526"/>
          <a:ext cx="3152775" cy="4748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142875</xdr:colOff>
      <xdr:row>56</xdr:row>
      <xdr:rowOff>9525</xdr:rowOff>
    </xdr:from>
    <xdr:to>
      <xdr:col>2</xdr:col>
      <xdr:colOff>266700</xdr:colOff>
      <xdr:row>57</xdr:row>
      <xdr:rowOff>158750</xdr:rowOff>
    </xdr:to>
    <xdr:sp macro="" textlink="">
      <xdr:nvSpPr>
        <xdr:cNvPr id="42" name="角丸四角形 41"/>
        <xdr:cNvSpPr/>
      </xdr:nvSpPr>
      <xdr:spPr>
        <a:xfrm>
          <a:off x="142875" y="10191750"/>
          <a:ext cx="1495425" cy="3302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（付表１）記載例</a:t>
          </a:r>
        </a:p>
      </xdr:txBody>
    </xdr:sp>
    <xdr:clientData/>
  </xdr:twoCellAnchor>
  <xdr:twoCellAnchor>
    <xdr:from>
      <xdr:col>4</xdr:col>
      <xdr:colOff>666750</xdr:colOff>
      <xdr:row>58</xdr:row>
      <xdr:rowOff>95250</xdr:rowOff>
    </xdr:from>
    <xdr:to>
      <xdr:col>8</xdr:col>
      <xdr:colOff>584199</xdr:colOff>
      <xdr:row>63</xdr:row>
      <xdr:rowOff>0</xdr:rowOff>
    </xdr:to>
    <xdr:sp macro="" textlink="">
      <xdr:nvSpPr>
        <xdr:cNvPr id="43" name="角丸四角形 42"/>
        <xdr:cNvSpPr/>
      </xdr:nvSpPr>
      <xdr:spPr>
        <a:xfrm>
          <a:off x="3409950" y="10639425"/>
          <a:ext cx="2660649" cy="809625"/>
        </a:xfrm>
        <a:prstGeom prst="roundRect">
          <a:avLst>
            <a:gd name="adj" fmla="val 406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付表１には損益計算書より「販売費及び一般管理費」の内訳を記載してください。</a:t>
          </a:r>
          <a:endParaRPr kumimoji="1" lang="en-US" altLang="ja-JP" sz="700">
            <a:solidFill>
              <a:schemeClr val="tx1"/>
            </a:solidFill>
          </a:endParaRPr>
        </a:p>
        <a:p>
          <a:pPr algn="l"/>
          <a:r>
            <a:rPr kumimoji="1" lang="ja-JP" altLang="en-US" sz="700">
              <a:solidFill>
                <a:schemeClr val="tx1"/>
              </a:solidFill>
            </a:rPr>
            <a:t>ここに記載された額の合計額は本表の④欄「販管費（付表１）」に反映します。</a:t>
          </a:r>
          <a:endParaRPr kumimoji="1" lang="en-US" altLang="ja-JP" sz="700">
            <a:solidFill>
              <a:schemeClr val="tx1"/>
            </a:solidFill>
          </a:endParaRPr>
        </a:p>
        <a:p>
          <a:pPr algn="l"/>
          <a:endParaRPr kumimoji="1" lang="en-US" altLang="ja-JP" sz="700">
            <a:solidFill>
              <a:schemeClr val="tx1"/>
            </a:solidFill>
          </a:endParaRPr>
        </a:p>
      </xdr:txBody>
    </xdr:sp>
    <xdr:clientData/>
  </xdr:twoCellAnchor>
  <xdr:twoCellAnchor>
    <xdr:from>
      <xdr:col>4</xdr:col>
      <xdr:colOff>147637</xdr:colOff>
      <xdr:row>63</xdr:row>
      <xdr:rowOff>128588</xdr:rowOff>
    </xdr:from>
    <xdr:to>
      <xdr:col>4</xdr:col>
      <xdr:colOff>619124</xdr:colOff>
      <xdr:row>87</xdr:row>
      <xdr:rowOff>38099</xdr:rowOff>
    </xdr:to>
    <xdr:sp macro="" textlink="">
      <xdr:nvSpPr>
        <xdr:cNvPr id="48" name="角丸四角形 47"/>
        <xdr:cNvSpPr/>
      </xdr:nvSpPr>
      <xdr:spPr>
        <a:xfrm>
          <a:off x="2890837" y="11577638"/>
          <a:ext cx="471487" cy="4252911"/>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266700</xdr:colOff>
      <xdr:row>65</xdr:row>
      <xdr:rowOff>38101</xdr:rowOff>
    </xdr:from>
    <xdr:to>
      <xdr:col>3</xdr:col>
      <xdr:colOff>57150</xdr:colOff>
      <xdr:row>86</xdr:row>
      <xdr:rowOff>38100</xdr:rowOff>
    </xdr:to>
    <xdr:sp macro="" textlink="">
      <xdr:nvSpPr>
        <xdr:cNvPr id="50" name="角丸四角形 49"/>
        <xdr:cNvSpPr/>
      </xdr:nvSpPr>
      <xdr:spPr>
        <a:xfrm>
          <a:off x="1638300" y="11849101"/>
          <a:ext cx="476250" cy="3800474"/>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65</xdr:row>
      <xdr:rowOff>38101</xdr:rowOff>
    </xdr:from>
    <xdr:to>
      <xdr:col>3</xdr:col>
      <xdr:colOff>657225</xdr:colOff>
      <xdr:row>86</xdr:row>
      <xdr:rowOff>38100</xdr:rowOff>
    </xdr:to>
    <xdr:sp macro="" textlink="">
      <xdr:nvSpPr>
        <xdr:cNvPr id="51" name="角丸四角形 50"/>
        <xdr:cNvSpPr/>
      </xdr:nvSpPr>
      <xdr:spPr>
        <a:xfrm>
          <a:off x="2238375" y="11849101"/>
          <a:ext cx="476250" cy="3800474"/>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319087</xdr:colOff>
      <xdr:row>88</xdr:row>
      <xdr:rowOff>177800</xdr:rowOff>
    </xdr:from>
    <xdr:to>
      <xdr:col>6</xdr:col>
      <xdr:colOff>312737</xdr:colOff>
      <xdr:row>91</xdr:row>
      <xdr:rowOff>85725</xdr:rowOff>
    </xdr:to>
    <xdr:sp macro="" textlink="">
      <xdr:nvSpPr>
        <xdr:cNvPr id="55" name="角丸四角形 54"/>
        <xdr:cNvSpPr/>
      </xdr:nvSpPr>
      <xdr:spPr>
        <a:xfrm>
          <a:off x="2376487" y="16151225"/>
          <a:ext cx="2051050" cy="45085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１号、３号の各事業に区分できる額はこれらの欄に入力してください。</a:t>
          </a:r>
        </a:p>
      </xdr:txBody>
    </xdr:sp>
    <xdr:clientData/>
  </xdr:twoCellAnchor>
  <xdr:twoCellAnchor>
    <xdr:from>
      <xdr:col>2</xdr:col>
      <xdr:colOff>504825</xdr:colOff>
      <xdr:row>86</xdr:row>
      <xdr:rowOff>38100</xdr:rowOff>
    </xdr:from>
    <xdr:to>
      <xdr:col>3</xdr:col>
      <xdr:colOff>319087</xdr:colOff>
      <xdr:row>90</xdr:row>
      <xdr:rowOff>41275</xdr:rowOff>
    </xdr:to>
    <xdr:cxnSp macro="">
      <xdr:nvCxnSpPr>
        <xdr:cNvPr id="56" name="直線矢印コネクタ 55"/>
        <xdr:cNvCxnSpPr>
          <a:stCxn id="55" idx="1"/>
          <a:endCxn id="50" idx="2"/>
        </xdr:cNvCxnSpPr>
      </xdr:nvCxnSpPr>
      <xdr:spPr>
        <a:xfrm flipH="1" flipV="1">
          <a:off x="1876425" y="15649575"/>
          <a:ext cx="500062" cy="727075"/>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271463</xdr:colOff>
      <xdr:row>86</xdr:row>
      <xdr:rowOff>23813</xdr:rowOff>
    </xdr:from>
    <xdr:to>
      <xdr:col>3</xdr:col>
      <xdr:colOff>319087</xdr:colOff>
      <xdr:row>90</xdr:row>
      <xdr:rowOff>41275</xdr:rowOff>
    </xdr:to>
    <xdr:cxnSp macro="">
      <xdr:nvCxnSpPr>
        <xdr:cNvPr id="62" name="直線矢印コネクタ 61"/>
        <xdr:cNvCxnSpPr>
          <a:stCxn id="55" idx="1"/>
        </xdr:cNvCxnSpPr>
      </xdr:nvCxnSpPr>
      <xdr:spPr>
        <a:xfrm flipH="1" flipV="1">
          <a:off x="2328863" y="15635288"/>
          <a:ext cx="47624" cy="741362"/>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70</xdr:row>
      <xdr:rowOff>80963</xdr:rowOff>
    </xdr:from>
    <xdr:to>
      <xdr:col>8</xdr:col>
      <xdr:colOff>606425</xdr:colOff>
      <xdr:row>74</xdr:row>
      <xdr:rowOff>163513</xdr:rowOff>
    </xdr:to>
    <xdr:sp macro="" textlink="">
      <xdr:nvSpPr>
        <xdr:cNvPr id="63" name="角丸四角形 62"/>
        <xdr:cNvSpPr/>
      </xdr:nvSpPr>
      <xdr:spPr>
        <a:xfrm>
          <a:off x="3438525" y="12796838"/>
          <a:ext cx="2654300" cy="806450"/>
        </a:xfrm>
        <a:prstGeom prst="roundRect">
          <a:avLst>
            <a:gd name="adj" fmla="val 6606"/>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　　　のセル「区分」欄に入力できない</a:t>
          </a:r>
          <a:r>
            <a:rPr kumimoji="1" lang="ja-JP" altLang="en-US" sz="700" u="heavy" baseline="0">
              <a:solidFill>
                <a:schemeClr val="tx1"/>
              </a:solidFill>
            </a:rPr>
            <a:t>「区分できない共通の額」</a:t>
          </a:r>
          <a:r>
            <a:rPr kumimoji="1" lang="ja-JP" altLang="en-US" sz="700">
              <a:solidFill>
                <a:schemeClr val="tx1"/>
              </a:solidFill>
            </a:rPr>
            <a:t>をこちらの欄に入力してください。この額が按分計算され本表「販管費」の「共通</a:t>
          </a:r>
          <a:r>
            <a:rPr kumimoji="1" lang="ja-JP" altLang="en-US" sz="700" baseline="0">
              <a:solidFill>
                <a:schemeClr val="tx1"/>
              </a:solidFill>
            </a:rPr>
            <a:t> </a:t>
          </a:r>
          <a:r>
            <a:rPr kumimoji="1" lang="ja-JP" altLang="en-US" sz="700">
              <a:solidFill>
                <a:schemeClr val="tx1"/>
              </a:solidFill>
            </a:rPr>
            <a:t>Ｂ」及び「共通  </a:t>
          </a:r>
          <a:r>
            <a:rPr kumimoji="1" lang="en-US" altLang="ja-JP" sz="700">
              <a:solidFill>
                <a:schemeClr val="tx1"/>
              </a:solidFill>
            </a:rPr>
            <a:t>Ⅽ</a:t>
          </a:r>
          <a:r>
            <a:rPr kumimoji="1" lang="ja-JP" altLang="en-US" sz="700">
              <a:solidFill>
                <a:schemeClr val="tx1"/>
              </a:solidFill>
            </a:rPr>
            <a:t>」へ転記されます。</a:t>
          </a:r>
        </a:p>
      </xdr:txBody>
    </xdr:sp>
    <xdr:clientData/>
  </xdr:twoCellAnchor>
  <xdr:twoCellAnchor>
    <xdr:from>
      <xdr:col>5</xdr:col>
      <xdr:colOff>76200</xdr:colOff>
      <xdr:row>70</xdr:row>
      <xdr:rowOff>157163</xdr:rowOff>
    </xdr:from>
    <xdr:to>
      <xdr:col>5</xdr:col>
      <xdr:colOff>361950</xdr:colOff>
      <xdr:row>71</xdr:row>
      <xdr:rowOff>93663</xdr:rowOff>
    </xdr:to>
    <xdr:sp macro="" textlink="">
      <xdr:nvSpPr>
        <xdr:cNvPr id="64" name="角丸四角形 63"/>
        <xdr:cNvSpPr/>
      </xdr:nvSpPr>
      <xdr:spPr>
        <a:xfrm>
          <a:off x="3505200" y="12873038"/>
          <a:ext cx="285750" cy="117475"/>
        </a:xfrm>
        <a:prstGeom prst="roundRect">
          <a:avLst/>
        </a:prstGeom>
        <a:pattFill prst="wdUpDiag">
          <a:fgClr>
            <a:schemeClr val="accent1">
              <a:lumMod val="20000"/>
              <a:lumOff val="80000"/>
            </a:schemeClr>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500063</xdr:colOff>
      <xdr:row>69</xdr:row>
      <xdr:rowOff>66675</xdr:rowOff>
    </xdr:from>
    <xdr:to>
      <xdr:col>5</xdr:col>
      <xdr:colOff>461964</xdr:colOff>
      <xdr:row>70</xdr:row>
      <xdr:rowOff>80963</xdr:rowOff>
    </xdr:to>
    <xdr:cxnSp macro="">
      <xdr:nvCxnSpPr>
        <xdr:cNvPr id="66" name="直線矢印コネクタ 65"/>
        <xdr:cNvCxnSpPr/>
      </xdr:nvCxnSpPr>
      <xdr:spPr>
        <a:xfrm flipH="1" flipV="1">
          <a:off x="3243263" y="12601575"/>
          <a:ext cx="647701" cy="195263"/>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110</xdr:row>
      <xdr:rowOff>104774</xdr:rowOff>
    </xdr:from>
    <xdr:to>
      <xdr:col>2</xdr:col>
      <xdr:colOff>276225</xdr:colOff>
      <xdr:row>112</xdr:row>
      <xdr:rowOff>73024</xdr:rowOff>
    </xdr:to>
    <xdr:sp macro="" textlink="">
      <xdr:nvSpPr>
        <xdr:cNvPr id="68" name="角丸四角形 67"/>
        <xdr:cNvSpPr/>
      </xdr:nvSpPr>
      <xdr:spPr>
        <a:xfrm>
          <a:off x="152400" y="20059649"/>
          <a:ext cx="1495425" cy="3302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（付表２）記載例</a:t>
          </a:r>
        </a:p>
      </xdr:txBody>
    </xdr:sp>
    <xdr:clientData/>
  </xdr:twoCellAnchor>
  <xdr:twoCellAnchor editAs="oneCell">
    <xdr:from>
      <xdr:col>0</xdr:col>
      <xdr:colOff>142875</xdr:colOff>
      <xdr:row>112</xdr:row>
      <xdr:rowOff>142876</xdr:rowOff>
    </xdr:from>
    <xdr:to>
      <xdr:col>4</xdr:col>
      <xdr:colOff>552450</xdr:colOff>
      <xdr:row>133</xdr:row>
      <xdr:rowOff>42864</xdr:rowOff>
    </xdr:to>
    <xdr:pic>
      <xdr:nvPicPr>
        <xdr:cNvPr id="70" name="図 6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20459701"/>
          <a:ext cx="3152775" cy="37004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642938</xdr:colOff>
      <xdr:row>111</xdr:row>
      <xdr:rowOff>38100</xdr:rowOff>
    </xdr:from>
    <xdr:to>
      <xdr:col>8</xdr:col>
      <xdr:colOff>560387</xdr:colOff>
      <xdr:row>116</xdr:row>
      <xdr:rowOff>119063</xdr:rowOff>
    </xdr:to>
    <xdr:sp macro="" textlink="">
      <xdr:nvSpPr>
        <xdr:cNvPr id="71" name="角丸四角形 70"/>
        <xdr:cNvSpPr/>
      </xdr:nvSpPr>
      <xdr:spPr>
        <a:xfrm>
          <a:off x="3386138" y="20173950"/>
          <a:ext cx="2660649" cy="985838"/>
        </a:xfrm>
        <a:prstGeom prst="roundRect">
          <a:avLst>
            <a:gd name="adj" fmla="val 406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付表２には損益計算書（雑益、雑損失の内訳書）より「営業外収益・営業外費用（雑益・雑損失）」の内訳を記載してください。</a:t>
          </a:r>
          <a:endParaRPr kumimoji="1" lang="en-US" altLang="ja-JP" sz="700">
            <a:solidFill>
              <a:schemeClr val="tx1"/>
            </a:solidFill>
          </a:endParaRPr>
        </a:p>
        <a:p>
          <a:pPr algn="l"/>
          <a:r>
            <a:rPr kumimoji="1" lang="ja-JP" altLang="en-US" sz="700">
              <a:solidFill>
                <a:schemeClr val="tx1"/>
              </a:solidFill>
            </a:rPr>
            <a:t>ここに記載された額の合計額は本表の⑥欄「営業外収益」及び⑦欄「営業外費用」に反映します。</a:t>
          </a:r>
          <a:endParaRPr kumimoji="1" lang="en-US" altLang="ja-JP" sz="700">
            <a:solidFill>
              <a:schemeClr val="tx1"/>
            </a:solidFill>
          </a:endParaRPr>
        </a:p>
        <a:p>
          <a:pPr algn="l"/>
          <a:endParaRPr kumimoji="1" lang="en-US" altLang="ja-JP" sz="700">
            <a:solidFill>
              <a:schemeClr val="tx1"/>
            </a:solidFill>
          </a:endParaRPr>
        </a:p>
      </xdr:txBody>
    </xdr:sp>
    <xdr:clientData/>
  </xdr:twoCellAnchor>
  <xdr:twoCellAnchor>
    <xdr:from>
      <xdr:col>2</xdr:col>
      <xdr:colOff>204787</xdr:colOff>
      <xdr:row>117</xdr:row>
      <xdr:rowOff>23811</xdr:rowOff>
    </xdr:from>
    <xdr:to>
      <xdr:col>2</xdr:col>
      <xdr:colOff>681037</xdr:colOff>
      <xdr:row>122</xdr:row>
      <xdr:rowOff>85725</xdr:rowOff>
    </xdr:to>
    <xdr:sp macro="" textlink="">
      <xdr:nvSpPr>
        <xdr:cNvPr id="72" name="角丸四角形 71"/>
        <xdr:cNvSpPr/>
      </xdr:nvSpPr>
      <xdr:spPr>
        <a:xfrm>
          <a:off x="1576387" y="21245511"/>
          <a:ext cx="476250" cy="966789"/>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123824</xdr:colOff>
      <xdr:row>117</xdr:row>
      <xdr:rowOff>33338</xdr:rowOff>
    </xdr:from>
    <xdr:to>
      <xdr:col>3</xdr:col>
      <xdr:colOff>600074</xdr:colOff>
      <xdr:row>122</xdr:row>
      <xdr:rowOff>95250</xdr:rowOff>
    </xdr:to>
    <xdr:sp macro="" textlink="">
      <xdr:nvSpPr>
        <xdr:cNvPr id="73" name="角丸四角形 72"/>
        <xdr:cNvSpPr/>
      </xdr:nvSpPr>
      <xdr:spPr>
        <a:xfrm>
          <a:off x="2181224" y="21255038"/>
          <a:ext cx="476250" cy="966787"/>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195262</xdr:colOff>
      <xdr:row>126</xdr:row>
      <xdr:rowOff>176212</xdr:rowOff>
    </xdr:from>
    <xdr:to>
      <xdr:col>2</xdr:col>
      <xdr:colOff>671512</xdr:colOff>
      <xdr:row>132</xdr:row>
      <xdr:rowOff>76199</xdr:rowOff>
    </xdr:to>
    <xdr:sp macro="" textlink="">
      <xdr:nvSpPr>
        <xdr:cNvPr id="74" name="角丸四角形 73"/>
        <xdr:cNvSpPr/>
      </xdr:nvSpPr>
      <xdr:spPr>
        <a:xfrm>
          <a:off x="1566862" y="23026687"/>
          <a:ext cx="476250" cy="985837"/>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114299</xdr:colOff>
      <xdr:row>126</xdr:row>
      <xdr:rowOff>176214</xdr:rowOff>
    </xdr:from>
    <xdr:to>
      <xdr:col>3</xdr:col>
      <xdr:colOff>590549</xdr:colOff>
      <xdr:row>132</xdr:row>
      <xdr:rowOff>61914</xdr:rowOff>
    </xdr:to>
    <xdr:sp macro="" textlink="">
      <xdr:nvSpPr>
        <xdr:cNvPr id="75" name="角丸四角形 74"/>
        <xdr:cNvSpPr/>
      </xdr:nvSpPr>
      <xdr:spPr>
        <a:xfrm>
          <a:off x="2171699" y="23026689"/>
          <a:ext cx="476250" cy="971550"/>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500062</xdr:colOff>
      <xdr:row>129</xdr:row>
      <xdr:rowOff>153987</xdr:rowOff>
    </xdr:from>
    <xdr:to>
      <xdr:col>8</xdr:col>
      <xdr:colOff>493712</xdr:colOff>
      <xdr:row>132</xdr:row>
      <xdr:rowOff>61912</xdr:rowOff>
    </xdr:to>
    <xdr:sp macro="" textlink="">
      <xdr:nvSpPr>
        <xdr:cNvPr id="80" name="角丸四角形 79"/>
        <xdr:cNvSpPr/>
      </xdr:nvSpPr>
      <xdr:spPr>
        <a:xfrm>
          <a:off x="3929062" y="23547387"/>
          <a:ext cx="2051050" cy="45085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１号、３号の各事業に区分できる額はこれらの欄に入力してください。</a:t>
          </a:r>
        </a:p>
      </xdr:txBody>
    </xdr:sp>
    <xdr:clientData/>
  </xdr:twoCellAnchor>
  <xdr:twoCellAnchor>
    <xdr:from>
      <xdr:col>2</xdr:col>
      <xdr:colOff>661988</xdr:colOff>
      <xdr:row>128</xdr:row>
      <xdr:rowOff>176213</xdr:rowOff>
    </xdr:from>
    <xdr:to>
      <xdr:col>5</xdr:col>
      <xdr:colOff>500062</xdr:colOff>
      <xdr:row>131</xdr:row>
      <xdr:rowOff>17462</xdr:rowOff>
    </xdr:to>
    <xdr:cxnSp macro="">
      <xdr:nvCxnSpPr>
        <xdr:cNvPr id="82" name="直線矢印コネクタ 81"/>
        <xdr:cNvCxnSpPr>
          <a:stCxn id="80" idx="1"/>
        </xdr:cNvCxnSpPr>
      </xdr:nvCxnSpPr>
      <xdr:spPr>
        <a:xfrm flipH="1" flipV="1">
          <a:off x="2033588" y="23388638"/>
          <a:ext cx="1895474" cy="384174"/>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657225</xdr:colOff>
      <xdr:row>122</xdr:row>
      <xdr:rowOff>76200</xdr:rowOff>
    </xdr:from>
    <xdr:to>
      <xdr:col>5</xdr:col>
      <xdr:colOff>500062</xdr:colOff>
      <xdr:row>131</xdr:row>
      <xdr:rowOff>17462</xdr:rowOff>
    </xdr:to>
    <xdr:cxnSp macro="">
      <xdr:nvCxnSpPr>
        <xdr:cNvPr id="83" name="直線矢印コネクタ 82"/>
        <xdr:cNvCxnSpPr>
          <a:stCxn id="80" idx="1"/>
        </xdr:cNvCxnSpPr>
      </xdr:nvCxnSpPr>
      <xdr:spPr>
        <a:xfrm flipH="1" flipV="1">
          <a:off x="2028825" y="22202775"/>
          <a:ext cx="1900237" cy="1570037"/>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130</xdr:row>
      <xdr:rowOff>100013</xdr:rowOff>
    </xdr:from>
    <xdr:to>
      <xdr:col>5</xdr:col>
      <xdr:colOff>500062</xdr:colOff>
      <xdr:row>131</xdr:row>
      <xdr:rowOff>17462</xdr:rowOff>
    </xdr:to>
    <xdr:cxnSp macro="">
      <xdr:nvCxnSpPr>
        <xdr:cNvPr id="85" name="直線矢印コネクタ 84"/>
        <xdr:cNvCxnSpPr>
          <a:stCxn id="80" idx="1"/>
        </xdr:cNvCxnSpPr>
      </xdr:nvCxnSpPr>
      <xdr:spPr>
        <a:xfrm flipH="1" flipV="1">
          <a:off x="2647950" y="23674388"/>
          <a:ext cx="1281112" cy="98424"/>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361949</xdr:colOff>
      <xdr:row>122</xdr:row>
      <xdr:rowOff>95250</xdr:rowOff>
    </xdr:from>
    <xdr:to>
      <xdr:col>5</xdr:col>
      <xdr:colOff>500062</xdr:colOff>
      <xdr:row>131</xdr:row>
      <xdr:rowOff>17462</xdr:rowOff>
    </xdr:to>
    <xdr:cxnSp macro="">
      <xdr:nvCxnSpPr>
        <xdr:cNvPr id="88" name="直線矢印コネクタ 87"/>
        <xdr:cNvCxnSpPr>
          <a:stCxn id="80" idx="1"/>
          <a:endCxn id="73" idx="2"/>
        </xdr:cNvCxnSpPr>
      </xdr:nvCxnSpPr>
      <xdr:spPr>
        <a:xfrm flipH="1" flipV="1">
          <a:off x="2419349" y="22221825"/>
          <a:ext cx="1509713" cy="1550987"/>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109537</xdr:colOff>
      <xdr:row>116</xdr:row>
      <xdr:rowOff>4761</xdr:rowOff>
    </xdr:from>
    <xdr:to>
      <xdr:col>4</xdr:col>
      <xdr:colOff>581024</xdr:colOff>
      <xdr:row>123</xdr:row>
      <xdr:rowOff>61911</xdr:rowOff>
    </xdr:to>
    <xdr:sp macro="" textlink="">
      <xdr:nvSpPr>
        <xdr:cNvPr id="89" name="角丸四角形 88"/>
        <xdr:cNvSpPr/>
      </xdr:nvSpPr>
      <xdr:spPr>
        <a:xfrm>
          <a:off x="2852737" y="21045486"/>
          <a:ext cx="471487" cy="1323975"/>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109538</xdr:colOff>
      <xdr:row>125</xdr:row>
      <xdr:rowOff>157162</xdr:rowOff>
    </xdr:from>
    <xdr:to>
      <xdr:col>4</xdr:col>
      <xdr:colOff>581025</xdr:colOff>
      <xdr:row>133</xdr:row>
      <xdr:rowOff>33337</xdr:rowOff>
    </xdr:to>
    <xdr:sp macro="" textlink="">
      <xdr:nvSpPr>
        <xdr:cNvPr id="90" name="角丸四角形 89"/>
        <xdr:cNvSpPr/>
      </xdr:nvSpPr>
      <xdr:spPr>
        <a:xfrm>
          <a:off x="2852738" y="22826662"/>
          <a:ext cx="471487" cy="1323975"/>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23812</xdr:colOff>
      <xdr:row>123</xdr:row>
      <xdr:rowOff>38100</xdr:rowOff>
    </xdr:from>
    <xdr:to>
      <xdr:col>8</xdr:col>
      <xdr:colOff>620712</xdr:colOff>
      <xdr:row>127</xdr:row>
      <xdr:rowOff>120650</xdr:rowOff>
    </xdr:to>
    <xdr:sp macro="" textlink="">
      <xdr:nvSpPr>
        <xdr:cNvPr id="92" name="角丸四角形 91"/>
        <xdr:cNvSpPr/>
      </xdr:nvSpPr>
      <xdr:spPr>
        <a:xfrm>
          <a:off x="3452812" y="22345650"/>
          <a:ext cx="2654300" cy="806450"/>
        </a:xfrm>
        <a:prstGeom prst="roundRect">
          <a:avLst>
            <a:gd name="adj" fmla="val 6606"/>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　　　のセル「区分」欄に入力できない</a:t>
          </a:r>
          <a:r>
            <a:rPr kumimoji="1" lang="ja-JP" altLang="en-US" sz="700" u="heavy" baseline="0">
              <a:solidFill>
                <a:schemeClr val="tx1"/>
              </a:solidFill>
            </a:rPr>
            <a:t>「区分できない共通の額」</a:t>
          </a:r>
          <a:r>
            <a:rPr kumimoji="1" lang="ja-JP" altLang="en-US" sz="700">
              <a:solidFill>
                <a:schemeClr val="tx1"/>
              </a:solidFill>
            </a:rPr>
            <a:t>をこちらの欄に入力してください。この額が按分計算され本表「営業外収益」「営業外費用」の「共通</a:t>
          </a:r>
          <a:r>
            <a:rPr kumimoji="1" lang="ja-JP" altLang="en-US" sz="700" baseline="0">
              <a:solidFill>
                <a:schemeClr val="tx1"/>
              </a:solidFill>
            </a:rPr>
            <a:t> </a:t>
          </a:r>
          <a:r>
            <a:rPr kumimoji="1" lang="ja-JP" altLang="en-US" sz="700">
              <a:solidFill>
                <a:schemeClr val="tx1"/>
              </a:solidFill>
            </a:rPr>
            <a:t>Ｂ」及び「共通  </a:t>
          </a:r>
          <a:r>
            <a:rPr kumimoji="1" lang="en-US" altLang="ja-JP" sz="700">
              <a:solidFill>
                <a:schemeClr val="tx1"/>
              </a:solidFill>
            </a:rPr>
            <a:t>Ⅽ</a:t>
          </a:r>
          <a:r>
            <a:rPr kumimoji="1" lang="ja-JP" altLang="en-US" sz="700">
              <a:solidFill>
                <a:schemeClr val="tx1"/>
              </a:solidFill>
            </a:rPr>
            <a:t>」へ転記されます。</a:t>
          </a:r>
        </a:p>
      </xdr:txBody>
    </xdr:sp>
    <xdr:clientData/>
  </xdr:twoCellAnchor>
  <xdr:twoCellAnchor>
    <xdr:from>
      <xdr:col>5</xdr:col>
      <xdr:colOff>90487</xdr:colOff>
      <xdr:row>123</xdr:row>
      <xdr:rowOff>114300</xdr:rowOff>
    </xdr:from>
    <xdr:to>
      <xdr:col>5</xdr:col>
      <xdr:colOff>376237</xdr:colOff>
      <xdr:row>124</xdr:row>
      <xdr:rowOff>50800</xdr:rowOff>
    </xdr:to>
    <xdr:sp macro="" textlink="">
      <xdr:nvSpPr>
        <xdr:cNvPr id="93" name="角丸四角形 92"/>
        <xdr:cNvSpPr/>
      </xdr:nvSpPr>
      <xdr:spPr>
        <a:xfrm>
          <a:off x="3519487" y="22421850"/>
          <a:ext cx="285750" cy="117475"/>
        </a:xfrm>
        <a:prstGeom prst="roundRect">
          <a:avLst/>
        </a:prstGeom>
        <a:pattFill prst="wdUpDiag">
          <a:fgClr>
            <a:schemeClr val="accent1">
              <a:lumMod val="20000"/>
              <a:lumOff val="80000"/>
            </a:schemeClr>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533400</xdr:colOff>
      <xdr:row>123</xdr:row>
      <xdr:rowOff>66675</xdr:rowOff>
    </xdr:from>
    <xdr:to>
      <xdr:col>5</xdr:col>
      <xdr:colOff>23814</xdr:colOff>
      <xdr:row>124</xdr:row>
      <xdr:rowOff>80963</xdr:rowOff>
    </xdr:to>
    <xdr:cxnSp macro="">
      <xdr:nvCxnSpPr>
        <xdr:cNvPr id="94" name="直線矢印コネクタ 93"/>
        <xdr:cNvCxnSpPr/>
      </xdr:nvCxnSpPr>
      <xdr:spPr>
        <a:xfrm flipH="1" flipV="1">
          <a:off x="3276600" y="22374225"/>
          <a:ext cx="176214" cy="195263"/>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557213</xdr:colOff>
      <xdr:row>124</xdr:row>
      <xdr:rowOff>80963</xdr:rowOff>
    </xdr:from>
    <xdr:to>
      <xdr:col>5</xdr:col>
      <xdr:colOff>28576</xdr:colOff>
      <xdr:row>126</xdr:row>
      <xdr:rowOff>0</xdr:rowOff>
    </xdr:to>
    <xdr:cxnSp macro="">
      <xdr:nvCxnSpPr>
        <xdr:cNvPr id="96" name="直線矢印コネクタ 95"/>
        <xdr:cNvCxnSpPr/>
      </xdr:nvCxnSpPr>
      <xdr:spPr>
        <a:xfrm flipH="1">
          <a:off x="3300413" y="22569488"/>
          <a:ext cx="157163" cy="280987"/>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147638</xdr:colOff>
      <xdr:row>137</xdr:row>
      <xdr:rowOff>95251</xdr:rowOff>
    </xdr:from>
    <xdr:to>
      <xdr:col>4</xdr:col>
      <xdr:colOff>557213</xdr:colOff>
      <xdr:row>163</xdr:row>
      <xdr:rowOff>138114</xdr:rowOff>
    </xdr:to>
    <xdr:pic>
      <xdr:nvPicPr>
        <xdr:cNvPr id="100" name="図 9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7638" y="24936451"/>
          <a:ext cx="3152775" cy="4748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157162</xdr:colOff>
      <xdr:row>135</xdr:row>
      <xdr:rowOff>71437</xdr:rowOff>
    </xdr:from>
    <xdr:to>
      <xdr:col>2</xdr:col>
      <xdr:colOff>280987</xdr:colOff>
      <xdr:row>137</xdr:row>
      <xdr:rowOff>39687</xdr:rowOff>
    </xdr:to>
    <xdr:sp macro="" textlink="">
      <xdr:nvSpPr>
        <xdr:cNvPr id="105" name="角丸四角形 104"/>
        <xdr:cNvSpPr/>
      </xdr:nvSpPr>
      <xdr:spPr>
        <a:xfrm>
          <a:off x="157162" y="24550687"/>
          <a:ext cx="1495425" cy="3302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（付表３）記載例</a:t>
          </a:r>
        </a:p>
      </xdr:txBody>
    </xdr:sp>
    <xdr:clientData/>
  </xdr:twoCellAnchor>
  <xdr:twoCellAnchor>
    <xdr:from>
      <xdr:col>4</xdr:col>
      <xdr:colOff>666750</xdr:colOff>
      <xdr:row>136</xdr:row>
      <xdr:rowOff>128587</xdr:rowOff>
    </xdr:from>
    <xdr:to>
      <xdr:col>8</xdr:col>
      <xdr:colOff>584199</xdr:colOff>
      <xdr:row>142</xdr:row>
      <xdr:rowOff>66674</xdr:rowOff>
    </xdr:to>
    <xdr:sp macro="" textlink="">
      <xdr:nvSpPr>
        <xdr:cNvPr id="107" name="角丸四角形 106"/>
        <xdr:cNvSpPr/>
      </xdr:nvSpPr>
      <xdr:spPr>
        <a:xfrm>
          <a:off x="3409950" y="24788812"/>
          <a:ext cx="2660649" cy="1023937"/>
        </a:xfrm>
        <a:prstGeom prst="roundRect">
          <a:avLst>
            <a:gd name="adj" fmla="val 406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付表３には法人税申告書 別表４（所得の金額の計算に関する明細書）より税務上の「加算」「減算」の内訳を記載してください。</a:t>
          </a:r>
          <a:endParaRPr kumimoji="1" lang="en-US" altLang="ja-JP" sz="700">
            <a:solidFill>
              <a:schemeClr val="tx1"/>
            </a:solidFill>
          </a:endParaRPr>
        </a:p>
        <a:p>
          <a:pPr algn="l"/>
          <a:r>
            <a:rPr kumimoji="1" lang="ja-JP" altLang="en-US" sz="700">
              <a:solidFill>
                <a:schemeClr val="tx1"/>
              </a:solidFill>
            </a:rPr>
            <a:t>ここに記載された額の合計額は本表の⑭欄「税務加算」及び</a:t>
          </a:r>
          <a:r>
            <a:rPr kumimoji="1" lang="ja-JP" altLang="en-US" sz="700">
              <a:solidFill>
                <a:sysClr val="windowText" lastClr="000000"/>
              </a:solidFill>
            </a:rPr>
            <a:t>⑦欄「税務減算」に反映します。</a:t>
          </a:r>
          <a:endParaRPr kumimoji="1" lang="en-US" altLang="ja-JP" sz="700">
            <a:solidFill>
              <a:sysClr val="windowText" lastClr="000000"/>
            </a:solidFill>
          </a:endParaRPr>
        </a:p>
        <a:p>
          <a:pPr algn="l"/>
          <a:endParaRPr kumimoji="1" lang="en-US" altLang="ja-JP" sz="700">
            <a:solidFill>
              <a:schemeClr val="tx1"/>
            </a:solidFill>
          </a:endParaRPr>
        </a:p>
      </xdr:txBody>
    </xdr:sp>
    <xdr:clientData/>
  </xdr:twoCellAnchor>
  <xdr:twoCellAnchor>
    <xdr:from>
      <xdr:col>2</xdr:col>
      <xdr:colOff>200026</xdr:colOff>
      <xdr:row>141</xdr:row>
      <xdr:rowOff>166687</xdr:rowOff>
    </xdr:from>
    <xdr:to>
      <xdr:col>2</xdr:col>
      <xdr:colOff>676276</xdr:colOff>
      <xdr:row>150</xdr:row>
      <xdr:rowOff>19050</xdr:rowOff>
    </xdr:to>
    <xdr:sp macro="" textlink="">
      <xdr:nvSpPr>
        <xdr:cNvPr id="131" name="角丸四角形 130"/>
        <xdr:cNvSpPr/>
      </xdr:nvSpPr>
      <xdr:spPr>
        <a:xfrm>
          <a:off x="1571626" y="25731787"/>
          <a:ext cx="476250" cy="1481138"/>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119063</xdr:colOff>
      <xdr:row>141</xdr:row>
      <xdr:rowOff>176214</xdr:rowOff>
    </xdr:from>
    <xdr:to>
      <xdr:col>3</xdr:col>
      <xdr:colOff>595313</xdr:colOff>
      <xdr:row>150</xdr:row>
      <xdr:rowOff>19050</xdr:rowOff>
    </xdr:to>
    <xdr:sp macro="" textlink="">
      <xdr:nvSpPr>
        <xdr:cNvPr id="132" name="角丸四角形 131"/>
        <xdr:cNvSpPr/>
      </xdr:nvSpPr>
      <xdr:spPr>
        <a:xfrm>
          <a:off x="2176463" y="25741314"/>
          <a:ext cx="476250" cy="1471611"/>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200026</xdr:colOff>
      <xdr:row>154</xdr:row>
      <xdr:rowOff>100013</xdr:rowOff>
    </xdr:from>
    <xdr:to>
      <xdr:col>2</xdr:col>
      <xdr:colOff>676276</xdr:colOff>
      <xdr:row>162</xdr:row>
      <xdr:rowOff>161925</xdr:rowOff>
    </xdr:to>
    <xdr:sp macro="" textlink="">
      <xdr:nvSpPr>
        <xdr:cNvPr id="133" name="角丸四角形 132"/>
        <xdr:cNvSpPr/>
      </xdr:nvSpPr>
      <xdr:spPr>
        <a:xfrm>
          <a:off x="1571626" y="28017788"/>
          <a:ext cx="476250" cy="1509712"/>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119063</xdr:colOff>
      <xdr:row>154</xdr:row>
      <xdr:rowOff>104777</xdr:rowOff>
    </xdr:from>
    <xdr:to>
      <xdr:col>3</xdr:col>
      <xdr:colOff>595313</xdr:colOff>
      <xdr:row>162</xdr:row>
      <xdr:rowOff>157162</xdr:rowOff>
    </xdr:to>
    <xdr:sp macro="" textlink="">
      <xdr:nvSpPr>
        <xdr:cNvPr id="134" name="角丸四角形 133"/>
        <xdr:cNvSpPr/>
      </xdr:nvSpPr>
      <xdr:spPr>
        <a:xfrm>
          <a:off x="2176463" y="28022552"/>
          <a:ext cx="476250" cy="1500185"/>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495301</xdr:colOff>
      <xdr:row>154</xdr:row>
      <xdr:rowOff>115888</xdr:rowOff>
    </xdr:from>
    <xdr:to>
      <xdr:col>8</xdr:col>
      <xdr:colOff>488951</xdr:colOff>
      <xdr:row>157</xdr:row>
      <xdr:rowOff>23813</xdr:rowOff>
    </xdr:to>
    <xdr:sp macro="" textlink="">
      <xdr:nvSpPr>
        <xdr:cNvPr id="135" name="角丸四角形 134"/>
        <xdr:cNvSpPr/>
      </xdr:nvSpPr>
      <xdr:spPr>
        <a:xfrm>
          <a:off x="3924301" y="28033663"/>
          <a:ext cx="2051050" cy="45085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１号、３号の各事業に区分できる額はこれらの欄に入力してください。</a:t>
          </a:r>
        </a:p>
      </xdr:txBody>
    </xdr:sp>
    <xdr:clientData/>
  </xdr:twoCellAnchor>
  <xdr:twoCellAnchor>
    <xdr:from>
      <xdr:col>2</xdr:col>
      <xdr:colOff>671513</xdr:colOff>
      <xdr:row>155</xdr:row>
      <xdr:rowOff>160338</xdr:rowOff>
    </xdr:from>
    <xdr:to>
      <xdr:col>5</xdr:col>
      <xdr:colOff>495301</xdr:colOff>
      <xdr:row>159</xdr:row>
      <xdr:rowOff>114300</xdr:rowOff>
    </xdr:to>
    <xdr:cxnSp macro="">
      <xdr:nvCxnSpPr>
        <xdr:cNvPr id="136" name="直線矢印コネクタ 135"/>
        <xdr:cNvCxnSpPr>
          <a:stCxn id="135" idx="1"/>
        </xdr:cNvCxnSpPr>
      </xdr:nvCxnSpPr>
      <xdr:spPr>
        <a:xfrm flipH="1">
          <a:off x="2043113" y="28259088"/>
          <a:ext cx="1881188" cy="677862"/>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661988</xdr:colOff>
      <xdr:row>150</xdr:row>
      <xdr:rowOff>0</xdr:rowOff>
    </xdr:from>
    <xdr:to>
      <xdr:col>5</xdr:col>
      <xdr:colOff>495301</xdr:colOff>
      <xdr:row>155</xdr:row>
      <xdr:rowOff>160338</xdr:rowOff>
    </xdr:to>
    <xdr:cxnSp macro="">
      <xdr:nvCxnSpPr>
        <xdr:cNvPr id="137" name="直線矢印コネクタ 136"/>
        <xdr:cNvCxnSpPr>
          <a:stCxn id="135" idx="1"/>
        </xdr:cNvCxnSpPr>
      </xdr:nvCxnSpPr>
      <xdr:spPr>
        <a:xfrm flipH="1" flipV="1">
          <a:off x="2033588" y="27193875"/>
          <a:ext cx="1890713" cy="1065213"/>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585788</xdr:colOff>
      <xdr:row>155</xdr:row>
      <xdr:rowOff>160338</xdr:rowOff>
    </xdr:from>
    <xdr:to>
      <xdr:col>5</xdr:col>
      <xdr:colOff>495301</xdr:colOff>
      <xdr:row>159</xdr:row>
      <xdr:rowOff>100013</xdr:rowOff>
    </xdr:to>
    <xdr:cxnSp macro="">
      <xdr:nvCxnSpPr>
        <xdr:cNvPr id="138" name="直線矢印コネクタ 137"/>
        <xdr:cNvCxnSpPr>
          <a:stCxn id="135" idx="1"/>
        </xdr:cNvCxnSpPr>
      </xdr:nvCxnSpPr>
      <xdr:spPr>
        <a:xfrm flipH="1">
          <a:off x="2643188" y="28259088"/>
          <a:ext cx="1281113" cy="663575"/>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150</xdr:row>
      <xdr:rowOff>4763</xdr:rowOff>
    </xdr:from>
    <xdr:to>
      <xdr:col>5</xdr:col>
      <xdr:colOff>495301</xdr:colOff>
      <xdr:row>155</xdr:row>
      <xdr:rowOff>160338</xdr:rowOff>
    </xdr:to>
    <xdr:cxnSp macro="">
      <xdr:nvCxnSpPr>
        <xdr:cNvPr id="139" name="直線矢印コネクタ 138"/>
        <xdr:cNvCxnSpPr>
          <a:stCxn id="135" idx="1"/>
        </xdr:cNvCxnSpPr>
      </xdr:nvCxnSpPr>
      <xdr:spPr>
        <a:xfrm flipH="1" flipV="1">
          <a:off x="2638425" y="27198638"/>
          <a:ext cx="1285876" cy="106045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104776</xdr:colOff>
      <xdr:row>140</xdr:row>
      <xdr:rowOff>147637</xdr:rowOff>
    </xdr:from>
    <xdr:to>
      <xdr:col>4</xdr:col>
      <xdr:colOff>576263</xdr:colOff>
      <xdr:row>151</xdr:row>
      <xdr:rowOff>23813</xdr:rowOff>
    </xdr:to>
    <xdr:sp macro="" textlink="">
      <xdr:nvSpPr>
        <xdr:cNvPr id="140" name="角丸四角形 139"/>
        <xdr:cNvSpPr/>
      </xdr:nvSpPr>
      <xdr:spPr>
        <a:xfrm>
          <a:off x="2847976" y="25531762"/>
          <a:ext cx="471487" cy="1866901"/>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109540</xdr:colOff>
      <xdr:row>153</xdr:row>
      <xdr:rowOff>80963</xdr:rowOff>
    </xdr:from>
    <xdr:to>
      <xdr:col>4</xdr:col>
      <xdr:colOff>581027</xdr:colOff>
      <xdr:row>163</xdr:row>
      <xdr:rowOff>157163</xdr:rowOff>
    </xdr:to>
    <xdr:sp macro="" textlink="">
      <xdr:nvSpPr>
        <xdr:cNvPr id="141" name="角丸四角形 140"/>
        <xdr:cNvSpPr/>
      </xdr:nvSpPr>
      <xdr:spPr>
        <a:xfrm>
          <a:off x="2852740" y="27817763"/>
          <a:ext cx="471487" cy="1885950"/>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19051</xdr:colOff>
      <xdr:row>148</xdr:row>
      <xdr:rowOff>1</xdr:rowOff>
    </xdr:from>
    <xdr:to>
      <xdr:col>8</xdr:col>
      <xdr:colOff>615951</xdr:colOff>
      <xdr:row>152</xdr:row>
      <xdr:rowOff>82551</xdr:rowOff>
    </xdr:to>
    <xdr:sp macro="" textlink="">
      <xdr:nvSpPr>
        <xdr:cNvPr id="142" name="角丸四角形 141"/>
        <xdr:cNvSpPr/>
      </xdr:nvSpPr>
      <xdr:spPr>
        <a:xfrm>
          <a:off x="3448051" y="26831926"/>
          <a:ext cx="2654300" cy="806450"/>
        </a:xfrm>
        <a:prstGeom prst="roundRect">
          <a:avLst>
            <a:gd name="adj" fmla="val 6606"/>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　　　のセル「区分」欄に入力できない</a:t>
          </a:r>
          <a:r>
            <a:rPr kumimoji="1" lang="ja-JP" altLang="en-US" sz="700" u="heavy" baseline="0">
              <a:solidFill>
                <a:schemeClr val="tx1"/>
              </a:solidFill>
            </a:rPr>
            <a:t>「区分できない共通の額」</a:t>
          </a:r>
          <a:r>
            <a:rPr kumimoji="1" lang="ja-JP" altLang="en-US" sz="700">
              <a:solidFill>
                <a:schemeClr val="tx1"/>
              </a:solidFill>
            </a:rPr>
            <a:t>をこちらの欄に入力してください。この額が按分計算され本表「税務加算」「税務減算」の「共通</a:t>
          </a:r>
          <a:r>
            <a:rPr kumimoji="1" lang="ja-JP" altLang="en-US" sz="700" baseline="0">
              <a:solidFill>
                <a:schemeClr val="tx1"/>
              </a:solidFill>
            </a:rPr>
            <a:t> </a:t>
          </a:r>
          <a:r>
            <a:rPr kumimoji="1" lang="ja-JP" altLang="en-US" sz="700">
              <a:solidFill>
                <a:schemeClr val="tx1"/>
              </a:solidFill>
            </a:rPr>
            <a:t>Ｂ」及び「共通  </a:t>
          </a:r>
          <a:r>
            <a:rPr kumimoji="1" lang="en-US" altLang="ja-JP" sz="700">
              <a:solidFill>
                <a:schemeClr val="tx1"/>
              </a:solidFill>
            </a:rPr>
            <a:t>Ⅽ</a:t>
          </a:r>
          <a:r>
            <a:rPr kumimoji="1" lang="ja-JP" altLang="en-US" sz="700">
              <a:solidFill>
                <a:schemeClr val="tx1"/>
              </a:solidFill>
            </a:rPr>
            <a:t>」へ転記されます。</a:t>
          </a:r>
        </a:p>
      </xdr:txBody>
    </xdr:sp>
    <xdr:clientData/>
  </xdr:twoCellAnchor>
  <xdr:twoCellAnchor>
    <xdr:from>
      <xdr:col>5</xdr:col>
      <xdr:colOff>85726</xdr:colOff>
      <xdr:row>148</xdr:row>
      <xdr:rowOff>76201</xdr:rowOff>
    </xdr:from>
    <xdr:to>
      <xdr:col>5</xdr:col>
      <xdr:colOff>371476</xdr:colOff>
      <xdr:row>149</xdr:row>
      <xdr:rowOff>12701</xdr:rowOff>
    </xdr:to>
    <xdr:sp macro="" textlink="">
      <xdr:nvSpPr>
        <xdr:cNvPr id="143" name="角丸四角形 142"/>
        <xdr:cNvSpPr/>
      </xdr:nvSpPr>
      <xdr:spPr>
        <a:xfrm>
          <a:off x="3514726" y="26908126"/>
          <a:ext cx="285750" cy="117475"/>
        </a:xfrm>
        <a:prstGeom prst="roundRect">
          <a:avLst/>
        </a:prstGeom>
        <a:pattFill prst="wdUpDiag">
          <a:fgClr>
            <a:schemeClr val="accent1">
              <a:lumMod val="20000"/>
              <a:lumOff val="80000"/>
            </a:schemeClr>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571500</xdr:colOff>
      <xdr:row>148</xdr:row>
      <xdr:rowOff>133350</xdr:rowOff>
    </xdr:from>
    <xdr:to>
      <xdr:col>5</xdr:col>
      <xdr:colOff>19053</xdr:colOff>
      <xdr:row>149</xdr:row>
      <xdr:rowOff>42865</xdr:rowOff>
    </xdr:to>
    <xdr:cxnSp macro="">
      <xdr:nvCxnSpPr>
        <xdr:cNvPr id="144" name="直線矢印コネクタ 143"/>
        <xdr:cNvCxnSpPr/>
      </xdr:nvCxnSpPr>
      <xdr:spPr>
        <a:xfrm flipH="1" flipV="1">
          <a:off x="3314700" y="26965275"/>
          <a:ext cx="133353" cy="9049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461963</xdr:colOff>
      <xdr:row>149</xdr:row>
      <xdr:rowOff>42864</xdr:rowOff>
    </xdr:from>
    <xdr:to>
      <xdr:col>5</xdr:col>
      <xdr:colOff>23816</xdr:colOff>
      <xdr:row>153</xdr:row>
      <xdr:rowOff>95250</xdr:rowOff>
    </xdr:to>
    <xdr:cxnSp macro="">
      <xdr:nvCxnSpPr>
        <xdr:cNvPr id="145" name="直線矢印コネクタ 144"/>
        <xdr:cNvCxnSpPr/>
      </xdr:nvCxnSpPr>
      <xdr:spPr>
        <a:xfrm flipH="1">
          <a:off x="3205163" y="27055764"/>
          <a:ext cx="247653" cy="776286"/>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28599</xdr:colOff>
      <xdr:row>41</xdr:row>
      <xdr:rowOff>180974</xdr:rowOff>
    </xdr:from>
    <xdr:to>
      <xdr:col>1</xdr:col>
      <xdr:colOff>200024</xdr:colOff>
      <xdr:row>43</xdr:row>
      <xdr:rowOff>128587</xdr:rowOff>
    </xdr:to>
    <xdr:sp macro="" textlink="">
      <xdr:nvSpPr>
        <xdr:cNvPr id="146" name="角丸四角形 145"/>
        <xdr:cNvSpPr/>
      </xdr:nvSpPr>
      <xdr:spPr>
        <a:xfrm>
          <a:off x="28599" y="7648574"/>
          <a:ext cx="857225" cy="309563"/>
        </a:xfrm>
        <a:prstGeom prst="roundRect">
          <a:avLst>
            <a:gd name="adj" fmla="val 1037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43</xdr:row>
      <xdr:rowOff>119063</xdr:rowOff>
    </xdr:from>
    <xdr:to>
      <xdr:col>0</xdr:col>
      <xdr:colOff>90487</xdr:colOff>
      <xdr:row>50</xdr:row>
      <xdr:rowOff>176214</xdr:rowOff>
    </xdr:to>
    <xdr:cxnSp macro="">
      <xdr:nvCxnSpPr>
        <xdr:cNvPr id="147" name="直線矢印コネクタ 146"/>
        <xdr:cNvCxnSpPr/>
      </xdr:nvCxnSpPr>
      <xdr:spPr>
        <a:xfrm flipH="1" flipV="1">
          <a:off x="85725" y="7948613"/>
          <a:ext cx="4762" cy="1323976"/>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85724</xdr:colOff>
      <xdr:row>50</xdr:row>
      <xdr:rowOff>147638</xdr:rowOff>
    </xdr:from>
    <xdr:to>
      <xdr:col>4</xdr:col>
      <xdr:colOff>33337</xdr:colOff>
      <xdr:row>54</xdr:row>
      <xdr:rowOff>114300</xdr:rowOff>
    </xdr:to>
    <xdr:sp macro="" textlink="">
      <xdr:nvSpPr>
        <xdr:cNvPr id="150" name="角丸四角形 149"/>
        <xdr:cNvSpPr/>
      </xdr:nvSpPr>
      <xdr:spPr>
        <a:xfrm>
          <a:off x="85724" y="9244013"/>
          <a:ext cx="2690813" cy="690562"/>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第６号様式別表５の所得の計算において「加算」（②～⑦欄）若しくは「減算」（⑨～⑭欄）するものがある場合はその額をここに記載してください。</a:t>
          </a:r>
          <a:endParaRPr kumimoji="1" lang="en-US" altLang="ja-JP" sz="700">
            <a:solidFill>
              <a:schemeClr val="tx1"/>
            </a:solidFill>
          </a:endParaRPr>
        </a:p>
        <a:p>
          <a:pPr algn="l"/>
          <a:endParaRPr kumimoji="1" lang="ja-JP" altLang="en-US" sz="700">
            <a:solidFill>
              <a:schemeClr val="tx1"/>
            </a:solidFill>
          </a:endParaRPr>
        </a:p>
      </xdr:txBody>
    </xdr:sp>
    <xdr:clientData/>
  </xdr:twoCellAnchor>
  <xdr:twoCellAnchor>
    <xdr:from>
      <xdr:col>0</xdr:col>
      <xdr:colOff>385764</xdr:colOff>
      <xdr:row>8</xdr:row>
      <xdr:rowOff>158749</xdr:rowOff>
    </xdr:from>
    <xdr:to>
      <xdr:col>0</xdr:col>
      <xdr:colOff>642939</xdr:colOff>
      <xdr:row>9</xdr:row>
      <xdr:rowOff>101599</xdr:rowOff>
    </xdr:to>
    <xdr:sp macro="" textlink="">
      <xdr:nvSpPr>
        <xdr:cNvPr id="97" name="正方形/長方形 96"/>
        <xdr:cNvSpPr/>
      </xdr:nvSpPr>
      <xdr:spPr>
        <a:xfrm>
          <a:off x="385764" y="1654174"/>
          <a:ext cx="257175" cy="123825"/>
        </a:xfrm>
        <a:prstGeom prst="rect">
          <a:avLst/>
        </a:prstGeom>
        <a:solidFill>
          <a:schemeClr val="accent1">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138112</xdr:colOff>
      <xdr:row>46</xdr:row>
      <xdr:rowOff>85726</xdr:rowOff>
    </xdr:from>
    <xdr:to>
      <xdr:col>2</xdr:col>
      <xdr:colOff>147638</xdr:colOff>
      <xdr:row>50</xdr:row>
      <xdr:rowOff>101602</xdr:rowOff>
    </xdr:to>
    <xdr:sp macro="" textlink="">
      <xdr:nvSpPr>
        <xdr:cNvPr id="98" name="角丸四角形 97"/>
        <xdr:cNvSpPr/>
      </xdr:nvSpPr>
      <xdr:spPr>
        <a:xfrm>
          <a:off x="138112" y="8458201"/>
          <a:ext cx="1381126" cy="739776"/>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lstStyle/>
        <a:p>
          <a:pPr algn="l"/>
          <a:r>
            <a:rPr kumimoji="1" lang="ja-JP" altLang="en-US" sz="700">
              <a:solidFill>
                <a:schemeClr val="tx1"/>
              </a:solidFill>
            </a:rPr>
            <a:t>法人税申告書別表４の所得金</a:t>
          </a:r>
          <a:endParaRPr kumimoji="1" lang="en-US" altLang="ja-JP" sz="700">
            <a:solidFill>
              <a:schemeClr val="tx1"/>
            </a:solidFill>
          </a:endParaRPr>
        </a:p>
        <a:p>
          <a:pPr algn="l"/>
          <a:r>
            <a:rPr kumimoji="1" lang="ja-JP" altLang="en-US" sz="700">
              <a:solidFill>
                <a:schemeClr val="tx1"/>
              </a:solidFill>
            </a:rPr>
            <a:t>額（欠損金控除前）と一致す</a:t>
          </a:r>
          <a:endParaRPr kumimoji="1" lang="en-US" altLang="ja-JP" sz="700">
            <a:solidFill>
              <a:schemeClr val="tx1"/>
            </a:solidFill>
          </a:endParaRPr>
        </a:p>
        <a:p>
          <a:pPr algn="l"/>
          <a:r>
            <a:rPr kumimoji="1" lang="ja-JP" altLang="en-US" sz="700">
              <a:solidFill>
                <a:schemeClr val="tx1"/>
              </a:solidFill>
            </a:rPr>
            <a:t>ることを確認して</a:t>
          </a:r>
          <a:r>
            <a:rPr kumimoji="1" lang="ja-JP" altLang="en-US" sz="700">
              <a:solidFill>
                <a:sysClr val="windowText" lastClr="000000"/>
              </a:solidFill>
            </a:rPr>
            <a:t>ください。</a:t>
          </a:r>
        </a:p>
      </xdr:txBody>
    </xdr:sp>
    <xdr:clientData/>
  </xdr:twoCellAnchor>
  <xdr:twoCellAnchor>
    <xdr:from>
      <xdr:col>0</xdr:col>
      <xdr:colOff>28575</xdr:colOff>
      <xdr:row>41</xdr:row>
      <xdr:rowOff>14288</xdr:rowOff>
    </xdr:from>
    <xdr:to>
      <xdr:col>1</xdr:col>
      <xdr:colOff>204787</xdr:colOff>
      <xdr:row>42</xdr:row>
      <xdr:rowOff>4763</xdr:rowOff>
    </xdr:to>
    <xdr:sp macro="" textlink="">
      <xdr:nvSpPr>
        <xdr:cNvPr id="106" name="角丸四角形 105"/>
        <xdr:cNvSpPr/>
      </xdr:nvSpPr>
      <xdr:spPr>
        <a:xfrm>
          <a:off x="28575" y="7481888"/>
          <a:ext cx="862012" cy="171450"/>
        </a:xfrm>
        <a:prstGeom prst="roundRect">
          <a:avLst>
            <a:gd name="adj" fmla="val 1037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204787</xdr:colOff>
      <xdr:row>41</xdr:row>
      <xdr:rowOff>100013</xdr:rowOff>
    </xdr:from>
    <xdr:to>
      <xdr:col>1</xdr:col>
      <xdr:colOff>345327</xdr:colOff>
      <xdr:row>46</xdr:row>
      <xdr:rowOff>80963</xdr:rowOff>
    </xdr:to>
    <xdr:cxnSp macro="">
      <xdr:nvCxnSpPr>
        <xdr:cNvPr id="6" name="カギ線コネクタ 5"/>
        <xdr:cNvCxnSpPr>
          <a:stCxn id="106" idx="3"/>
        </xdr:cNvCxnSpPr>
      </xdr:nvCxnSpPr>
      <xdr:spPr>
        <a:xfrm>
          <a:off x="890587" y="7567613"/>
          <a:ext cx="140540" cy="885825"/>
        </a:xfrm>
        <a:prstGeom prst="bentConnector2">
          <a:avLst/>
        </a:prstGeom>
        <a:ln w="12700">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85724</xdr:colOff>
      <xdr:row>7</xdr:row>
      <xdr:rowOff>128587</xdr:rowOff>
    </xdr:from>
    <xdr:to>
      <xdr:col>8</xdr:col>
      <xdr:colOff>628649</xdr:colOff>
      <xdr:row>10</xdr:row>
      <xdr:rowOff>171450</xdr:rowOff>
    </xdr:to>
    <xdr:sp macro="" textlink="">
      <xdr:nvSpPr>
        <xdr:cNvPr id="10" name="テキスト ボックス 9"/>
        <xdr:cNvSpPr txBox="1"/>
      </xdr:nvSpPr>
      <xdr:spPr>
        <a:xfrm>
          <a:off x="85724" y="1443037"/>
          <a:ext cx="6029325" cy="585788"/>
        </a:xfrm>
        <a:prstGeom prst="rect">
          <a:avLst/>
        </a:prstGeom>
        <a:noFill/>
        <a:ln w="9525" cmpd="sng">
          <a:solidFill>
            <a:schemeClr val="tx1"/>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solidFill>
                <a:schemeClr val="tx1"/>
              </a:solidFill>
              <a:latin typeface="+mn-ea"/>
              <a:ea typeface="+mn-ea"/>
            </a:rPr>
            <a:t>※</a:t>
          </a:r>
          <a:r>
            <a:rPr kumimoji="1" lang="ja-JP" altLang="en-US" sz="700">
              <a:solidFill>
                <a:schemeClr val="tx1"/>
              </a:solidFill>
              <a:latin typeface="+mn-ea"/>
              <a:ea typeface="+mn-ea"/>
            </a:rPr>
            <a:t>１</a:t>
          </a:r>
          <a:r>
            <a:rPr kumimoji="1" lang="ja-JP" altLang="en-US" sz="700" baseline="0">
              <a:solidFill>
                <a:schemeClr val="tx1"/>
              </a:solidFill>
              <a:latin typeface="+mn-ea"/>
              <a:ea typeface="+mn-ea"/>
            </a:rPr>
            <a:t> </a:t>
          </a:r>
          <a:r>
            <a:rPr kumimoji="1" lang="ja-JP" altLang="en-US" sz="700">
              <a:solidFill>
                <a:schemeClr val="tx1"/>
              </a:solidFill>
              <a:latin typeface="+mn-ea"/>
              <a:ea typeface="+mn-ea"/>
            </a:rPr>
            <a:t>この様式はあくまでも参考様式ですので、必要項目が記載されたものであれば他の様式を使用しても差し支えありません。</a:t>
          </a:r>
          <a:endParaRPr kumimoji="1" lang="en-US" altLang="ja-JP" sz="700">
            <a:solidFill>
              <a:schemeClr val="tx1"/>
            </a:solidFill>
            <a:latin typeface="+mn-ea"/>
            <a:ea typeface="+mn-ea"/>
          </a:endParaRPr>
        </a:p>
        <a:p>
          <a:r>
            <a:rPr kumimoji="1" lang="en-US" altLang="ja-JP" sz="700">
              <a:solidFill>
                <a:schemeClr val="tx1"/>
              </a:solidFill>
              <a:latin typeface="+mn-ea"/>
              <a:ea typeface="+mn-ea"/>
            </a:rPr>
            <a:t>※</a:t>
          </a:r>
          <a:r>
            <a:rPr kumimoji="1" lang="ja-JP" altLang="en-US" sz="700">
              <a:solidFill>
                <a:schemeClr val="tx1"/>
              </a:solidFill>
              <a:latin typeface="+mn-ea"/>
              <a:ea typeface="+mn-ea"/>
            </a:rPr>
            <a:t>２</a:t>
          </a:r>
          <a:r>
            <a:rPr kumimoji="1" lang="ja-JP" altLang="en-US" sz="700" baseline="0">
              <a:solidFill>
                <a:schemeClr val="tx1"/>
              </a:solidFill>
              <a:latin typeface="+mn-ea"/>
              <a:ea typeface="+mn-ea"/>
            </a:rPr>
            <a:t> 　　　  </a:t>
          </a:r>
          <a:r>
            <a:rPr kumimoji="1" lang="ja-JP" altLang="en-US" sz="700">
              <a:solidFill>
                <a:schemeClr val="tx1"/>
              </a:solidFill>
              <a:latin typeface="+mn-ea"/>
              <a:ea typeface="+mn-ea"/>
            </a:rPr>
            <a:t>で塗られているセルは保護されています。白地のセルのみに入力してください。</a:t>
          </a:r>
          <a:endParaRPr kumimoji="1" lang="en-US" altLang="ja-JP" sz="700">
            <a:solidFill>
              <a:schemeClr val="tx1"/>
            </a:solidFill>
            <a:latin typeface="+mn-ea"/>
            <a:ea typeface="+mn-ea"/>
          </a:endParaRPr>
        </a:p>
        <a:p>
          <a:r>
            <a:rPr kumimoji="1" lang="en-US" altLang="ja-JP" sz="700">
              <a:solidFill>
                <a:schemeClr val="tx1"/>
              </a:solidFill>
              <a:latin typeface="+mn-ea"/>
              <a:ea typeface="+mn-ea"/>
            </a:rPr>
            <a:t>※</a:t>
          </a:r>
          <a:r>
            <a:rPr kumimoji="1" lang="ja-JP" altLang="en-US" sz="700">
              <a:solidFill>
                <a:schemeClr val="tx1"/>
              </a:solidFill>
              <a:latin typeface="+mn-ea"/>
              <a:ea typeface="+mn-ea"/>
            </a:rPr>
            <a:t>３ 修正申告の場合にも付表３を提出してください。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47</xdr:row>
      <xdr:rowOff>298206</xdr:rowOff>
    </xdr:from>
    <xdr:to>
      <xdr:col>6</xdr:col>
      <xdr:colOff>114300</xdr:colOff>
      <xdr:row>49</xdr:row>
      <xdr:rowOff>0</xdr:rowOff>
    </xdr:to>
    <xdr:sp macro="" textlink="" fLocksText="0">
      <xdr:nvSpPr>
        <xdr:cNvPr id="3" name="正方形/長方形 2"/>
        <xdr:cNvSpPr/>
      </xdr:nvSpPr>
      <xdr:spPr>
        <a:xfrm>
          <a:off x="3246560" y="9779244"/>
          <a:ext cx="201490" cy="2293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mn-ea"/>
              <a:ea typeface="+mn-ea"/>
            </a:rPr>
            <a:t>b</a:t>
          </a:r>
        </a:p>
      </xdr:txBody>
    </xdr:sp>
    <xdr:clientData/>
  </xdr:twoCellAnchor>
  <xdr:twoCellAnchor>
    <xdr:from>
      <xdr:col>3</xdr:col>
      <xdr:colOff>808160</xdr:colOff>
      <xdr:row>47</xdr:row>
      <xdr:rowOff>300404</xdr:rowOff>
    </xdr:from>
    <xdr:to>
      <xdr:col>4</xdr:col>
      <xdr:colOff>153865</xdr:colOff>
      <xdr:row>49</xdr:row>
      <xdr:rowOff>0</xdr:rowOff>
    </xdr:to>
    <xdr:sp macro="" textlink="" fLocksText="0">
      <xdr:nvSpPr>
        <xdr:cNvPr id="2" name="正方形/長方形 1"/>
        <xdr:cNvSpPr/>
      </xdr:nvSpPr>
      <xdr:spPr>
        <a:xfrm>
          <a:off x="2442064" y="9781442"/>
          <a:ext cx="232263" cy="2198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mn-ea"/>
              <a:ea typeface="+mn-ea"/>
            </a:rPr>
            <a:t>a</a:t>
          </a:r>
          <a:endParaRPr kumimoji="1" lang="ja-JP" altLang="en-US" sz="900">
            <a:solidFill>
              <a:schemeClr val="tx1"/>
            </a:solidFill>
            <a:latin typeface="+mn-ea"/>
            <a:ea typeface="+mn-ea"/>
          </a:endParaRPr>
        </a:p>
      </xdr:txBody>
    </xdr:sp>
    <xdr:clientData/>
  </xdr:twoCellAnchor>
  <xdr:twoCellAnchor>
    <xdr:from>
      <xdr:col>6</xdr:col>
      <xdr:colOff>742950</xdr:colOff>
      <xdr:row>47</xdr:row>
      <xdr:rowOff>301136</xdr:rowOff>
    </xdr:from>
    <xdr:to>
      <xdr:col>7</xdr:col>
      <xdr:colOff>133350</xdr:colOff>
      <xdr:row>49</xdr:row>
      <xdr:rowOff>0</xdr:rowOff>
    </xdr:to>
    <xdr:sp macro="" textlink="" fLocksText="0">
      <xdr:nvSpPr>
        <xdr:cNvPr id="4" name="正方形/長方形 3"/>
        <xdr:cNvSpPr/>
      </xdr:nvSpPr>
      <xdr:spPr>
        <a:xfrm>
          <a:off x="4076700" y="9782174"/>
          <a:ext cx="203688" cy="2483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mn-ea"/>
              <a:ea typeface="+mn-ea"/>
            </a:rPr>
            <a:t>c</a:t>
          </a:r>
          <a:endParaRPr kumimoji="1" lang="ja-JP" altLang="en-US" sz="900">
            <a:solidFill>
              <a:schemeClr val="tx1"/>
            </a:solidFill>
            <a:latin typeface="+mn-ea"/>
            <a:ea typeface="+mn-ea"/>
          </a:endParaRPr>
        </a:p>
      </xdr:txBody>
    </xdr:sp>
    <xdr:clientData/>
  </xdr:twoCellAnchor>
  <xdr:twoCellAnchor>
    <xdr:from>
      <xdr:col>7</xdr:col>
      <xdr:colOff>726098</xdr:colOff>
      <xdr:row>47</xdr:row>
      <xdr:rowOff>303334</xdr:rowOff>
    </xdr:from>
    <xdr:to>
      <xdr:col>8</xdr:col>
      <xdr:colOff>116498</xdr:colOff>
      <xdr:row>49</xdr:row>
      <xdr:rowOff>0</xdr:rowOff>
    </xdr:to>
    <xdr:sp macro="" textlink="" fLocksText="0">
      <xdr:nvSpPr>
        <xdr:cNvPr id="5" name="正方形/長方形 4"/>
        <xdr:cNvSpPr/>
      </xdr:nvSpPr>
      <xdr:spPr>
        <a:xfrm>
          <a:off x="4873136" y="9784372"/>
          <a:ext cx="203689" cy="2388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mn-ea"/>
              <a:ea typeface="+mn-ea"/>
            </a:rPr>
            <a:t>d</a:t>
          </a:r>
          <a:endParaRPr kumimoji="1" lang="ja-JP" altLang="en-US" sz="90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solidFill>
            <a:schemeClr val="lt1">
              <a:shade val="50000"/>
            </a:schemeClr>
          </a:solidFill>
        </a:ln>
      </a:spPr>
      <a:bodyPr vertOverflow="clip" horzOverflow="clip" wrap="square" rtlCol="0" anchor="t"/>
      <a:lstStyle>
        <a:defPPr>
          <a:defRPr kumimoji="1" sz="800">
            <a:solidFill>
              <a:schemeClr val="tx1"/>
            </a:solidFill>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tabSelected="1" zoomScale="200" zoomScaleNormal="200" workbookViewId="0">
      <selection sqref="A1:I1"/>
    </sheetView>
  </sheetViews>
  <sheetFormatPr defaultRowHeight="14.25" x14ac:dyDescent="0.15"/>
  <sheetData>
    <row r="1" spans="1:9" ht="19.5" x14ac:dyDescent="0.15">
      <c r="A1" s="84" t="s">
        <v>76</v>
      </c>
      <c r="B1" s="84"/>
      <c r="C1" s="84"/>
      <c r="D1" s="84"/>
      <c r="E1" s="84"/>
      <c r="F1" s="84"/>
      <c r="G1" s="84"/>
      <c r="H1" s="84"/>
      <c r="I1" s="84"/>
    </row>
    <row r="2" spans="1:9" ht="13.5" customHeight="1" x14ac:dyDescent="0.15"/>
    <row r="3" spans="1:9" ht="13.5" customHeight="1" x14ac:dyDescent="0.15"/>
    <row r="4" spans="1:9" ht="14.25" customHeight="1" x14ac:dyDescent="0.15">
      <c r="A4" s="85" t="s">
        <v>80</v>
      </c>
      <c r="B4" s="85"/>
      <c r="C4" s="85"/>
      <c r="D4" s="85"/>
      <c r="E4" s="85"/>
      <c r="F4" s="85"/>
      <c r="G4" s="85"/>
      <c r="H4" s="85"/>
      <c r="I4" s="85"/>
    </row>
    <row r="5" spans="1:9" x14ac:dyDescent="0.15">
      <c r="A5" s="85"/>
      <c r="B5" s="85"/>
      <c r="C5" s="85"/>
      <c r="D5" s="85"/>
      <c r="E5" s="85"/>
      <c r="F5" s="85"/>
      <c r="G5" s="85"/>
      <c r="H5" s="85"/>
      <c r="I5" s="85"/>
    </row>
    <row r="6" spans="1:9" x14ac:dyDescent="0.15">
      <c r="A6" s="85"/>
      <c r="B6" s="85"/>
      <c r="C6" s="85"/>
      <c r="D6" s="85"/>
      <c r="E6" s="85"/>
      <c r="F6" s="85"/>
      <c r="G6" s="85"/>
      <c r="H6" s="85"/>
      <c r="I6" s="85"/>
    </row>
    <row r="7" spans="1:9" ht="14.25" customHeight="1" x14ac:dyDescent="0.15">
      <c r="A7" s="85"/>
      <c r="B7" s="85"/>
      <c r="C7" s="85"/>
      <c r="D7" s="85"/>
      <c r="E7" s="85"/>
      <c r="F7" s="85"/>
      <c r="G7" s="85"/>
      <c r="H7" s="85"/>
      <c r="I7" s="85"/>
    </row>
    <row r="8" spans="1:9" ht="14.25" customHeight="1" x14ac:dyDescent="0.15">
      <c r="A8" s="83" t="s">
        <v>81</v>
      </c>
      <c r="B8" s="83"/>
      <c r="C8" s="83"/>
      <c r="D8" s="83"/>
      <c r="E8" s="83"/>
      <c r="F8" s="83"/>
      <c r="G8" s="83"/>
      <c r="H8" s="83"/>
      <c r="I8" s="83"/>
    </row>
    <row r="9" spans="1:9" ht="14.25" customHeight="1" x14ac:dyDescent="0.15">
      <c r="A9" s="83"/>
      <c r="B9" s="83"/>
      <c r="C9" s="83"/>
      <c r="D9" s="83"/>
      <c r="E9" s="83"/>
      <c r="F9" s="83"/>
      <c r="G9" s="83"/>
      <c r="H9" s="83"/>
      <c r="I9" s="83"/>
    </row>
    <row r="10" spans="1:9" ht="14.25" customHeight="1" x14ac:dyDescent="0.15">
      <c r="A10" s="60"/>
      <c r="B10" s="60"/>
      <c r="C10" s="60"/>
      <c r="D10" s="60"/>
      <c r="E10" s="60"/>
      <c r="F10" s="60"/>
      <c r="G10" s="60"/>
      <c r="H10" s="60"/>
      <c r="I10" s="60"/>
    </row>
    <row r="11" spans="1:9" ht="14.25" customHeight="1" x14ac:dyDescent="0.15">
      <c r="A11" s="59"/>
      <c r="B11" s="59"/>
      <c r="C11" s="59"/>
      <c r="D11" s="59"/>
      <c r="E11" s="59"/>
      <c r="F11" s="59"/>
      <c r="G11" s="59"/>
      <c r="H11" s="59"/>
      <c r="I11" s="59"/>
    </row>
  </sheetData>
  <sheetProtection sheet="1" objects="1" scenarios="1"/>
  <mergeCells count="4">
    <mergeCell ref="A9:I9"/>
    <mergeCell ref="A1:I1"/>
    <mergeCell ref="A8:I8"/>
    <mergeCell ref="A4:I7"/>
  </mergeCells>
  <phoneticPr fontId="1"/>
  <pageMargins left="0.62992125984251968" right="0.43307086614173229"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showGridLines="0" zoomScale="140" zoomScaleNormal="140" workbookViewId="0">
      <selection activeCell="G32" sqref="G32"/>
    </sheetView>
  </sheetViews>
  <sheetFormatPr defaultRowHeight="19.5" x14ac:dyDescent="0.15"/>
  <cols>
    <col min="1" max="1" width="3" style="1" customWidth="1"/>
    <col min="2" max="2" width="16" style="1" customWidth="1"/>
    <col min="3" max="3" width="2.5" style="1" customWidth="1"/>
    <col min="4" max="4" width="11.625" style="1" customWidth="1"/>
    <col min="5" max="5" width="8.625" style="1" customWidth="1"/>
    <col min="6" max="6" width="2" style="1" customWidth="1"/>
    <col min="7" max="10" width="10.625" style="1" customWidth="1"/>
    <col min="11" max="16384" width="9" style="1"/>
  </cols>
  <sheetData>
    <row r="1" spans="1:10" x14ac:dyDescent="0.15">
      <c r="A1" s="84" t="s">
        <v>31</v>
      </c>
      <c r="B1" s="84"/>
      <c r="C1" s="84"/>
      <c r="D1" s="84"/>
      <c r="E1" s="84"/>
      <c r="F1" s="84"/>
      <c r="G1" s="84"/>
      <c r="H1" s="84"/>
      <c r="I1" s="84"/>
      <c r="J1" s="84"/>
    </row>
    <row r="2" spans="1:10" ht="15" customHeight="1" x14ac:dyDescent="0.15">
      <c r="E2" s="13"/>
      <c r="F2" s="14"/>
      <c r="G2" s="14"/>
      <c r="H2" s="15" t="s">
        <v>13</v>
      </c>
      <c r="I2" s="108"/>
      <c r="J2" s="109"/>
    </row>
    <row r="3" spans="1:10" ht="12.75" customHeight="1" x14ac:dyDescent="0.15">
      <c r="A3" s="84"/>
      <c r="B3" s="84"/>
      <c r="C3" s="84"/>
      <c r="D3" s="84"/>
      <c r="E3" s="84"/>
      <c r="F3" s="13"/>
      <c r="G3" s="16"/>
      <c r="H3" s="106" t="s">
        <v>9</v>
      </c>
      <c r="I3" s="110"/>
      <c r="J3" s="111"/>
    </row>
    <row r="4" spans="1:10" ht="12.75" customHeight="1" x14ac:dyDescent="0.15">
      <c r="A4" s="13"/>
      <c r="B4" s="17"/>
      <c r="C4" s="17"/>
      <c r="D4" s="17"/>
      <c r="E4" s="14"/>
      <c r="F4" s="13"/>
      <c r="G4" s="16"/>
      <c r="H4" s="107"/>
      <c r="I4" s="112"/>
      <c r="J4" s="113"/>
    </row>
    <row r="5" spans="1:10" s="2" customFormat="1" ht="6" customHeight="1" x14ac:dyDescent="0.15"/>
    <row r="6" spans="1:10" s="2" customFormat="1" ht="13.5" customHeight="1" x14ac:dyDescent="0.15">
      <c r="A6" s="92" t="s">
        <v>3</v>
      </c>
      <c r="B6" s="93"/>
      <c r="C6" s="94"/>
      <c r="D6" s="103" t="s">
        <v>2</v>
      </c>
      <c r="E6" s="131" t="s">
        <v>39</v>
      </c>
      <c r="F6" s="132"/>
      <c r="G6" s="132"/>
      <c r="H6" s="132"/>
      <c r="I6" s="132"/>
      <c r="J6" s="122"/>
    </row>
    <row r="7" spans="1:10" s="2" customFormat="1" ht="13.5" customHeight="1" x14ac:dyDescent="0.15">
      <c r="A7" s="95"/>
      <c r="B7" s="96"/>
      <c r="C7" s="97"/>
      <c r="D7" s="104"/>
      <c r="E7" s="120" t="s">
        <v>74</v>
      </c>
      <c r="F7" s="120"/>
      <c r="G7" s="120"/>
      <c r="H7" s="120" t="s">
        <v>75</v>
      </c>
      <c r="I7" s="121"/>
      <c r="J7" s="123"/>
    </row>
    <row r="8" spans="1:10" s="2" customFormat="1" ht="13.5" customHeight="1" x14ac:dyDescent="0.15">
      <c r="A8" s="98"/>
      <c r="B8" s="99"/>
      <c r="C8" s="100"/>
      <c r="D8" s="89"/>
      <c r="E8" s="89" t="s">
        <v>11</v>
      </c>
      <c r="F8" s="89"/>
      <c r="G8" s="18" t="s">
        <v>6</v>
      </c>
      <c r="H8" s="19" t="s">
        <v>11</v>
      </c>
      <c r="I8" s="20" t="s">
        <v>12</v>
      </c>
      <c r="J8" s="124"/>
    </row>
    <row r="9" spans="1:10" s="2" customFormat="1" ht="15.75" customHeight="1" x14ac:dyDescent="0.15">
      <c r="A9" s="101" t="s">
        <v>0</v>
      </c>
      <c r="B9" s="147"/>
      <c r="C9" s="148"/>
      <c r="D9" s="65">
        <f>E9+H9</f>
        <v>0</v>
      </c>
      <c r="E9" s="90"/>
      <c r="F9" s="90"/>
      <c r="G9" s="125"/>
      <c r="H9" s="40"/>
      <c r="I9" s="127"/>
      <c r="J9" s="129"/>
    </row>
    <row r="10" spans="1:10" s="2" customFormat="1" ht="15.75" customHeight="1" x14ac:dyDescent="0.15">
      <c r="A10" s="101"/>
      <c r="B10" s="149"/>
      <c r="C10" s="134"/>
      <c r="D10" s="66">
        <f>E10+H10</f>
        <v>0</v>
      </c>
      <c r="E10" s="91"/>
      <c r="F10" s="91"/>
      <c r="G10" s="125"/>
      <c r="H10" s="41"/>
      <c r="I10" s="127"/>
      <c r="J10" s="129"/>
    </row>
    <row r="11" spans="1:10" s="2" customFormat="1" ht="15.75" customHeight="1" x14ac:dyDescent="0.15">
      <c r="A11" s="101"/>
      <c r="B11" s="149"/>
      <c r="C11" s="134"/>
      <c r="D11" s="66">
        <f t="shared" ref="D10:D12" si="0">E11+H11</f>
        <v>0</v>
      </c>
      <c r="E11" s="91"/>
      <c r="F11" s="91"/>
      <c r="G11" s="125"/>
      <c r="H11" s="41"/>
      <c r="I11" s="127"/>
      <c r="J11" s="129"/>
    </row>
    <row r="12" spans="1:10" s="2" customFormat="1" ht="15.75" customHeight="1" x14ac:dyDescent="0.15">
      <c r="A12" s="101"/>
      <c r="B12" s="149"/>
      <c r="C12" s="134"/>
      <c r="D12" s="66">
        <f t="shared" si="0"/>
        <v>0</v>
      </c>
      <c r="E12" s="91"/>
      <c r="F12" s="91"/>
      <c r="G12" s="125"/>
      <c r="H12" s="41"/>
      <c r="I12" s="127"/>
      <c r="J12" s="129"/>
    </row>
    <row r="13" spans="1:10" s="2" customFormat="1" ht="15.75" customHeight="1" x14ac:dyDescent="0.15">
      <c r="A13" s="102"/>
      <c r="B13" s="21" t="s">
        <v>1</v>
      </c>
      <c r="C13" s="26" t="s">
        <v>14</v>
      </c>
      <c r="D13" s="67">
        <f>E13+H13</f>
        <v>0</v>
      </c>
      <c r="E13" s="105">
        <f>SUM(E9:F12)</f>
        <v>0</v>
      </c>
      <c r="F13" s="105"/>
      <c r="G13" s="126"/>
      <c r="H13" s="68">
        <f>SUM(H9:H12)</f>
        <v>0</v>
      </c>
      <c r="I13" s="128"/>
      <c r="J13" s="130"/>
    </row>
    <row r="14" spans="1:10" s="2" customFormat="1" ht="8.25" customHeight="1" x14ac:dyDescent="0.15">
      <c r="A14" s="151"/>
      <c r="B14" s="151"/>
      <c r="C14" s="151"/>
      <c r="D14" s="151"/>
      <c r="E14" s="151"/>
      <c r="F14" s="151"/>
      <c r="G14" s="151"/>
      <c r="H14" s="151"/>
      <c r="I14" s="151"/>
      <c r="J14" s="151"/>
    </row>
    <row r="15" spans="1:10" s="2" customFormat="1" ht="16.5" x14ac:dyDescent="0.15">
      <c r="A15" s="153" t="s">
        <v>10</v>
      </c>
      <c r="B15" s="154"/>
      <c r="C15" s="27" t="s">
        <v>16</v>
      </c>
      <c r="D15" s="42" t="str">
        <f>IFERROR((E15+H15),"")</f>
        <v/>
      </c>
      <c r="E15" s="155" t="str">
        <f>IFERROR((ROUNDDOWN((E13/D13),8)),"")</f>
        <v/>
      </c>
      <c r="F15" s="155"/>
      <c r="G15" s="155"/>
      <c r="H15" s="155" t="str">
        <f>IFERROR((ROUNDDOWN((H13/D13),8)),"")</f>
        <v/>
      </c>
      <c r="I15" s="155"/>
      <c r="J15" s="22"/>
    </row>
    <row r="16" spans="1:10" s="2" customFormat="1" ht="7.5" customHeight="1" x14ac:dyDescent="0.15">
      <c r="A16" s="152"/>
      <c r="B16" s="152"/>
      <c r="C16" s="152"/>
      <c r="D16" s="152"/>
      <c r="E16" s="152"/>
      <c r="F16" s="152"/>
      <c r="G16" s="152"/>
      <c r="H16" s="152"/>
      <c r="I16" s="152"/>
      <c r="J16" s="152"/>
    </row>
    <row r="17" spans="1:10" s="2" customFormat="1" ht="13.5" customHeight="1" x14ac:dyDescent="0.15">
      <c r="A17" s="92" t="s">
        <v>3</v>
      </c>
      <c r="B17" s="93"/>
      <c r="C17" s="94"/>
      <c r="D17" s="103" t="s">
        <v>2</v>
      </c>
      <c r="E17" s="103" t="s">
        <v>8</v>
      </c>
      <c r="F17" s="103"/>
      <c r="G17" s="103"/>
      <c r="H17" s="103"/>
      <c r="I17" s="103"/>
      <c r="J17" s="119"/>
    </row>
    <row r="18" spans="1:10" s="2" customFormat="1" ht="13.5" customHeight="1" x14ac:dyDescent="0.15">
      <c r="A18" s="95"/>
      <c r="B18" s="96"/>
      <c r="C18" s="97"/>
      <c r="D18" s="118"/>
      <c r="E18" s="120" t="s">
        <v>74</v>
      </c>
      <c r="F18" s="120"/>
      <c r="G18" s="120"/>
      <c r="H18" s="120" t="s">
        <v>75</v>
      </c>
      <c r="I18" s="121"/>
      <c r="J18" s="137" t="s">
        <v>58</v>
      </c>
    </row>
    <row r="19" spans="1:10" s="2" customFormat="1" ht="28.5" customHeight="1" x14ac:dyDescent="0.15">
      <c r="A19" s="98"/>
      <c r="B19" s="99"/>
      <c r="C19" s="100"/>
      <c r="D19" s="89"/>
      <c r="E19" s="89" t="s">
        <v>11</v>
      </c>
      <c r="F19" s="89"/>
      <c r="G19" s="18" t="s">
        <v>59</v>
      </c>
      <c r="H19" s="19" t="s">
        <v>11</v>
      </c>
      <c r="I19" s="18" t="s">
        <v>60</v>
      </c>
      <c r="J19" s="138"/>
    </row>
    <row r="20" spans="1:10" s="2" customFormat="1" ht="15.75" customHeight="1" x14ac:dyDescent="0.15">
      <c r="A20" s="101" t="s">
        <v>7</v>
      </c>
      <c r="B20" s="150"/>
      <c r="C20" s="148"/>
      <c r="D20" s="69">
        <f>IFERROR((SUM(E20:I20)),"")</f>
        <v>0</v>
      </c>
      <c r="E20" s="90"/>
      <c r="F20" s="90"/>
      <c r="G20" s="73" t="str">
        <f>IFERROR(ROUND(J20*$E$15,0),"")</f>
        <v/>
      </c>
      <c r="H20" s="43"/>
      <c r="I20" s="73" t="str">
        <f>IFERROR((J20-G20),"")</f>
        <v/>
      </c>
      <c r="J20" s="31"/>
    </row>
    <row r="21" spans="1:10" s="2" customFormat="1" ht="15.75" customHeight="1" x14ac:dyDescent="0.15">
      <c r="A21" s="101"/>
      <c r="B21" s="133"/>
      <c r="C21" s="134"/>
      <c r="D21" s="70">
        <f>IFERROR(SUM(E21:I21),"")</f>
        <v>0</v>
      </c>
      <c r="E21" s="91"/>
      <c r="F21" s="91"/>
      <c r="G21" s="70" t="str">
        <f t="shared" ref="G21:G25" si="1">IFERROR(ROUND(J21*$E$15,0),"")</f>
        <v/>
      </c>
      <c r="H21" s="41"/>
      <c r="I21" s="70" t="str">
        <f>IFERROR((J21-G21),"")</f>
        <v/>
      </c>
      <c r="J21" s="32"/>
    </row>
    <row r="22" spans="1:10" s="2" customFormat="1" ht="15.75" customHeight="1" x14ac:dyDescent="0.15">
      <c r="A22" s="101"/>
      <c r="B22" s="133"/>
      <c r="C22" s="134"/>
      <c r="D22" s="70">
        <f t="shared" ref="D22:D24" si="2">IFERROR(SUM(E22:I22),"")</f>
        <v>0</v>
      </c>
      <c r="E22" s="91"/>
      <c r="F22" s="91"/>
      <c r="G22" s="70" t="str">
        <f t="shared" si="1"/>
        <v/>
      </c>
      <c r="H22" s="41"/>
      <c r="I22" s="70" t="str">
        <f t="shared" ref="I22:I25" si="3">IFERROR((J22-G22),"")</f>
        <v/>
      </c>
      <c r="J22" s="32"/>
    </row>
    <row r="23" spans="1:10" s="2" customFormat="1" ht="15.75" customHeight="1" x14ac:dyDescent="0.15">
      <c r="A23" s="101"/>
      <c r="B23" s="133"/>
      <c r="C23" s="134"/>
      <c r="D23" s="70">
        <f t="shared" si="2"/>
        <v>0</v>
      </c>
      <c r="E23" s="91"/>
      <c r="F23" s="91"/>
      <c r="G23" s="70" t="str">
        <f t="shared" si="1"/>
        <v/>
      </c>
      <c r="H23" s="41"/>
      <c r="I23" s="70" t="str">
        <f t="shared" si="3"/>
        <v/>
      </c>
      <c r="J23" s="32"/>
    </row>
    <row r="24" spans="1:10" s="2" customFormat="1" ht="15.75" customHeight="1" x14ac:dyDescent="0.15">
      <c r="A24" s="101"/>
      <c r="B24" s="133"/>
      <c r="C24" s="134"/>
      <c r="D24" s="70">
        <f t="shared" si="2"/>
        <v>0</v>
      </c>
      <c r="E24" s="91"/>
      <c r="F24" s="91"/>
      <c r="G24" s="70" t="str">
        <f t="shared" si="1"/>
        <v/>
      </c>
      <c r="H24" s="41"/>
      <c r="I24" s="70" t="str">
        <f>IFERROR((J24-G24),"")</f>
        <v/>
      </c>
      <c r="J24" s="32"/>
    </row>
    <row r="25" spans="1:10" s="2" customFormat="1" ht="15.75" customHeight="1" x14ac:dyDescent="0.15">
      <c r="A25" s="101"/>
      <c r="B25" s="135"/>
      <c r="C25" s="136"/>
      <c r="D25" s="67">
        <f>IFERROR(SUM(E25:I25),"")</f>
        <v>0</v>
      </c>
      <c r="E25" s="139"/>
      <c r="F25" s="139"/>
      <c r="G25" s="67" t="str">
        <f t="shared" si="1"/>
        <v/>
      </c>
      <c r="H25" s="44"/>
      <c r="I25" s="67" t="str">
        <f t="shared" si="3"/>
        <v/>
      </c>
      <c r="J25" s="33"/>
    </row>
    <row r="26" spans="1:10" s="2" customFormat="1" ht="15.75" customHeight="1" x14ac:dyDescent="0.15">
      <c r="A26" s="102"/>
      <c r="B26" s="21" t="s">
        <v>1</v>
      </c>
      <c r="C26" s="25" t="s">
        <v>15</v>
      </c>
      <c r="D26" s="71">
        <f>SUM(D20:D25)</f>
        <v>0</v>
      </c>
      <c r="E26" s="140">
        <f>SUM(E20:F25)</f>
        <v>0</v>
      </c>
      <c r="F26" s="140"/>
      <c r="G26" s="71">
        <f>SUM(G20:G25)</f>
        <v>0</v>
      </c>
      <c r="H26" s="71">
        <f>SUM(H20:H25)</f>
        <v>0</v>
      </c>
      <c r="I26" s="71">
        <f>SUM(I20:I25)</f>
        <v>0</v>
      </c>
      <c r="J26" s="76">
        <f>SUM(J20:J25)</f>
        <v>0</v>
      </c>
    </row>
    <row r="27" spans="1:10" s="2" customFormat="1" ht="15.75" customHeight="1" x14ac:dyDescent="0.15">
      <c r="A27" s="116" t="s">
        <v>40</v>
      </c>
      <c r="B27" s="117"/>
      <c r="C27" s="23" t="s">
        <v>41</v>
      </c>
      <c r="D27" s="72">
        <f>D13-D26</f>
        <v>0</v>
      </c>
      <c r="E27" s="87">
        <f>E13-E26</f>
        <v>0</v>
      </c>
      <c r="F27" s="144"/>
      <c r="G27" s="74">
        <f>G26</f>
        <v>0</v>
      </c>
      <c r="H27" s="72">
        <f>H13-H26</f>
        <v>0</v>
      </c>
      <c r="I27" s="72">
        <f>I26</f>
        <v>0</v>
      </c>
      <c r="J27" s="77">
        <f>J26</f>
        <v>0</v>
      </c>
    </row>
    <row r="28" spans="1:10" s="2" customFormat="1" ht="15.75" customHeight="1" x14ac:dyDescent="0.15">
      <c r="A28" s="142" t="s">
        <v>68</v>
      </c>
      <c r="B28" s="143"/>
      <c r="C28" s="23" t="s">
        <v>42</v>
      </c>
      <c r="D28" s="72">
        <f>'付表１(販管費)'!C46</f>
        <v>0</v>
      </c>
      <c r="E28" s="141">
        <f>'付表１(販管費)'!D46</f>
        <v>0</v>
      </c>
      <c r="F28" s="141"/>
      <c r="G28" s="72" t="str">
        <f>IFERROR(ROUND(J28*$E$15,0),"")</f>
        <v/>
      </c>
      <c r="H28" s="72">
        <f>'付表１(販管費)'!E46</f>
        <v>0</v>
      </c>
      <c r="I28" s="72" t="str">
        <f>IFERROR((J28-G28),"")</f>
        <v/>
      </c>
      <c r="J28" s="77">
        <f>'付表１(販管費)'!F46</f>
        <v>0</v>
      </c>
    </row>
    <row r="29" spans="1:10" s="2" customFormat="1" ht="15.75" customHeight="1" x14ac:dyDescent="0.15">
      <c r="A29" s="116" t="s">
        <v>44</v>
      </c>
      <c r="B29" s="117"/>
      <c r="C29" s="23" t="s">
        <v>43</v>
      </c>
      <c r="D29" s="72">
        <f>D27-D28</f>
        <v>0</v>
      </c>
      <c r="E29" s="141">
        <f>E27-E28</f>
        <v>0</v>
      </c>
      <c r="F29" s="141"/>
      <c r="G29" s="72" t="str">
        <f>IFERROR((G27-G28),"")</f>
        <v/>
      </c>
      <c r="H29" s="72">
        <f>H27-H28</f>
        <v>0</v>
      </c>
      <c r="I29" s="72" t="str">
        <f>IFERROR((I27-I28),"")</f>
        <v/>
      </c>
      <c r="J29" s="77">
        <f>J27-J28</f>
        <v>0</v>
      </c>
    </row>
    <row r="30" spans="1:10" s="2" customFormat="1" ht="15.75" customHeight="1" x14ac:dyDescent="0.15">
      <c r="A30" s="145" t="s">
        <v>62</v>
      </c>
      <c r="B30" s="146"/>
      <c r="C30" s="23" t="s">
        <v>45</v>
      </c>
      <c r="D30" s="72">
        <f>'付表2(営業外収益・費用)'!C19</f>
        <v>0</v>
      </c>
      <c r="E30" s="141">
        <f>'付表2(営業外収益・費用)'!D19</f>
        <v>0</v>
      </c>
      <c r="F30" s="141"/>
      <c r="G30" s="72" t="str">
        <f>IFERROR(ROUND(J30*$E$15,0),"")</f>
        <v/>
      </c>
      <c r="H30" s="72">
        <f>'付表2(営業外収益・費用)'!E19</f>
        <v>0</v>
      </c>
      <c r="I30" s="72" t="str">
        <f>IFERROR((J30-G30),"")</f>
        <v/>
      </c>
      <c r="J30" s="77">
        <f>'付表2(営業外収益・費用)'!F19</f>
        <v>0</v>
      </c>
    </row>
    <row r="31" spans="1:10" s="2" customFormat="1" ht="15.75" customHeight="1" x14ac:dyDescent="0.15">
      <c r="A31" s="145" t="s">
        <v>63</v>
      </c>
      <c r="B31" s="146"/>
      <c r="C31" s="23" t="s">
        <v>46</v>
      </c>
      <c r="D31" s="72">
        <f>'付表2(営業外収益・費用)'!C35</f>
        <v>0</v>
      </c>
      <c r="E31" s="141">
        <f>'付表2(営業外収益・費用)'!D35</f>
        <v>0</v>
      </c>
      <c r="F31" s="141"/>
      <c r="G31" s="72" t="str">
        <f t="shared" ref="G31" si="4">IFERROR(ROUND(J31*$E$15,0),"")</f>
        <v/>
      </c>
      <c r="H31" s="72">
        <f>'付表2(営業外収益・費用)'!E35</f>
        <v>0</v>
      </c>
      <c r="I31" s="72" t="str">
        <f>IFERROR((J31-G31),"")</f>
        <v/>
      </c>
      <c r="J31" s="77">
        <f>'付表2(営業外収益・費用)'!F35</f>
        <v>0</v>
      </c>
    </row>
    <row r="32" spans="1:10" s="2" customFormat="1" ht="15.75" customHeight="1" x14ac:dyDescent="0.15">
      <c r="A32" s="116" t="s">
        <v>64</v>
      </c>
      <c r="B32" s="117"/>
      <c r="C32" s="23" t="s">
        <v>47</v>
      </c>
      <c r="D32" s="72">
        <f>D29+D30-D31</f>
        <v>0</v>
      </c>
      <c r="E32" s="141">
        <f>E29+E30-E31</f>
        <v>0</v>
      </c>
      <c r="F32" s="141"/>
      <c r="G32" s="72" t="str">
        <f>IFERROR((G29+G30-G31),"")</f>
        <v/>
      </c>
      <c r="H32" s="72">
        <f t="shared" ref="H32" si="5">H29+H30-H31</f>
        <v>0</v>
      </c>
      <c r="I32" s="72" t="str">
        <f>IFERROR((I29+I30-I31),"")</f>
        <v/>
      </c>
      <c r="J32" s="77">
        <f>J29+J30-J31</f>
        <v>0</v>
      </c>
    </row>
    <row r="33" spans="1:10" s="2" customFormat="1" ht="15.75" customHeight="1" x14ac:dyDescent="0.15">
      <c r="A33" s="157" t="s">
        <v>25</v>
      </c>
      <c r="B33" s="160"/>
      <c r="C33" s="161"/>
      <c r="D33" s="69">
        <f>IFERROR((SUM(E33:I33)),"")</f>
        <v>0</v>
      </c>
      <c r="E33" s="90"/>
      <c r="F33" s="90"/>
      <c r="G33" s="69" t="str">
        <f t="shared" ref="G33:G35" si="6">IFERROR(ROUND(J33*$E$15,0),"")</f>
        <v/>
      </c>
      <c r="H33" s="40"/>
      <c r="I33" s="69" t="str">
        <f>IFERROR((J33-G33),"")</f>
        <v/>
      </c>
      <c r="J33" s="45"/>
    </row>
    <row r="34" spans="1:10" s="2" customFormat="1" ht="15.75" customHeight="1" x14ac:dyDescent="0.15">
      <c r="A34" s="158"/>
      <c r="B34" s="133"/>
      <c r="C34" s="134"/>
      <c r="D34" s="69">
        <f t="shared" ref="D34:D35" si="7">IFERROR((SUM(E34:I34)),"")</f>
        <v>0</v>
      </c>
      <c r="E34" s="91"/>
      <c r="F34" s="91"/>
      <c r="G34" s="70" t="str">
        <f t="shared" si="6"/>
        <v/>
      </c>
      <c r="H34" s="41"/>
      <c r="I34" s="69" t="str">
        <f>IFERROR((J34-G34),"")</f>
        <v/>
      </c>
      <c r="J34" s="46"/>
    </row>
    <row r="35" spans="1:10" s="2" customFormat="1" ht="15.75" customHeight="1" x14ac:dyDescent="0.15">
      <c r="A35" s="158"/>
      <c r="B35" s="135"/>
      <c r="C35" s="136"/>
      <c r="D35" s="67">
        <f t="shared" si="7"/>
        <v>0</v>
      </c>
      <c r="E35" s="139"/>
      <c r="F35" s="139"/>
      <c r="G35" s="67" t="str">
        <f t="shared" si="6"/>
        <v/>
      </c>
      <c r="H35" s="44"/>
      <c r="I35" s="67" t="str">
        <f t="shared" ref="I35" si="8">IFERROR((J35-G35),"")</f>
        <v/>
      </c>
      <c r="J35" s="47"/>
    </row>
    <row r="36" spans="1:10" s="2" customFormat="1" ht="15.75" customHeight="1" x14ac:dyDescent="0.15">
      <c r="A36" s="159"/>
      <c r="B36" s="21" t="s">
        <v>1</v>
      </c>
      <c r="C36" s="25" t="s">
        <v>37</v>
      </c>
      <c r="D36" s="71">
        <f>SUM(D33:D35)</f>
        <v>0</v>
      </c>
      <c r="E36" s="140">
        <f>SUM(E33:F35)</f>
        <v>0</v>
      </c>
      <c r="F36" s="140"/>
      <c r="G36" s="71">
        <f>SUM(G33:G35)</f>
        <v>0</v>
      </c>
      <c r="H36" s="71">
        <f>SUM(H33:H35)</f>
        <v>0</v>
      </c>
      <c r="I36" s="71">
        <f>SUM(I33:I35)</f>
        <v>0</v>
      </c>
      <c r="J36" s="76">
        <f>SUM(J33:J35)</f>
        <v>0</v>
      </c>
    </row>
    <row r="37" spans="1:10" s="2" customFormat="1" ht="15.75" customHeight="1" x14ac:dyDescent="0.15">
      <c r="A37" s="157" t="s">
        <v>24</v>
      </c>
      <c r="B37" s="160"/>
      <c r="C37" s="161"/>
      <c r="D37" s="69">
        <f>IFERROR((SUM(E37:I37)),"")</f>
        <v>0</v>
      </c>
      <c r="E37" s="90"/>
      <c r="F37" s="90"/>
      <c r="G37" s="69" t="str">
        <f t="shared" ref="G37:G39" si="9">IFERROR(ROUND(J37*$E$15,0),"")</f>
        <v/>
      </c>
      <c r="H37" s="40"/>
      <c r="I37" s="69" t="str">
        <f>IFERROR((J37-G37),"")</f>
        <v/>
      </c>
      <c r="J37" s="45"/>
    </row>
    <row r="38" spans="1:10" s="2" customFormat="1" ht="15.75" customHeight="1" x14ac:dyDescent="0.15">
      <c r="A38" s="158"/>
      <c r="B38" s="133"/>
      <c r="C38" s="134"/>
      <c r="D38" s="69">
        <f t="shared" ref="D38" si="10">IFERROR((SUM(E38:I38)),"")</f>
        <v>0</v>
      </c>
      <c r="E38" s="91"/>
      <c r="F38" s="91"/>
      <c r="G38" s="70" t="str">
        <f t="shared" si="9"/>
        <v/>
      </c>
      <c r="H38" s="41"/>
      <c r="I38" s="69" t="str">
        <f t="shared" ref="I38:I39" si="11">IFERROR((J38-G38),"")</f>
        <v/>
      </c>
      <c r="J38" s="46"/>
    </row>
    <row r="39" spans="1:10" s="2" customFormat="1" ht="15.75" customHeight="1" x14ac:dyDescent="0.15">
      <c r="A39" s="158"/>
      <c r="B39" s="135"/>
      <c r="C39" s="136"/>
      <c r="D39" s="67">
        <f>IFERROR((SUM(E39:I39)),"")</f>
        <v>0</v>
      </c>
      <c r="E39" s="139"/>
      <c r="F39" s="139"/>
      <c r="G39" s="67" t="str">
        <f t="shared" si="9"/>
        <v/>
      </c>
      <c r="H39" s="44"/>
      <c r="I39" s="67" t="str">
        <f t="shared" si="11"/>
        <v/>
      </c>
      <c r="J39" s="47"/>
    </row>
    <row r="40" spans="1:10" s="2" customFormat="1" ht="15.75" customHeight="1" x14ac:dyDescent="0.15">
      <c r="A40" s="159"/>
      <c r="B40" s="21" t="s">
        <v>1</v>
      </c>
      <c r="C40" s="25" t="s">
        <v>38</v>
      </c>
      <c r="D40" s="71">
        <f>SUM(D37:D39)</f>
        <v>0</v>
      </c>
      <c r="E40" s="140">
        <f>SUM(E37:F39)</f>
        <v>0</v>
      </c>
      <c r="F40" s="140"/>
      <c r="G40" s="71">
        <f>SUM(G37:G39)</f>
        <v>0</v>
      </c>
      <c r="H40" s="71">
        <f>SUM(H37:H39)</f>
        <v>0</v>
      </c>
      <c r="I40" s="71">
        <f>SUM(I37:I39)</f>
        <v>0</v>
      </c>
      <c r="J40" s="76">
        <f>SUM(J37:J39)</f>
        <v>0</v>
      </c>
    </row>
    <row r="41" spans="1:10" s="2" customFormat="1" ht="24.75" customHeight="1" x14ac:dyDescent="0.15">
      <c r="A41" s="114" t="s">
        <v>67</v>
      </c>
      <c r="B41" s="115"/>
      <c r="C41" s="23" t="s">
        <v>48</v>
      </c>
      <c r="D41" s="72">
        <f>D32+D36-D40</f>
        <v>0</v>
      </c>
      <c r="E41" s="87">
        <f>E32+E36-E40</f>
        <v>0</v>
      </c>
      <c r="F41" s="144"/>
      <c r="G41" s="72" t="str">
        <f>IFERROR((G32+G36-G40),"")</f>
        <v/>
      </c>
      <c r="H41" s="72">
        <f>H32+H36-H40</f>
        <v>0</v>
      </c>
      <c r="I41" s="72" t="str">
        <f>IFERROR((I32+I36-I40),"")</f>
        <v/>
      </c>
      <c r="J41" s="77">
        <f>J32+J36-J40</f>
        <v>0</v>
      </c>
    </row>
    <row r="42" spans="1:10" s="2" customFormat="1" ht="15.75" customHeight="1" x14ac:dyDescent="0.15">
      <c r="A42" s="116" t="s">
        <v>49</v>
      </c>
      <c r="B42" s="117"/>
      <c r="C42" s="23" t="s">
        <v>50</v>
      </c>
      <c r="D42" s="72">
        <f>SUM(E42:I42)</f>
        <v>0</v>
      </c>
      <c r="E42" s="172"/>
      <c r="F42" s="172"/>
      <c r="G42" s="72" t="str">
        <f t="shared" ref="G42" si="12">IFERROR(ROUND(J42*$E$15,0),"")</f>
        <v/>
      </c>
      <c r="H42" s="48"/>
      <c r="I42" s="72" t="str">
        <f>IFERROR((J42-G42),"")</f>
        <v/>
      </c>
      <c r="J42" s="49"/>
    </row>
    <row r="43" spans="1:10" s="2" customFormat="1" ht="15.75" customHeight="1" x14ac:dyDescent="0.15">
      <c r="A43" s="116" t="s">
        <v>61</v>
      </c>
      <c r="B43" s="117"/>
      <c r="C43" s="23" t="s">
        <v>51</v>
      </c>
      <c r="D43" s="72">
        <f>D41-D42</f>
        <v>0</v>
      </c>
      <c r="E43" s="141">
        <f>E41-E42</f>
        <v>0</v>
      </c>
      <c r="F43" s="141"/>
      <c r="G43" s="72" t="str">
        <f>IFERROR((G41-G42),"")</f>
        <v/>
      </c>
      <c r="H43" s="72">
        <f>H41-H42</f>
        <v>0</v>
      </c>
      <c r="I43" s="72" t="str">
        <f>IFERROR((I41-I42),"")</f>
        <v/>
      </c>
      <c r="J43" s="77">
        <f>J41-J42</f>
        <v>0</v>
      </c>
    </row>
    <row r="44" spans="1:10" s="2" customFormat="1" ht="15.75" customHeight="1" x14ac:dyDescent="0.15">
      <c r="A44" s="145" t="s">
        <v>65</v>
      </c>
      <c r="B44" s="146"/>
      <c r="C44" s="23" t="s">
        <v>52</v>
      </c>
      <c r="D44" s="72">
        <f>'付表3(税務加減算)'!C24</f>
        <v>0</v>
      </c>
      <c r="E44" s="162">
        <f>'付表3(税務加減算)'!D24</f>
        <v>0</v>
      </c>
      <c r="F44" s="162"/>
      <c r="G44" s="72" t="str">
        <f>IFERROR(ROUND(J44*$E$15,0),"")</f>
        <v/>
      </c>
      <c r="H44" s="72">
        <f>'付表3(税務加減算)'!E24</f>
        <v>0</v>
      </c>
      <c r="I44" s="72" t="str">
        <f>IFERROR((J44-G44),"")</f>
        <v/>
      </c>
      <c r="J44" s="77">
        <f>'付表3(税務加減算)'!F24</f>
        <v>0</v>
      </c>
    </row>
    <row r="45" spans="1:10" s="2" customFormat="1" ht="15.75" customHeight="1" x14ac:dyDescent="0.15">
      <c r="A45" s="145" t="s">
        <v>66</v>
      </c>
      <c r="B45" s="146"/>
      <c r="C45" s="23" t="s">
        <v>53</v>
      </c>
      <c r="D45" s="72">
        <f>'付表3(税務加減算)'!C45</f>
        <v>0</v>
      </c>
      <c r="E45" s="141">
        <f>'付表3(税務加減算)'!D45</f>
        <v>0</v>
      </c>
      <c r="F45" s="141"/>
      <c r="G45" s="72" t="str">
        <f t="shared" ref="G45" si="13">IFERROR(ROUND(J45*$E$15,0),"")</f>
        <v/>
      </c>
      <c r="H45" s="72">
        <f>'付表3(税務加減算)'!E45</f>
        <v>0</v>
      </c>
      <c r="I45" s="72" t="str">
        <f>IFERROR((J45-G45),"")</f>
        <v/>
      </c>
      <c r="J45" s="77">
        <f>'付表3(税務加減算)'!F45</f>
        <v>0</v>
      </c>
    </row>
    <row r="46" spans="1:10" s="2" customFormat="1" ht="24" customHeight="1" x14ac:dyDescent="0.15">
      <c r="A46" s="114" t="s">
        <v>54</v>
      </c>
      <c r="B46" s="165"/>
      <c r="C46" s="23" t="s">
        <v>55</v>
      </c>
      <c r="D46" s="72">
        <f>D43+D44-D45</f>
        <v>0</v>
      </c>
      <c r="E46" s="141">
        <f>E43+E44-E45</f>
        <v>0</v>
      </c>
      <c r="F46" s="141"/>
      <c r="G46" s="72" t="str">
        <f>IFERROR((G43+G44-G45),"")</f>
        <v/>
      </c>
      <c r="H46" s="72">
        <f>H43+H44-H45</f>
        <v>0</v>
      </c>
      <c r="I46" s="72" t="str">
        <f>IFERROR((I43+I44-I45),"")</f>
        <v/>
      </c>
      <c r="J46" s="77">
        <f>J43+J44-J45</f>
        <v>0</v>
      </c>
    </row>
    <row r="47" spans="1:10" s="2" customFormat="1" ht="24" customHeight="1" x14ac:dyDescent="0.15">
      <c r="A47" s="166" t="s">
        <v>72</v>
      </c>
      <c r="B47" s="167"/>
      <c r="C47" s="24" t="s">
        <v>69</v>
      </c>
      <c r="D47" s="50"/>
      <c r="E47" s="86"/>
      <c r="F47" s="86"/>
      <c r="G47" s="72" t="str">
        <f t="shared" ref="G47:G48" si="14">IFERROR(ROUND(J47*$E$15,0),"")</f>
        <v/>
      </c>
      <c r="H47" s="51"/>
      <c r="I47" s="72" t="str">
        <f>IFERROR((J47-G47),"")</f>
        <v/>
      </c>
      <c r="J47" s="52"/>
    </row>
    <row r="48" spans="1:10" s="2" customFormat="1" ht="24" customHeight="1" x14ac:dyDescent="0.15">
      <c r="A48" s="168" t="s">
        <v>73</v>
      </c>
      <c r="B48" s="169"/>
      <c r="C48" s="24" t="s">
        <v>70</v>
      </c>
      <c r="D48" s="50"/>
      <c r="E48" s="86"/>
      <c r="F48" s="86"/>
      <c r="G48" s="69" t="str">
        <f t="shared" si="14"/>
        <v/>
      </c>
      <c r="H48" s="53"/>
      <c r="I48" s="69" t="str">
        <f>IFERROR((J48-G48),"")</f>
        <v/>
      </c>
      <c r="J48" s="52"/>
    </row>
    <row r="49" spans="1:10" s="2" customFormat="1" ht="15.75" customHeight="1" thickBot="1" x14ac:dyDescent="0.2">
      <c r="A49" s="116" t="s">
        <v>71</v>
      </c>
      <c r="B49" s="117"/>
      <c r="C49" s="23" t="s">
        <v>56</v>
      </c>
      <c r="D49" s="50"/>
      <c r="E49" s="87">
        <f>IFERROR((E46+E47-E48),"")</f>
        <v>0</v>
      </c>
      <c r="F49" s="88"/>
      <c r="G49" s="72" t="str">
        <f>IFERROR((G46+G47-G48),"")</f>
        <v/>
      </c>
      <c r="H49" s="72">
        <f>IFERROR((H46+H47-H48),"")</f>
        <v>0</v>
      </c>
      <c r="I49" s="75" t="str">
        <f>IFERROR((I46+I47-I48),"")</f>
        <v/>
      </c>
      <c r="J49" s="54"/>
    </row>
    <row r="50" spans="1:10" s="2" customFormat="1" ht="41.25" customHeight="1" thickBot="1" x14ac:dyDescent="0.2">
      <c r="A50" s="170" t="s">
        <v>77</v>
      </c>
      <c r="B50" s="171"/>
      <c r="C50" s="24" t="s">
        <v>57</v>
      </c>
      <c r="D50" s="55"/>
      <c r="E50" s="163" t="s">
        <v>78</v>
      </c>
      <c r="F50" s="164"/>
      <c r="G50" s="56" t="str">
        <f>IFERROR((E49+G49),"")</f>
        <v/>
      </c>
      <c r="H50" s="39" t="s">
        <v>79</v>
      </c>
      <c r="I50" s="57" t="str">
        <f>IFERROR((H49+I49),"")</f>
        <v/>
      </c>
      <c r="J50" s="58"/>
    </row>
    <row r="51" spans="1:10" s="2" customFormat="1" ht="16.5" x14ac:dyDescent="0.15">
      <c r="C51" s="6"/>
      <c r="D51" s="6"/>
      <c r="E51" s="6"/>
      <c r="F51" s="6"/>
      <c r="G51" s="6"/>
      <c r="H51" s="6"/>
      <c r="I51" s="156"/>
      <c r="J51" s="156"/>
    </row>
    <row r="52" spans="1:10" s="2" customFormat="1" ht="16.5" x14ac:dyDescent="0.15"/>
    <row r="53" spans="1:10" s="2" customFormat="1" ht="16.5" x14ac:dyDescent="0.15"/>
    <row r="54" spans="1:10" s="2" customFormat="1" ht="16.5" x14ac:dyDescent="0.15"/>
    <row r="55" spans="1:10" s="2" customFormat="1" ht="16.5" x14ac:dyDescent="0.15"/>
    <row r="56" spans="1:10" s="2" customFormat="1" ht="16.5" x14ac:dyDescent="0.15"/>
    <row r="57" spans="1:10" s="2" customFormat="1" ht="16.5" x14ac:dyDescent="0.15"/>
    <row r="58" spans="1:10" s="2" customFormat="1" ht="16.5" x14ac:dyDescent="0.15"/>
    <row r="59" spans="1:10" s="2" customFormat="1" ht="16.5" x14ac:dyDescent="0.15"/>
    <row r="60" spans="1:10" s="2" customFormat="1" ht="16.5" x14ac:dyDescent="0.15"/>
    <row r="61" spans="1:10" s="2" customFormat="1" ht="16.5" x14ac:dyDescent="0.15"/>
    <row r="62" spans="1:10" s="2" customFormat="1" ht="16.5" x14ac:dyDescent="0.15"/>
    <row r="63" spans="1:10" s="2" customFormat="1" ht="16.5" x14ac:dyDescent="0.15"/>
    <row r="64" spans="1:10" s="2" customFormat="1" ht="16.5" x14ac:dyDescent="0.15"/>
    <row r="65" s="2" customFormat="1" ht="16.5" x14ac:dyDescent="0.15"/>
    <row r="66" s="2" customFormat="1" ht="16.5" x14ac:dyDescent="0.15"/>
    <row r="67" s="2" customFormat="1" ht="16.5" x14ac:dyDescent="0.15"/>
    <row r="68" s="2" customFormat="1" ht="16.5" x14ac:dyDescent="0.15"/>
    <row r="69" s="2" customFormat="1" ht="16.5" x14ac:dyDescent="0.15"/>
    <row r="70" s="2" customFormat="1" ht="16.5" x14ac:dyDescent="0.15"/>
    <row r="71" s="2" customFormat="1" ht="16.5" x14ac:dyDescent="0.15"/>
    <row r="72" s="2" customFormat="1" ht="16.5" x14ac:dyDescent="0.15"/>
    <row r="73" s="2" customFormat="1" ht="16.5" x14ac:dyDescent="0.15"/>
    <row r="74" s="2" customFormat="1" ht="16.5" x14ac:dyDescent="0.15"/>
    <row r="75" s="2" customFormat="1" ht="16.5" x14ac:dyDescent="0.15"/>
    <row r="76" s="2" customFormat="1" ht="16.5" x14ac:dyDescent="0.15"/>
    <row r="77" s="2" customFormat="1" ht="16.5" x14ac:dyDescent="0.15"/>
    <row r="78" s="2" customFormat="1" ht="16.5" x14ac:dyDescent="0.15"/>
    <row r="79" s="2" customFormat="1" ht="16.5" x14ac:dyDescent="0.15"/>
    <row r="80" s="2" customFormat="1" ht="16.5" x14ac:dyDescent="0.15"/>
    <row r="81" s="2" customFormat="1" ht="16.5" x14ac:dyDescent="0.15"/>
    <row r="82" s="2" customFormat="1" ht="16.5" x14ac:dyDescent="0.15"/>
    <row r="83" s="2" customFormat="1" ht="16.5" x14ac:dyDescent="0.15"/>
    <row r="84" s="2" customFormat="1" ht="16.5" x14ac:dyDescent="0.15"/>
    <row r="85" s="2" customFormat="1" ht="16.5" x14ac:dyDescent="0.15"/>
    <row r="86" s="2" customFormat="1" ht="16.5" x14ac:dyDescent="0.15"/>
    <row r="87" s="2" customFormat="1" ht="16.5" x14ac:dyDescent="0.15"/>
    <row r="88" s="2" customFormat="1" ht="16.5" x14ac:dyDescent="0.15"/>
    <row r="89" s="2" customFormat="1" ht="16.5" x14ac:dyDescent="0.15"/>
    <row r="90" s="2" customFormat="1" ht="16.5" x14ac:dyDescent="0.15"/>
    <row r="91" s="2" customFormat="1" ht="16.5" x14ac:dyDescent="0.15"/>
    <row r="92" s="2" customFormat="1" ht="16.5" x14ac:dyDescent="0.15"/>
    <row r="93" s="2" customFormat="1" ht="16.5" x14ac:dyDescent="0.15"/>
    <row r="94" s="2" customFormat="1" ht="16.5" x14ac:dyDescent="0.15"/>
    <row r="95" s="2" customFormat="1" ht="16.5" x14ac:dyDescent="0.15"/>
    <row r="96" s="2" customFormat="1" ht="16.5" x14ac:dyDescent="0.15"/>
    <row r="97" s="2" customFormat="1" ht="16.5" x14ac:dyDescent="0.15"/>
    <row r="98" s="2" customFormat="1" ht="16.5" x14ac:dyDescent="0.15"/>
    <row r="99" s="2" customFormat="1" ht="16.5" x14ac:dyDescent="0.15"/>
    <row r="100" s="2" customFormat="1" ht="16.5" x14ac:dyDescent="0.15"/>
    <row r="101" s="2" customFormat="1" ht="16.5" x14ac:dyDescent="0.15"/>
    <row r="102" s="2" customFormat="1" ht="16.5" x14ac:dyDescent="0.15"/>
    <row r="103" s="2" customFormat="1" ht="16.5" x14ac:dyDescent="0.15"/>
    <row r="104" s="2" customFormat="1" ht="16.5" x14ac:dyDescent="0.15"/>
    <row r="105" s="2" customFormat="1" ht="16.5" x14ac:dyDescent="0.15"/>
    <row r="106" s="2" customFormat="1" ht="16.5" x14ac:dyDescent="0.15"/>
    <row r="107" s="2" customFormat="1" ht="16.5" x14ac:dyDescent="0.15"/>
    <row r="108" s="2" customFormat="1" ht="16.5" x14ac:dyDescent="0.15"/>
    <row r="109" s="2" customFormat="1" ht="16.5" x14ac:dyDescent="0.15"/>
    <row r="110" s="2" customFormat="1" ht="16.5" x14ac:dyDescent="0.15"/>
    <row r="111" s="2" customFormat="1" ht="16.5" x14ac:dyDescent="0.15"/>
    <row r="112" s="2" customFormat="1" ht="16.5" x14ac:dyDescent="0.15"/>
    <row r="113" s="2" customFormat="1" ht="16.5" x14ac:dyDescent="0.15"/>
    <row r="114" s="2" customFormat="1" ht="16.5" x14ac:dyDescent="0.15"/>
    <row r="115" s="2" customFormat="1" ht="16.5" x14ac:dyDescent="0.15"/>
    <row r="116" s="2" customFormat="1" ht="16.5" x14ac:dyDescent="0.15"/>
    <row r="117" s="2" customFormat="1" ht="16.5" x14ac:dyDescent="0.15"/>
    <row r="118" s="2" customFormat="1" ht="16.5" x14ac:dyDescent="0.15"/>
    <row r="119" s="2" customFormat="1" ht="16.5" x14ac:dyDescent="0.15"/>
    <row r="120" s="2" customFormat="1" ht="16.5" x14ac:dyDescent="0.15"/>
    <row r="121" s="2" customFormat="1" ht="16.5" x14ac:dyDescent="0.15"/>
    <row r="122" s="2" customFormat="1" ht="16.5" x14ac:dyDescent="0.15"/>
    <row r="123" s="2" customFormat="1" ht="16.5" x14ac:dyDescent="0.15"/>
    <row r="124" s="2" customFormat="1" ht="16.5" x14ac:dyDescent="0.15"/>
    <row r="125" s="2" customFormat="1" ht="16.5" x14ac:dyDescent="0.15"/>
    <row r="126" s="2" customFormat="1" ht="16.5" x14ac:dyDescent="0.15"/>
    <row r="127" s="2" customFormat="1" ht="16.5" x14ac:dyDescent="0.15"/>
    <row r="128" s="2" customFormat="1" ht="16.5" x14ac:dyDescent="0.15"/>
    <row r="129" s="2" customFormat="1" ht="16.5" x14ac:dyDescent="0.15"/>
    <row r="130" s="2" customFormat="1" ht="16.5" x14ac:dyDescent="0.15"/>
    <row r="131" s="2" customFormat="1" ht="16.5" x14ac:dyDescent="0.15"/>
    <row r="132" s="2" customFormat="1" ht="16.5" x14ac:dyDescent="0.15"/>
    <row r="133" s="2" customFormat="1" ht="16.5" x14ac:dyDescent="0.15"/>
    <row r="134" s="2" customFormat="1" ht="16.5" x14ac:dyDescent="0.15"/>
    <row r="135" s="2" customFormat="1" ht="16.5" x14ac:dyDescent="0.15"/>
    <row r="136" s="2" customFormat="1" ht="16.5" x14ac:dyDescent="0.15"/>
    <row r="137" s="2" customFormat="1" ht="16.5" x14ac:dyDescent="0.15"/>
    <row r="138" s="2" customFormat="1" ht="16.5" x14ac:dyDescent="0.15"/>
    <row r="139" s="2" customFormat="1" ht="16.5" x14ac:dyDescent="0.15"/>
    <row r="140" s="2" customFormat="1" ht="16.5" x14ac:dyDescent="0.15"/>
    <row r="141" s="2" customFormat="1" ht="16.5" x14ac:dyDescent="0.15"/>
    <row r="142" s="2" customFormat="1" ht="16.5" x14ac:dyDescent="0.15"/>
    <row r="143" s="2" customFormat="1" ht="16.5" x14ac:dyDescent="0.15"/>
    <row r="144" s="2" customFormat="1" ht="16.5" x14ac:dyDescent="0.15"/>
    <row r="145" s="2" customFormat="1" ht="16.5" x14ac:dyDescent="0.15"/>
    <row r="146" s="2" customFormat="1" ht="16.5" x14ac:dyDescent="0.15"/>
    <row r="147" s="2" customFormat="1" ht="16.5" x14ac:dyDescent="0.15"/>
    <row r="148" s="2" customFormat="1" ht="16.5" x14ac:dyDescent="0.15"/>
    <row r="149" s="2" customFormat="1" ht="16.5" x14ac:dyDescent="0.15"/>
    <row r="150" s="2" customFormat="1" ht="16.5" x14ac:dyDescent="0.15"/>
    <row r="151" s="2" customFormat="1" ht="16.5" x14ac:dyDescent="0.15"/>
    <row r="152" s="2" customFormat="1" ht="16.5" x14ac:dyDescent="0.15"/>
    <row r="153" s="2" customFormat="1" ht="16.5" x14ac:dyDescent="0.15"/>
    <row r="154" s="2" customFormat="1" ht="16.5" x14ac:dyDescent="0.15"/>
    <row r="155" s="2" customFormat="1" ht="16.5" x14ac:dyDescent="0.15"/>
    <row r="156" s="2" customFormat="1" ht="16.5" x14ac:dyDescent="0.15"/>
    <row r="157" s="2" customFormat="1" ht="16.5" x14ac:dyDescent="0.15"/>
    <row r="158" s="2" customFormat="1" ht="16.5" x14ac:dyDescent="0.15"/>
    <row r="159" s="2" customFormat="1" ht="16.5" x14ac:dyDescent="0.15"/>
    <row r="160" s="2" customFormat="1" ht="16.5" x14ac:dyDescent="0.15"/>
    <row r="161" s="2" customFormat="1" ht="16.5" x14ac:dyDescent="0.15"/>
    <row r="162" s="2" customFormat="1" ht="16.5" x14ac:dyDescent="0.15"/>
    <row r="163" s="2" customFormat="1" ht="16.5" x14ac:dyDescent="0.15"/>
    <row r="164" s="2" customFormat="1" ht="16.5" x14ac:dyDescent="0.15"/>
    <row r="165" s="2" customFormat="1" ht="16.5" x14ac:dyDescent="0.15"/>
    <row r="166" s="2" customFormat="1" ht="16.5" x14ac:dyDescent="0.15"/>
    <row r="167" s="2" customFormat="1" ht="16.5" x14ac:dyDescent="0.15"/>
    <row r="168" s="2" customFormat="1" ht="16.5" x14ac:dyDescent="0.15"/>
  </sheetData>
  <mergeCells count="102">
    <mergeCell ref="I51:J51"/>
    <mergeCell ref="E32:F32"/>
    <mergeCell ref="A37:A40"/>
    <mergeCell ref="B37:C37"/>
    <mergeCell ref="B38:C38"/>
    <mergeCell ref="B39:C39"/>
    <mergeCell ref="E44:F44"/>
    <mergeCell ref="E45:F45"/>
    <mergeCell ref="E46:F46"/>
    <mergeCell ref="E50:F50"/>
    <mergeCell ref="A33:A36"/>
    <mergeCell ref="B33:C33"/>
    <mergeCell ref="B34:C34"/>
    <mergeCell ref="B35:C35"/>
    <mergeCell ref="A44:B44"/>
    <mergeCell ref="A45:B45"/>
    <mergeCell ref="A46:B46"/>
    <mergeCell ref="A47:B47"/>
    <mergeCell ref="A48:B48"/>
    <mergeCell ref="A49:B49"/>
    <mergeCell ref="A50:B50"/>
    <mergeCell ref="E47:F47"/>
    <mergeCell ref="A43:B43"/>
    <mergeCell ref="E42:F42"/>
    <mergeCell ref="A30:B30"/>
    <mergeCell ref="A31:B31"/>
    <mergeCell ref="A3:B3"/>
    <mergeCell ref="C3:E3"/>
    <mergeCell ref="E19:F19"/>
    <mergeCell ref="E23:F23"/>
    <mergeCell ref="E28:F28"/>
    <mergeCell ref="E27:F27"/>
    <mergeCell ref="B9:C9"/>
    <mergeCell ref="B10:C10"/>
    <mergeCell ref="B11:C11"/>
    <mergeCell ref="B12:C12"/>
    <mergeCell ref="B20:C20"/>
    <mergeCell ref="A14:J14"/>
    <mergeCell ref="A16:J16"/>
    <mergeCell ref="A15:B15"/>
    <mergeCell ref="E15:G15"/>
    <mergeCell ref="E20:F20"/>
    <mergeCell ref="H15:I15"/>
    <mergeCell ref="B23:C23"/>
    <mergeCell ref="E43:F43"/>
    <mergeCell ref="E35:F35"/>
    <mergeCell ref="E36:F36"/>
    <mergeCell ref="E37:F37"/>
    <mergeCell ref="E38:F38"/>
    <mergeCell ref="E39:F39"/>
    <mergeCell ref="E33:F33"/>
    <mergeCell ref="E34:F34"/>
    <mergeCell ref="E40:F40"/>
    <mergeCell ref="E41:F41"/>
    <mergeCell ref="A32:B32"/>
    <mergeCell ref="J6:J8"/>
    <mergeCell ref="G9:G13"/>
    <mergeCell ref="I9:I13"/>
    <mergeCell ref="J9:J13"/>
    <mergeCell ref="E6:I6"/>
    <mergeCell ref="E7:G7"/>
    <mergeCell ref="H7:I7"/>
    <mergeCell ref="A20:A26"/>
    <mergeCell ref="B24:C24"/>
    <mergeCell ref="B25:C25"/>
    <mergeCell ref="E21:F21"/>
    <mergeCell ref="E22:F22"/>
    <mergeCell ref="B21:C21"/>
    <mergeCell ref="B22:C22"/>
    <mergeCell ref="J18:J19"/>
    <mergeCell ref="E25:F25"/>
    <mergeCell ref="E26:F26"/>
    <mergeCell ref="E29:F29"/>
    <mergeCell ref="E30:F30"/>
    <mergeCell ref="E31:F31"/>
    <mergeCell ref="A27:B27"/>
    <mergeCell ref="A28:B28"/>
    <mergeCell ref="A29:B29"/>
    <mergeCell ref="E48:F48"/>
    <mergeCell ref="E49:F49"/>
    <mergeCell ref="A1:J1"/>
    <mergeCell ref="E8:F8"/>
    <mergeCell ref="E9:F9"/>
    <mergeCell ref="E10:F10"/>
    <mergeCell ref="E11:F11"/>
    <mergeCell ref="A6:C8"/>
    <mergeCell ref="A9:A13"/>
    <mergeCell ref="D6:D8"/>
    <mergeCell ref="E24:F24"/>
    <mergeCell ref="E13:F13"/>
    <mergeCell ref="H3:H4"/>
    <mergeCell ref="I2:J2"/>
    <mergeCell ref="I3:J3"/>
    <mergeCell ref="I4:J4"/>
    <mergeCell ref="E12:F12"/>
    <mergeCell ref="A41:B41"/>
    <mergeCell ref="A42:B42"/>
    <mergeCell ref="A17:C19"/>
    <mergeCell ref="D17:D19"/>
    <mergeCell ref="E17:J17"/>
    <mergeCell ref="E18:G18"/>
    <mergeCell ref="H18:I18"/>
  </mergeCells>
  <phoneticPr fontId="1"/>
  <hyperlinks>
    <hyperlink ref="A28:B28" location="'付表１(販管費)'!A1" display="販管費（付表1）    　"/>
    <hyperlink ref="A30:B30" location="'付表2(営業外収益・費用)'!A1" display="営業外収益（付表2-1） "/>
    <hyperlink ref="A31:B31" location="'付表2(営業外収益・費用)'!A1" display="営業外費用（付表2-2）  "/>
    <hyperlink ref="A44:B44" location="'付表3(税務加減算)'!A1" display="税務加算（付表3-1）"/>
    <hyperlink ref="A45:B45" location="'付表3(税務加減算)'!A1" display="税務減算（付表3-2）"/>
  </hyperlinks>
  <pageMargins left="0.62992125984251968" right="0.43307086614173229" top="0.35433070866141736" bottom="0.35433070866141736"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showGridLines="0" topLeftCell="A24" zoomScale="140" zoomScaleNormal="140" workbookViewId="0">
      <selection activeCell="F45" sqref="F45"/>
    </sheetView>
  </sheetViews>
  <sheetFormatPr defaultRowHeight="19.5" x14ac:dyDescent="0.15"/>
  <cols>
    <col min="1" max="1" width="3" style="1" customWidth="1"/>
    <col min="2" max="2" width="17" style="1" customWidth="1"/>
    <col min="3" max="6" width="15.625" style="1" customWidth="1"/>
    <col min="7" max="16384" width="9" style="1"/>
  </cols>
  <sheetData>
    <row r="1" spans="1:6" ht="20.25" thickBot="1" x14ac:dyDescent="0.2">
      <c r="A1" s="84" t="s">
        <v>17</v>
      </c>
      <c r="B1" s="84"/>
      <c r="C1" s="84"/>
      <c r="D1" s="84"/>
      <c r="E1" s="84"/>
      <c r="F1" s="84"/>
    </row>
    <row r="2" spans="1:6" ht="15" customHeight="1" x14ac:dyDescent="0.15">
      <c r="A2" s="3"/>
      <c r="B2" s="3"/>
      <c r="C2" s="3"/>
      <c r="D2" s="12" t="s">
        <v>29</v>
      </c>
      <c r="E2" s="175" t="str">
        <f>区分計算書!I2&amp;""</f>
        <v/>
      </c>
      <c r="F2" s="176"/>
    </row>
    <row r="3" spans="1:6" ht="15" customHeight="1" x14ac:dyDescent="0.15">
      <c r="A3" s="183" t="s">
        <v>32</v>
      </c>
      <c r="B3" s="183"/>
      <c r="C3" s="4"/>
      <c r="D3" s="177" t="s">
        <v>30</v>
      </c>
      <c r="E3" s="181">
        <f>区分計算書!$I$3</f>
        <v>0</v>
      </c>
      <c r="F3" s="182"/>
    </row>
    <row r="4" spans="1:6" ht="15" customHeight="1" thickBot="1" x14ac:dyDescent="0.2">
      <c r="A4" s="183"/>
      <c r="B4" s="183"/>
      <c r="C4" s="4"/>
      <c r="D4" s="178"/>
      <c r="E4" s="179">
        <f>区分計算書!$I$4</f>
        <v>0</v>
      </c>
      <c r="F4" s="180"/>
    </row>
    <row r="5" spans="1:6" s="2" customFormat="1" ht="6.75" customHeight="1" thickBot="1" x14ac:dyDescent="0.2">
      <c r="A5" s="184"/>
      <c r="B5" s="184"/>
    </row>
    <row r="6" spans="1:6" s="2" customFormat="1" ht="16.5" x14ac:dyDescent="0.15">
      <c r="A6" s="186" t="s">
        <v>18</v>
      </c>
      <c r="B6" s="187"/>
      <c r="C6" s="190" t="s">
        <v>2</v>
      </c>
      <c r="D6" s="190" t="s">
        <v>8</v>
      </c>
      <c r="E6" s="190"/>
      <c r="F6" s="191"/>
    </row>
    <row r="7" spans="1:6" s="2" customFormat="1" ht="16.5" x14ac:dyDescent="0.15">
      <c r="A7" s="177"/>
      <c r="B7" s="96"/>
      <c r="C7" s="118"/>
      <c r="D7" s="9" t="s">
        <v>4</v>
      </c>
      <c r="E7" s="9" t="s">
        <v>5</v>
      </c>
      <c r="F7" s="185" t="s">
        <v>6</v>
      </c>
    </row>
    <row r="8" spans="1:6" s="2" customFormat="1" ht="13.5" customHeight="1" thickBot="1" x14ac:dyDescent="0.2">
      <c r="A8" s="188"/>
      <c r="B8" s="189"/>
      <c r="C8" s="118"/>
      <c r="D8" s="8" t="s">
        <v>11</v>
      </c>
      <c r="E8" s="8" t="s">
        <v>11</v>
      </c>
      <c r="F8" s="185"/>
    </row>
    <row r="9" spans="1:6" s="2" customFormat="1" ht="16.5" x14ac:dyDescent="0.15">
      <c r="A9" s="173" t="s">
        <v>20</v>
      </c>
      <c r="B9" s="61"/>
      <c r="C9" s="78">
        <f>SUM(D9:F9)</f>
        <v>0</v>
      </c>
      <c r="D9" s="34"/>
      <c r="E9" s="35"/>
      <c r="F9" s="36"/>
    </row>
    <row r="10" spans="1:6" s="2" customFormat="1" ht="16.5" x14ac:dyDescent="0.15">
      <c r="A10" s="174"/>
      <c r="B10" s="62"/>
      <c r="C10" s="79">
        <f>SUM(D10:F10)</f>
        <v>0</v>
      </c>
      <c r="D10" s="29"/>
      <c r="E10" s="29"/>
      <c r="F10" s="37"/>
    </row>
    <row r="11" spans="1:6" s="2" customFormat="1" ht="16.5" x14ac:dyDescent="0.15">
      <c r="A11" s="174"/>
      <c r="B11" s="62"/>
      <c r="C11" s="79">
        <f t="shared" ref="C11:C44" si="0">SUM(D11:F11)</f>
        <v>0</v>
      </c>
      <c r="D11" s="29"/>
      <c r="E11" s="29"/>
      <c r="F11" s="37"/>
    </row>
    <row r="12" spans="1:6" s="2" customFormat="1" ht="16.5" x14ac:dyDescent="0.15">
      <c r="A12" s="174"/>
      <c r="B12" s="62"/>
      <c r="C12" s="79">
        <f>SUM(D12:F12)</f>
        <v>0</v>
      </c>
      <c r="D12" s="29"/>
      <c r="E12" s="29"/>
      <c r="F12" s="37"/>
    </row>
    <row r="13" spans="1:6" s="2" customFormat="1" ht="16.5" x14ac:dyDescent="0.15">
      <c r="A13" s="174"/>
      <c r="B13" s="62"/>
      <c r="C13" s="79">
        <f t="shared" si="0"/>
        <v>0</v>
      </c>
      <c r="D13" s="29"/>
      <c r="E13" s="29"/>
      <c r="F13" s="37"/>
    </row>
    <row r="14" spans="1:6" s="2" customFormat="1" ht="16.5" x14ac:dyDescent="0.15">
      <c r="A14" s="174"/>
      <c r="B14" s="62"/>
      <c r="C14" s="79">
        <f t="shared" si="0"/>
        <v>0</v>
      </c>
      <c r="D14" s="29"/>
      <c r="E14" s="29"/>
      <c r="F14" s="37"/>
    </row>
    <row r="15" spans="1:6" s="2" customFormat="1" ht="16.5" x14ac:dyDescent="0.15">
      <c r="A15" s="174"/>
      <c r="B15" s="62"/>
      <c r="C15" s="79">
        <f t="shared" si="0"/>
        <v>0</v>
      </c>
      <c r="D15" s="29"/>
      <c r="E15" s="29"/>
      <c r="F15" s="37"/>
    </row>
    <row r="16" spans="1:6" s="2" customFormat="1" ht="16.5" x14ac:dyDescent="0.15">
      <c r="A16" s="174"/>
      <c r="B16" s="62"/>
      <c r="C16" s="79">
        <f>SUM(D16:F16)</f>
        <v>0</v>
      </c>
      <c r="D16" s="29"/>
      <c r="E16" s="29"/>
      <c r="F16" s="37"/>
    </row>
    <row r="17" spans="1:6" s="2" customFormat="1" ht="16.5" x14ac:dyDescent="0.15">
      <c r="A17" s="174"/>
      <c r="B17" s="62"/>
      <c r="C17" s="79">
        <f t="shared" ref="C17:C24" si="1">SUM(D17:F17)</f>
        <v>0</v>
      </c>
      <c r="D17" s="29"/>
      <c r="E17" s="29"/>
      <c r="F17" s="37"/>
    </row>
    <row r="18" spans="1:6" s="2" customFormat="1" ht="16.5" x14ac:dyDescent="0.15">
      <c r="A18" s="174"/>
      <c r="B18" s="62"/>
      <c r="C18" s="79">
        <f t="shared" si="1"/>
        <v>0</v>
      </c>
      <c r="D18" s="29"/>
      <c r="E18" s="28"/>
      <c r="F18" s="37"/>
    </row>
    <row r="19" spans="1:6" s="2" customFormat="1" ht="16.5" x14ac:dyDescent="0.15">
      <c r="A19" s="174"/>
      <c r="B19" s="62"/>
      <c r="C19" s="79">
        <f t="shared" si="1"/>
        <v>0</v>
      </c>
      <c r="D19" s="29"/>
      <c r="E19" s="29"/>
      <c r="F19" s="37"/>
    </row>
    <row r="20" spans="1:6" s="2" customFormat="1" ht="16.5" x14ac:dyDescent="0.15">
      <c r="A20" s="174"/>
      <c r="B20" s="62"/>
      <c r="C20" s="79">
        <f t="shared" si="1"/>
        <v>0</v>
      </c>
      <c r="D20" s="29"/>
      <c r="E20" s="29"/>
      <c r="F20" s="37"/>
    </row>
    <row r="21" spans="1:6" s="2" customFormat="1" ht="16.5" x14ac:dyDescent="0.15">
      <c r="A21" s="174"/>
      <c r="B21" s="62"/>
      <c r="C21" s="79">
        <f t="shared" si="1"/>
        <v>0</v>
      </c>
      <c r="D21" s="29"/>
      <c r="E21" s="29"/>
      <c r="F21" s="37"/>
    </row>
    <row r="22" spans="1:6" s="2" customFormat="1" ht="16.5" x14ac:dyDescent="0.15">
      <c r="A22" s="174"/>
      <c r="B22" s="62"/>
      <c r="C22" s="79">
        <f t="shared" si="1"/>
        <v>0</v>
      </c>
      <c r="D22" s="29"/>
      <c r="E22" s="29"/>
      <c r="F22" s="37"/>
    </row>
    <row r="23" spans="1:6" s="2" customFormat="1" ht="16.5" x14ac:dyDescent="0.15">
      <c r="A23" s="174"/>
      <c r="B23" s="62"/>
      <c r="C23" s="79">
        <f t="shared" si="1"/>
        <v>0</v>
      </c>
      <c r="D23" s="29"/>
      <c r="E23" s="29"/>
      <c r="F23" s="37"/>
    </row>
    <row r="24" spans="1:6" s="2" customFormat="1" ht="16.5" x14ac:dyDescent="0.15">
      <c r="A24" s="174"/>
      <c r="B24" s="62"/>
      <c r="C24" s="79">
        <f t="shared" si="1"/>
        <v>0</v>
      </c>
      <c r="D24" s="29"/>
      <c r="E24" s="29"/>
      <c r="F24" s="37"/>
    </row>
    <row r="25" spans="1:6" s="2" customFormat="1" ht="16.5" x14ac:dyDescent="0.15">
      <c r="A25" s="174"/>
      <c r="B25" s="62"/>
      <c r="C25" s="79">
        <f>SUM(D25:F25)</f>
        <v>0</v>
      </c>
      <c r="D25" s="29"/>
      <c r="E25" s="29"/>
      <c r="F25" s="37"/>
    </row>
    <row r="26" spans="1:6" s="2" customFormat="1" ht="16.5" x14ac:dyDescent="0.15">
      <c r="A26" s="174"/>
      <c r="B26" s="62"/>
      <c r="C26" s="79">
        <f t="shared" si="0"/>
        <v>0</v>
      </c>
      <c r="D26" s="29"/>
      <c r="E26" s="28"/>
      <c r="F26" s="37"/>
    </row>
    <row r="27" spans="1:6" s="2" customFormat="1" ht="16.5" x14ac:dyDescent="0.15">
      <c r="A27" s="174"/>
      <c r="B27" s="62"/>
      <c r="C27" s="79">
        <f t="shared" ref="C27:C36" si="2">SUM(D27:F27)</f>
        <v>0</v>
      </c>
      <c r="D27" s="29"/>
      <c r="E27" s="29"/>
      <c r="F27" s="37"/>
    </row>
    <row r="28" spans="1:6" s="2" customFormat="1" ht="16.5" x14ac:dyDescent="0.15">
      <c r="A28" s="174"/>
      <c r="B28" s="62"/>
      <c r="C28" s="79">
        <f t="shared" si="2"/>
        <v>0</v>
      </c>
      <c r="D28" s="29"/>
      <c r="E28" s="29"/>
      <c r="F28" s="37"/>
    </row>
    <row r="29" spans="1:6" s="2" customFormat="1" ht="16.5" x14ac:dyDescent="0.15">
      <c r="A29" s="174"/>
      <c r="B29" s="62"/>
      <c r="C29" s="79">
        <f t="shared" si="2"/>
        <v>0</v>
      </c>
      <c r="D29" s="29"/>
      <c r="E29" s="29"/>
      <c r="F29" s="37"/>
    </row>
    <row r="30" spans="1:6" s="2" customFormat="1" ht="16.5" x14ac:dyDescent="0.15">
      <c r="A30" s="174"/>
      <c r="B30" s="62"/>
      <c r="C30" s="79">
        <f t="shared" si="2"/>
        <v>0</v>
      </c>
      <c r="D30" s="29"/>
      <c r="E30" s="29"/>
      <c r="F30" s="37"/>
    </row>
    <row r="31" spans="1:6" s="2" customFormat="1" ht="16.5" x14ac:dyDescent="0.15">
      <c r="A31" s="174"/>
      <c r="B31" s="62"/>
      <c r="C31" s="79">
        <f t="shared" si="2"/>
        <v>0</v>
      </c>
      <c r="D31" s="29"/>
      <c r="E31" s="29"/>
      <c r="F31" s="37"/>
    </row>
    <row r="32" spans="1:6" s="2" customFormat="1" ht="16.5" x14ac:dyDescent="0.15">
      <c r="A32" s="174"/>
      <c r="B32" s="62"/>
      <c r="C32" s="79">
        <f t="shared" ref="C32:C35" si="3">SUM(D32:F32)</f>
        <v>0</v>
      </c>
      <c r="D32" s="29"/>
      <c r="E32" s="29"/>
      <c r="F32" s="37"/>
    </row>
    <row r="33" spans="1:6" s="2" customFormat="1" ht="16.5" x14ac:dyDescent="0.15">
      <c r="A33" s="174"/>
      <c r="B33" s="62"/>
      <c r="C33" s="79">
        <f t="shared" si="3"/>
        <v>0</v>
      </c>
      <c r="D33" s="29"/>
      <c r="E33" s="29"/>
      <c r="F33" s="37"/>
    </row>
    <row r="34" spans="1:6" s="2" customFormat="1" ht="16.5" x14ac:dyDescent="0.15">
      <c r="A34" s="174"/>
      <c r="B34" s="62"/>
      <c r="C34" s="79">
        <f t="shared" si="3"/>
        <v>0</v>
      </c>
      <c r="D34" s="29"/>
      <c r="E34" s="29"/>
      <c r="F34" s="37"/>
    </row>
    <row r="35" spans="1:6" s="2" customFormat="1" ht="16.5" x14ac:dyDescent="0.15">
      <c r="A35" s="174"/>
      <c r="B35" s="62"/>
      <c r="C35" s="79">
        <f t="shared" si="3"/>
        <v>0</v>
      </c>
      <c r="D35" s="29"/>
      <c r="E35" s="29"/>
      <c r="F35" s="37"/>
    </row>
    <row r="36" spans="1:6" s="2" customFormat="1" ht="16.5" x14ac:dyDescent="0.15">
      <c r="A36" s="174"/>
      <c r="B36" s="62"/>
      <c r="C36" s="79">
        <f t="shared" si="2"/>
        <v>0</v>
      </c>
      <c r="D36" s="29"/>
      <c r="E36" s="29"/>
      <c r="F36" s="37"/>
    </row>
    <row r="37" spans="1:6" s="2" customFormat="1" ht="16.5" x14ac:dyDescent="0.15">
      <c r="A37" s="174"/>
      <c r="B37" s="62"/>
      <c r="C37" s="79">
        <f t="shared" si="0"/>
        <v>0</v>
      </c>
      <c r="D37" s="29"/>
      <c r="E37" s="29"/>
      <c r="F37" s="37"/>
    </row>
    <row r="38" spans="1:6" s="2" customFormat="1" ht="16.5" x14ac:dyDescent="0.15">
      <c r="A38" s="174"/>
      <c r="B38" s="62"/>
      <c r="C38" s="79">
        <f t="shared" si="0"/>
        <v>0</v>
      </c>
      <c r="D38" s="29"/>
      <c r="E38" s="29"/>
      <c r="F38" s="37"/>
    </row>
    <row r="39" spans="1:6" s="2" customFormat="1" ht="16.5" x14ac:dyDescent="0.15">
      <c r="A39" s="174"/>
      <c r="B39" s="62"/>
      <c r="C39" s="79">
        <f t="shared" si="0"/>
        <v>0</v>
      </c>
      <c r="D39" s="29"/>
      <c r="E39" s="29"/>
      <c r="F39" s="37"/>
    </row>
    <row r="40" spans="1:6" s="2" customFormat="1" ht="16.5" x14ac:dyDescent="0.15">
      <c r="A40" s="174"/>
      <c r="B40" s="62"/>
      <c r="C40" s="79">
        <f t="shared" si="0"/>
        <v>0</v>
      </c>
      <c r="D40" s="29"/>
      <c r="E40" s="29"/>
      <c r="F40" s="37"/>
    </row>
    <row r="41" spans="1:6" s="2" customFormat="1" ht="16.5" x14ac:dyDescent="0.15">
      <c r="A41" s="174"/>
      <c r="B41" s="62"/>
      <c r="C41" s="79">
        <f t="shared" si="0"/>
        <v>0</v>
      </c>
      <c r="D41" s="29"/>
      <c r="E41" s="29"/>
      <c r="F41" s="37"/>
    </row>
    <row r="42" spans="1:6" s="2" customFormat="1" ht="16.5" x14ac:dyDescent="0.15">
      <c r="A42" s="174"/>
      <c r="B42" s="62"/>
      <c r="C42" s="79">
        <f t="shared" si="0"/>
        <v>0</v>
      </c>
      <c r="D42" s="29"/>
      <c r="E42" s="29"/>
      <c r="F42" s="37"/>
    </row>
    <row r="43" spans="1:6" s="2" customFormat="1" ht="16.5" x14ac:dyDescent="0.15">
      <c r="A43" s="174"/>
      <c r="B43" s="62"/>
      <c r="C43" s="79">
        <f t="shared" si="0"/>
        <v>0</v>
      </c>
      <c r="D43" s="29"/>
      <c r="E43" s="29"/>
      <c r="F43" s="37"/>
    </row>
    <row r="44" spans="1:6" s="2" customFormat="1" ht="16.5" x14ac:dyDescent="0.15">
      <c r="A44" s="174"/>
      <c r="B44" s="62"/>
      <c r="C44" s="79">
        <f t="shared" si="0"/>
        <v>0</v>
      </c>
      <c r="D44" s="29"/>
      <c r="E44" s="29"/>
      <c r="F44" s="37"/>
    </row>
    <row r="45" spans="1:6" s="2" customFormat="1" ht="16.5" x14ac:dyDescent="0.15">
      <c r="A45" s="174"/>
      <c r="B45" s="62"/>
      <c r="C45" s="79">
        <f>SUM(D45:F45)</f>
        <v>0</v>
      </c>
      <c r="D45" s="29"/>
      <c r="E45" s="28"/>
      <c r="F45" s="37"/>
    </row>
    <row r="46" spans="1:6" s="2" customFormat="1" ht="17.25" thickBot="1" x14ac:dyDescent="0.2">
      <c r="A46" s="10"/>
      <c r="B46" s="11" t="s">
        <v>19</v>
      </c>
      <c r="C46" s="80">
        <f>SUM(C9:C45)</f>
        <v>0</v>
      </c>
      <c r="D46" s="80">
        <f>SUM(D9:D45)</f>
        <v>0</v>
      </c>
      <c r="E46" s="80">
        <f>SUM(E9:E45)</f>
        <v>0</v>
      </c>
      <c r="F46" s="81">
        <f>SUM(F9:F45)</f>
        <v>0</v>
      </c>
    </row>
    <row r="47" spans="1:6" s="2" customFormat="1" ht="16.5" x14ac:dyDescent="0.15">
      <c r="C47" s="6"/>
      <c r="D47" s="5"/>
      <c r="E47" s="5"/>
      <c r="F47" s="6"/>
    </row>
    <row r="48" spans="1:6" s="2" customFormat="1" ht="16.5" x14ac:dyDescent="0.15">
      <c r="C48" s="6"/>
      <c r="D48" s="5"/>
      <c r="E48" s="5"/>
      <c r="F48" s="6"/>
    </row>
    <row r="49" spans="3:6" s="2" customFormat="1" ht="16.5" x14ac:dyDescent="0.15">
      <c r="C49" s="6"/>
      <c r="D49" s="5"/>
      <c r="E49" s="5"/>
      <c r="F49" s="6"/>
    </row>
    <row r="50" spans="3:6" s="2" customFormat="1" ht="16.5" x14ac:dyDescent="0.15">
      <c r="C50" s="6"/>
      <c r="D50" s="5"/>
      <c r="E50" s="5"/>
      <c r="F50" s="6"/>
    </row>
    <row r="51" spans="3:6" s="2" customFormat="1" ht="16.5" x14ac:dyDescent="0.15">
      <c r="C51" s="6"/>
      <c r="D51" s="5"/>
      <c r="E51" s="5"/>
      <c r="F51" s="6"/>
    </row>
    <row r="52" spans="3:6" s="2" customFormat="1" ht="16.5" x14ac:dyDescent="0.15">
      <c r="C52" s="6"/>
      <c r="D52" s="5"/>
      <c r="E52" s="5"/>
      <c r="F52" s="6"/>
    </row>
    <row r="53" spans="3:6" s="2" customFormat="1" ht="16.5" x14ac:dyDescent="0.15">
      <c r="C53" s="6"/>
      <c r="D53" s="5"/>
      <c r="E53" s="5"/>
      <c r="F53" s="6"/>
    </row>
    <row r="54" spans="3:6" s="2" customFormat="1" ht="16.5" x14ac:dyDescent="0.15">
      <c r="C54" s="6"/>
      <c r="D54" s="5"/>
      <c r="E54" s="5"/>
      <c r="F54" s="6"/>
    </row>
    <row r="55" spans="3:6" s="2" customFormat="1" ht="16.5" x14ac:dyDescent="0.15">
      <c r="C55" s="6"/>
      <c r="D55" s="5"/>
      <c r="E55" s="5"/>
      <c r="F55" s="6"/>
    </row>
    <row r="56" spans="3:6" s="2" customFormat="1" ht="16.5" x14ac:dyDescent="0.15">
      <c r="C56" s="6"/>
      <c r="D56" s="5"/>
      <c r="E56" s="5"/>
      <c r="F56" s="6"/>
    </row>
    <row r="57" spans="3:6" s="2" customFormat="1" ht="16.5" x14ac:dyDescent="0.15">
      <c r="C57" s="6"/>
      <c r="D57" s="5"/>
      <c r="E57" s="5"/>
      <c r="F57" s="6"/>
    </row>
    <row r="58" spans="3:6" s="2" customFormat="1" ht="16.5" x14ac:dyDescent="0.15">
      <c r="C58" s="6"/>
      <c r="D58" s="5"/>
      <c r="E58" s="5"/>
      <c r="F58" s="6"/>
    </row>
    <row r="59" spans="3:6" s="2" customFormat="1" ht="16.5" x14ac:dyDescent="0.15">
      <c r="C59" s="6"/>
      <c r="D59" s="5"/>
      <c r="E59" s="5"/>
      <c r="F59" s="6"/>
    </row>
    <row r="60" spans="3:6" s="2" customFormat="1" ht="16.5" x14ac:dyDescent="0.15">
      <c r="C60" s="6"/>
      <c r="D60" s="5"/>
      <c r="E60" s="5"/>
      <c r="F60" s="6"/>
    </row>
    <row r="61" spans="3:6" s="2" customFormat="1" ht="16.5" x14ac:dyDescent="0.15">
      <c r="C61" s="6"/>
      <c r="D61" s="5"/>
      <c r="E61" s="6"/>
      <c r="F61" s="6"/>
    </row>
    <row r="62" spans="3:6" s="2" customFormat="1" ht="16.5" x14ac:dyDescent="0.15">
      <c r="C62" s="6"/>
      <c r="D62" s="5"/>
      <c r="E62" s="6"/>
      <c r="F62" s="6"/>
    </row>
    <row r="63" spans="3:6" s="2" customFormat="1" ht="16.5" x14ac:dyDescent="0.15">
      <c r="C63" s="6"/>
      <c r="D63" s="6"/>
      <c r="E63" s="6"/>
      <c r="F63" s="6"/>
    </row>
    <row r="64" spans="3:6" s="2" customFormat="1" ht="16.5" x14ac:dyDescent="0.15">
      <c r="C64" s="6"/>
      <c r="D64" s="6"/>
      <c r="E64" s="6"/>
      <c r="F64" s="6"/>
    </row>
    <row r="65" spans="3:6" s="2" customFormat="1" ht="16.5" x14ac:dyDescent="0.15">
      <c r="C65" s="6"/>
      <c r="D65" s="6"/>
      <c r="E65" s="6"/>
      <c r="F65" s="6"/>
    </row>
    <row r="66" spans="3:6" s="2" customFormat="1" ht="16.5" x14ac:dyDescent="0.15">
      <c r="C66" s="6"/>
      <c r="D66" s="6"/>
      <c r="E66" s="6"/>
      <c r="F66" s="6"/>
    </row>
    <row r="67" spans="3:6" s="2" customFormat="1" ht="16.5" x14ac:dyDescent="0.15">
      <c r="C67" s="6"/>
      <c r="D67" s="6"/>
      <c r="E67" s="6"/>
      <c r="F67" s="6"/>
    </row>
    <row r="68" spans="3:6" s="2" customFormat="1" ht="16.5" x14ac:dyDescent="0.15">
      <c r="C68" s="6"/>
      <c r="D68" s="6"/>
      <c r="E68" s="6"/>
      <c r="F68" s="6"/>
    </row>
    <row r="69" spans="3:6" s="2" customFormat="1" ht="16.5" x14ac:dyDescent="0.15">
      <c r="C69" s="6"/>
      <c r="D69" s="6"/>
      <c r="E69" s="6"/>
      <c r="F69" s="6"/>
    </row>
    <row r="70" spans="3:6" s="2" customFormat="1" ht="16.5" x14ac:dyDescent="0.15">
      <c r="C70" s="6"/>
      <c r="D70" s="6"/>
      <c r="E70" s="6"/>
      <c r="F70" s="6"/>
    </row>
    <row r="71" spans="3:6" s="2" customFormat="1" ht="16.5" x14ac:dyDescent="0.15">
      <c r="C71" s="6"/>
      <c r="D71" s="6"/>
      <c r="E71" s="6"/>
      <c r="F71" s="6"/>
    </row>
    <row r="72" spans="3:6" s="2" customFormat="1" ht="16.5" x14ac:dyDescent="0.15">
      <c r="C72" s="6"/>
      <c r="D72" s="6"/>
      <c r="E72" s="6"/>
      <c r="F72" s="6"/>
    </row>
    <row r="73" spans="3:6" s="2" customFormat="1" ht="16.5" x14ac:dyDescent="0.15">
      <c r="C73" s="6"/>
      <c r="D73" s="6"/>
      <c r="E73" s="6"/>
      <c r="F73" s="6"/>
    </row>
    <row r="74" spans="3:6" s="2" customFormat="1" ht="16.5" x14ac:dyDescent="0.15"/>
    <row r="75" spans="3:6" s="2" customFormat="1" ht="16.5" x14ac:dyDescent="0.15"/>
    <row r="76" spans="3:6" s="2" customFormat="1" ht="16.5" x14ac:dyDescent="0.15"/>
    <row r="77" spans="3:6" s="2" customFormat="1" ht="16.5" x14ac:dyDescent="0.15"/>
    <row r="78" spans="3:6" s="2" customFormat="1" ht="16.5" x14ac:dyDescent="0.15"/>
    <row r="79" spans="3:6" s="2" customFormat="1" ht="16.5" x14ac:dyDescent="0.15"/>
    <row r="80" spans="3:6" s="2" customFormat="1" ht="16.5" x14ac:dyDescent="0.15"/>
    <row r="81" s="2" customFormat="1" ht="16.5" x14ac:dyDescent="0.15"/>
    <row r="82" s="2" customFormat="1" ht="16.5" x14ac:dyDescent="0.15"/>
    <row r="83" s="2" customFormat="1" ht="16.5" x14ac:dyDescent="0.15"/>
    <row r="84" s="2" customFormat="1" ht="16.5" x14ac:dyDescent="0.15"/>
    <row r="85" s="2" customFormat="1" ht="16.5" x14ac:dyDescent="0.15"/>
    <row r="86" s="2" customFormat="1" ht="16.5" x14ac:dyDescent="0.15"/>
    <row r="87" s="2" customFormat="1" ht="16.5" x14ac:dyDescent="0.15"/>
    <row r="88" s="2" customFormat="1" ht="16.5" x14ac:dyDescent="0.15"/>
    <row r="89" s="2" customFormat="1" ht="16.5" x14ac:dyDescent="0.15"/>
    <row r="90" s="2" customFormat="1" ht="16.5" x14ac:dyDescent="0.15"/>
    <row r="91" s="2" customFormat="1" ht="16.5" x14ac:dyDescent="0.15"/>
    <row r="92" s="2" customFormat="1" ht="16.5" x14ac:dyDescent="0.15"/>
    <row r="93" s="2" customFormat="1" ht="16.5" x14ac:dyDescent="0.15"/>
    <row r="94" s="2" customFormat="1" ht="16.5" x14ac:dyDescent="0.15"/>
    <row r="95" s="2" customFormat="1" ht="16.5" x14ac:dyDescent="0.15"/>
    <row r="96" s="2" customFormat="1" ht="16.5" x14ac:dyDescent="0.15"/>
    <row r="97" s="2" customFormat="1" ht="16.5" x14ac:dyDescent="0.15"/>
    <row r="98" s="2" customFormat="1" ht="16.5" x14ac:dyDescent="0.15"/>
    <row r="99" s="2" customFormat="1" ht="16.5" x14ac:dyDescent="0.15"/>
    <row r="100" s="2" customFormat="1" ht="16.5" x14ac:dyDescent="0.15"/>
    <row r="101" s="2" customFormat="1" ht="16.5" x14ac:dyDescent="0.15"/>
    <row r="102" s="2" customFormat="1" ht="16.5" x14ac:dyDescent="0.15"/>
    <row r="103" s="2" customFormat="1" ht="16.5" x14ac:dyDescent="0.15"/>
    <row r="104" s="2" customFormat="1" ht="16.5" x14ac:dyDescent="0.15"/>
    <row r="105" s="2" customFormat="1" ht="16.5" x14ac:dyDescent="0.15"/>
    <row r="106" s="2" customFormat="1" ht="16.5" x14ac:dyDescent="0.15"/>
    <row r="107" s="2" customFormat="1" ht="16.5" x14ac:dyDescent="0.15"/>
    <row r="108" s="2" customFormat="1" ht="16.5" x14ac:dyDescent="0.15"/>
    <row r="109" s="2" customFormat="1" ht="16.5" x14ac:dyDescent="0.15"/>
    <row r="110" s="2" customFormat="1" ht="16.5" x14ac:dyDescent="0.15"/>
    <row r="111" s="2" customFormat="1" ht="16.5" x14ac:dyDescent="0.15"/>
    <row r="112" s="2" customFormat="1" ht="16.5" x14ac:dyDescent="0.15"/>
    <row r="113" s="2" customFormat="1" ht="16.5" x14ac:dyDescent="0.15"/>
    <row r="114" s="2" customFormat="1" ht="16.5" x14ac:dyDescent="0.15"/>
    <row r="115" s="2" customFormat="1" ht="16.5" x14ac:dyDescent="0.15"/>
    <row r="116" s="2" customFormat="1" ht="16.5" x14ac:dyDescent="0.15"/>
    <row r="117" s="2" customFormat="1" ht="16.5" x14ac:dyDescent="0.15"/>
    <row r="118" s="2" customFormat="1" ht="16.5" x14ac:dyDescent="0.15"/>
    <row r="119" s="2" customFormat="1" ht="16.5" x14ac:dyDescent="0.15"/>
    <row r="120" s="2" customFormat="1" ht="16.5" x14ac:dyDescent="0.15"/>
    <row r="121" s="2" customFormat="1" ht="16.5" x14ac:dyDescent="0.15"/>
    <row r="122" s="2" customFormat="1" ht="16.5" x14ac:dyDescent="0.15"/>
    <row r="123" s="2" customFormat="1" ht="16.5" x14ac:dyDescent="0.15"/>
    <row r="124" s="2" customFormat="1" ht="16.5" x14ac:dyDescent="0.15"/>
    <row r="125" s="2" customFormat="1" ht="16.5" x14ac:dyDescent="0.15"/>
    <row r="126" s="2" customFormat="1" ht="16.5" x14ac:dyDescent="0.15"/>
    <row r="127" s="2" customFormat="1" ht="16.5" x14ac:dyDescent="0.15"/>
    <row r="128" s="2" customFormat="1" ht="16.5" x14ac:dyDescent="0.15"/>
    <row r="129" s="2" customFormat="1" ht="16.5" x14ac:dyDescent="0.15"/>
    <row r="130" s="2" customFormat="1" ht="16.5" x14ac:dyDescent="0.15"/>
    <row r="131" s="2" customFormat="1" ht="16.5" x14ac:dyDescent="0.15"/>
    <row r="132" s="2" customFormat="1" ht="16.5" x14ac:dyDescent="0.15"/>
    <row r="133" s="2" customFormat="1" ht="16.5" x14ac:dyDescent="0.15"/>
    <row r="134" s="2" customFormat="1" ht="16.5" x14ac:dyDescent="0.15"/>
    <row r="135" s="2" customFormat="1" ht="16.5" x14ac:dyDescent="0.15"/>
    <row r="136" s="2" customFormat="1" ht="16.5" x14ac:dyDescent="0.15"/>
    <row r="137" s="2" customFormat="1" ht="16.5" x14ac:dyDescent="0.15"/>
    <row r="138" s="2" customFormat="1" ht="16.5" x14ac:dyDescent="0.15"/>
    <row r="139" s="2" customFormat="1" ht="16.5" x14ac:dyDescent="0.15"/>
    <row r="140" s="2" customFormat="1" ht="16.5" x14ac:dyDescent="0.15"/>
    <row r="141" s="2" customFormat="1" ht="16.5" x14ac:dyDescent="0.15"/>
    <row r="142" s="2" customFormat="1" ht="16.5" x14ac:dyDescent="0.15"/>
    <row r="143" s="2" customFormat="1" ht="16.5" x14ac:dyDescent="0.15"/>
    <row r="144" s="2" customFormat="1" ht="16.5" x14ac:dyDescent="0.15"/>
    <row r="145" s="2" customFormat="1" ht="16.5" x14ac:dyDescent="0.15"/>
    <row r="146" s="2" customFormat="1" ht="16.5" x14ac:dyDescent="0.15"/>
    <row r="147" s="2" customFormat="1" ht="16.5" x14ac:dyDescent="0.15"/>
    <row r="148" s="2" customFormat="1" ht="16.5" x14ac:dyDescent="0.15"/>
    <row r="149" s="2" customFormat="1" ht="16.5" x14ac:dyDescent="0.15"/>
    <row r="150" s="2" customFormat="1" ht="16.5" x14ac:dyDescent="0.15"/>
    <row r="151" s="2" customFormat="1" ht="16.5" x14ac:dyDescent="0.15"/>
    <row r="152" s="2" customFormat="1" ht="16.5" x14ac:dyDescent="0.15"/>
    <row r="153" s="2" customFormat="1" ht="16.5" x14ac:dyDescent="0.15"/>
    <row r="154" s="2" customFormat="1" ht="16.5" x14ac:dyDescent="0.15"/>
    <row r="155" s="2" customFormat="1" ht="16.5" x14ac:dyDescent="0.15"/>
    <row r="156" s="2" customFormat="1" ht="16.5" x14ac:dyDescent="0.15"/>
    <row r="157" s="2" customFormat="1" ht="16.5" x14ac:dyDescent="0.15"/>
    <row r="158" s="2" customFormat="1" ht="16.5" x14ac:dyDescent="0.15"/>
    <row r="159" s="2" customFormat="1" ht="16.5" x14ac:dyDescent="0.15"/>
    <row r="160" s="2" customFormat="1" ht="16.5" x14ac:dyDescent="0.15"/>
    <row r="161" s="2" customFormat="1" ht="16.5" x14ac:dyDescent="0.15"/>
    <row r="162" s="2" customFormat="1" ht="16.5" x14ac:dyDescent="0.15"/>
    <row r="163" s="2" customFormat="1" ht="16.5" x14ac:dyDescent="0.15"/>
    <row r="164" s="2" customFormat="1" ht="16.5" x14ac:dyDescent="0.15"/>
    <row r="165" s="2" customFormat="1" ht="16.5" x14ac:dyDescent="0.15"/>
    <row r="166" s="2" customFormat="1" ht="16.5" x14ac:dyDescent="0.15"/>
    <row r="167" s="2" customFormat="1" ht="16.5" x14ac:dyDescent="0.15"/>
    <row r="168" s="2" customFormat="1" ht="16.5" x14ac:dyDescent="0.15"/>
    <row r="169" s="2" customFormat="1" ht="16.5" x14ac:dyDescent="0.15"/>
    <row r="170" s="2" customFormat="1" ht="16.5" x14ac:dyDescent="0.15"/>
    <row r="171" s="2" customFormat="1" ht="16.5" x14ac:dyDescent="0.15"/>
    <row r="172" s="2" customFormat="1" ht="16.5" x14ac:dyDescent="0.15"/>
    <row r="173" s="2" customFormat="1" ht="16.5" x14ac:dyDescent="0.15"/>
    <row r="174" s="2" customFormat="1" ht="16.5" x14ac:dyDescent="0.15"/>
    <row r="175" s="2" customFormat="1" ht="16.5" x14ac:dyDescent="0.15"/>
    <row r="176" s="2" customFormat="1" ht="16.5" x14ac:dyDescent="0.15"/>
    <row r="177" s="2" customFormat="1" ht="16.5" x14ac:dyDescent="0.15"/>
    <row r="178" s="2" customFormat="1" ht="16.5" x14ac:dyDescent="0.15"/>
    <row r="179" s="2" customFormat="1" ht="16.5" x14ac:dyDescent="0.15"/>
    <row r="180" s="2" customFormat="1" ht="16.5" x14ac:dyDescent="0.15"/>
    <row r="181" s="2" customFormat="1" ht="16.5" x14ac:dyDescent="0.15"/>
    <row r="182" s="2" customFormat="1" ht="16.5" x14ac:dyDescent="0.15"/>
    <row r="183" s="2" customFormat="1" ht="16.5" x14ac:dyDescent="0.15"/>
    <row r="184" s="2" customFormat="1" ht="16.5" x14ac:dyDescent="0.15"/>
    <row r="185" s="2" customFormat="1" ht="16.5" x14ac:dyDescent="0.15"/>
    <row r="186" s="2" customFormat="1" ht="16.5" x14ac:dyDescent="0.15"/>
    <row r="187" s="2" customFormat="1" ht="16.5" x14ac:dyDescent="0.15"/>
    <row r="188" s="2" customFormat="1" ht="16.5" x14ac:dyDescent="0.15"/>
    <row r="189" s="2" customFormat="1" ht="16.5" x14ac:dyDescent="0.15"/>
    <row r="190" s="2" customFormat="1" ht="16.5" x14ac:dyDescent="0.15"/>
  </sheetData>
  <sheetProtection sheet="1" objects="1" scenarios="1"/>
  <mergeCells count="12">
    <mergeCell ref="A9:A45"/>
    <mergeCell ref="A1:F1"/>
    <mergeCell ref="E2:F2"/>
    <mergeCell ref="D3:D4"/>
    <mergeCell ref="E4:F4"/>
    <mergeCell ref="E3:F3"/>
    <mergeCell ref="A3:B4"/>
    <mergeCell ref="A5:B5"/>
    <mergeCell ref="F7:F8"/>
    <mergeCell ref="A6:B8"/>
    <mergeCell ref="C6:C8"/>
    <mergeCell ref="D6:F6"/>
  </mergeCells>
  <phoneticPr fontId="1"/>
  <pageMargins left="0.62992125984251968" right="0.62992125984251968"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showGridLines="0" topLeftCell="A34" zoomScale="140" zoomScaleNormal="140" workbookViewId="0">
      <selection activeCell="F25" sqref="F25"/>
    </sheetView>
  </sheetViews>
  <sheetFormatPr defaultRowHeight="19.5" x14ac:dyDescent="0.15"/>
  <cols>
    <col min="1" max="1" width="3" style="1" customWidth="1"/>
    <col min="2" max="2" width="17" style="1" customWidth="1"/>
    <col min="3" max="6" width="15.625" style="1" customWidth="1"/>
    <col min="7" max="16384" width="9" style="1"/>
  </cols>
  <sheetData>
    <row r="1" spans="1:6" ht="20.25" thickBot="1" x14ac:dyDescent="0.2">
      <c r="A1" s="84" t="s">
        <v>23</v>
      </c>
      <c r="B1" s="84"/>
      <c r="C1" s="84"/>
      <c r="D1" s="84"/>
      <c r="E1" s="84"/>
      <c r="F1" s="84"/>
    </row>
    <row r="2" spans="1:6" ht="15" customHeight="1" x14ac:dyDescent="0.15">
      <c r="A2" s="4"/>
      <c r="B2" s="4"/>
      <c r="C2" s="4"/>
      <c r="D2" s="12" t="s">
        <v>29</v>
      </c>
      <c r="E2" s="175" t="str">
        <f>区分計算書!I2&amp;""</f>
        <v/>
      </c>
      <c r="F2" s="176"/>
    </row>
    <row r="3" spans="1:6" ht="15" customHeight="1" x14ac:dyDescent="0.15">
      <c r="A3" s="183" t="s">
        <v>33</v>
      </c>
      <c r="B3" s="183"/>
      <c r="C3" s="4"/>
      <c r="D3" s="177" t="s">
        <v>30</v>
      </c>
      <c r="E3" s="181">
        <f>区分計算書!$I$3</f>
        <v>0</v>
      </c>
      <c r="F3" s="182"/>
    </row>
    <row r="4" spans="1:6" ht="15" customHeight="1" thickBot="1" x14ac:dyDescent="0.2">
      <c r="A4" s="183"/>
      <c r="B4" s="183"/>
      <c r="C4" s="3"/>
      <c r="D4" s="178"/>
      <c r="E4" s="192">
        <f>区分計算書!$I$4</f>
        <v>0</v>
      </c>
      <c r="F4" s="193"/>
    </row>
    <row r="5" spans="1:6" s="2" customFormat="1" ht="7.5" customHeight="1" thickBot="1" x14ac:dyDescent="0.2">
      <c r="A5" s="184"/>
      <c r="B5" s="184"/>
    </row>
    <row r="6" spans="1:6" s="2" customFormat="1" ht="16.5" x14ac:dyDescent="0.15">
      <c r="A6" s="186" t="s">
        <v>18</v>
      </c>
      <c r="B6" s="187"/>
      <c r="C6" s="190" t="s">
        <v>2</v>
      </c>
      <c r="D6" s="190" t="s">
        <v>8</v>
      </c>
      <c r="E6" s="190"/>
      <c r="F6" s="191"/>
    </row>
    <row r="7" spans="1:6" s="2" customFormat="1" ht="16.5" x14ac:dyDescent="0.15">
      <c r="A7" s="177"/>
      <c r="B7" s="96"/>
      <c r="C7" s="118"/>
      <c r="D7" s="9" t="s">
        <v>4</v>
      </c>
      <c r="E7" s="9" t="s">
        <v>5</v>
      </c>
      <c r="F7" s="185" t="s">
        <v>6</v>
      </c>
    </row>
    <row r="8" spans="1:6" s="2" customFormat="1" ht="13.5" customHeight="1" thickBot="1" x14ac:dyDescent="0.2">
      <c r="A8" s="188"/>
      <c r="B8" s="189"/>
      <c r="C8" s="118"/>
      <c r="D8" s="8" t="s">
        <v>11</v>
      </c>
      <c r="E8" s="8" t="s">
        <v>11</v>
      </c>
      <c r="F8" s="185"/>
    </row>
    <row r="9" spans="1:6" s="2" customFormat="1" ht="16.5" x14ac:dyDescent="0.15">
      <c r="A9" s="173" t="s">
        <v>21</v>
      </c>
      <c r="B9" s="61"/>
      <c r="C9" s="78">
        <f>SUM(D9:F9)</f>
        <v>0</v>
      </c>
      <c r="D9" s="34"/>
      <c r="E9" s="35"/>
      <c r="F9" s="36"/>
    </row>
    <row r="10" spans="1:6" s="2" customFormat="1" ht="16.5" x14ac:dyDescent="0.15">
      <c r="A10" s="174"/>
      <c r="B10" s="62"/>
      <c r="C10" s="79">
        <f>SUM(D10:F10)</f>
        <v>0</v>
      </c>
      <c r="D10" s="29"/>
      <c r="E10" s="29"/>
      <c r="F10" s="37"/>
    </row>
    <row r="11" spans="1:6" s="2" customFormat="1" ht="16.5" x14ac:dyDescent="0.15">
      <c r="A11" s="174"/>
      <c r="B11" s="62"/>
      <c r="C11" s="79">
        <f t="shared" ref="C11:C17" si="0">SUM(D11:F11)</f>
        <v>0</v>
      </c>
      <c r="D11" s="29"/>
      <c r="E11" s="29"/>
      <c r="F11" s="37"/>
    </row>
    <row r="12" spans="1:6" s="2" customFormat="1" ht="16.5" x14ac:dyDescent="0.15">
      <c r="A12" s="174"/>
      <c r="B12" s="62"/>
      <c r="C12" s="79">
        <f t="shared" si="0"/>
        <v>0</v>
      </c>
      <c r="D12" s="29"/>
      <c r="E12" s="29"/>
      <c r="F12" s="37"/>
    </row>
    <row r="13" spans="1:6" s="2" customFormat="1" ht="16.5" x14ac:dyDescent="0.15">
      <c r="A13" s="174"/>
      <c r="B13" s="62"/>
      <c r="C13" s="79">
        <f t="shared" si="0"/>
        <v>0</v>
      </c>
      <c r="D13" s="29"/>
      <c r="E13" s="29"/>
      <c r="F13" s="37"/>
    </row>
    <row r="14" spans="1:6" s="2" customFormat="1" ht="16.5" x14ac:dyDescent="0.15">
      <c r="A14" s="174"/>
      <c r="B14" s="62"/>
      <c r="C14" s="79">
        <f t="shared" ref="C14:C16" si="1">SUM(D14:F14)</f>
        <v>0</v>
      </c>
      <c r="D14" s="29"/>
      <c r="E14" s="29"/>
      <c r="F14" s="37"/>
    </row>
    <row r="15" spans="1:6" s="2" customFormat="1" ht="16.5" x14ac:dyDescent="0.15">
      <c r="A15" s="174"/>
      <c r="B15" s="62"/>
      <c r="C15" s="79">
        <f t="shared" si="1"/>
        <v>0</v>
      </c>
      <c r="D15" s="29"/>
      <c r="E15" s="29"/>
      <c r="F15" s="37"/>
    </row>
    <row r="16" spans="1:6" s="2" customFormat="1" ht="16.5" x14ac:dyDescent="0.15">
      <c r="A16" s="174"/>
      <c r="B16" s="62"/>
      <c r="C16" s="79">
        <f t="shared" si="1"/>
        <v>0</v>
      </c>
      <c r="D16" s="29"/>
      <c r="E16" s="29"/>
      <c r="F16" s="37"/>
    </row>
    <row r="17" spans="1:6" s="2" customFormat="1" ht="16.5" x14ac:dyDescent="0.15">
      <c r="A17" s="174"/>
      <c r="B17" s="62"/>
      <c r="C17" s="79">
        <f t="shared" si="0"/>
        <v>0</v>
      </c>
      <c r="D17" s="29"/>
      <c r="E17" s="29"/>
      <c r="F17" s="37"/>
    </row>
    <row r="18" spans="1:6" s="2" customFormat="1" ht="16.5" x14ac:dyDescent="0.15">
      <c r="A18" s="174"/>
      <c r="B18" s="62"/>
      <c r="C18" s="79">
        <f>SUM(D18:F18)</f>
        <v>0</v>
      </c>
      <c r="D18" s="29"/>
      <c r="E18" s="28"/>
      <c r="F18" s="37"/>
    </row>
    <row r="19" spans="1:6" s="2" customFormat="1" ht="17.25" thickBot="1" x14ac:dyDescent="0.2">
      <c r="A19" s="10"/>
      <c r="B19" s="11" t="s">
        <v>19</v>
      </c>
      <c r="C19" s="80">
        <f>SUM(C9:C18)</f>
        <v>0</v>
      </c>
      <c r="D19" s="80">
        <f>SUM(D9:D18)</f>
        <v>0</v>
      </c>
      <c r="E19" s="80">
        <f>SUM(E9:E18)</f>
        <v>0</v>
      </c>
      <c r="F19" s="81">
        <f>SUM(F9:F18)</f>
        <v>0</v>
      </c>
    </row>
    <row r="20" spans="1:6" s="2" customFormat="1" ht="22.5" customHeight="1" x14ac:dyDescent="0.15">
      <c r="C20" s="6"/>
      <c r="D20" s="5"/>
      <c r="E20" s="5"/>
      <c r="F20" s="6"/>
    </row>
    <row r="21" spans="1:6" s="2" customFormat="1" ht="24.75" customHeight="1" thickBot="1" x14ac:dyDescent="0.2">
      <c r="A21" s="194" t="s">
        <v>34</v>
      </c>
      <c r="B21" s="194"/>
    </row>
    <row r="22" spans="1:6" s="2" customFormat="1" ht="16.5" x14ac:dyDescent="0.15">
      <c r="A22" s="186" t="s">
        <v>18</v>
      </c>
      <c r="B22" s="187"/>
      <c r="C22" s="190" t="s">
        <v>2</v>
      </c>
      <c r="D22" s="190" t="s">
        <v>8</v>
      </c>
      <c r="E22" s="190"/>
      <c r="F22" s="191"/>
    </row>
    <row r="23" spans="1:6" s="2" customFormat="1" ht="16.5" x14ac:dyDescent="0.15">
      <c r="A23" s="177"/>
      <c r="B23" s="96"/>
      <c r="C23" s="118"/>
      <c r="D23" s="9" t="s">
        <v>4</v>
      </c>
      <c r="E23" s="9" t="s">
        <v>5</v>
      </c>
      <c r="F23" s="185" t="s">
        <v>6</v>
      </c>
    </row>
    <row r="24" spans="1:6" s="2" customFormat="1" ht="17.25" thickBot="1" x14ac:dyDescent="0.2">
      <c r="A24" s="188"/>
      <c r="B24" s="189"/>
      <c r="C24" s="118"/>
      <c r="D24" s="8" t="s">
        <v>11</v>
      </c>
      <c r="E24" s="8" t="s">
        <v>11</v>
      </c>
      <c r="F24" s="185"/>
    </row>
    <row r="25" spans="1:6" s="2" customFormat="1" ht="16.5" x14ac:dyDescent="0.15">
      <c r="A25" s="173" t="s">
        <v>22</v>
      </c>
      <c r="B25" s="61"/>
      <c r="C25" s="78">
        <f>SUM(D25:F25)</f>
        <v>0</v>
      </c>
      <c r="D25" s="34"/>
      <c r="E25" s="35"/>
      <c r="F25" s="36"/>
    </row>
    <row r="26" spans="1:6" s="2" customFormat="1" ht="16.5" x14ac:dyDescent="0.15">
      <c r="A26" s="174"/>
      <c r="B26" s="62"/>
      <c r="C26" s="79">
        <f>SUM(D26:F26)</f>
        <v>0</v>
      </c>
      <c r="D26" s="29"/>
      <c r="E26" s="29"/>
      <c r="F26" s="37"/>
    </row>
    <row r="27" spans="1:6" s="2" customFormat="1" ht="16.5" x14ac:dyDescent="0.15">
      <c r="A27" s="174"/>
      <c r="B27" s="62"/>
      <c r="C27" s="79">
        <f t="shared" ref="C27:C28" si="2">SUM(D27:F27)</f>
        <v>0</v>
      </c>
      <c r="D27" s="29"/>
      <c r="E27" s="29"/>
      <c r="F27" s="37"/>
    </row>
    <row r="28" spans="1:6" s="2" customFormat="1" ht="16.5" x14ac:dyDescent="0.15">
      <c r="A28" s="174"/>
      <c r="B28" s="62"/>
      <c r="C28" s="79">
        <f t="shared" si="2"/>
        <v>0</v>
      </c>
      <c r="D28" s="29"/>
      <c r="E28" s="29"/>
      <c r="F28" s="37"/>
    </row>
    <row r="29" spans="1:6" s="2" customFormat="1" ht="16.5" x14ac:dyDescent="0.15">
      <c r="A29" s="174"/>
      <c r="B29" s="62"/>
      <c r="C29" s="79">
        <f>SUM(D29:F29)</f>
        <v>0</v>
      </c>
      <c r="D29" s="29"/>
      <c r="E29" s="29"/>
      <c r="F29" s="37"/>
    </row>
    <row r="30" spans="1:6" s="2" customFormat="1" ht="16.5" x14ac:dyDescent="0.15">
      <c r="A30" s="174"/>
      <c r="B30" s="62"/>
      <c r="C30" s="79">
        <f t="shared" ref="C30:C33" si="3">SUM(D30:F30)</f>
        <v>0</v>
      </c>
      <c r="D30" s="29"/>
      <c r="E30" s="29"/>
      <c r="F30" s="37"/>
    </row>
    <row r="31" spans="1:6" s="2" customFormat="1" ht="16.5" x14ac:dyDescent="0.15">
      <c r="A31" s="174"/>
      <c r="B31" s="62"/>
      <c r="C31" s="79">
        <f t="shared" si="3"/>
        <v>0</v>
      </c>
      <c r="D31" s="29"/>
      <c r="E31" s="29"/>
      <c r="F31" s="37"/>
    </row>
    <row r="32" spans="1:6" s="2" customFormat="1" ht="16.5" x14ac:dyDescent="0.15">
      <c r="A32" s="174"/>
      <c r="B32" s="62"/>
      <c r="C32" s="79">
        <f t="shared" si="3"/>
        <v>0</v>
      </c>
      <c r="D32" s="29"/>
      <c r="E32" s="29"/>
      <c r="F32" s="37"/>
    </row>
    <row r="33" spans="1:6" s="2" customFormat="1" ht="16.5" x14ac:dyDescent="0.15">
      <c r="A33" s="174"/>
      <c r="B33" s="62"/>
      <c r="C33" s="79">
        <f t="shared" si="3"/>
        <v>0</v>
      </c>
      <c r="D33" s="29"/>
      <c r="E33" s="29"/>
      <c r="F33" s="37"/>
    </row>
    <row r="34" spans="1:6" s="2" customFormat="1" ht="16.5" x14ac:dyDescent="0.15">
      <c r="A34" s="174"/>
      <c r="B34" s="62"/>
      <c r="C34" s="79">
        <f>SUM(D34:F34)</f>
        <v>0</v>
      </c>
      <c r="D34" s="29"/>
      <c r="E34" s="28"/>
      <c r="F34" s="37"/>
    </row>
    <row r="35" spans="1:6" s="2" customFormat="1" ht="17.25" thickBot="1" x14ac:dyDescent="0.2">
      <c r="A35" s="10"/>
      <c r="B35" s="11" t="s">
        <v>19</v>
      </c>
      <c r="C35" s="80">
        <f>SUM(C25:C34)</f>
        <v>0</v>
      </c>
      <c r="D35" s="80">
        <f>SUM(D25:D34)</f>
        <v>0</v>
      </c>
      <c r="E35" s="80">
        <f>SUM(E25:E34)</f>
        <v>0</v>
      </c>
      <c r="F35" s="81">
        <f>SUM(F25:F34)</f>
        <v>0</v>
      </c>
    </row>
    <row r="36" spans="1:6" s="2" customFormat="1" ht="16.5" x14ac:dyDescent="0.15">
      <c r="C36" s="6"/>
      <c r="D36" s="5"/>
      <c r="E36" s="6"/>
      <c r="F36" s="6"/>
    </row>
    <row r="37" spans="1:6" s="2" customFormat="1" ht="16.5" x14ac:dyDescent="0.15">
      <c r="C37" s="6"/>
      <c r="D37" s="5"/>
      <c r="E37" s="6"/>
      <c r="F37" s="6"/>
    </row>
    <row r="38" spans="1:6" s="2" customFormat="1" ht="16.5" x14ac:dyDescent="0.15">
      <c r="C38" s="6"/>
      <c r="D38" s="6"/>
      <c r="E38" s="6"/>
      <c r="F38" s="6"/>
    </row>
    <row r="39" spans="1:6" s="2" customFormat="1" ht="16.5" x14ac:dyDescent="0.15">
      <c r="C39" s="6"/>
      <c r="D39" s="6"/>
      <c r="E39" s="6"/>
      <c r="F39" s="6"/>
    </row>
    <row r="40" spans="1:6" s="2" customFormat="1" ht="16.5" x14ac:dyDescent="0.15">
      <c r="C40" s="6"/>
      <c r="D40" s="6"/>
      <c r="E40" s="6"/>
      <c r="F40" s="6"/>
    </row>
    <row r="41" spans="1:6" s="2" customFormat="1" ht="16.5" x14ac:dyDescent="0.15">
      <c r="C41" s="6"/>
      <c r="D41" s="6"/>
      <c r="E41" s="6"/>
      <c r="F41" s="6"/>
    </row>
    <row r="42" spans="1:6" s="2" customFormat="1" ht="16.5" x14ac:dyDescent="0.15">
      <c r="C42" s="6"/>
      <c r="D42" s="6"/>
      <c r="E42" s="6"/>
      <c r="F42" s="6"/>
    </row>
    <row r="43" spans="1:6" s="2" customFormat="1" ht="16.5" x14ac:dyDescent="0.15">
      <c r="C43" s="6"/>
      <c r="D43" s="6"/>
      <c r="E43" s="6"/>
      <c r="F43" s="6"/>
    </row>
    <row r="44" spans="1:6" s="2" customFormat="1" ht="16.5" x14ac:dyDescent="0.15">
      <c r="C44" s="6"/>
      <c r="D44" s="6"/>
      <c r="E44" s="6"/>
      <c r="F44" s="6"/>
    </row>
    <row r="45" spans="1:6" s="2" customFormat="1" ht="16.5" x14ac:dyDescent="0.15">
      <c r="C45" s="6"/>
      <c r="D45" s="6"/>
      <c r="E45" s="6"/>
      <c r="F45" s="6"/>
    </row>
    <row r="46" spans="1:6" s="2" customFormat="1" ht="16.5" x14ac:dyDescent="0.15">
      <c r="C46" s="6"/>
      <c r="D46" s="6"/>
      <c r="E46" s="6"/>
      <c r="F46" s="6"/>
    </row>
    <row r="47" spans="1:6" s="2" customFormat="1" ht="16.5" x14ac:dyDescent="0.15">
      <c r="C47" s="6"/>
      <c r="D47" s="6"/>
      <c r="E47" s="6"/>
      <c r="F47" s="6"/>
    </row>
    <row r="48" spans="1:6" s="2" customFormat="1" ht="16.5" x14ac:dyDescent="0.15">
      <c r="C48" s="6"/>
      <c r="D48" s="6"/>
      <c r="E48" s="6"/>
      <c r="F48" s="6"/>
    </row>
    <row r="49" s="2" customFormat="1" ht="16.5" x14ac:dyDescent="0.15"/>
    <row r="50" s="2" customFormat="1" ht="16.5" x14ac:dyDescent="0.15"/>
    <row r="51" s="2" customFormat="1" ht="16.5" x14ac:dyDescent="0.15"/>
    <row r="52" s="2" customFormat="1" ht="16.5" x14ac:dyDescent="0.15"/>
    <row r="53" s="2" customFormat="1" ht="16.5" x14ac:dyDescent="0.15"/>
    <row r="54" s="2" customFormat="1" ht="16.5" x14ac:dyDescent="0.15"/>
    <row r="55" s="2" customFormat="1" ht="16.5" x14ac:dyDescent="0.15"/>
    <row r="56" s="2" customFormat="1" ht="16.5" x14ac:dyDescent="0.15"/>
    <row r="57" s="2" customFormat="1" ht="16.5" x14ac:dyDescent="0.15"/>
    <row r="58" s="2" customFormat="1" ht="16.5" x14ac:dyDescent="0.15"/>
    <row r="59" s="2" customFormat="1" ht="16.5" x14ac:dyDescent="0.15"/>
    <row r="60" s="2" customFormat="1" ht="16.5" x14ac:dyDescent="0.15"/>
    <row r="61" s="2" customFormat="1" ht="16.5" x14ac:dyDescent="0.15"/>
    <row r="62" s="2" customFormat="1" ht="16.5" x14ac:dyDescent="0.15"/>
    <row r="63" s="2" customFormat="1" ht="16.5" x14ac:dyDescent="0.15"/>
    <row r="64" s="2" customFormat="1" ht="16.5" x14ac:dyDescent="0.15"/>
    <row r="65" s="2" customFormat="1" ht="16.5" x14ac:dyDescent="0.15"/>
    <row r="66" s="2" customFormat="1" ht="16.5" x14ac:dyDescent="0.15"/>
    <row r="67" s="2" customFormat="1" ht="16.5" x14ac:dyDescent="0.15"/>
    <row r="68" s="2" customFormat="1" ht="16.5" x14ac:dyDescent="0.15"/>
    <row r="69" s="2" customFormat="1" ht="16.5" x14ac:dyDescent="0.15"/>
    <row r="70" s="2" customFormat="1" ht="16.5" x14ac:dyDescent="0.15"/>
    <row r="71" s="2" customFormat="1" ht="16.5" x14ac:dyDescent="0.15"/>
    <row r="72" s="2" customFormat="1" ht="16.5" x14ac:dyDescent="0.15"/>
    <row r="73" s="2" customFormat="1" ht="16.5" x14ac:dyDescent="0.15"/>
    <row r="74" s="2" customFormat="1" ht="16.5" x14ac:dyDescent="0.15"/>
    <row r="75" s="2" customFormat="1" ht="16.5" x14ac:dyDescent="0.15"/>
    <row r="76" s="2" customFormat="1" ht="16.5" x14ac:dyDescent="0.15"/>
    <row r="77" s="2" customFormat="1" ht="16.5" x14ac:dyDescent="0.15"/>
    <row r="78" s="2" customFormat="1" ht="16.5" x14ac:dyDescent="0.15"/>
    <row r="79" s="2" customFormat="1" ht="16.5" x14ac:dyDescent="0.15"/>
    <row r="80" s="2" customFormat="1" ht="16.5" x14ac:dyDescent="0.15"/>
    <row r="81" s="2" customFormat="1" ht="16.5" x14ac:dyDescent="0.15"/>
    <row r="82" s="2" customFormat="1" ht="16.5" x14ac:dyDescent="0.15"/>
    <row r="83" s="2" customFormat="1" ht="16.5" x14ac:dyDescent="0.15"/>
    <row r="84" s="2" customFormat="1" ht="16.5" x14ac:dyDescent="0.15"/>
    <row r="85" s="2" customFormat="1" ht="16.5" x14ac:dyDescent="0.15"/>
    <row r="86" s="2" customFormat="1" ht="16.5" x14ac:dyDescent="0.15"/>
    <row r="87" s="2" customFormat="1" ht="16.5" x14ac:dyDescent="0.15"/>
    <row r="88" s="2" customFormat="1" ht="16.5" x14ac:dyDescent="0.15"/>
    <row r="89" s="2" customFormat="1" ht="16.5" x14ac:dyDescent="0.15"/>
    <row r="90" s="2" customFormat="1" ht="16.5" x14ac:dyDescent="0.15"/>
    <row r="91" s="2" customFormat="1" ht="16.5" x14ac:dyDescent="0.15"/>
    <row r="92" s="2" customFormat="1" ht="16.5" x14ac:dyDescent="0.15"/>
    <row r="93" s="2" customFormat="1" ht="16.5" x14ac:dyDescent="0.15"/>
    <row r="94" s="2" customFormat="1" ht="16.5" x14ac:dyDescent="0.15"/>
    <row r="95" s="2" customFormat="1" ht="16.5" x14ac:dyDescent="0.15"/>
    <row r="96" s="2" customFormat="1" ht="16.5" x14ac:dyDescent="0.15"/>
    <row r="97" s="2" customFormat="1" ht="16.5" x14ac:dyDescent="0.15"/>
    <row r="98" s="2" customFormat="1" ht="16.5" x14ac:dyDescent="0.15"/>
    <row r="99" s="2" customFormat="1" ht="16.5" x14ac:dyDescent="0.15"/>
    <row r="100" s="2" customFormat="1" ht="16.5" x14ac:dyDescent="0.15"/>
    <row r="101" s="2" customFormat="1" ht="16.5" x14ac:dyDescent="0.15"/>
    <row r="102" s="2" customFormat="1" ht="16.5" x14ac:dyDescent="0.15"/>
    <row r="103" s="2" customFormat="1" ht="16.5" x14ac:dyDescent="0.15"/>
    <row r="104" s="2" customFormat="1" ht="16.5" x14ac:dyDescent="0.15"/>
    <row r="105" s="2" customFormat="1" ht="16.5" x14ac:dyDescent="0.15"/>
    <row r="106" s="2" customFormat="1" ht="16.5" x14ac:dyDescent="0.15"/>
    <row r="107" s="2" customFormat="1" ht="16.5" x14ac:dyDescent="0.15"/>
    <row r="108" s="2" customFormat="1" ht="16.5" x14ac:dyDescent="0.15"/>
    <row r="109" s="2" customFormat="1" ht="16.5" x14ac:dyDescent="0.15"/>
    <row r="110" s="2" customFormat="1" ht="16.5" x14ac:dyDescent="0.15"/>
    <row r="111" s="2" customFormat="1" ht="16.5" x14ac:dyDescent="0.15"/>
    <row r="112" s="2" customFormat="1" ht="16.5" x14ac:dyDescent="0.15"/>
    <row r="113" s="2" customFormat="1" ht="16.5" x14ac:dyDescent="0.15"/>
    <row r="114" s="2" customFormat="1" ht="16.5" x14ac:dyDescent="0.15"/>
    <row r="115" s="2" customFormat="1" ht="16.5" x14ac:dyDescent="0.15"/>
    <row r="116" s="2" customFormat="1" ht="16.5" x14ac:dyDescent="0.15"/>
    <row r="117" s="2" customFormat="1" ht="16.5" x14ac:dyDescent="0.15"/>
    <row r="118" s="2" customFormat="1" ht="16.5" x14ac:dyDescent="0.15"/>
    <row r="119" s="2" customFormat="1" ht="16.5" x14ac:dyDescent="0.15"/>
    <row r="120" s="2" customFormat="1" ht="16.5" x14ac:dyDescent="0.15"/>
    <row r="121" s="2" customFormat="1" ht="16.5" x14ac:dyDescent="0.15"/>
    <row r="122" s="2" customFormat="1" ht="16.5" x14ac:dyDescent="0.15"/>
    <row r="123" s="2" customFormat="1" ht="16.5" x14ac:dyDescent="0.15"/>
    <row r="124" s="2" customFormat="1" ht="16.5" x14ac:dyDescent="0.15"/>
    <row r="125" s="2" customFormat="1" ht="16.5" x14ac:dyDescent="0.15"/>
    <row r="126" s="2" customFormat="1" ht="16.5" x14ac:dyDescent="0.15"/>
    <row r="127" s="2" customFormat="1" ht="16.5" x14ac:dyDescent="0.15"/>
    <row r="128" s="2" customFormat="1" ht="16.5" x14ac:dyDescent="0.15"/>
    <row r="129" s="2" customFormat="1" ht="16.5" x14ac:dyDescent="0.15"/>
    <row r="130" s="2" customFormat="1" ht="16.5" x14ac:dyDescent="0.15"/>
    <row r="131" s="2" customFormat="1" ht="16.5" x14ac:dyDescent="0.15"/>
    <row r="132" s="2" customFormat="1" ht="16.5" x14ac:dyDescent="0.15"/>
    <row r="133" s="2" customFormat="1" ht="16.5" x14ac:dyDescent="0.15"/>
    <row r="134" s="2" customFormat="1" ht="16.5" x14ac:dyDescent="0.15"/>
    <row r="135" s="2" customFormat="1" ht="16.5" x14ac:dyDescent="0.15"/>
    <row r="136" s="2" customFormat="1" ht="16.5" x14ac:dyDescent="0.15"/>
    <row r="137" s="2" customFormat="1" ht="16.5" x14ac:dyDescent="0.15"/>
    <row r="138" s="2" customFormat="1" ht="16.5" x14ac:dyDescent="0.15"/>
    <row r="139" s="2" customFormat="1" ht="16.5" x14ac:dyDescent="0.15"/>
    <row r="140" s="2" customFormat="1" ht="16.5" x14ac:dyDescent="0.15"/>
    <row r="141" s="2" customFormat="1" ht="16.5" x14ac:dyDescent="0.15"/>
    <row r="142" s="2" customFormat="1" ht="16.5" x14ac:dyDescent="0.15"/>
    <row r="143" s="2" customFormat="1" ht="16.5" x14ac:dyDescent="0.15"/>
    <row r="144" s="2" customFormat="1" ht="16.5" x14ac:dyDescent="0.15"/>
    <row r="145" s="2" customFormat="1" ht="16.5" x14ac:dyDescent="0.15"/>
    <row r="146" s="2" customFormat="1" ht="16.5" x14ac:dyDescent="0.15"/>
    <row r="147" s="2" customFormat="1" ht="16.5" x14ac:dyDescent="0.15"/>
    <row r="148" s="2" customFormat="1" ht="16.5" x14ac:dyDescent="0.15"/>
    <row r="149" s="2" customFormat="1" ht="16.5" x14ac:dyDescent="0.15"/>
    <row r="150" s="2" customFormat="1" ht="16.5" x14ac:dyDescent="0.15"/>
    <row r="151" s="2" customFormat="1" ht="16.5" x14ac:dyDescent="0.15"/>
    <row r="152" s="2" customFormat="1" ht="16.5" x14ac:dyDescent="0.15"/>
    <row r="153" s="2" customFormat="1" ht="16.5" x14ac:dyDescent="0.15"/>
    <row r="154" s="2" customFormat="1" ht="16.5" x14ac:dyDescent="0.15"/>
    <row r="155" s="2" customFormat="1" ht="16.5" x14ac:dyDescent="0.15"/>
    <row r="156" s="2" customFormat="1" ht="16.5" x14ac:dyDescent="0.15"/>
    <row r="157" s="2" customFormat="1" ht="16.5" x14ac:dyDescent="0.15"/>
    <row r="158" s="2" customFormat="1" ht="16.5" x14ac:dyDescent="0.15"/>
    <row r="159" s="2" customFormat="1" ht="16.5" x14ac:dyDescent="0.15"/>
    <row r="160" s="2" customFormat="1" ht="16.5" x14ac:dyDescent="0.15"/>
    <row r="161" s="2" customFormat="1" ht="16.5" x14ac:dyDescent="0.15"/>
    <row r="162" s="2" customFormat="1" ht="16.5" x14ac:dyDescent="0.15"/>
    <row r="163" s="2" customFormat="1" ht="16.5" x14ac:dyDescent="0.15"/>
    <row r="164" s="2" customFormat="1" ht="16.5" x14ac:dyDescent="0.15"/>
    <row r="165" s="2" customFormat="1" ht="16.5" x14ac:dyDescent="0.15"/>
  </sheetData>
  <sheetProtection sheet="1" objects="1" scenarios="1"/>
  <mergeCells count="18">
    <mergeCell ref="A9:A18"/>
    <mergeCell ref="C22:C24"/>
    <mergeCell ref="D22:F22"/>
    <mergeCell ref="F23:F24"/>
    <mergeCell ref="A25:A34"/>
    <mergeCell ref="A21:B21"/>
    <mergeCell ref="A22:B24"/>
    <mergeCell ref="A1:F1"/>
    <mergeCell ref="A5:B5"/>
    <mergeCell ref="A6:B8"/>
    <mergeCell ref="C6:C8"/>
    <mergeCell ref="D6:F6"/>
    <mergeCell ref="F7:F8"/>
    <mergeCell ref="E2:F2"/>
    <mergeCell ref="D3:D4"/>
    <mergeCell ref="E3:F3"/>
    <mergeCell ref="E4:F4"/>
    <mergeCell ref="A3:B4"/>
  </mergeCells>
  <phoneticPr fontId="1"/>
  <pageMargins left="0.62992125984251968" right="0.62992125984251968"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showGridLines="0" zoomScale="140" zoomScaleNormal="140" workbookViewId="0">
      <selection activeCell="F30" sqref="F30"/>
    </sheetView>
  </sheetViews>
  <sheetFormatPr defaultRowHeight="19.5" x14ac:dyDescent="0.15"/>
  <cols>
    <col min="1" max="1" width="3" style="1" customWidth="1"/>
    <col min="2" max="2" width="17" style="1" customWidth="1"/>
    <col min="3" max="6" width="15.625" style="1" customWidth="1"/>
    <col min="7" max="16384" width="9" style="1"/>
  </cols>
  <sheetData>
    <row r="1" spans="1:6" ht="20.25" thickBot="1" x14ac:dyDescent="0.2">
      <c r="A1" s="84" t="s">
        <v>26</v>
      </c>
      <c r="B1" s="84"/>
      <c r="C1" s="84"/>
      <c r="D1" s="84"/>
      <c r="E1" s="84"/>
      <c r="F1" s="84"/>
    </row>
    <row r="2" spans="1:6" ht="15" customHeight="1" x14ac:dyDescent="0.15">
      <c r="A2" s="4"/>
      <c r="B2" s="4"/>
      <c r="C2" s="4"/>
      <c r="D2" s="12" t="s">
        <v>29</v>
      </c>
      <c r="E2" s="175" t="str">
        <f>区分計算書!I2&amp;""</f>
        <v/>
      </c>
      <c r="F2" s="176"/>
    </row>
    <row r="3" spans="1:6" ht="15" customHeight="1" x14ac:dyDescent="0.15">
      <c r="A3" s="195" t="s">
        <v>35</v>
      </c>
      <c r="B3" s="195"/>
      <c r="C3" s="4"/>
      <c r="D3" s="177" t="s">
        <v>30</v>
      </c>
      <c r="E3" s="181">
        <f>区分計算書!$I$3</f>
        <v>0</v>
      </c>
      <c r="F3" s="182"/>
    </row>
    <row r="4" spans="1:6" ht="15" customHeight="1" thickBot="1" x14ac:dyDescent="0.2">
      <c r="A4" s="195"/>
      <c r="B4" s="195"/>
      <c r="C4" s="4"/>
      <c r="D4" s="178"/>
      <c r="E4" s="192">
        <f>区分計算書!$I$4</f>
        <v>0</v>
      </c>
      <c r="F4" s="193"/>
    </row>
    <row r="5" spans="1:6" s="2" customFormat="1" ht="7.5" customHeight="1" thickBot="1" x14ac:dyDescent="0.2">
      <c r="A5" s="184"/>
      <c r="B5" s="184"/>
    </row>
    <row r="6" spans="1:6" s="2" customFormat="1" ht="16.5" x14ac:dyDescent="0.15">
      <c r="A6" s="186" t="s">
        <v>11</v>
      </c>
      <c r="B6" s="187"/>
      <c r="C6" s="190" t="s">
        <v>2</v>
      </c>
      <c r="D6" s="190" t="s">
        <v>8</v>
      </c>
      <c r="E6" s="190"/>
      <c r="F6" s="191"/>
    </row>
    <row r="7" spans="1:6" s="2" customFormat="1" ht="16.5" x14ac:dyDescent="0.15">
      <c r="A7" s="177"/>
      <c r="B7" s="96"/>
      <c r="C7" s="118"/>
      <c r="D7" s="9" t="s">
        <v>4</v>
      </c>
      <c r="E7" s="9" t="s">
        <v>5</v>
      </c>
      <c r="F7" s="185" t="s">
        <v>6</v>
      </c>
    </row>
    <row r="8" spans="1:6" s="2" customFormat="1" ht="13.5" customHeight="1" thickBot="1" x14ac:dyDescent="0.2">
      <c r="A8" s="188"/>
      <c r="B8" s="189"/>
      <c r="C8" s="118"/>
      <c r="D8" s="8" t="s">
        <v>11</v>
      </c>
      <c r="E8" s="8" t="s">
        <v>11</v>
      </c>
      <c r="F8" s="185"/>
    </row>
    <row r="9" spans="1:6" s="2" customFormat="1" ht="16.5" x14ac:dyDescent="0.15">
      <c r="A9" s="173" t="s">
        <v>27</v>
      </c>
      <c r="B9" s="61"/>
      <c r="C9" s="78">
        <f>SUM(D9:F9)</f>
        <v>0</v>
      </c>
      <c r="D9" s="34"/>
      <c r="E9" s="35"/>
      <c r="F9" s="36"/>
    </row>
    <row r="10" spans="1:6" s="2" customFormat="1" ht="16.5" x14ac:dyDescent="0.15">
      <c r="A10" s="174"/>
      <c r="B10" s="62"/>
      <c r="C10" s="79">
        <f>SUM(D10:F10)</f>
        <v>0</v>
      </c>
      <c r="D10" s="29"/>
      <c r="E10" s="29"/>
      <c r="F10" s="37"/>
    </row>
    <row r="11" spans="1:6" s="2" customFormat="1" ht="16.5" x14ac:dyDescent="0.15">
      <c r="A11" s="174"/>
      <c r="B11" s="62"/>
      <c r="C11" s="79">
        <f>SUM(D11:F11)</f>
        <v>0</v>
      </c>
      <c r="D11" s="29"/>
      <c r="E11" s="29"/>
      <c r="F11" s="37"/>
    </row>
    <row r="12" spans="1:6" s="2" customFormat="1" ht="16.5" x14ac:dyDescent="0.15">
      <c r="A12" s="174"/>
      <c r="B12" s="62"/>
      <c r="C12" s="79">
        <f>SUM(D12:F12)</f>
        <v>0</v>
      </c>
      <c r="D12" s="29"/>
      <c r="E12" s="29"/>
      <c r="F12" s="37"/>
    </row>
    <row r="13" spans="1:6" s="2" customFormat="1" ht="16.5" x14ac:dyDescent="0.15">
      <c r="A13" s="174"/>
      <c r="B13" s="62"/>
      <c r="C13" s="79">
        <f t="shared" ref="C13:C22" si="0">SUM(D13:F13)</f>
        <v>0</v>
      </c>
      <c r="D13" s="29"/>
      <c r="E13" s="29"/>
      <c r="F13" s="37"/>
    </row>
    <row r="14" spans="1:6" s="2" customFormat="1" ht="16.5" x14ac:dyDescent="0.15">
      <c r="A14" s="174"/>
      <c r="B14" s="63"/>
      <c r="C14" s="82">
        <f>SUM(D14:F14)</f>
        <v>0</v>
      </c>
      <c r="D14" s="28"/>
      <c r="E14" s="30"/>
      <c r="F14" s="38"/>
    </row>
    <row r="15" spans="1:6" s="2" customFormat="1" ht="16.5" x14ac:dyDescent="0.15">
      <c r="A15" s="174"/>
      <c r="B15" s="62"/>
      <c r="C15" s="79">
        <f>SUM(D15:F15)</f>
        <v>0</v>
      </c>
      <c r="D15" s="29"/>
      <c r="E15" s="29"/>
      <c r="F15" s="37"/>
    </row>
    <row r="16" spans="1:6" s="2" customFormat="1" ht="16.5" x14ac:dyDescent="0.15">
      <c r="A16" s="174"/>
      <c r="B16" s="62"/>
      <c r="C16" s="79">
        <f t="shared" ref="C16:C18" si="1">SUM(D16:F16)</f>
        <v>0</v>
      </c>
      <c r="D16" s="29"/>
      <c r="E16" s="29"/>
      <c r="F16" s="37"/>
    </row>
    <row r="17" spans="1:6" s="2" customFormat="1" ht="16.5" x14ac:dyDescent="0.15">
      <c r="A17" s="174"/>
      <c r="B17" s="62"/>
      <c r="C17" s="79">
        <f t="shared" si="1"/>
        <v>0</v>
      </c>
      <c r="D17" s="29"/>
      <c r="E17" s="29"/>
      <c r="F17" s="37"/>
    </row>
    <row r="18" spans="1:6" s="2" customFormat="1" ht="16.5" x14ac:dyDescent="0.15">
      <c r="A18" s="174"/>
      <c r="B18" s="62"/>
      <c r="C18" s="79">
        <f t="shared" si="1"/>
        <v>0</v>
      </c>
      <c r="D18" s="29"/>
      <c r="E18" s="29"/>
      <c r="F18" s="37"/>
    </row>
    <row r="19" spans="1:6" s="2" customFormat="1" ht="16.5" x14ac:dyDescent="0.15">
      <c r="A19" s="174"/>
      <c r="B19" s="62"/>
      <c r="C19" s="79">
        <f t="shared" si="0"/>
        <v>0</v>
      </c>
      <c r="D19" s="29"/>
      <c r="E19" s="29"/>
      <c r="F19" s="37"/>
    </row>
    <row r="20" spans="1:6" s="2" customFormat="1" ht="16.5" x14ac:dyDescent="0.15">
      <c r="A20" s="174"/>
      <c r="B20" s="62"/>
      <c r="C20" s="79">
        <f t="shared" si="0"/>
        <v>0</v>
      </c>
      <c r="D20" s="29"/>
      <c r="E20" s="29"/>
      <c r="F20" s="37"/>
    </row>
    <row r="21" spans="1:6" s="2" customFormat="1" ht="16.5" x14ac:dyDescent="0.15">
      <c r="A21" s="174"/>
      <c r="B21" s="62"/>
      <c r="C21" s="79">
        <f t="shared" si="0"/>
        <v>0</v>
      </c>
      <c r="D21" s="29"/>
      <c r="E21" s="29"/>
      <c r="F21" s="37"/>
    </row>
    <row r="22" spans="1:6" s="2" customFormat="1" ht="16.5" x14ac:dyDescent="0.15">
      <c r="A22" s="174"/>
      <c r="B22" s="62"/>
      <c r="C22" s="79">
        <f t="shared" si="0"/>
        <v>0</v>
      </c>
      <c r="D22" s="29"/>
      <c r="E22" s="29"/>
      <c r="F22" s="37"/>
    </row>
    <row r="23" spans="1:6" s="2" customFormat="1" ht="16.5" x14ac:dyDescent="0.15">
      <c r="A23" s="174"/>
      <c r="B23" s="64"/>
      <c r="C23" s="79">
        <f>SUM(D23:F23)</f>
        <v>0</v>
      </c>
      <c r="D23" s="29"/>
      <c r="E23" s="28"/>
      <c r="F23" s="37"/>
    </row>
    <row r="24" spans="1:6" s="2" customFormat="1" ht="17.25" thickBot="1" x14ac:dyDescent="0.2">
      <c r="A24" s="10"/>
      <c r="B24" s="11" t="s">
        <v>19</v>
      </c>
      <c r="C24" s="80">
        <f>SUM(C9:C23)</f>
        <v>0</v>
      </c>
      <c r="D24" s="80">
        <f>SUM(D9:D23)</f>
        <v>0</v>
      </c>
      <c r="E24" s="80">
        <f>SUM(E9:E23)</f>
        <v>0</v>
      </c>
      <c r="F24" s="81">
        <f>SUM(F9:F23)</f>
        <v>0</v>
      </c>
    </row>
    <row r="25" spans="1:6" s="2" customFormat="1" ht="22.5" customHeight="1" x14ac:dyDescent="0.15">
      <c r="C25" s="6"/>
      <c r="D25" s="7"/>
      <c r="E25" s="7"/>
      <c r="F25" s="6"/>
    </row>
    <row r="26" spans="1:6" s="2" customFormat="1" ht="24.75" customHeight="1" thickBot="1" x14ac:dyDescent="0.2">
      <c r="A26" s="194" t="s">
        <v>36</v>
      </c>
      <c r="B26" s="194"/>
    </row>
    <row r="27" spans="1:6" s="2" customFormat="1" ht="16.5" x14ac:dyDescent="0.15">
      <c r="A27" s="186" t="s">
        <v>11</v>
      </c>
      <c r="B27" s="187"/>
      <c r="C27" s="190" t="s">
        <v>2</v>
      </c>
      <c r="D27" s="190" t="s">
        <v>8</v>
      </c>
      <c r="E27" s="190"/>
      <c r="F27" s="191"/>
    </row>
    <row r="28" spans="1:6" s="2" customFormat="1" ht="16.5" x14ac:dyDescent="0.15">
      <c r="A28" s="177"/>
      <c r="B28" s="96"/>
      <c r="C28" s="118"/>
      <c r="D28" s="9" t="s">
        <v>4</v>
      </c>
      <c r="E28" s="9" t="s">
        <v>5</v>
      </c>
      <c r="F28" s="185" t="s">
        <v>6</v>
      </c>
    </row>
    <row r="29" spans="1:6" s="2" customFormat="1" ht="17.25" thickBot="1" x14ac:dyDescent="0.2">
      <c r="A29" s="188"/>
      <c r="B29" s="189"/>
      <c r="C29" s="118"/>
      <c r="D29" s="8" t="s">
        <v>11</v>
      </c>
      <c r="E29" s="8" t="s">
        <v>11</v>
      </c>
      <c r="F29" s="185"/>
    </row>
    <row r="30" spans="1:6" s="2" customFormat="1" ht="16.5" customHeight="1" x14ac:dyDescent="0.15">
      <c r="A30" s="173" t="s">
        <v>28</v>
      </c>
      <c r="B30" s="61"/>
      <c r="C30" s="78">
        <f>SUM(D30:F30)</f>
        <v>0</v>
      </c>
      <c r="D30" s="34"/>
      <c r="E30" s="35"/>
      <c r="F30" s="36"/>
    </row>
    <row r="31" spans="1:6" s="2" customFormat="1" ht="16.5" x14ac:dyDescent="0.15">
      <c r="A31" s="174"/>
      <c r="B31" s="62"/>
      <c r="C31" s="79">
        <f>SUM(D31:F31)</f>
        <v>0</v>
      </c>
      <c r="D31" s="29"/>
      <c r="E31" s="29"/>
      <c r="F31" s="37"/>
    </row>
    <row r="32" spans="1:6" s="2" customFormat="1" ht="16.5" x14ac:dyDescent="0.15">
      <c r="A32" s="174"/>
      <c r="B32" s="62"/>
      <c r="C32" s="79">
        <f t="shared" ref="C32:C33" si="2">SUM(D32:F32)</f>
        <v>0</v>
      </c>
      <c r="D32" s="29"/>
      <c r="E32" s="29"/>
      <c r="F32" s="37"/>
    </row>
    <row r="33" spans="1:6" s="2" customFormat="1" ht="16.5" x14ac:dyDescent="0.15">
      <c r="A33" s="174"/>
      <c r="B33" s="62"/>
      <c r="C33" s="79">
        <f t="shared" si="2"/>
        <v>0</v>
      </c>
      <c r="D33" s="29"/>
      <c r="E33" s="29"/>
      <c r="F33" s="37"/>
    </row>
    <row r="34" spans="1:6" s="2" customFormat="1" ht="16.5" x14ac:dyDescent="0.15">
      <c r="A34" s="174"/>
      <c r="B34" s="62"/>
      <c r="C34" s="79">
        <f>SUM(D34:F34)</f>
        <v>0</v>
      </c>
      <c r="D34" s="29"/>
      <c r="E34" s="29"/>
      <c r="F34" s="37"/>
    </row>
    <row r="35" spans="1:6" s="2" customFormat="1" ht="16.5" x14ac:dyDescent="0.15">
      <c r="A35" s="174"/>
      <c r="B35" s="62"/>
      <c r="C35" s="79">
        <f t="shared" ref="C35:C43" si="3">SUM(D35:F35)</f>
        <v>0</v>
      </c>
      <c r="D35" s="29"/>
      <c r="E35" s="29"/>
      <c r="F35" s="37"/>
    </row>
    <row r="36" spans="1:6" s="2" customFormat="1" ht="16.5" x14ac:dyDescent="0.15">
      <c r="A36" s="174"/>
      <c r="B36" s="62"/>
      <c r="C36" s="79">
        <f t="shared" si="3"/>
        <v>0</v>
      </c>
      <c r="D36" s="29"/>
      <c r="E36" s="29"/>
      <c r="F36" s="37"/>
    </row>
    <row r="37" spans="1:6" s="2" customFormat="1" ht="16.5" x14ac:dyDescent="0.15">
      <c r="A37" s="174"/>
      <c r="B37" s="62"/>
      <c r="C37" s="79">
        <f t="shared" si="3"/>
        <v>0</v>
      </c>
      <c r="D37" s="29"/>
      <c r="E37" s="29"/>
      <c r="F37" s="37"/>
    </row>
    <row r="38" spans="1:6" s="2" customFormat="1" ht="16.5" x14ac:dyDescent="0.15">
      <c r="A38" s="174"/>
      <c r="B38" s="62"/>
      <c r="C38" s="79">
        <f t="shared" si="3"/>
        <v>0</v>
      </c>
      <c r="D38" s="29"/>
      <c r="E38" s="29"/>
      <c r="F38" s="37"/>
    </row>
    <row r="39" spans="1:6" s="2" customFormat="1" ht="16.5" x14ac:dyDescent="0.15">
      <c r="A39" s="174"/>
      <c r="B39" s="62"/>
      <c r="C39" s="79">
        <f>SUM(D39:F39)</f>
        <v>0</v>
      </c>
      <c r="D39" s="29"/>
      <c r="E39" s="29"/>
      <c r="F39" s="37"/>
    </row>
    <row r="40" spans="1:6" s="2" customFormat="1" ht="16.5" x14ac:dyDescent="0.15">
      <c r="A40" s="174"/>
      <c r="B40" s="62"/>
      <c r="C40" s="79">
        <f t="shared" ref="C40:C41" si="4">SUM(D40:F40)</f>
        <v>0</v>
      </c>
      <c r="D40" s="29"/>
      <c r="E40" s="29"/>
      <c r="F40" s="37"/>
    </row>
    <row r="41" spans="1:6" s="2" customFormat="1" ht="16.5" x14ac:dyDescent="0.15">
      <c r="A41" s="174"/>
      <c r="B41" s="62"/>
      <c r="C41" s="79">
        <f t="shared" si="4"/>
        <v>0</v>
      </c>
      <c r="D41" s="29"/>
      <c r="E41" s="29"/>
      <c r="F41" s="37"/>
    </row>
    <row r="42" spans="1:6" s="2" customFormat="1" ht="16.5" x14ac:dyDescent="0.15">
      <c r="A42" s="174"/>
      <c r="B42" s="62"/>
      <c r="C42" s="79">
        <f t="shared" si="3"/>
        <v>0</v>
      </c>
      <c r="D42" s="29"/>
      <c r="E42" s="29"/>
      <c r="F42" s="37"/>
    </row>
    <row r="43" spans="1:6" s="2" customFormat="1" ht="16.5" x14ac:dyDescent="0.15">
      <c r="A43" s="174"/>
      <c r="B43" s="62"/>
      <c r="C43" s="79">
        <f t="shared" si="3"/>
        <v>0</v>
      </c>
      <c r="D43" s="29"/>
      <c r="E43" s="29"/>
      <c r="F43" s="37"/>
    </row>
    <row r="44" spans="1:6" s="2" customFormat="1" ht="16.5" x14ac:dyDescent="0.15">
      <c r="A44" s="174"/>
      <c r="B44" s="62"/>
      <c r="C44" s="79">
        <f>SUM(D44:F44)</f>
        <v>0</v>
      </c>
      <c r="D44" s="29"/>
      <c r="E44" s="28"/>
      <c r="F44" s="37"/>
    </row>
    <row r="45" spans="1:6" s="2" customFormat="1" ht="17.25" thickBot="1" x14ac:dyDescent="0.2">
      <c r="A45" s="10"/>
      <c r="B45" s="11" t="s">
        <v>19</v>
      </c>
      <c r="C45" s="80">
        <f>SUM(C30:C44)</f>
        <v>0</v>
      </c>
      <c r="D45" s="80">
        <f>SUM(D30:D44)</f>
        <v>0</v>
      </c>
      <c r="E45" s="80">
        <f>SUM(E30:E44)</f>
        <v>0</v>
      </c>
      <c r="F45" s="81">
        <f>SUM(F30:F44)</f>
        <v>0</v>
      </c>
    </row>
    <row r="46" spans="1:6" s="2" customFormat="1" ht="16.5" x14ac:dyDescent="0.15">
      <c r="C46" s="6"/>
      <c r="D46" s="7"/>
      <c r="E46" s="6"/>
      <c r="F46" s="6"/>
    </row>
    <row r="47" spans="1:6" s="2" customFormat="1" ht="16.5" x14ac:dyDescent="0.15">
      <c r="C47" s="6"/>
      <c r="D47" s="7"/>
      <c r="E47" s="6"/>
      <c r="F47" s="6"/>
    </row>
    <row r="48" spans="1:6" s="2" customFormat="1" ht="16.5" x14ac:dyDescent="0.15">
      <c r="C48" s="6"/>
      <c r="D48" s="6"/>
      <c r="E48" s="6"/>
      <c r="F48" s="6"/>
    </row>
    <row r="49" spans="3:6" s="2" customFormat="1" ht="16.5" x14ac:dyDescent="0.15">
      <c r="C49" s="6"/>
      <c r="D49" s="6"/>
      <c r="E49" s="6"/>
      <c r="F49" s="6"/>
    </row>
    <row r="50" spans="3:6" s="2" customFormat="1" ht="16.5" x14ac:dyDescent="0.15">
      <c r="C50" s="6"/>
      <c r="D50" s="6"/>
      <c r="E50" s="6"/>
      <c r="F50" s="6"/>
    </row>
    <row r="51" spans="3:6" s="2" customFormat="1" ht="16.5" x14ac:dyDescent="0.15">
      <c r="C51" s="6"/>
      <c r="D51" s="6"/>
      <c r="E51" s="6"/>
      <c r="F51" s="6"/>
    </row>
    <row r="52" spans="3:6" s="2" customFormat="1" ht="16.5" x14ac:dyDescent="0.15">
      <c r="C52" s="6"/>
      <c r="D52" s="6"/>
      <c r="E52" s="6"/>
      <c r="F52" s="6"/>
    </row>
    <row r="53" spans="3:6" s="2" customFormat="1" ht="16.5" x14ac:dyDescent="0.15">
      <c r="C53" s="6"/>
      <c r="D53" s="6"/>
      <c r="E53" s="6"/>
      <c r="F53" s="6"/>
    </row>
    <row r="54" spans="3:6" s="2" customFormat="1" ht="16.5" x14ac:dyDescent="0.15">
      <c r="C54" s="6"/>
      <c r="D54" s="6"/>
      <c r="E54" s="6"/>
      <c r="F54" s="6"/>
    </row>
    <row r="55" spans="3:6" s="2" customFormat="1" ht="16.5" x14ac:dyDescent="0.15">
      <c r="C55" s="6"/>
      <c r="D55" s="6"/>
      <c r="E55" s="6"/>
      <c r="F55" s="6"/>
    </row>
    <row r="56" spans="3:6" s="2" customFormat="1" ht="16.5" x14ac:dyDescent="0.15">
      <c r="C56" s="6"/>
      <c r="D56" s="6"/>
      <c r="E56" s="6"/>
      <c r="F56" s="6"/>
    </row>
    <row r="57" spans="3:6" s="2" customFormat="1" ht="16.5" x14ac:dyDescent="0.15">
      <c r="C57" s="6"/>
      <c r="D57" s="6"/>
      <c r="E57" s="6"/>
      <c r="F57" s="6"/>
    </row>
    <row r="58" spans="3:6" s="2" customFormat="1" ht="16.5" x14ac:dyDescent="0.15">
      <c r="C58" s="6"/>
      <c r="D58" s="6"/>
      <c r="E58" s="6"/>
      <c r="F58" s="6"/>
    </row>
    <row r="59" spans="3:6" s="2" customFormat="1" ht="16.5" x14ac:dyDescent="0.15"/>
    <row r="60" spans="3:6" s="2" customFormat="1" ht="16.5" x14ac:dyDescent="0.15"/>
    <row r="61" spans="3:6" s="2" customFormat="1" ht="16.5" x14ac:dyDescent="0.15"/>
    <row r="62" spans="3:6" s="2" customFormat="1" ht="16.5" x14ac:dyDescent="0.15"/>
    <row r="63" spans="3:6" s="2" customFormat="1" ht="16.5" x14ac:dyDescent="0.15"/>
    <row r="64" spans="3:6" s="2" customFormat="1" ht="16.5" x14ac:dyDescent="0.15"/>
    <row r="65" s="2" customFormat="1" ht="16.5" x14ac:dyDescent="0.15"/>
    <row r="66" s="2" customFormat="1" ht="16.5" x14ac:dyDescent="0.15"/>
    <row r="67" s="2" customFormat="1" ht="16.5" x14ac:dyDescent="0.15"/>
    <row r="68" s="2" customFormat="1" ht="16.5" x14ac:dyDescent="0.15"/>
    <row r="69" s="2" customFormat="1" ht="16.5" x14ac:dyDescent="0.15"/>
    <row r="70" s="2" customFormat="1" ht="16.5" x14ac:dyDescent="0.15"/>
    <row r="71" s="2" customFormat="1" ht="16.5" x14ac:dyDescent="0.15"/>
    <row r="72" s="2" customFormat="1" ht="16.5" x14ac:dyDescent="0.15"/>
    <row r="73" s="2" customFormat="1" ht="16.5" x14ac:dyDescent="0.15"/>
    <row r="74" s="2" customFormat="1" ht="16.5" x14ac:dyDescent="0.15"/>
    <row r="75" s="2" customFormat="1" ht="16.5" x14ac:dyDescent="0.15"/>
    <row r="76" s="2" customFormat="1" ht="16.5" x14ac:dyDescent="0.15"/>
    <row r="77" s="2" customFormat="1" ht="16.5" x14ac:dyDescent="0.15"/>
    <row r="78" s="2" customFormat="1" ht="16.5" x14ac:dyDescent="0.15"/>
    <row r="79" s="2" customFormat="1" ht="16.5" x14ac:dyDescent="0.15"/>
    <row r="80" s="2" customFormat="1" ht="16.5" x14ac:dyDescent="0.15"/>
    <row r="81" s="2" customFormat="1" ht="16.5" x14ac:dyDescent="0.15"/>
    <row r="82" s="2" customFormat="1" ht="16.5" x14ac:dyDescent="0.15"/>
    <row r="83" s="2" customFormat="1" ht="16.5" x14ac:dyDescent="0.15"/>
    <row r="84" s="2" customFormat="1" ht="16.5" x14ac:dyDescent="0.15"/>
    <row r="85" s="2" customFormat="1" ht="16.5" x14ac:dyDescent="0.15"/>
    <row r="86" s="2" customFormat="1" ht="16.5" x14ac:dyDescent="0.15"/>
    <row r="87" s="2" customFormat="1" ht="16.5" x14ac:dyDescent="0.15"/>
    <row r="88" s="2" customFormat="1" ht="16.5" x14ac:dyDescent="0.15"/>
    <row r="89" s="2" customFormat="1" ht="16.5" x14ac:dyDescent="0.15"/>
    <row r="90" s="2" customFormat="1" ht="16.5" x14ac:dyDescent="0.15"/>
    <row r="91" s="2" customFormat="1" ht="16.5" x14ac:dyDescent="0.15"/>
    <row r="92" s="2" customFormat="1" ht="16.5" x14ac:dyDescent="0.15"/>
    <row r="93" s="2" customFormat="1" ht="16.5" x14ac:dyDescent="0.15"/>
    <row r="94" s="2" customFormat="1" ht="16.5" x14ac:dyDescent="0.15"/>
    <row r="95" s="2" customFormat="1" ht="16.5" x14ac:dyDescent="0.15"/>
    <row r="96" s="2" customFormat="1" ht="16.5" x14ac:dyDescent="0.15"/>
    <row r="97" s="2" customFormat="1" ht="16.5" x14ac:dyDescent="0.15"/>
    <row r="98" s="2" customFormat="1" ht="16.5" x14ac:dyDescent="0.15"/>
    <row r="99" s="2" customFormat="1" ht="16.5" x14ac:dyDescent="0.15"/>
    <row r="100" s="2" customFormat="1" ht="16.5" x14ac:dyDescent="0.15"/>
    <row r="101" s="2" customFormat="1" ht="16.5" x14ac:dyDescent="0.15"/>
    <row r="102" s="2" customFormat="1" ht="16.5" x14ac:dyDescent="0.15"/>
    <row r="103" s="2" customFormat="1" ht="16.5" x14ac:dyDescent="0.15"/>
    <row r="104" s="2" customFormat="1" ht="16.5" x14ac:dyDescent="0.15"/>
    <row r="105" s="2" customFormat="1" ht="16.5" x14ac:dyDescent="0.15"/>
    <row r="106" s="2" customFormat="1" ht="16.5" x14ac:dyDescent="0.15"/>
    <row r="107" s="2" customFormat="1" ht="16.5" x14ac:dyDescent="0.15"/>
    <row r="108" s="2" customFormat="1" ht="16.5" x14ac:dyDescent="0.15"/>
    <row r="109" s="2" customFormat="1" ht="16.5" x14ac:dyDescent="0.15"/>
    <row r="110" s="2" customFormat="1" ht="16.5" x14ac:dyDescent="0.15"/>
    <row r="111" s="2" customFormat="1" ht="16.5" x14ac:dyDescent="0.15"/>
    <row r="112" s="2" customFormat="1" ht="16.5" x14ac:dyDescent="0.15"/>
    <row r="113" s="2" customFormat="1" ht="16.5" x14ac:dyDescent="0.15"/>
    <row r="114" s="2" customFormat="1" ht="16.5" x14ac:dyDescent="0.15"/>
    <row r="115" s="2" customFormat="1" ht="16.5" x14ac:dyDescent="0.15"/>
    <row r="116" s="2" customFormat="1" ht="16.5" x14ac:dyDescent="0.15"/>
    <row r="117" s="2" customFormat="1" ht="16.5" x14ac:dyDescent="0.15"/>
    <row r="118" s="2" customFormat="1" ht="16.5" x14ac:dyDescent="0.15"/>
    <row r="119" s="2" customFormat="1" ht="16.5" x14ac:dyDescent="0.15"/>
    <row r="120" s="2" customFormat="1" ht="16.5" x14ac:dyDescent="0.15"/>
    <row r="121" s="2" customFormat="1" ht="16.5" x14ac:dyDescent="0.15"/>
    <row r="122" s="2" customFormat="1" ht="16.5" x14ac:dyDescent="0.15"/>
    <row r="123" s="2" customFormat="1" ht="16.5" x14ac:dyDescent="0.15"/>
    <row r="124" s="2" customFormat="1" ht="16.5" x14ac:dyDescent="0.15"/>
    <row r="125" s="2" customFormat="1" ht="16.5" x14ac:dyDescent="0.15"/>
    <row r="126" s="2" customFormat="1" ht="16.5" x14ac:dyDescent="0.15"/>
    <row r="127" s="2" customFormat="1" ht="16.5" x14ac:dyDescent="0.15"/>
    <row r="128" s="2" customFormat="1" ht="16.5" x14ac:dyDescent="0.15"/>
    <row r="129" s="2" customFormat="1" ht="16.5" x14ac:dyDescent="0.15"/>
    <row r="130" s="2" customFormat="1" ht="16.5" x14ac:dyDescent="0.15"/>
    <row r="131" s="2" customFormat="1" ht="16.5" x14ac:dyDescent="0.15"/>
    <row r="132" s="2" customFormat="1" ht="16.5" x14ac:dyDescent="0.15"/>
    <row r="133" s="2" customFormat="1" ht="16.5" x14ac:dyDescent="0.15"/>
    <row r="134" s="2" customFormat="1" ht="16.5" x14ac:dyDescent="0.15"/>
    <row r="135" s="2" customFormat="1" ht="16.5" x14ac:dyDescent="0.15"/>
    <row r="136" s="2" customFormat="1" ht="16.5" x14ac:dyDescent="0.15"/>
    <row r="137" s="2" customFormat="1" ht="16.5" x14ac:dyDescent="0.15"/>
    <row r="138" s="2" customFormat="1" ht="16.5" x14ac:dyDescent="0.15"/>
    <row r="139" s="2" customFormat="1" ht="16.5" x14ac:dyDescent="0.15"/>
    <row r="140" s="2" customFormat="1" ht="16.5" x14ac:dyDescent="0.15"/>
    <row r="141" s="2" customFormat="1" ht="16.5" x14ac:dyDescent="0.15"/>
    <row r="142" s="2" customFormat="1" ht="16.5" x14ac:dyDescent="0.15"/>
    <row r="143" s="2" customFormat="1" ht="16.5" x14ac:dyDescent="0.15"/>
    <row r="144" s="2" customFormat="1" ht="16.5" x14ac:dyDescent="0.15"/>
    <row r="145" s="2" customFormat="1" ht="16.5" x14ac:dyDescent="0.15"/>
    <row r="146" s="2" customFormat="1" ht="16.5" x14ac:dyDescent="0.15"/>
    <row r="147" s="2" customFormat="1" ht="16.5" x14ac:dyDescent="0.15"/>
    <row r="148" s="2" customFormat="1" ht="16.5" x14ac:dyDescent="0.15"/>
    <row r="149" s="2" customFormat="1" ht="16.5" x14ac:dyDescent="0.15"/>
    <row r="150" s="2" customFormat="1" ht="16.5" x14ac:dyDescent="0.15"/>
    <row r="151" s="2" customFormat="1" ht="16.5" x14ac:dyDescent="0.15"/>
    <row r="152" s="2" customFormat="1" ht="16.5" x14ac:dyDescent="0.15"/>
    <row r="153" s="2" customFormat="1" ht="16.5" x14ac:dyDescent="0.15"/>
    <row r="154" s="2" customFormat="1" ht="16.5" x14ac:dyDescent="0.15"/>
    <row r="155" s="2" customFormat="1" ht="16.5" x14ac:dyDescent="0.15"/>
    <row r="156" s="2" customFormat="1" ht="16.5" x14ac:dyDescent="0.15"/>
    <row r="157" s="2" customFormat="1" ht="16.5" x14ac:dyDescent="0.15"/>
    <row r="158" s="2" customFormat="1" ht="16.5" x14ac:dyDescent="0.15"/>
    <row r="159" s="2" customFormat="1" ht="16.5" x14ac:dyDescent="0.15"/>
    <row r="160" s="2" customFormat="1" ht="16.5" x14ac:dyDescent="0.15"/>
    <row r="161" s="2" customFormat="1" ht="16.5" x14ac:dyDescent="0.15"/>
    <row r="162" s="2" customFormat="1" ht="16.5" x14ac:dyDescent="0.15"/>
    <row r="163" s="2" customFormat="1" ht="16.5" x14ac:dyDescent="0.15"/>
    <row r="164" s="2" customFormat="1" ht="16.5" x14ac:dyDescent="0.15"/>
    <row r="165" s="2" customFormat="1" ht="16.5" x14ac:dyDescent="0.15"/>
    <row r="166" s="2" customFormat="1" ht="16.5" x14ac:dyDescent="0.15"/>
    <row r="167" s="2" customFormat="1" ht="16.5" x14ac:dyDescent="0.15"/>
    <row r="168" s="2" customFormat="1" ht="16.5" x14ac:dyDescent="0.15"/>
    <row r="169" s="2" customFormat="1" ht="16.5" x14ac:dyDescent="0.15"/>
    <row r="170" s="2" customFormat="1" ht="16.5" x14ac:dyDescent="0.15"/>
    <row r="171" s="2" customFormat="1" ht="16.5" x14ac:dyDescent="0.15"/>
    <row r="172" s="2" customFormat="1" ht="16.5" x14ac:dyDescent="0.15"/>
    <row r="173" s="2" customFormat="1" ht="16.5" x14ac:dyDescent="0.15"/>
    <row r="174" s="2" customFormat="1" ht="16.5" x14ac:dyDescent="0.15"/>
    <row r="175" s="2" customFormat="1" ht="16.5" x14ac:dyDescent="0.15"/>
  </sheetData>
  <sheetProtection sheet="1" objects="1" scenarios="1"/>
  <mergeCells count="18">
    <mergeCell ref="A1:F1"/>
    <mergeCell ref="A5:B5"/>
    <mergeCell ref="A6:B8"/>
    <mergeCell ref="C6:C8"/>
    <mergeCell ref="D6:F6"/>
    <mergeCell ref="F7:F8"/>
    <mergeCell ref="A30:A44"/>
    <mergeCell ref="E2:F2"/>
    <mergeCell ref="D3:D4"/>
    <mergeCell ref="E3:F3"/>
    <mergeCell ref="E4:F4"/>
    <mergeCell ref="A3:B4"/>
    <mergeCell ref="A9:A23"/>
    <mergeCell ref="A26:B26"/>
    <mergeCell ref="A27:B29"/>
    <mergeCell ref="C27:C29"/>
    <mergeCell ref="D27:F27"/>
    <mergeCell ref="F28:F29"/>
  </mergeCells>
  <phoneticPr fontId="1"/>
  <pageMargins left="0.62992125984251968" right="0.62992125984251968"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記載方法</vt:lpstr>
      <vt:lpstr>区分計算書</vt:lpstr>
      <vt:lpstr>付表１(販管費)</vt:lpstr>
      <vt:lpstr>付表2(営業外収益・費用)</vt:lpstr>
      <vt:lpstr>付表3(税務加減算)</vt:lpstr>
      <vt:lpstr>区分計算書!Print_Area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玉井</dc:creator>
  <cp:lastModifiedBy>玉井</cp:lastModifiedBy>
  <cp:lastPrinted>2024-08-04T23:25:04Z</cp:lastPrinted>
  <dcterms:created xsi:type="dcterms:W3CDTF">2024-04-11T05:42:15Z</dcterms:created>
  <dcterms:modified xsi:type="dcterms:W3CDTF">2024-11-26T03:42:03Z</dcterms:modified>
</cp:coreProperties>
</file>