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8762194\Desktop\"/>
    </mc:Choice>
  </mc:AlternateContent>
  <workbookProtection workbookPassword="CC67" lockStructure="1"/>
  <bookViews>
    <workbookView xWindow="0" yWindow="0" windowWidth="23865" windowHeight="12360" tabRatio="684" activeTab="2"/>
  </bookViews>
  <sheets>
    <sheet name="①交付決定一覧表" sheetId="9" r:id="rId1"/>
    <sheet name="②積算内訳" sheetId="7" r:id="rId2"/>
    <sheet name="③消費税仕入控除税額報告書" sheetId="8" r:id="rId3"/>
  </sheets>
  <definedNames>
    <definedName name="_xlnm.Print_Area" localSheetId="0">①交付決定一覧表!$A$1:$F$35</definedName>
    <definedName name="_xlnm.Print_Area" localSheetId="1">②積算内訳!$A$1:$J$35</definedName>
    <definedName name="_xlnm.Print_Area" localSheetId="2">③消費税仕入控除税額報告書!$A$1:$Q$37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7" l="1"/>
  <c r="D3" i="7"/>
  <c r="N22" i="8" l="1"/>
  <c r="N25" i="8" s="1"/>
  <c r="D35" i="9" l="1"/>
  <c r="E6" i="7" s="1"/>
  <c r="C35" i="9"/>
  <c r="E5" i="7" s="1"/>
  <c r="I31" i="7"/>
  <c r="H28" i="7"/>
  <c r="G28" i="7"/>
  <c r="F28" i="7"/>
  <c r="I27" i="7"/>
  <c r="I26" i="7"/>
  <c r="I25" i="7"/>
  <c r="I24" i="7"/>
  <c r="I23" i="7"/>
  <c r="E7" i="7" l="1"/>
  <c r="I28" i="7"/>
  <c r="L15" i="7" l="1"/>
  <c r="L16" i="7"/>
  <c r="M20" i="8"/>
  <c r="M15" i="7"/>
  <c r="N15" i="7" l="1"/>
  <c r="E34" i="7" s="1"/>
  <c r="M30" i="8" l="1"/>
  <c r="M32" i="8" s="1"/>
</calcChain>
</file>

<file path=xl/sharedStrings.xml><?xml version="1.0" encoding="utf-8"?>
<sst xmlns="http://schemas.openxmlformats.org/spreadsheetml/2006/main" count="81" uniqueCount="70">
  <si>
    <t>１）法人名</t>
    <rPh sb="2" eb="4">
      <t>ホウジン</t>
    </rPh>
    <rPh sb="4" eb="5">
      <t>メイ</t>
    </rPh>
    <phoneticPr fontId="2"/>
  </si>
  <si>
    <t>A　確定申告義務なし</t>
    <rPh sb="2" eb="4">
      <t>カクテイ</t>
    </rPh>
    <rPh sb="4" eb="6">
      <t>シンコク</t>
    </rPh>
    <rPh sb="6" eb="8">
      <t>ギム</t>
    </rPh>
    <phoneticPr fontId="2"/>
  </si>
  <si>
    <t>C　公益法人等であり、特定収入割合が５％を超える</t>
    <rPh sb="2" eb="4">
      <t>コウエキ</t>
    </rPh>
    <rPh sb="4" eb="6">
      <t>ホウジン</t>
    </rPh>
    <rPh sb="6" eb="7">
      <t>トウ</t>
    </rPh>
    <rPh sb="11" eb="13">
      <t>トクテイ</t>
    </rPh>
    <rPh sb="13" eb="15">
      <t>シュウニュウ</t>
    </rPh>
    <rPh sb="15" eb="17">
      <t>ワリアイ</t>
    </rPh>
    <rPh sb="21" eb="22">
      <t>コ</t>
    </rPh>
    <phoneticPr fontId="2"/>
  </si>
  <si>
    <t>区分</t>
    <rPh sb="0" eb="2">
      <t>クブン</t>
    </rPh>
    <phoneticPr fontId="2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</si>
  <si>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2"/>
  </si>
  <si>
    <t>共通対応分</t>
    <rPh sb="0" eb="2">
      <t>キョウツウ</t>
    </rPh>
    <rPh sb="2" eb="4">
      <t>タイオウ</t>
    </rPh>
    <rPh sb="4" eb="5">
      <t>ブン</t>
    </rPh>
    <phoneticPr fontId="2"/>
  </si>
  <si>
    <t>非課税仕入、不課税仕入</t>
    <rPh sb="0" eb="3">
      <t>ヒカゼイ</t>
    </rPh>
    <rPh sb="3" eb="5">
      <t>シイレ</t>
    </rPh>
    <rPh sb="6" eb="9">
      <t>フカゼイ</t>
    </rPh>
    <rPh sb="9" eb="11">
      <t>シイレ</t>
    </rPh>
    <phoneticPr fontId="2"/>
  </si>
  <si>
    <t>合計</t>
    <rPh sb="0" eb="2">
      <t>ゴウケイ</t>
    </rPh>
    <phoneticPr fontId="2"/>
  </si>
  <si>
    <t>課税仕入</t>
    <rPh sb="0" eb="2">
      <t>カゼイ</t>
    </rPh>
    <rPh sb="2" eb="4">
      <t>シイ</t>
    </rPh>
    <phoneticPr fontId="2"/>
  </si>
  <si>
    <t>課税売上割合</t>
    <rPh sb="0" eb="2">
      <t>カゼイ</t>
    </rPh>
    <rPh sb="2" eb="4">
      <t>ウリアゲ</t>
    </rPh>
    <rPh sb="4" eb="6">
      <t>ワリアイ</t>
    </rPh>
    <phoneticPr fontId="2"/>
  </si>
  <si>
    <t>B　簡易課税方式で報告している</t>
    <rPh sb="2" eb="4">
      <t>カンイ</t>
    </rPh>
    <rPh sb="4" eb="6">
      <t>カゼイ</t>
    </rPh>
    <rPh sb="6" eb="8">
      <t>ホウシキ</t>
    </rPh>
    <rPh sb="9" eb="11">
      <t>ホウコク</t>
    </rPh>
    <phoneticPr fontId="2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</si>
  <si>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2"/>
  </si>
  <si>
    <t>別紙</t>
    <rPh sb="0" eb="2">
      <t>ベッシ</t>
    </rPh>
    <phoneticPr fontId="2"/>
  </si>
  <si>
    <t>仕入控除税額報告書積算内訳</t>
    <rPh sb="6" eb="9">
      <t>ホウコクショ</t>
    </rPh>
    <phoneticPr fontId="2"/>
  </si>
  <si>
    <t>　　　　　（支援金）</t>
    <rPh sb="6" eb="9">
      <t>シエンキン</t>
    </rPh>
    <phoneticPr fontId="2"/>
  </si>
  <si>
    <t>受付番号</t>
    <rPh sb="0" eb="2">
      <t>ウケツケ</t>
    </rPh>
    <rPh sb="2" eb="4">
      <t>バンゴウ</t>
    </rPh>
    <phoneticPr fontId="2"/>
  </si>
  <si>
    <t>交付決定額（慰労金）</t>
    <rPh sb="0" eb="4">
      <t>コウフケッテイ</t>
    </rPh>
    <rPh sb="4" eb="5">
      <t>ガク</t>
    </rPh>
    <rPh sb="6" eb="9">
      <t>イロウキン</t>
    </rPh>
    <phoneticPr fontId="2"/>
  </si>
  <si>
    <t>交付決定額（支援金）</t>
    <rPh sb="0" eb="4">
      <t>コウフケッテイ</t>
    </rPh>
    <rPh sb="4" eb="5">
      <t>ガク</t>
    </rPh>
    <rPh sb="6" eb="9">
      <t>シエンキン</t>
    </rPh>
    <phoneticPr fontId="2"/>
  </si>
  <si>
    <t>第７号様式</t>
    <rPh sb="0" eb="1">
      <t>ダイ</t>
    </rPh>
    <rPh sb="2" eb="5">
      <t>ゴウヨウシキ</t>
    </rPh>
    <phoneticPr fontId="2"/>
  </si>
  <si>
    <t>法人名</t>
    <rPh sb="0" eb="2">
      <t>ホウジン</t>
    </rPh>
    <rPh sb="2" eb="3">
      <t>メイ</t>
    </rPh>
    <phoneticPr fontId="2"/>
  </si>
  <si>
    <t>役職・代表者名</t>
  </si>
  <si>
    <t>円</t>
  </si>
  <si>
    <t>計</t>
    <rPh sb="0" eb="1">
      <t>ケイ</t>
    </rPh>
    <phoneticPr fontId="2"/>
  </si>
  <si>
    <t>円</t>
    <rPh sb="0" eb="1">
      <t>エン</t>
    </rPh>
    <phoneticPr fontId="2"/>
  </si>
  <si>
    <t>２）交付額（慰労金）</t>
    <rPh sb="2" eb="5">
      <t>コウフガク</t>
    </rPh>
    <rPh sb="6" eb="9">
      <t>イロウキン</t>
    </rPh>
    <phoneticPr fontId="2"/>
  </si>
  <si>
    <t>３）仕入控除税額の概要</t>
    <rPh sb="2" eb="4">
      <t>シイ</t>
    </rPh>
    <rPh sb="4" eb="6">
      <t>コウジョ</t>
    </rPh>
    <rPh sb="6" eb="8">
      <t>ゼイガク</t>
    </rPh>
    <rPh sb="9" eb="11">
      <t>ガイヨウ</t>
    </rPh>
    <phoneticPr fontId="2"/>
  </si>
  <si>
    <t>交付決定一覧表</t>
    <rPh sb="0" eb="4">
      <t>コウフケッテイ</t>
    </rPh>
    <rPh sb="4" eb="7">
      <t>イチランヒョウ</t>
    </rPh>
    <phoneticPr fontId="2"/>
  </si>
  <si>
    <t>２　消費税の申告の有無</t>
    <phoneticPr fontId="2"/>
  </si>
  <si>
    <t>３　仕入控除税額の計算方法</t>
    <phoneticPr fontId="2"/>
  </si>
  <si>
    <t>※単位：円</t>
    <rPh sb="1" eb="3">
      <t>タンイ</t>
    </rPh>
    <rPh sb="4" eb="5">
      <t>エン</t>
    </rPh>
    <phoneticPr fontId="2"/>
  </si>
  <si>
    <t>仕入控除税額</t>
    <rPh sb="0" eb="2">
      <t>シイレ</t>
    </rPh>
    <rPh sb="2" eb="4">
      <t>コウジョ</t>
    </rPh>
    <rPh sb="4" eb="6">
      <t>ゼイガク</t>
    </rPh>
    <phoneticPr fontId="2"/>
  </si>
  <si>
    <t>交付金の用途内訳</t>
    <rPh sb="0" eb="3">
      <t>コウフキン</t>
    </rPh>
    <rPh sb="4" eb="6">
      <t>ヨウト</t>
    </rPh>
    <phoneticPr fontId="2"/>
  </si>
  <si>
    <t>E　個別対応方式</t>
    <rPh sb="2" eb="8">
      <t>コベツタイオウホウシキ</t>
    </rPh>
    <phoneticPr fontId="2"/>
  </si>
  <si>
    <t>F　一括比例配分方式</t>
    <rPh sb="2" eb="10">
      <t>イッカツヒレイハイブンホウシキ</t>
    </rPh>
    <phoneticPr fontId="2"/>
  </si>
  <si>
    <t>該当する項目１つにプルダウンより“〇”を選択してください。</t>
    <rPh sb="0" eb="2">
      <t>ガイトウ</t>
    </rPh>
    <rPh sb="4" eb="6">
      <t>コウモク</t>
    </rPh>
    <rPh sb="20" eb="22">
      <t>センタク</t>
    </rPh>
    <phoneticPr fontId="2"/>
  </si>
  <si>
    <t>　</t>
  </si>
  <si>
    <t>D　税抜き価格で補助金申請を行っている</t>
    <phoneticPr fontId="2"/>
  </si>
  <si>
    <t>※　A、B、C、Dを選択した場合、以下記入不要</t>
    <rPh sb="10" eb="12">
      <t>センタク</t>
    </rPh>
    <rPh sb="14" eb="16">
      <t>バアイ</t>
    </rPh>
    <rPh sb="17" eb="19">
      <t>イカ</t>
    </rPh>
    <rPh sb="19" eb="21">
      <t>キニュウ</t>
    </rPh>
    <rPh sb="21" eb="23">
      <t>フヨウ</t>
    </rPh>
    <phoneticPr fontId="2"/>
  </si>
  <si>
    <t>＝</t>
    <phoneticPr fontId="2"/>
  </si>
  <si>
    <t>　　神奈川県知事　殿</t>
    <rPh sb="2" eb="8">
      <t>カナガワケンチジ</t>
    </rPh>
    <rPh sb="9" eb="10">
      <t>ドノ</t>
    </rPh>
    <phoneticPr fontId="2"/>
  </si>
  <si>
    <t>（</t>
    <phoneticPr fontId="2"/>
  </si>
  <si>
    <t>代表する事業者番号：</t>
    <rPh sb="0" eb="2">
      <t>ダイヒョウ</t>
    </rPh>
    <rPh sb="4" eb="6">
      <t>ジギョウ</t>
    </rPh>
    <rPh sb="6" eb="7">
      <t>シャ</t>
    </rPh>
    <rPh sb="7" eb="9">
      <t>バンゴウ</t>
    </rPh>
    <phoneticPr fontId="2"/>
  </si>
  <si>
    <t>）</t>
    <phoneticPr fontId="2"/>
  </si>
  <si>
    <t>　令和２年度神奈川県新型コロナウイルス感染症緊急包括支援事業（介護分）交付金</t>
    <rPh sb="19" eb="22">
      <t>カンセンショウ</t>
    </rPh>
    <rPh sb="31" eb="33">
      <t>カイゴ</t>
    </rPh>
    <phoneticPr fontId="2"/>
  </si>
  <si>
    <t>　消費税仕入控除税額報告書</t>
    <phoneticPr fontId="2"/>
  </si>
  <si>
    <t>付けで交付決定を受けた令和２年度神奈川県新型コロナウイルス</t>
    <rPh sb="0" eb="1">
      <t>ヅ</t>
    </rPh>
    <rPh sb="3" eb="7">
      <t>コウフケッテイ</t>
    </rPh>
    <rPh sb="8" eb="9">
      <t>ウ</t>
    </rPh>
    <rPh sb="11" eb="13">
      <t>レイワ</t>
    </rPh>
    <rPh sb="14" eb="15">
      <t>ネン</t>
    </rPh>
    <rPh sb="15" eb="16">
      <t>ド</t>
    </rPh>
    <rPh sb="16" eb="20">
      <t>カナガワケン</t>
    </rPh>
    <rPh sb="20" eb="22">
      <t>シンガタ</t>
    </rPh>
    <phoneticPr fontId="2"/>
  </si>
  <si>
    <t>感染症緊急包括支援事業(介護分)交付金に係る消費税仕入控除税額について、次のとおり</t>
    <rPh sb="0" eb="3">
      <t>カンセンショウ</t>
    </rPh>
    <rPh sb="3" eb="5">
      <t>キンキュウ</t>
    </rPh>
    <rPh sb="5" eb="7">
      <t>ホウカツ</t>
    </rPh>
    <rPh sb="7" eb="11">
      <t>シエンジギョウ</t>
    </rPh>
    <rPh sb="12" eb="14">
      <t>カイゴ</t>
    </rPh>
    <rPh sb="14" eb="15">
      <t>ブン</t>
    </rPh>
    <rPh sb="16" eb="19">
      <t>コウフキン</t>
    </rPh>
    <rPh sb="20" eb="21">
      <t>カカ</t>
    </rPh>
    <phoneticPr fontId="2"/>
  </si>
  <si>
    <t>報告します。</t>
  </si>
  <si>
    <t>１　交付金の額の確定額</t>
    <phoneticPr fontId="2"/>
  </si>
  <si>
    <t>金</t>
    <phoneticPr fontId="2"/>
  </si>
  <si>
    <t>（２で「無」を選択の場合は以下不要）</t>
  </si>
  <si>
    <t>（３で「簡易課税」を選択の場合は以下不要）</t>
  </si>
  <si>
    <t>４　交付金の額の確定時に減額した消費税仕入控除税額</t>
    <phoneticPr fontId="2"/>
  </si>
  <si>
    <t>金</t>
    <phoneticPr fontId="2"/>
  </si>
  <si>
    <t>５　消費税の申告により確定した消費税仕入控除税額</t>
    <phoneticPr fontId="2"/>
  </si>
  <si>
    <t>金</t>
    <phoneticPr fontId="2"/>
  </si>
  <si>
    <t>６　交付金返還相当額（５から４の額を差し引いた額）</t>
    <phoneticPr fontId="2"/>
  </si>
  <si>
    <t>（注）１　別紙として積算の内訳を添付すること。　</t>
  </si>
  <si>
    <t xml:space="preserve">      ２　交付金返還相当額がない場合であっても、報告すること。</t>
    <phoneticPr fontId="2"/>
  </si>
  <si>
    <t>介護慰労金事業</t>
    <rPh sb="0" eb="2">
      <t>カイゴ</t>
    </rPh>
    <rPh sb="2" eb="5">
      <t>イロウキン</t>
    </rPh>
    <rPh sb="5" eb="7">
      <t>ジギョウ</t>
    </rPh>
    <phoneticPr fontId="2"/>
  </si>
  <si>
    <t>感染症対策支援事業</t>
    <rPh sb="0" eb="3">
      <t>カンセンショウ</t>
    </rPh>
    <rPh sb="3" eb="5">
      <t>タイサク</t>
    </rPh>
    <rPh sb="5" eb="7">
      <t>シエン</t>
    </rPh>
    <rPh sb="7" eb="9">
      <t>ジギョウ</t>
    </rPh>
    <phoneticPr fontId="2"/>
  </si>
  <si>
    <t>再開支援助成事業</t>
    <rPh sb="0" eb="2">
      <t>サイカイ</t>
    </rPh>
    <rPh sb="2" eb="4">
      <t>シエン</t>
    </rPh>
    <rPh sb="4" eb="6">
      <t>ジョセイ</t>
    </rPh>
    <rPh sb="6" eb="8">
      <t>ジギョウ</t>
    </rPh>
    <phoneticPr fontId="2"/>
  </si>
  <si>
    <t>環境整備助成事業</t>
    <rPh sb="0" eb="2">
      <t>カンキョウ</t>
    </rPh>
    <rPh sb="2" eb="4">
      <t>セイビ</t>
    </rPh>
    <rPh sb="4" eb="6">
      <t>ジョセイ</t>
    </rPh>
    <rPh sb="6" eb="8">
      <t>ジギョウ</t>
    </rPh>
    <phoneticPr fontId="2"/>
  </si>
  <si>
    <t>慰労金振込手数料</t>
    <rPh sb="0" eb="3">
      <t>イロウキン</t>
    </rPh>
    <rPh sb="3" eb="8">
      <t>フリコミテスウリョウ</t>
    </rPh>
    <phoneticPr fontId="2"/>
  </si>
  <si>
    <t>課税資産の譲渡等の対価の額
（確定申告付表２「消費税等の確定申告書に
おける課税売上割合・控除対象仕入税額等の　　　→
計算表」の④の額）　　　　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rPh sb="15" eb="17">
      <t>カクテイ</t>
    </rPh>
    <rPh sb="17" eb="19">
      <t>シンコク</t>
    </rPh>
    <rPh sb="19" eb="21">
      <t>フヒョウ</t>
    </rPh>
    <rPh sb="23" eb="26">
      <t>ショウヒゼイ</t>
    </rPh>
    <rPh sb="26" eb="27">
      <t>ナド</t>
    </rPh>
    <rPh sb="28" eb="30">
      <t>カクテイ</t>
    </rPh>
    <rPh sb="30" eb="32">
      <t>シンコク</t>
    </rPh>
    <rPh sb="32" eb="33">
      <t>ショ</t>
    </rPh>
    <rPh sb="38" eb="40">
      <t>カゼイ</t>
    </rPh>
    <rPh sb="40" eb="42">
      <t>ウリアゲ</t>
    </rPh>
    <rPh sb="42" eb="44">
      <t>ワリアイ</t>
    </rPh>
    <rPh sb="45" eb="47">
      <t>コウジョ</t>
    </rPh>
    <rPh sb="47" eb="49">
      <t>タイショウ</t>
    </rPh>
    <rPh sb="49" eb="51">
      <t>シイレ</t>
    </rPh>
    <rPh sb="51" eb="53">
      <t>ゼイガク</t>
    </rPh>
    <rPh sb="53" eb="54">
      <t>ナド</t>
    </rPh>
    <rPh sb="60" eb="62">
      <t>ケイサン</t>
    </rPh>
    <rPh sb="62" eb="63">
      <t>ヒョウ</t>
    </rPh>
    <rPh sb="67" eb="68">
      <t>ガク</t>
    </rPh>
    <phoneticPr fontId="2"/>
  </si>
  <si>
    <t xml:space="preserve">資産の譲渡等の対価の額
（確定申告付表２「消費税等の確定申告書に
おける課税売上割合・控除対象仕入税額等の　　　→
計算表」の⑦の額）    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rPh sb="13" eb="15">
      <t>カクテイ</t>
    </rPh>
    <rPh sb="15" eb="17">
      <t>シンコク</t>
    </rPh>
    <rPh sb="17" eb="19">
      <t>フヒョウ</t>
    </rPh>
    <rPh sb="21" eb="24">
      <t>ショウヒゼイ</t>
    </rPh>
    <rPh sb="24" eb="25">
      <t>ナド</t>
    </rPh>
    <rPh sb="26" eb="28">
      <t>カクテイ</t>
    </rPh>
    <rPh sb="28" eb="30">
      <t>シンコク</t>
    </rPh>
    <rPh sb="30" eb="31">
      <t>ショ</t>
    </rPh>
    <rPh sb="36" eb="38">
      <t>カゼイ</t>
    </rPh>
    <rPh sb="38" eb="40">
      <t>ウリアゲ</t>
    </rPh>
    <rPh sb="40" eb="42">
      <t>ワリアイ</t>
    </rPh>
    <rPh sb="43" eb="45">
      <t>コウジョ</t>
    </rPh>
    <rPh sb="45" eb="47">
      <t>タイショウ</t>
    </rPh>
    <rPh sb="47" eb="49">
      <t>シイレ</t>
    </rPh>
    <rPh sb="49" eb="51">
      <t>ゼイガク</t>
    </rPh>
    <rPh sb="51" eb="52">
      <t>ナド</t>
    </rPh>
    <rPh sb="58" eb="60">
      <t>ケイサン</t>
    </rPh>
    <rPh sb="60" eb="61">
      <t>ヒョウ</t>
    </rPh>
    <rPh sb="65" eb="66">
      <t>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</si>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</sst>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b/>
      <sz val="22"/>
      <color theme="1"/>
      <name val="ＭＳ 明朝"/>
      <family val="1"/>
      <charset val="128"/>
    </font>
    <font>
      <sz val="12"/>
      <color theme="0" tint="-0.34998626667073579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3"/>
      <color theme="1"/>
      <name val="ＭＳ 明朝"/>
      <family val="2"/>
      <charset val="128"/>
    </font>
    <font>
      <sz val="13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176" fontId="0" fillId="0" borderId="17" xfId="0" applyNumberFormat="1" applyBorder="1">
      <alignment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176" fontId="0" fillId="0" borderId="6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Fo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right" vertical="center"/>
      <protection locked="0"/>
    </xf>
    <xf numFmtId="176" fontId="9" fillId="2" borderId="16" xfId="0" applyNumberFormat="1" applyFont="1" applyFill="1" applyBorder="1" applyAlignment="1" applyProtection="1">
      <alignment vertical="center"/>
      <protection locked="0"/>
    </xf>
    <xf numFmtId="176" fontId="9" fillId="2" borderId="9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8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12" fillId="0" borderId="0" xfId="0" applyNumberFormat="1" applyFont="1" applyFill="1">
      <alignment vertical="center"/>
    </xf>
    <xf numFmtId="176" fontId="12" fillId="0" borderId="0" xfId="0" applyNumberFormat="1" applyFo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4" borderId="2" xfId="0" applyNumberFormat="1" applyFill="1" applyBorder="1" applyAlignment="1" applyProtection="1">
      <alignment horizontal="left" vertical="center"/>
    </xf>
    <xf numFmtId="0" fontId="0" fillId="4" borderId="4" xfId="0" applyNumberFormat="1" applyFill="1" applyBorder="1" applyAlignment="1" applyProtection="1">
      <alignment horizontal="left" vertical="center"/>
    </xf>
    <xf numFmtId="0" fontId="0" fillId="4" borderId="1" xfId="0" applyNumberFormat="1" applyFill="1" applyBorder="1" applyAlignment="1" applyProtection="1">
      <alignment horizontal="left" vertical="center"/>
    </xf>
    <xf numFmtId="49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14" fillId="0" borderId="0" xfId="0" applyNumberFormat="1" applyFont="1" applyAlignment="1">
      <alignment horizontal="left" vertical="center" wrapText="1" shrinkToFit="1"/>
    </xf>
    <xf numFmtId="176" fontId="15" fillId="0" borderId="0" xfId="0" applyNumberFormat="1" applyFont="1" applyAlignment="1">
      <alignment horizontal="left" vertical="center" wrapText="1" shrinkToFit="1"/>
    </xf>
    <xf numFmtId="176" fontId="0" fillId="0" borderId="0" xfId="0" applyNumberFormat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7" xfId="0" applyNumberFormat="1" applyBorder="1" applyAlignment="1" applyProtection="1">
      <alignment horizontal="center" vertical="center" textRotation="255"/>
    </xf>
    <xf numFmtId="176" fontId="0" fillId="0" borderId="8" xfId="0" applyNumberFormat="1" applyBorder="1" applyAlignment="1" applyProtection="1">
      <alignment horizontal="center" vertical="center" textRotation="255"/>
    </xf>
    <xf numFmtId="0" fontId="0" fillId="4" borderId="1" xfId="0" applyNumberFormat="1" applyFill="1" applyBorder="1" applyAlignment="1" applyProtection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 applyProtection="1">
      <alignment horizontal="center" vertical="center"/>
    </xf>
    <xf numFmtId="176" fontId="7" fillId="0" borderId="5" xfId="0" applyNumberFormat="1" applyFont="1" applyBorder="1">
      <alignment vertical="center"/>
    </xf>
    <xf numFmtId="176" fontId="0" fillId="0" borderId="6" xfId="0" applyNumberForma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</xf>
    <xf numFmtId="176" fontId="0" fillId="0" borderId="15" xfId="0" applyNumberFormat="1" applyBorder="1" applyAlignment="1" applyProtection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left" vertical="center"/>
    </xf>
    <xf numFmtId="176" fontId="0" fillId="3" borderId="4" xfId="0" applyNumberFormat="1" applyFill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5" xfId="0" applyNumberFormat="1" applyFont="1" applyFill="1" applyBorder="1" applyAlignment="1">
      <alignment horizontal="lef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 applyBorder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38" fontId="0" fillId="0" borderId="5" xfId="1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58" fontId="0" fillId="2" borderId="0" xfId="0" applyNumberFormat="1" applyFill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right" vertical="center" wrapText="1"/>
      <protection locked="0"/>
    </xf>
    <xf numFmtId="38" fontId="8" fillId="0" borderId="5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33CC33"/>
      <color rgb="FF0000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view="pageBreakPreview" zoomScale="85" zoomScaleNormal="85" zoomScaleSheetLayoutView="85" workbookViewId="0">
      <selection activeCell="D4" sqref="D4"/>
    </sheetView>
  </sheetViews>
  <sheetFormatPr defaultRowHeight="14.25" x14ac:dyDescent="0.15"/>
  <cols>
    <col min="1" max="1" width="5.5" customWidth="1"/>
    <col min="2" max="2" width="14.375" customWidth="1"/>
    <col min="3" max="3" width="22" bestFit="1" customWidth="1"/>
    <col min="4" max="4" width="22" customWidth="1"/>
    <col min="6" max="6" width="3.75" customWidth="1"/>
  </cols>
  <sheetData>
    <row r="1" spans="1:5" ht="33" customHeight="1" x14ac:dyDescent="0.15">
      <c r="A1" s="45" t="s">
        <v>26</v>
      </c>
      <c r="B1" s="45"/>
      <c r="C1" s="45"/>
      <c r="D1" s="45"/>
    </row>
    <row r="2" spans="1:5" x14ac:dyDescent="0.15">
      <c r="B2" s="19" t="s">
        <v>15</v>
      </c>
      <c r="C2" s="17" t="s">
        <v>16</v>
      </c>
      <c r="D2" s="17" t="s">
        <v>17</v>
      </c>
      <c r="E2" t="s">
        <v>29</v>
      </c>
    </row>
    <row r="3" spans="1:5" x14ac:dyDescent="0.15">
      <c r="A3">
        <v>1</v>
      </c>
      <c r="B3" s="42"/>
      <c r="C3" s="14"/>
      <c r="D3" s="14"/>
    </row>
    <row r="4" spans="1:5" x14ac:dyDescent="0.15">
      <c r="A4">
        <v>2</v>
      </c>
      <c r="B4" s="42"/>
      <c r="C4" s="14"/>
      <c r="D4" s="14"/>
    </row>
    <row r="5" spans="1:5" x14ac:dyDescent="0.15">
      <c r="A5">
        <v>3</v>
      </c>
      <c r="B5" s="42"/>
      <c r="C5" s="14"/>
      <c r="D5" s="14"/>
    </row>
    <row r="6" spans="1:5" x14ac:dyDescent="0.15">
      <c r="A6">
        <v>4</v>
      </c>
      <c r="B6" s="42"/>
      <c r="C6" s="14"/>
      <c r="D6" s="14"/>
    </row>
    <row r="7" spans="1:5" x14ac:dyDescent="0.15">
      <c r="A7">
        <v>5</v>
      </c>
      <c r="B7" s="42"/>
      <c r="C7" s="14"/>
      <c r="D7" s="14"/>
    </row>
    <row r="8" spans="1:5" x14ac:dyDescent="0.15">
      <c r="A8">
        <v>6</v>
      </c>
      <c r="B8" s="42"/>
      <c r="C8" s="14"/>
      <c r="D8" s="14"/>
    </row>
    <row r="9" spans="1:5" x14ac:dyDescent="0.15">
      <c r="A9">
        <v>7</v>
      </c>
      <c r="B9" s="42"/>
      <c r="C9" s="14"/>
      <c r="D9" s="14"/>
    </row>
    <row r="10" spans="1:5" x14ac:dyDescent="0.15">
      <c r="A10">
        <v>8</v>
      </c>
      <c r="B10" s="42"/>
      <c r="C10" s="14"/>
      <c r="D10" s="14"/>
    </row>
    <row r="11" spans="1:5" x14ac:dyDescent="0.15">
      <c r="A11">
        <v>9</v>
      </c>
      <c r="B11" s="42"/>
      <c r="C11" s="14"/>
      <c r="D11" s="14"/>
    </row>
    <row r="12" spans="1:5" x14ac:dyDescent="0.15">
      <c r="A12">
        <v>10</v>
      </c>
      <c r="B12" s="42"/>
      <c r="C12" s="14"/>
      <c r="D12" s="14"/>
    </row>
    <row r="13" spans="1:5" x14ac:dyDescent="0.15">
      <c r="A13">
        <v>11</v>
      </c>
      <c r="B13" s="42"/>
      <c r="C13" s="14"/>
      <c r="D13" s="14"/>
    </row>
    <row r="14" spans="1:5" x14ac:dyDescent="0.15">
      <c r="A14">
        <v>12</v>
      </c>
      <c r="B14" s="42"/>
      <c r="C14" s="14"/>
      <c r="D14" s="14"/>
    </row>
    <row r="15" spans="1:5" x14ac:dyDescent="0.15">
      <c r="A15">
        <v>13</v>
      </c>
      <c r="B15" s="42"/>
      <c r="C15" s="14"/>
      <c r="D15" s="14"/>
    </row>
    <row r="16" spans="1:5" x14ac:dyDescent="0.15">
      <c r="A16">
        <v>14</v>
      </c>
      <c r="B16" s="42"/>
      <c r="C16" s="14"/>
      <c r="D16" s="14"/>
    </row>
    <row r="17" spans="1:4" x14ac:dyDescent="0.15">
      <c r="A17">
        <v>15</v>
      </c>
      <c r="B17" s="42"/>
      <c r="C17" s="14"/>
      <c r="D17" s="14"/>
    </row>
    <row r="18" spans="1:4" x14ac:dyDescent="0.15">
      <c r="A18">
        <v>16</v>
      </c>
      <c r="B18" s="42"/>
      <c r="C18" s="14"/>
      <c r="D18" s="14"/>
    </row>
    <row r="19" spans="1:4" x14ac:dyDescent="0.15">
      <c r="A19">
        <v>17</v>
      </c>
      <c r="B19" s="42"/>
      <c r="C19" s="14"/>
      <c r="D19" s="14"/>
    </row>
    <row r="20" spans="1:4" x14ac:dyDescent="0.15">
      <c r="A20">
        <v>18</v>
      </c>
      <c r="B20" s="42"/>
      <c r="C20" s="14"/>
      <c r="D20" s="14"/>
    </row>
    <row r="21" spans="1:4" x14ac:dyDescent="0.15">
      <c r="A21">
        <v>19</v>
      </c>
      <c r="B21" s="42"/>
      <c r="C21" s="14"/>
      <c r="D21" s="14"/>
    </row>
    <row r="22" spans="1:4" x14ac:dyDescent="0.15">
      <c r="A22">
        <v>20</v>
      </c>
      <c r="B22" s="42"/>
      <c r="C22" s="14"/>
      <c r="D22" s="14"/>
    </row>
    <row r="23" spans="1:4" x14ac:dyDescent="0.15">
      <c r="A23">
        <v>21</v>
      </c>
      <c r="B23" s="42"/>
      <c r="C23" s="14"/>
      <c r="D23" s="14"/>
    </row>
    <row r="24" spans="1:4" x14ac:dyDescent="0.15">
      <c r="A24">
        <v>22</v>
      </c>
      <c r="B24" s="42"/>
      <c r="C24" s="14"/>
      <c r="D24" s="14"/>
    </row>
    <row r="25" spans="1:4" x14ac:dyDescent="0.15">
      <c r="A25">
        <v>23</v>
      </c>
      <c r="B25" s="42"/>
      <c r="C25" s="14"/>
      <c r="D25" s="14"/>
    </row>
    <row r="26" spans="1:4" x14ac:dyDescent="0.15">
      <c r="A26">
        <v>24</v>
      </c>
      <c r="B26" s="42"/>
      <c r="C26" s="14"/>
      <c r="D26" s="14"/>
    </row>
    <row r="27" spans="1:4" x14ac:dyDescent="0.15">
      <c r="A27">
        <v>25</v>
      </c>
      <c r="B27" s="42"/>
      <c r="C27" s="14"/>
      <c r="D27" s="14"/>
    </row>
    <row r="28" spans="1:4" x14ac:dyDescent="0.15">
      <c r="A28">
        <v>26</v>
      </c>
      <c r="B28" s="42"/>
      <c r="C28" s="14"/>
      <c r="D28" s="14"/>
    </row>
    <row r="29" spans="1:4" x14ac:dyDescent="0.15">
      <c r="A29">
        <v>27</v>
      </c>
      <c r="B29" s="42"/>
      <c r="C29" s="14"/>
      <c r="D29" s="14"/>
    </row>
    <row r="30" spans="1:4" x14ac:dyDescent="0.15">
      <c r="A30">
        <v>28</v>
      </c>
      <c r="B30" s="42"/>
      <c r="C30" s="14"/>
      <c r="D30" s="14"/>
    </row>
    <row r="31" spans="1:4" x14ac:dyDescent="0.15">
      <c r="A31">
        <v>29</v>
      </c>
      <c r="B31" s="42"/>
      <c r="C31" s="14"/>
      <c r="D31" s="14"/>
    </row>
    <row r="32" spans="1:4" x14ac:dyDescent="0.15">
      <c r="A32">
        <v>30</v>
      </c>
      <c r="B32" s="42"/>
      <c r="C32" s="14"/>
      <c r="D32" s="14"/>
    </row>
    <row r="33" spans="1:4" x14ac:dyDescent="0.15">
      <c r="A33">
        <v>31</v>
      </c>
      <c r="B33" s="42"/>
      <c r="C33" s="14"/>
      <c r="D33" s="14"/>
    </row>
    <row r="34" spans="1:4" x14ac:dyDescent="0.15">
      <c r="A34">
        <v>32</v>
      </c>
      <c r="B34" s="42"/>
      <c r="C34" s="14"/>
      <c r="D34" s="14"/>
    </row>
    <row r="35" spans="1:4" x14ac:dyDescent="0.15">
      <c r="B35" t="s">
        <v>7</v>
      </c>
      <c r="C35" s="17">
        <f>SUM(C3:C34)</f>
        <v>0</v>
      </c>
      <c r="D35" s="17">
        <f>SUM(D3:D34)</f>
        <v>0</v>
      </c>
    </row>
  </sheetData>
  <sheetProtection algorithmName="SHA-512" hashValue="TP7iEqOQkBvjFcVDrG2McLFwoC9uXrDHyeLJC9uRvBsqZ4/S5EUyA99jSpiQDUH4a8MXnXlC53fOOpvz/YPlkg==" saltValue="w+lkBwyMV8sm+l7q7egKzw==" spinCount="100000" sheet="1" objects="1" scenarios="1"/>
  <mergeCells count="1">
    <mergeCell ref="A1:D1"/>
  </mergeCells>
  <phoneticPr fontId="2"/>
  <pageMargins left="0.70866141732283472" right="0.70866141732283472" top="0.74803149606299213" bottom="0.74803149606299213" header="0.31496062992125984" footer="0.31496062992125984"/>
  <pageSetup paperSize="9" scale="10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view="pageBreakPreview" zoomScale="55" zoomScaleNormal="55" zoomScaleSheetLayoutView="55" workbookViewId="0">
      <selection activeCell="H8" sqref="H8"/>
    </sheetView>
  </sheetViews>
  <sheetFormatPr defaultColWidth="8.875" defaultRowHeight="14.25" x14ac:dyDescent="0.15"/>
  <cols>
    <col min="1" max="1" width="4.625" style="17" customWidth="1"/>
    <col min="2" max="2" width="3.875" style="17" customWidth="1"/>
    <col min="3" max="3" width="13.125" style="17" customWidth="1"/>
    <col min="4" max="4" width="14.375" style="17" customWidth="1"/>
    <col min="5" max="5" width="13.5" style="17" customWidth="1"/>
    <col min="6" max="6" width="14.625" style="17" customWidth="1"/>
    <col min="7" max="7" width="19.5" style="17" customWidth="1"/>
    <col min="8" max="8" width="14" style="17" customWidth="1"/>
    <col min="9" max="9" width="4.375" style="17" customWidth="1"/>
    <col min="10" max="10" width="16.625" style="17" customWidth="1"/>
    <col min="11" max="11" width="9.125" style="17" customWidth="1"/>
    <col min="12" max="12" width="10.375" style="12" bestFit="1" customWidth="1"/>
    <col min="13" max="13" width="16.125" style="12" customWidth="1"/>
    <col min="14" max="14" width="12.625" style="12" bestFit="1" customWidth="1"/>
    <col min="15" max="16" width="8.875" style="9"/>
    <col min="17" max="16384" width="8.875" style="17"/>
  </cols>
  <sheetData>
    <row r="1" spans="1:21" x14ac:dyDescent="0.15">
      <c r="J1" s="2" t="s">
        <v>12</v>
      </c>
      <c r="K1" s="2"/>
    </row>
    <row r="2" spans="1:21" ht="33" customHeight="1" x14ac:dyDescent="0.15">
      <c r="A2" s="78" t="s">
        <v>13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21" ht="23.1" customHeight="1" x14ac:dyDescent="0.15">
      <c r="A3" s="17" t="s">
        <v>0</v>
      </c>
      <c r="D3" s="80" t="str">
        <f>IF(③消費税仕入控除税額報告書!H7=0,"",③消費税仕入控除税額報告書!H7)</f>
        <v/>
      </c>
      <c r="E3" s="80"/>
      <c r="F3" s="80"/>
      <c r="G3" s="80"/>
    </row>
    <row r="4" spans="1:21" ht="23.1" customHeight="1" x14ac:dyDescent="0.15">
      <c r="D4" s="18"/>
      <c r="E4" s="18"/>
      <c r="F4" s="18"/>
      <c r="G4" s="18"/>
    </row>
    <row r="5" spans="1:21" s="5" customFormat="1" ht="23.1" customHeight="1" x14ac:dyDescent="0.15">
      <c r="A5" s="17" t="s">
        <v>24</v>
      </c>
      <c r="B5" s="6"/>
      <c r="D5" s="5" t="s">
        <v>22</v>
      </c>
      <c r="E5" s="81">
        <f>①交付決定一覧表!C35</f>
        <v>0</v>
      </c>
      <c r="F5" s="81"/>
      <c r="G5" s="10"/>
      <c r="H5" s="10"/>
      <c r="I5" s="18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23.1" customHeight="1" x14ac:dyDescent="0.15">
      <c r="A6" s="17" t="s">
        <v>14</v>
      </c>
      <c r="D6" s="17" t="s">
        <v>22</v>
      </c>
      <c r="E6" s="81">
        <f>①交付決定一覧表!D35</f>
        <v>0</v>
      </c>
      <c r="F6" s="81"/>
      <c r="G6" s="10"/>
      <c r="H6" s="82"/>
      <c r="I6" s="82"/>
      <c r="J6" s="82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23.1" customHeight="1" thickBot="1" x14ac:dyDescent="0.2">
      <c r="D7" s="17" t="s">
        <v>7</v>
      </c>
      <c r="E7" s="83">
        <f>E5+E6</f>
        <v>0</v>
      </c>
      <c r="F7" s="83"/>
      <c r="G7" s="10"/>
      <c r="H7" s="18"/>
      <c r="I7" s="18"/>
      <c r="J7" s="18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23.1" customHeight="1" thickTop="1" x14ac:dyDescent="0.15">
      <c r="D8" s="5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23.1" customHeight="1" x14ac:dyDescent="0.15">
      <c r="A9" s="84" t="s">
        <v>25</v>
      </c>
      <c r="B9" s="84"/>
      <c r="C9" s="84"/>
      <c r="D9" s="84"/>
      <c r="E9" s="84"/>
      <c r="F9" s="84"/>
      <c r="G9" s="84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ht="23.1" customHeight="1" x14ac:dyDescent="0.15">
      <c r="B10" s="85" t="s">
        <v>34</v>
      </c>
      <c r="C10" s="86"/>
      <c r="D10" s="86"/>
      <c r="E10" s="86"/>
      <c r="F10" s="86"/>
      <c r="G10" s="86"/>
      <c r="H10" s="86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ht="23.1" customHeight="1" x14ac:dyDescent="0.15">
      <c r="B11" s="13"/>
      <c r="C11" s="72" t="s">
        <v>1</v>
      </c>
      <c r="D11" s="73"/>
      <c r="E11" s="73"/>
      <c r="F11" s="74"/>
      <c r="G11" s="38"/>
      <c r="H11" s="38"/>
      <c r="I11" s="38"/>
      <c r="J11" s="38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23.1" customHeight="1" x14ac:dyDescent="0.15">
      <c r="B12" s="13" t="s">
        <v>35</v>
      </c>
      <c r="C12" s="72" t="s">
        <v>10</v>
      </c>
      <c r="D12" s="73"/>
      <c r="E12" s="73"/>
      <c r="F12" s="74"/>
      <c r="G12" s="38"/>
      <c r="H12" s="38"/>
      <c r="I12" s="38"/>
      <c r="J12" s="38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ht="23.1" customHeight="1" x14ac:dyDescent="0.15">
      <c r="B13" s="13" t="s">
        <v>35</v>
      </c>
      <c r="C13" s="72" t="s">
        <v>2</v>
      </c>
      <c r="D13" s="73"/>
      <c r="E13" s="73"/>
      <c r="F13" s="74"/>
      <c r="G13" s="38"/>
      <c r="H13" s="38"/>
      <c r="I13" s="38"/>
      <c r="J13" s="38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23.1" customHeight="1" x14ac:dyDescent="0.15">
      <c r="B14" s="13"/>
      <c r="C14" s="72" t="s">
        <v>36</v>
      </c>
      <c r="D14" s="73"/>
      <c r="E14" s="73"/>
      <c r="F14" s="74"/>
      <c r="G14" s="38"/>
      <c r="H14" s="38"/>
      <c r="I14" s="38"/>
      <c r="J14" s="38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ht="23.1" customHeight="1" x14ac:dyDescent="0.15">
      <c r="B15" s="13" t="s">
        <v>35</v>
      </c>
      <c r="C15" s="75" t="s">
        <v>32</v>
      </c>
      <c r="D15" s="76"/>
      <c r="E15" s="76"/>
      <c r="F15" s="77"/>
      <c r="G15" s="38"/>
      <c r="H15" s="38"/>
      <c r="I15" s="38"/>
      <c r="J15" s="38"/>
      <c r="L15" s="37" t="e">
        <f>INT(E7*10/110*E28/I28)</f>
        <v>#DIV/0!</v>
      </c>
      <c r="M15" s="37" t="e">
        <f>INT(E7*10/110*G28*I31/I28)</f>
        <v>#VALUE!</v>
      </c>
      <c r="N15" s="37" t="e">
        <f>L15+M15</f>
        <v>#DIV/0!</v>
      </c>
      <c r="O15" s="37"/>
      <c r="P15" s="37"/>
      <c r="Q15" s="37"/>
      <c r="R15" s="37"/>
      <c r="S15" s="37"/>
      <c r="T15" s="37"/>
      <c r="U15" s="37"/>
    </row>
    <row r="16" spans="1:21" ht="23.1" customHeight="1" x14ac:dyDescent="0.15">
      <c r="B16" s="13" t="s">
        <v>35</v>
      </c>
      <c r="C16" s="75" t="s">
        <v>33</v>
      </c>
      <c r="D16" s="76"/>
      <c r="E16" s="76"/>
      <c r="F16" s="77"/>
      <c r="G16" s="38"/>
      <c r="H16" s="38"/>
      <c r="I16" s="38"/>
      <c r="J16" s="38"/>
      <c r="L16" s="37" t="e">
        <f>INT(E7*10/110*SUM(E28:G28)*I31/I28)</f>
        <v>#VALUE!</v>
      </c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23.1" customHeight="1" x14ac:dyDescent="0.15">
      <c r="B17" s="11" t="s">
        <v>37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23.1" customHeight="1" x14ac:dyDescent="0.15">
      <c r="B18" s="11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1" ht="23.1" customHeight="1" x14ac:dyDescent="0.15">
      <c r="L19" s="37"/>
      <c r="M19" s="37"/>
      <c r="N19" s="37"/>
    </row>
    <row r="20" spans="2:21" ht="23.1" customHeight="1" x14ac:dyDescent="0.15">
      <c r="B20" s="60" t="s">
        <v>31</v>
      </c>
      <c r="C20" s="60"/>
      <c r="D20" s="60"/>
      <c r="L20" s="37"/>
      <c r="M20" s="37"/>
      <c r="N20" s="37"/>
    </row>
    <row r="21" spans="2:21" ht="23.1" customHeight="1" x14ac:dyDescent="0.15">
      <c r="B21" s="61"/>
      <c r="C21" s="63" t="s">
        <v>3</v>
      </c>
      <c r="D21" s="64"/>
      <c r="E21" s="67" t="s">
        <v>8</v>
      </c>
      <c r="F21" s="68"/>
      <c r="G21" s="69"/>
      <c r="H21" s="70" t="s">
        <v>6</v>
      </c>
      <c r="I21" s="54" t="s">
        <v>7</v>
      </c>
      <c r="J21" s="54"/>
      <c r="L21" s="37"/>
      <c r="M21" s="37"/>
      <c r="N21" s="37"/>
    </row>
    <row r="22" spans="2:21" ht="33" customHeight="1" x14ac:dyDescent="0.15">
      <c r="B22" s="62"/>
      <c r="C22" s="65"/>
      <c r="D22" s="66"/>
      <c r="E22" s="7" t="s">
        <v>11</v>
      </c>
      <c r="F22" s="8" t="s">
        <v>4</v>
      </c>
      <c r="G22" s="8" t="s">
        <v>5</v>
      </c>
      <c r="H22" s="71"/>
      <c r="I22" s="54"/>
      <c r="J22" s="54"/>
      <c r="L22" s="37"/>
      <c r="M22" s="37"/>
      <c r="N22" s="37"/>
    </row>
    <row r="23" spans="2:21" ht="23.1" customHeight="1" x14ac:dyDescent="0.15">
      <c r="B23" s="55" t="s">
        <v>31</v>
      </c>
      <c r="C23" s="57" t="s">
        <v>59</v>
      </c>
      <c r="D23" s="57"/>
      <c r="E23" s="14"/>
      <c r="F23" s="14"/>
      <c r="G23" s="14"/>
      <c r="H23" s="14"/>
      <c r="I23" s="58">
        <f>SUM(E23:H23)</f>
        <v>0</v>
      </c>
      <c r="J23" s="58"/>
      <c r="L23" s="37"/>
      <c r="M23" s="37"/>
      <c r="N23" s="37"/>
    </row>
    <row r="24" spans="2:21" ht="23.1" customHeight="1" x14ac:dyDescent="0.15">
      <c r="B24" s="55"/>
      <c r="C24" s="57" t="s">
        <v>63</v>
      </c>
      <c r="D24" s="57"/>
      <c r="E24" s="14"/>
      <c r="F24" s="14"/>
      <c r="G24" s="14"/>
      <c r="H24" s="14"/>
      <c r="I24" s="58">
        <f>SUM(E24:H24)</f>
        <v>0</v>
      </c>
      <c r="J24" s="58"/>
      <c r="L24" s="37"/>
      <c r="M24" s="37"/>
      <c r="N24" s="37"/>
    </row>
    <row r="25" spans="2:21" ht="23.1" customHeight="1" x14ac:dyDescent="0.15">
      <c r="B25" s="55"/>
      <c r="C25" s="57" t="s">
        <v>60</v>
      </c>
      <c r="D25" s="57"/>
      <c r="E25" s="14"/>
      <c r="F25" s="14"/>
      <c r="G25" s="14"/>
      <c r="H25" s="14"/>
      <c r="I25" s="58">
        <f t="shared" ref="I25:I27" si="0">SUM(E25:H25)</f>
        <v>0</v>
      </c>
      <c r="J25" s="58"/>
      <c r="L25" s="37"/>
      <c r="M25" s="37"/>
      <c r="N25" s="37"/>
    </row>
    <row r="26" spans="2:21" ht="23.1" customHeight="1" x14ac:dyDescent="0.15">
      <c r="B26" s="55"/>
      <c r="C26" s="39" t="s">
        <v>61</v>
      </c>
      <c r="D26" s="40"/>
      <c r="E26" s="14"/>
      <c r="F26" s="14"/>
      <c r="G26" s="14"/>
      <c r="H26" s="14"/>
      <c r="I26" s="58">
        <f t="shared" si="0"/>
        <v>0</v>
      </c>
      <c r="J26" s="58"/>
      <c r="L26" s="37"/>
      <c r="M26" s="37"/>
      <c r="N26" s="37"/>
    </row>
    <row r="27" spans="2:21" ht="23.1" customHeight="1" x14ac:dyDescent="0.15">
      <c r="B27" s="55"/>
      <c r="C27" s="41" t="s">
        <v>62</v>
      </c>
      <c r="D27" s="41"/>
      <c r="E27" s="14"/>
      <c r="F27" s="14"/>
      <c r="G27" s="14"/>
      <c r="H27" s="14"/>
      <c r="I27" s="58">
        <f t="shared" si="0"/>
        <v>0</v>
      </c>
      <c r="J27" s="58"/>
      <c r="L27" s="37"/>
      <c r="M27" s="37"/>
      <c r="N27" s="37"/>
    </row>
    <row r="28" spans="2:21" ht="23.1" customHeight="1" x14ac:dyDescent="0.15">
      <c r="B28" s="56"/>
      <c r="C28" s="59" t="s">
        <v>7</v>
      </c>
      <c r="D28" s="59"/>
      <c r="E28" s="20">
        <f>SUM(E23:E27)</f>
        <v>0</v>
      </c>
      <c r="F28" s="20">
        <f>SUM(F23:F27)</f>
        <v>0</v>
      </c>
      <c r="G28" s="20">
        <f>SUM(G23:G27)</f>
        <v>0</v>
      </c>
      <c r="H28" s="20">
        <f>SUM(H23:H27)</f>
        <v>0</v>
      </c>
      <c r="I28" s="58">
        <f>SUM(E28:H28)</f>
        <v>0</v>
      </c>
      <c r="J28" s="58"/>
      <c r="L28" s="37"/>
      <c r="M28" s="37"/>
      <c r="N28" s="37"/>
    </row>
    <row r="29" spans="2:21" ht="23.1" customHeight="1" x14ac:dyDescent="0.15"/>
    <row r="30" spans="2:21" ht="23.1" customHeight="1" thickBot="1" x14ac:dyDescent="0.2">
      <c r="B30" s="46" t="s">
        <v>9</v>
      </c>
      <c r="C30" s="46"/>
    </row>
    <row r="31" spans="2:21" ht="74.25" customHeight="1" thickBot="1" x14ac:dyDescent="0.2">
      <c r="C31" s="47" t="s">
        <v>64</v>
      </c>
      <c r="D31" s="48"/>
      <c r="E31" s="48"/>
      <c r="F31" s="48"/>
      <c r="G31" s="15"/>
      <c r="H31" s="49" t="s">
        <v>38</v>
      </c>
      <c r="I31" s="50" t="str">
        <f>IF(G32="","",G31/G32)</f>
        <v/>
      </c>
      <c r="J31" s="51"/>
    </row>
    <row r="32" spans="2:21" ht="74.25" customHeight="1" thickTop="1" thickBot="1" x14ac:dyDescent="0.2">
      <c r="C32" s="47" t="s">
        <v>65</v>
      </c>
      <c r="D32" s="48"/>
      <c r="E32" s="48"/>
      <c r="F32" s="48"/>
      <c r="G32" s="16"/>
      <c r="H32" s="49"/>
      <c r="I32" s="52"/>
      <c r="J32" s="53"/>
    </row>
    <row r="33" spans="2:6" ht="23.1" customHeight="1" thickBot="1" x14ac:dyDescent="0.2"/>
    <row r="34" spans="2:6" ht="23.1" customHeight="1" thickBot="1" x14ac:dyDescent="0.2">
      <c r="B34" s="3" t="s">
        <v>30</v>
      </c>
      <c r="C34" s="3"/>
      <c r="E34" s="4" t="b">
        <f>IF(COUNTIF(B11:B14,"〇"),0,IF(B15="〇",N15,IF(B16="〇",L16)))</f>
        <v>0</v>
      </c>
    </row>
    <row r="35" spans="2:6" ht="23.1" customHeight="1" x14ac:dyDescent="0.15">
      <c r="F35" s="1"/>
    </row>
  </sheetData>
  <sheetProtection algorithmName="SHA-512" hashValue="1nTI0VzwtCNawS6S8JXXFY1g6w47gcInlfdaV39+XpBVMC5DL5Ea/lIeNWJmJCnznoAPiOiaW9XJhafbvmWP8w==" saltValue="A+P49rxnprPJpucjq77zhg==" spinCount="100000" sheet="1" objects="1" scenarios="1"/>
  <mergeCells count="36">
    <mergeCell ref="C14:F14"/>
    <mergeCell ref="C15:F15"/>
    <mergeCell ref="C16:F16"/>
    <mergeCell ref="A2:K2"/>
    <mergeCell ref="D3:G3"/>
    <mergeCell ref="E5:F5"/>
    <mergeCell ref="E6:F6"/>
    <mergeCell ref="H6:J6"/>
    <mergeCell ref="E7:F7"/>
    <mergeCell ref="A9:G9"/>
    <mergeCell ref="B10:H10"/>
    <mergeCell ref="C11:F11"/>
    <mergeCell ref="C12:F12"/>
    <mergeCell ref="C13:F13"/>
    <mergeCell ref="B20:D20"/>
    <mergeCell ref="B21:B22"/>
    <mergeCell ref="C21:D22"/>
    <mergeCell ref="E21:G21"/>
    <mergeCell ref="H21:H22"/>
    <mergeCell ref="I21:J22"/>
    <mergeCell ref="B23:B28"/>
    <mergeCell ref="C23:D23"/>
    <mergeCell ref="I23:J23"/>
    <mergeCell ref="C24:D24"/>
    <mergeCell ref="I24:J24"/>
    <mergeCell ref="C25:D25"/>
    <mergeCell ref="I25:J25"/>
    <mergeCell ref="I26:J26"/>
    <mergeCell ref="C28:D28"/>
    <mergeCell ref="I28:J28"/>
    <mergeCell ref="I27:J27"/>
    <mergeCell ref="B30:C30"/>
    <mergeCell ref="C31:F31"/>
    <mergeCell ref="H31:H32"/>
    <mergeCell ref="I31:J32"/>
    <mergeCell ref="C32:F32"/>
  </mergeCells>
  <phoneticPr fontId="2"/>
  <dataValidations count="1">
    <dataValidation type="list" allowBlank="1" showInputMessage="1" showErrorMessage="1" sqref="B11:B16">
      <formula1>"〇,　"</formula1>
    </dataValidation>
  </dataValidations>
  <pageMargins left="0.78740157480314965" right="0.78740157480314965" top="0.78740157480314965" bottom="0.78740157480314965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view="pageBreakPreview" zoomScale="70" zoomScaleNormal="100" zoomScaleSheetLayoutView="70" zoomScalePageLayoutView="70" workbookViewId="0">
      <selection activeCell="H7" sqref="H7:Q7"/>
    </sheetView>
  </sheetViews>
  <sheetFormatPr defaultColWidth="9" defaultRowHeight="19.7" customHeight="1" x14ac:dyDescent="0.15"/>
  <cols>
    <col min="1" max="2" width="2.25" style="21" customWidth="1"/>
    <col min="3" max="3" width="5.5" style="21" customWidth="1"/>
    <col min="4" max="4" width="5.75" style="21" customWidth="1"/>
    <col min="5" max="5" width="7" style="21" customWidth="1"/>
    <col min="6" max="6" width="9" style="21" customWidth="1"/>
    <col min="7" max="7" width="9" style="21"/>
    <col min="8" max="8" width="3.125" style="21" bestFit="1" customWidth="1"/>
    <col min="9" max="10" width="4.375" style="21" customWidth="1"/>
    <col min="11" max="17" width="4.875" style="21" customWidth="1"/>
    <col min="18" max="16384" width="9" style="21"/>
  </cols>
  <sheetData>
    <row r="1" spans="1:17" ht="19.7" customHeight="1" x14ac:dyDescent="0.15">
      <c r="A1" s="21" t="s">
        <v>18</v>
      </c>
    </row>
    <row r="2" spans="1:17" ht="19.7" customHeight="1" x14ac:dyDescent="0.15">
      <c r="I2" s="22"/>
      <c r="J2" s="22"/>
    </row>
    <row r="3" spans="1:17" ht="19.7" customHeight="1" x14ac:dyDescent="0.15">
      <c r="I3" s="23"/>
      <c r="J3" s="23"/>
      <c r="K3" s="35" t="s">
        <v>66</v>
      </c>
      <c r="L3" s="43"/>
      <c r="M3" s="44" t="s">
        <v>67</v>
      </c>
      <c r="N3" s="43"/>
      <c r="O3" s="44" t="s">
        <v>68</v>
      </c>
      <c r="P3" s="43"/>
      <c r="Q3" s="44" t="s">
        <v>69</v>
      </c>
    </row>
    <row r="5" spans="1:17" ht="19.7" customHeight="1" x14ac:dyDescent="0.15">
      <c r="A5" s="21" t="s">
        <v>39</v>
      </c>
    </row>
    <row r="7" spans="1:17" ht="19.7" customHeight="1" x14ac:dyDescent="0.15">
      <c r="G7" s="21" t="s">
        <v>19</v>
      </c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17" ht="19.7" customHeight="1" x14ac:dyDescent="0.15">
      <c r="G8" s="24" t="s">
        <v>20</v>
      </c>
      <c r="H8" s="25"/>
      <c r="I8" s="25"/>
      <c r="J8" s="91"/>
      <c r="K8" s="91"/>
      <c r="L8" s="91"/>
      <c r="M8" s="91"/>
      <c r="N8" s="91"/>
      <c r="O8" s="91"/>
      <c r="P8" s="91"/>
      <c r="Q8" s="91"/>
    </row>
    <row r="9" spans="1:17" ht="19.7" customHeight="1" x14ac:dyDescent="0.15">
      <c r="F9" s="22" t="s">
        <v>40</v>
      </c>
      <c r="G9" s="23" t="s">
        <v>41</v>
      </c>
      <c r="H9" s="23"/>
      <c r="I9" s="23"/>
      <c r="J9" s="23"/>
      <c r="K9" s="91"/>
      <c r="L9" s="91"/>
      <c r="M9" s="91"/>
      <c r="N9" s="91"/>
      <c r="O9" s="91"/>
      <c r="P9" s="91"/>
      <c r="Q9" s="26" t="s">
        <v>42</v>
      </c>
    </row>
    <row r="11" spans="1:17" ht="19.7" customHeight="1" x14ac:dyDescent="0.15">
      <c r="B11" s="21" t="s">
        <v>43</v>
      </c>
    </row>
    <row r="12" spans="1:17" ht="19.7" customHeight="1" x14ac:dyDescent="0.15">
      <c r="B12" s="21" t="s">
        <v>44</v>
      </c>
    </row>
    <row r="15" spans="1:17" ht="19.7" customHeight="1" x14ac:dyDescent="0.15">
      <c r="A15" s="92"/>
      <c r="B15" s="93"/>
      <c r="C15" s="93"/>
      <c r="D15" s="93"/>
      <c r="E15" s="93"/>
      <c r="F15" s="21" t="s">
        <v>45</v>
      </c>
    </row>
    <row r="16" spans="1:17" ht="19.7" customHeight="1" x14ac:dyDescent="0.15">
      <c r="A16" s="21" t="s">
        <v>46</v>
      </c>
    </row>
    <row r="17" spans="1:17" ht="19.7" customHeight="1" x14ac:dyDescent="0.15">
      <c r="A17" s="21" t="s">
        <v>47</v>
      </c>
    </row>
    <row r="20" spans="1:17" ht="19.7" customHeight="1" x14ac:dyDescent="0.15">
      <c r="A20" s="21" t="s">
        <v>48</v>
      </c>
      <c r="G20" s="24"/>
      <c r="H20" s="24"/>
      <c r="L20" s="27" t="s">
        <v>49</v>
      </c>
      <c r="M20" s="94">
        <f>②積算内訳!E7</f>
        <v>0</v>
      </c>
      <c r="N20" s="94"/>
      <c r="O20" s="94"/>
      <c r="P20" s="28" t="s">
        <v>21</v>
      </c>
    </row>
    <row r="21" spans="1:17" ht="19.7" customHeight="1" x14ac:dyDescent="0.15"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9.7" customHeight="1" x14ac:dyDescent="0.15">
      <c r="A22" s="21" t="s">
        <v>27</v>
      </c>
      <c r="G22" s="24"/>
      <c r="H22" s="24"/>
      <c r="I22" s="24"/>
      <c r="J22" s="24"/>
      <c r="L22" s="29"/>
      <c r="M22" s="29"/>
      <c r="N22" s="88" t="str">
        <f>IF(AND(②積算内訳!B11&lt;&gt;"〇",②積算内訳!B14&lt;&gt;"〇"),"有","無")</f>
        <v>有</v>
      </c>
      <c r="O22" s="88"/>
      <c r="P22" s="88"/>
    </row>
    <row r="23" spans="1:17" ht="27" customHeight="1" x14ac:dyDescent="0.1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19.7" customHeight="1" x14ac:dyDescent="0.15">
      <c r="A24" s="30" t="s">
        <v>50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7" ht="19.7" customHeight="1" x14ac:dyDescent="0.15">
      <c r="A25" s="21" t="s">
        <v>28</v>
      </c>
      <c r="G25" s="24"/>
      <c r="H25" s="24"/>
      <c r="I25" s="24"/>
      <c r="J25" s="24"/>
      <c r="K25" s="24"/>
      <c r="M25" s="29"/>
      <c r="N25" s="88" t="str">
        <f>IF(COUNTIF(N22,"*無*"),"",IF(②積算内訳!B12&lt;&gt;"〇","一般課税","簡易課税"))</f>
        <v>一般課税</v>
      </c>
      <c r="O25" s="88"/>
      <c r="P25" s="88"/>
    </row>
    <row r="26" spans="1:17" ht="19.7" customHeight="1" x14ac:dyDescent="0.15">
      <c r="G26" s="24"/>
      <c r="H26" s="24"/>
      <c r="I26" s="24"/>
      <c r="J26" s="24"/>
      <c r="K26" s="24"/>
      <c r="M26" s="29"/>
      <c r="N26" s="31"/>
      <c r="O26" s="31"/>
      <c r="P26" s="31"/>
    </row>
    <row r="27" spans="1:17" ht="19.7" customHeight="1" x14ac:dyDescent="0.15">
      <c r="A27" s="30" t="s">
        <v>51</v>
      </c>
    </row>
    <row r="28" spans="1:17" ht="19.7" customHeight="1" x14ac:dyDescent="0.15">
      <c r="A28" s="21" t="s">
        <v>52</v>
      </c>
      <c r="L28" s="32" t="s">
        <v>53</v>
      </c>
      <c r="M28" s="90">
        <v>0</v>
      </c>
      <c r="N28" s="90"/>
      <c r="O28" s="90"/>
      <c r="P28" s="33" t="s">
        <v>23</v>
      </c>
    </row>
    <row r="29" spans="1:17" ht="19.7" customHeight="1" x14ac:dyDescent="0.15">
      <c r="M29" s="34"/>
      <c r="N29" s="34"/>
      <c r="O29" s="34"/>
      <c r="P29" s="22"/>
    </row>
    <row r="30" spans="1:17" ht="19.7" customHeight="1" x14ac:dyDescent="0.15">
      <c r="A30" s="21" t="s">
        <v>54</v>
      </c>
      <c r="L30" s="32" t="s">
        <v>55</v>
      </c>
      <c r="M30" s="90" t="b">
        <f>IFERROR(②積算内訳!E34,"")</f>
        <v>0</v>
      </c>
      <c r="N30" s="90"/>
      <c r="O30" s="90"/>
      <c r="P30" s="33" t="s">
        <v>23</v>
      </c>
    </row>
    <row r="31" spans="1:17" ht="19.7" customHeight="1" x14ac:dyDescent="0.15">
      <c r="M31" s="34"/>
      <c r="N31" s="34"/>
      <c r="O31" s="34"/>
      <c r="P31" s="22"/>
    </row>
    <row r="32" spans="1:17" ht="19.7" customHeight="1" x14ac:dyDescent="0.15">
      <c r="A32" s="21" t="s">
        <v>56</v>
      </c>
      <c r="L32" s="32" t="s">
        <v>55</v>
      </c>
      <c r="M32" s="90">
        <f>IFERROR(M30-M28,"")</f>
        <v>0</v>
      </c>
      <c r="N32" s="90"/>
      <c r="O32" s="90"/>
      <c r="P32" s="33" t="s">
        <v>23</v>
      </c>
    </row>
    <row r="33" spans="1:17" ht="26.25" customHeight="1" x14ac:dyDescent="0.1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ht="19.7" customHeight="1" x14ac:dyDescent="0.15">
      <c r="A34" s="21" t="s">
        <v>57</v>
      </c>
      <c r="B34" s="35"/>
    </row>
    <row r="35" spans="1:17" ht="19.7" customHeight="1" x14ac:dyDescent="0.15">
      <c r="A35" s="21" t="s">
        <v>58</v>
      </c>
      <c r="C35" s="35"/>
      <c r="D35" s="35"/>
    </row>
  </sheetData>
  <sheetProtection password="CC67" sheet="1" objects="1" scenarios="1"/>
  <mergeCells count="12">
    <mergeCell ref="H7:Q7"/>
    <mergeCell ref="J8:Q8"/>
    <mergeCell ref="K9:P9"/>
    <mergeCell ref="A15:E15"/>
    <mergeCell ref="M20:O20"/>
    <mergeCell ref="A33:Q33"/>
    <mergeCell ref="N22:P22"/>
    <mergeCell ref="A23:Q23"/>
    <mergeCell ref="N25:P25"/>
    <mergeCell ref="M28:O28"/>
    <mergeCell ref="M30:O30"/>
    <mergeCell ref="M32:O32"/>
  </mergeCells>
  <phoneticPr fontId="2"/>
  <pageMargins left="0.78740157480314965" right="0.78740157480314965" top="0.78740157480314965" bottom="0.78740157480314965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①交付決定一覧表</vt:lpstr>
      <vt:lpstr>②積算内訳</vt:lpstr>
      <vt:lpstr>③消費税仕入控除税額報告書</vt:lpstr>
      <vt:lpstr>①交付決定一覧表!Print_Area</vt:lpstr>
      <vt:lpstr>②積算内訳!Print_Area</vt:lpstr>
      <vt:lpstr>③消費税仕入控除税額報告書!Print_Area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2021-09-16T01:52:41Z</cp:lastPrinted>
  <dcterms:created xsi:type="dcterms:W3CDTF">2021-03-18T01:47:51Z</dcterms:created>
  <dcterms:modified xsi:type="dcterms:W3CDTF">2021-09-21T00:53:53Z</dcterms:modified>
</cp:coreProperties>
</file>