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kfs01\s1369\01_調整グループ\11_交付金\02_緊急包括支援交付金\06_消費税仕入控除\08_Ｒ５年度（現年分）\01_依頼\03_送付\04_設備７号様式差替\"/>
    </mc:Choice>
  </mc:AlternateContent>
  <xr:revisionPtr revIDLastSave="0" documentId="13_ncr:1_{0BE0B63A-2E5A-4820-81C0-9531DBF51737}" xr6:coauthVersionLast="47" xr6:coauthVersionMax="47" xr10:uidLastSave="{00000000-0000-0000-0000-000000000000}"/>
  <bookViews>
    <workbookView xWindow="-120" yWindow="-120" windowWidth="29040" windowHeight="15720" xr2:uid="{00000000-000D-0000-FFFF-FFFF00000000}"/>
  </bookViews>
  <sheets>
    <sheet name="第７号様式（４～９月分提出用）" sheetId="7" r:id="rId1"/>
    <sheet name="入力用シート（４～９月分提出用）" sheetId="15" r:id="rId2"/>
    <sheet name="第７号様式 (記入例) " sheetId="21" r:id="rId3"/>
    <sheet name="入力用シート（記入例１）" sheetId="22" r:id="rId4"/>
    <sheet name="入力用シート（記入例２）" sheetId="23" r:id="rId5"/>
    <sheet name="入力用シート（記入例３）" sheetId="24" r:id="rId6"/>
    <sheet name="入力用シート（記入例４）" sheetId="25" r:id="rId7"/>
  </sheets>
  <definedNames>
    <definedName name="_xlnm._FilterDatabase" localSheetId="1" hidden="1">'入力用シート（４～９月分提出用）'!$A$51:$AH$66</definedName>
    <definedName name="_xlnm.Print_Area" localSheetId="2">'第７号様式 (記入例) '!$A$1:$K$35</definedName>
    <definedName name="_xlnm.Print_Area" localSheetId="0">'第７号様式（４～９月分提出用）'!$A$1:$K$35</definedName>
    <definedName name="_xlnm.Print_Area" localSheetId="1">'入力用シート（４～９月分提出用）'!$A$1:$AJ$92</definedName>
    <definedName name="_xlnm.Print_Area" localSheetId="3">'入力用シート（記入例１）'!$A$1:$AJ$92</definedName>
    <definedName name="_xlnm.Print_Area" localSheetId="4">'入力用シート（記入例２）'!$A$1:$AJ$92</definedName>
    <definedName name="_xlnm.Print_Area" localSheetId="5">'入力用シート（記入例３）'!$A$1:$AJ$92</definedName>
    <definedName name="_xlnm.Print_Area" localSheetId="6">'入力用シート（記入例４）'!$A$1:$AJ$93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6" i="15" l="1"/>
  <c r="AD90" i="22"/>
  <c r="I88" i="25"/>
  <c r="L88" i="25"/>
  <c r="O88" i="25"/>
  <c r="U88" i="25"/>
  <c r="X78" i="25"/>
  <c r="X88" i="25" s="1"/>
  <c r="AA78" i="25"/>
  <c r="AA88" i="25" s="1"/>
  <c r="X79" i="25"/>
  <c r="AA79" i="25"/>
  <c r="X80" i="25"/>
  <c r="AA80" i="25"/>
  <c r="R88" i="25"/>
  <c r="X87" i="25"/>
  <c r="AA87" i="25" s="1"/>
  <c r="X86" i="25"/>
  <c r="AA86" i="25" s="1"/>
  <c r="X85" i="25"/>
  <c r="AA85" i="25" s="1"/>
  <c r="X84" i="25"/>
  <c r="AA84" i="25" s="1"/>
  <c r="X83" i="25"/>
  <c r="AA83" i="25" s="1"/>
  <c r="X82" i="25"/>
  <c r="AA82" i="25" s="1"/>
  <c r="X81" i="25"/>
  <c r="AA81" i="25" s="1"/>
  <c r="R65" i="25"/>
  <c r="U65" i="25" s="1"/>
  <c r="R64" i="25"/>
  <c r="U64" i="25" s="1"/>
  <c r="R63" i="25"/>
  <c r="U63" i="25" s="1"/>
  <c r="R62" i="25"/>
  <c r="U62" i="25" s="1"/>
  <c r="R61" i="25"/>
  <c r="U61" i="25" s="1"/>
  <c r="U60" i="25"/>
  <c r="R60" i="25"/>
  <c r="R59" i="25"/>
  <c r="U59" i="25" s="1"/>
  <c r="L45" i="25"/>
  <c r="L44" i="25"/>
  <c r="L43" i="25"/>
  <c r="L42" i="25"/>
  <c r="L41" i="25"/>
  <c r="L40" i="25"/>
  <c r="L39" i="25"/>
  <c r="AQ12" i="25"/>
  <c r="I46" i="24"/>
  <c r="L45" i="24"/>
  <c r="L44" i="24"/>
  <c r="L43" i="24"/>
  <c r="L42" i="24"/>
  <c r="L41" i="24"/>
  <c r="L40" i="24"/>
  <c r="L39" i="24"/>
  <c r="L38" i="24"/>
  <c r="L37" i="24"/>
  <c r="L36" i="24"/>
  <c r="I46" i="23"/>
  <c r="L45" i="23"/>
  <c r="L44" i="23"/>
  <c r="L43" i="23"/>
  <c r="L42" i="23"/>
  <c r="L41" i="23"/>
  <c r="L40" i="23"/>
  <c r="L39" i="23"/>
  <c r="L38" i="23"/>
  <c r="L37" i="23"/>
  <c r="L36" i="23"/>
  <c r="I46" i="22"/>
  <c r="L45" i="22"/>
  <c r="L44" i="22"/>
  <c r="L43" i="22"/>
  <c r="L42" i="22"/>
  <c r="L41" i="22"/>
  <c r="L40" i="22"/>
  <c r="L39" i="22"/>
  <c r="L38" i="22"/>
  <c r="L37" i="22"/>
  <c r="L36" i="22"/>
  <c r="L46" i="22" s="1"/>
  <c r="AA48" i="22" s="1"/>
  <c r="R55" i="22"/>
  <c r="R56" i="22"/>
  <c r="R57" i="22"/>
  <c r="R58" i="22"/>
  <c r="R59" i="22"/>
  <c r="R60" i="22"/>
  <c r="L45" i="15"/>
  <c r="L44" i="15"/>
  <c r="L43" i="15"/>
  <c r="L42" i="15"/>
  <c r="L41" i="15"/>
  <c r="L40" i="15"/>
  <c r="L39" i="15"/>
  <c r="L38" i="15"/>
  <c r="L37" i="15"/>
  <c r="I46" i="15"/>
  <c r="R55" i="15"/>
  <c r="R56" i="15"/>
  <c r="R57" i="15"/>
  <c r="R58" i="15"/>
  <c r="R59" i="15"/>
  <c r="R60" i="15"/>
  <c r="R61" i="15"/>
  <c r="L46" i="24" l="1"/>
  <c r="AA48" i="24" s="1"/>
  <c r="L46" i="23"/>
  <c r="AA48" i="23" s="1"/>
  <c r="G28" i="21"/>
  <c r="F18" i="21"/>
  <c r="F3" i="21"/>
  <c r="R87" i="24" l="1"/>
  <c r="L87" i="24"/>
  <c r="X86" i="24"/>
  <c r="AA86" i="24" s="1"/>
  <c r="X85" i="24"/>
  <c r="AA85" i="24" s="1"/>
  <c r="X84" i="24"/>
  <c r="AA84" i="24" s="1"/>
  <c r="X83" i="24"/>
  <c r="AA83" i="24" s="1"/>
  <c r="X82" i="24"/>
  <c r="AA82" i="24" s="1"/>
  <c r="X81" i="24"/>
  <c r="AA81" i="24" s="1"/>
  <c r="X80" i="24"/>
  <c r="AA80" i="24" s="1"/>
  <c r="R64" i="24"/>
  <c r="U64" i="24" s="1"/>
  <c r="R63" i="24"/>
  <c r="U63" i="24" s="1"/>
  <c r="R62" i="24"/>
  <c r="U62" i="24" s="1"/>
  <c r="R61" i="24"/>
  <c r="U61" i="24" s="1"/>
  <c r="R60" i="24"/>
  <c r="U60" i="24" s="1"/>
  <c r="R59" i="24"/>
  <c r="U59" i="24" s="1"/>
  <c r="R58" i="24"/>
  <c r="U58" i="24" s="1"/>
  <c r="AQ12" i="24"/>
  <c r="U87" i="23"/>
  <c r="R87" i="23"/>
  <c r="O87" i="23"/>
  <c r="L87" i="23"/>
  <c r="I87" i="23"/>
  <c r="X86" i="23"/>
  <c r="AA86" i="23" s="1"/>
  <c r="X85" i="23"/>
  <c r="AA85" i="23" s="1"/>
  <c r="X84" i="23"/>
  <c r="AA84" i="23" s="1"/>
  <c r="X83" i="23"/>
  <c r="AA83" i="23" s="1"/>
  <c r="X82" i="23"/>
  <c r="AA82" i="23" s="1"/>
  <c r="X81" i="23"/>
  <c r="AA81" i="23" s="1"/>
  <c r="X80" i="23"/>
  <c r="AA80" i="23" s="1"/>
  <c r="X79" i="23"/>
  <c r="X78" i="23"/>
  <c r="AA78" i="23" s="1"/>
  <c r="X77" i="23"/>
  <c r="AA77" i="23" s="1"/>
  <c r="T68" i="23"/>
  <c r="R64" i="23"/>
  <c r="U64" i="23" s="1"/>
  <c r="R63" i="23"/>
  <c r="U63" i="23" s="1"/>
  <c r="R62" i="23"/>
  <c r="U62" i="23" s="1"/>
  <c r="R61" i="23"/>
  <c r="U61" i="23" s="1"/>
  <c r="R60" i="23"/>
  <c r="U60" i="23" s="1"/>
  <c r="R59" i="23"/>
  <c r="U59" i="23" s="1"/>
  <c r="R58" i="23"/>
  <c r="U58" i="23" s="1"/>
  <c r="AQ12" i="23"/>
  <c r="U87" i="22"/>
  <c r="R87" i="22"/>
  <c r="O87" i="22"/>
  <c r="L87" i="22"/>
  <c r="I87" i="22"/>
  <c r="X86" i="22"/>
  <c r="AA86" i="22" s="1"/>
  <c r="X85" i="22"/>
  <c r="AA85" i="22" s="1"/>
  <c r="X84" i="22"/>
  <c r="AA84" i="22" s="1"/>
  <c r="X83" i="22"/>
  <c r="AA83" i="22" s="1"/>
  <c r="X82" i="22"/>
  <c r="X81" i="22"/>
  <c r="X80" i="22"/>
  <c r="X79" i="22"/>
  <c r="X78" i="22"/>
  <c r="AA78" i="22" s="1"/>
  <c r="X77" i="22"/>
  <c r="O65" i="22"/>
  <c r="L65" i="22"/>
  <c r="I65" i="22"/>
  <c r="R64" i="22"/>
  <c r="U64" i="22" s="1"/>
  <c r="R63" i="22"/>
  <c r="R62" i="22"/>
  <c r="R61" i="22"/>
  <c r="R65" i="22" s="1"/>
  <c r="I28" i="22"/>
  <c r="AQ12" i="22"/>
  <c r="F3" i="7"/>
  <c r="G30" i="21"/>
  <c r="F18" i="7"/>
  <c r="X86" i="15"/>
  <c r="A14" i="7"/>
  <c r="U87" i="15"/>
  <c r="R87" i="15"/>
  <c r="O87" i="15"/>
  <c r="L87" i="15"/>
  <c r="I87" i="15"/>
  <c r="X85" i="15"/>
  <c r="X84" i="15"/>
  <c r="X83" i="15"/>
  <c r="X82" i="15"/>
  <c r="X81" i="15"/>
  <c r="X80" i="15"/>
  <c r="X79" i="15"/>
  <c r="X78" i="15"/>
  <c r="X77" i="15"/>
  <c r="O65" i="15"/>
  <c r="L65" i="15"/>
  <c r="I65" i="15"/>
  <c r="R64" i="15"/>
  <c r="R63" i="15"/>
  <c r="R62" i="15"/>
  <c r="I28" i="15"/>
  <c r="AQ12" i="15"/>
  <c r="X87" i="22" l="1"/>
  <c r="AA79" i="22"/>
  <c r="AA81" i="22"/>
  <c r="U63" i="22"/>
  <c r="U55" i="22"/>
  <c r="U65" i="22" s="1"/>
  <c r="T68" i="22" s="1"/>
  <c r="U56" i="22"/>
  <c r="U60" i="22"/>
  <c r="U57" i="22"/>
  <c r="U58" i="22"/>
  <c r="U59" i="22"/>
  <c r="AA80" i="22"/>
  <c r="AA82" i="22"/>
  <c r="X87" i="23"/>
  <c r="U56" i="15"/>
  <c r="U57" i="15"/>
  <c r="U58" i="15"/>
  <c r="U59" i="15"/>
  <c r="U60" i="15"/>
  <c r="U61" i="15"/>
  <c r="U55" i="15"/>
  <c r="AA79" i="23"/>
  <c r="AA87" i="23" s="1"/>
  <c r="AD90" i="23" s="1"/>
  <c r="U61" i="22"/>
  <c r="AA77" i="22"/>
  <c r="AA87" i="22" s="1"/>
  <c r="U62" i="22"/>
  <c r="X87" i="15"/>
  <c r="AA86" i="15"/>
  <c r="AA80" i="15"/>
  <c r="AA85" i="15"/>
  <c r="AA81" i="15"/>
  <c r="AA82" i="15"/>
  <c r="AA84" i="15"/>
  <c r="AA78" i="15"/>
  <c r="R65" i="15"/>
  <c r="U62" i="15"/>
  <c r="AA83" i="15"/>
  <c r="U63" i="15"/>
  <c r="U64" i="15"/>
  <c r="AA77" i="15"/>
  <c r="AA79" i="15"/>
  <c r="L46" i="15" l="1"/>
  <c r="AA48" i="15" s="1"/>
  <c r="AA87" i="15"/>
  <c r="AD90" i="15" s="1"/>
  <c r="G28" i="7" s="1"/>
  <c r="U65" i="15"/>
  <c r="T68" i="15" s="1"/>
  <c r="G30"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morikawa</author>
    <author>矢澤</author>
  </authors>
  <commentList>
    <comment ref="K7" authorId="0" shapeId="0" xr:uid="{7B75F06C-26BA-470D-A7EF-E6E1792D711B}">
      <text>
        <r>
          <rPr>
            <b/>
            <sz val="9"/>
            <color indexed="81"/>
            <rFont val="UD デジタル 教科書体 N-B"/>
            <family val="1"/>
            <charset val="128"/>
          </rPr>
          <t>県名から記載してください。</t>
        </r>
      </text>
    </comment>
    <comment ref="K8" authorId="1" shapeId="0" xr:uid="{00000000-0006-0000-0000-000001000000}">
      <text>
        <r>
          <rPr>
            <sz val="9"/>
            <color indexed="81"/>
            <rFont val="UD デジタル 教科書体 N-B"/>
            <family val="1"/>
            <charset val="128"/>
          </rPr>
          <t xml:space="preserve">法人の場合は
病院名　及び
代表者役職・氏名も記載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矢澤</author>
  </authors>
  <commentList>
    <comment ref="F3" authorId="0" shapeId="0" xr:uid="{BC04FB31-A0B4-4AB9-B31B-4F6C291715C0}">
      <text>
        <r>
          <rPr>
            <sz val="12"/>
            <color indexed="81"/>
            <rFont val="ＭＳ Ｐゴシック"/>
            <family val="3"/>
            <charset val="128"/>
          </rPr>
          <t>入力用シートの「提出日」を入力すると、自動で入ります。</t>
        </r>
      </text>
    </comment>
    <comment ref="K6" authorId="0" shapeId="0" xr:uid="{00000000-0006-0000-0200-000001000000}">
      <text>
        <r>
          <rPr>
            <sz val="12"/>
            <color indexed="81"/>
            <rFont val="ＭＳ Ｐゴシック"/>
            <family val="3"/>
            <charset val="128"/>
          </rPr>
          <t>赤字部分を手入力してください。</t>
        </r>
      </text>
    </comment>
    <comment ref="K8" authorId="1" shapeId="0" xr:uid="{9EC56782-C7FD-4AB0-A2B3-29F4B0082BC3}">
      <text>
        <r>
          <rPr>
            <sz val="11"/>
            <color indexed="81"/>
            <rFont val="ＭＳ Ｐゴシック"/>
            <family val="3"/>
            <charset val="128"/>
          </rPr>
          <t xml:space="preserve">法人の場合は「病院名」及び「代表者役職・氏名」も記載してください。
</t>
        </r>
      </text>
    </comment>
    <comment ref="A14" authorId="0" shapeId="0" xr:uid="{00000000-0006-0000-0200-000002000000}">
      <text>
        <r>
          <rPr>
            <sz val="12"/>
            <color indexed="81"/>
            <rFont val="ＭＳ Ｐゴシック"/>
            <family val="3"/>
            <charset val="128"/>
          </rPr>
          <t>入力用シートの「交付決定日」、「交付決定番号」を入力すると、自動で入ります。</t>
        </r>
      </text>
    </comment>
    <comment ref="K20" authorId="0" shapeId="0" xr:uid="{00000000-0006-0000-0200-000003000000}">
      <text>
        <r>
          <rPr>
            <sz val="11"/>
            <color indexed="81"/>
            <rFont val="ＭＳ Ｐゴシック"/>
            <family val="3"/>
            <charset val="128"/>
          </rPr>
          <t>下の〇囲みを、該当の方に移動してください。</t>
        </r>
      </text>
    </comment>
  </commentList>
</comments>
</file>

<file path=xl/sharedStrings.xml><?xml version="1.0" encoding="utf-8"?>
<sst xmlns="http://schemas.openxmlformats.org/spreadsheetml/2006/main" count="791" uniqueCount="163">
  <si>
    <t>提出日</t>
    <rPh sb="0" eb="3">
      <t>テイシュツビ</t>
    </rPh>
    <phoneticPr fontId="12"/>
  </si>
  <si>
    <t>令和</t>
    <rPh sb="0" eb="2">
      <t>レイワ</t>
    </rPh>
    <phoneticPr fontId="12"/>
  </si>
  <si>
    <t>年</t>
    <rPh sb="0" eb="1">
      <t>ネン</t>
    </rPh>
    <phoneticPr fontId="12"/>
  </si>
  <si>
    <t>月</t>
    <rPh sb="0" eb="1">
      <t>ガツ</t>
    </rPh>
    <phoneticPr fontId="12"/>
  </si>
  <si>
    <t>日</t>
    <rPh sb="0" eb="1">
      <t>ニチ</t>
    </rPh>
    <phoneticPr fontId="12"/>
  </si>
  <si>
    <t>事業者名</t>
    <rPh sb="0" eb="3">
      <t>ジギョウシャ</t>
    </rPh>
    <rPh sb="3" eb="4">
      <t>メイ</t>
    </rPh>
    <phoneticPr fontId="12"/>
  </si>
  <si>
    <t>交付決定日</t>
    <rPh sb="0" eb="2">
      <t>コウフ</t>
    </rPh>
    <rPh sb="2" eb="5">
      <t>ケッテイビ</t>
    </rPh>
    <phoneticPr fontId="12"/>
  </si>
  <si>
    <t>交付決定番号</t>
    <rPh sb="0" eb="2">
      <t>コウフ</t>
    </rPh>
    <rPh sb="2" eb="4">
      <t>ケッテイ</t>
    </rPh>
    <rPh sb="4" eb="6">
      <t>バンゴウ</t>
    </rPh>
    <phoneticPr fontId="12"/>
  </si>
  <si>
    <t>第</t>
    <rPh sb="0" eb="1">
      <t>ダイ</t>
    </rPh>
    <phoneticPr fontId="12"/>
  </si>
  <si>
    <t>号</t>
    <rPh sb="0" eb="1">
      <t>ゴウ</t>
    </rPh>
    <phoneticPr fontId="12"/>
  </si>
  <si>
    <t>補助金確定額（精算額）</t>
    <rPh sb="0" eb="3">
      <t>ホジョキン</t>
    </rPh>
    <rPh sb="3" eb="5">
      <t>カクテイ</t>
    </rPh>
    <rPh sb="5" eb="6">
      <t>ガク</t>
    </rPh>
    <rPh sb="7" eb="9">
      <t>セイサン</t>
    </rPh>
    <rPh sb="9" eb="10">
      <t>ガク</t>
    </rPh>
    <phoneticPr fontId="12"/>
  </si>
  <si>
    <t>円</t>
    <rPh sb="0" eb="1">
      <t>エン</t>
    </rPh>
    <phoneticPr fontId="12"/>
  </si>
  <si>
    <t>←プルダウン用</t>
    <rPh sb="6" eb="7">
      <t>ヨウ</t>
    </rPh>
    <phoneticPr fontId="12"/>
  </si>
  <si>
    <t>①</t>
    <phoneticPr fontId="12"/>
  </si>
  <si>
    <t>消費税の申告義務がない</t>
    <phoneticPr fontId="12"/>
  </si>
  <si>
    <t>②</t>
    <phoneticPr fontId="12"/>
  </si>
  <si>
    <t>簡易課税方式により申告している</t>
    <phoneticPr fontId="12"/>
  </si>
  <si>
    <t>公益法人等であって、特定収入割合が５％を超えている</t>
    <phoneticPr fontId="12"/>
  </si>
  <si>
    <t>（医療法人社団及び医療法人財団を除く）</t>
    <phoneticPr fontId="12"/>
  </si>
  <si>
    <t>特定収入割合</t>
  </si>
  <si>
    <t>％</t>
    <phoneticPr fontId="12"/>
  </si>
  <si>
    <t>④</t>
    <phoneticPr fontId="12"/>
  </si>
  <si>
    <t>補助対象経費にかかる消費税を、個別対応方式において、「非課税売上のみに要するもの」として申告している</t>
    <phoneticPr fontId="12"/>
  </si>
  <si>
    <t>⑤</t>
    <phoneticPr fontId="12"/>
  </si>
  <si>
    <t>補助対象経費が人件費等の非課税仕入となっている</t>
    <phoneticPr fontId="12"/>
  </si>
  <si>
    <t>※黄色い網掛け部分を記載してください（①～③は、該当するものにプルダウンで「○」を選択してください）</t>
    <rPh sb="1" eb="3">
      <t>キイロ</t>
    </rPh>
    <rPh sb="4" eb="6">
      <t>アミカ</t>
    </rPh>
    <rPh sb="7" eb="9">
      <t>ブブン</t>
    </rPh>
    <rPh sb="10" eb="12">
      <t>キサイ</t>
    </rPh>
    <rPh sb="24" eb="26">
      <t>ガイトウ</t>
    </rPh>
    <rPh sb="41" eb="43">
      <t>センタク</t>
    </rPh>
    <phoneticPr fontId="12"/>
  </si>
  <si>
    <t>（課税売上割合）</t>
    <rPh sb="1" eb="3">
      <t>カゼイ</t>
    </rPh>
    <rPh sb="3" eb="5">
      <t>ウリア</t>
    </rPh>
    <rPh sb="5" eb="7">
      <t>ワリアイ</t>
    </rPh>
    <phoneticPr fontId="12"/>
  </si>
  <si>
    <t>課税資産の譲渡等の対価の額</t>
  </si>
  <si>
    <t>････　ａ</t>
    <phoneticPr fontId="12"/>
  </si>
  <si>
    <t>資産の譲渡等の対価の額</t>
  </si>
  <si>
    <t>････　ｂ</t>
    <phoneticPr fontId="12"/>
  </si>
  <si>
    <t>課税売上割合　ａ／ｂ＝</t>
    <rPh sb="0" eb="2">
      <t>カゼイ</t>
    </rPh>
    <rPh sb="2" eb="4">
      <t>ウリア</t>
    </rPh>
    <rPh sb="4" eb="6">
      <t>ワリアイ</t>
    </rPh>
    <phoneticPr fontId="12"/>
  </si>
  <si>
    <t>････　c</t>
    <phoneticPr fontId="12"/>
  </si>
  <si>
    <t>　※自動で計算されますが、税額控除の計算で端数処理している場合には、端数処理した金額を直接入力してください</t>
    <rPh sb="2" eb="4">
      <t>ジドウ</t>
    </rPh>
    <rPh sb="5" eb="7">
      <t>ケイサン</t>
    </rPh>
    <rPh sb="13" eb="15">
      <t>ゼイガク</t>
    </rPh>
    <phoneticPr fontId="12"/>
  </si>
  <si>
    <t>　　（注：申告書に記載された％をそのまま入力するわけではありません）</t>
    <phoneticPr fontId="12"/>
  </si>
  <si>
    <t>①課税売上割合が９５％以上かつ課税売上高が５億円以下の法人等の場合</t>
    <phoneticPr fontId="12"/>
  </si>
  <si>
    <t>（仕入控除税額（返還額））</t>
    <phoneticPr fontId="12"/>
  </si>
  <si>
    <t>②一括比例配分方式により消費税の申告を行っている場合</t>
    <rPh sb="1" eb="3">
      <t>イッカツ</t>
    </rPh>
    <rPh sb="3" eb="5">
      <t>ヒレイ</t>
    </rPh>
    <rPh sb="5" eb="7">
      <t>ハイブン</t>
    </rPh>
    <rPh sb="7" eb="9">
      <t>ホウシキ</t>
    </rPh>
    <phoneticPr fontId="12"/>
  </si>
  <si>
    <t>非課税・
不課税仕入額</t>
    <rPh sb="0" eb="3">
      <t>ヒカゼイ</t>
    </rPh>
    <rPh sb="5" eb="8">
      <t>フカゼイ</t>
    </rPh>
    <rPh sb="8" eb="10">
      <t>シイ</t>
    </rPh>
    <rPh sb="10" eb="11">
      <t>ガク</t>
    </rPh>
    <phoneticPr fontId="12"/>
  </si>
  <si>
    <t>合　　計</t>
    <rPh sb="0" eb="1">
      <t>ゴウ</t>
    </rPh>
    <rPh sb="3" eb="4">
      <t>ケイ</t>
    </rPh>
    <phoneticPr fontId="12"/>
  </si>
  <si>
    <t>ｄ</t>
    <phoneticPr fontId="12"/>
  </si>
  <si>
    <t>③個別対応方式により消費税の申告を行っている場合</t>
    <phoneticPr fontId="12"/>
  </si>
  <si>
    <t>課税売上
対 応 分</t>
    <rPh sb="0" eb="2">
      <t>カゼイ</t>
    </rPh>
    <rPh sb="2" eb="4">
      <t>ウリア</t>
    </rPh>
    <rPh sb="5" eb="6">
      <t>タイ</t>
    </rPh>
    <rPh sb="7" eb="8">
      <t>オウ</t>
    </rPh>
    <rPh sb="9" eb="10">
      <t>ブン</t>
    </rPh>
    <phoneticPr fontId="12"/>
  </si>
  <si>
    <t>共通対応分</t>
    <rPh sb="0" eb="1">
      <t>トモ</t>
    </rPh>
    <rPh sb="1" eb="2">
      <t>トオル</t>
    </rPh>
    <rPh sb="2" eb="3">
      <t>タイ</t>
    </rPh>
    <rPh sb="3" eb="4">
      <t>オウ</t>
    </rPh>
    <rPh sb="4" eb="5">
      <t>ブン</t>
    </rPh>
    <phoneticPr fontId="12"/>
  </si>
  <si>
    <t>非課税売上
対　応　分</t>
    <rPh sb="0" eb="1">
      <t>ヒ</t>
    </rPh>
    <rPh sb="1" eb="3">
      <t>カゼイ</t>
    </rPh>
    <rPh sb="3" eb="5">
      <t>ウリア</t>
    </rPh>
    <rPh sb="6" eb="7">
      <t>タイ</t>
    </rPh>
    <rPh sb="8" eb="9">
      <t>オウ</t>
    </rPh>
    <rPh sb="10" eb="11">
      <t>ブン</t>
    </rPh>
    <phoneticPr fontId="12"/>
  </si>
  <si>
    <t>事業名</t>
    <rPh sb="0" eb="2">
      <t>ジギョウ</t>
    </rPh>
    <rPh sb="2" eb="3">
      <t>メイ</t>
    </rPh>
    <phoneticPr fontId="12"/>
  </si>
  <si>
    <t xml:space="preserve">  </t>
    <phoneticPr fontId="5"/>
  </si>
  <si>
    <t>　</t>
    <phoneticPr fontId="5"/>
  </si>
  <si>
    <t>○</t>
  </si>
  <si>
    <t>（自動計算）</t>
    <rPh sb="1" eb="3">
      <t>ジドウ</t>
    </rPh>
    <rPh sb="3" eb="5">
      <t>ケイサン</t>
    </rPh>
    <phoneticPr fontId="1"/>
  </si>
  <si>
    <t>○○○,○○○,○○○</t>
    <phoneticPr fontId="1"/>
  </si>
  <si>
    <t>（自動計算）</t>
    <rPh sb="1" eb="5">
      <t>ジドウケイサン</t>
    </rPh>
    <phoneticPr fontId="1"/>
  </si>
  <si>
    <t>○○○○○</t>
    <phoneticPr fontId="1"/>
  </si>
  <si>
    <t>○</t>
    <phoneticPr fontId="1"/>
  </si>
  <si>
    <t>＊神奈川県へ提出する日を入力してください</t>
    <rPh sb="1" eb="5">
      <t>カナガワケン</t>
    </rPh>
    <rPh sb="6" eb="8">
      <t>テイシュツ</t>
    </rPh>
    <rPh sb="10" eb="11">
      <t>ヒ</t>
    </rPh>
    <rPh sb="12" eb="14">
      <t>ニュウリョク</t>
    </rPh>
    <phoneticPr fontId="1"/>
  </si>
  <si>
    <r>
      <t>　２　消費税の申告の有無</t>
    </r>
    <r>
      <rPr>
        <sz val="10"/>
        <rFont val="ＭＳ 明朝"/>
        <family val="1"/>
        <charset val="128"/>
      </rPr>
      <t>（どちらかを選択）</t>
    </r>
    <rPh sb="3" eb="6">
      <t>ショウヒゼイ</t>
    </rPh>
    <rPh sb="7" eb="9">
      <t>シンコク</t>
    </rPh>
    <rPh sb="10" eb="12">
      <t>ウム</t>
    </rPh>
    <rPh sb="18" eb="20">
      <t>センタク</t>
    </rPh>
    <phoneticPr fontId="1"/>
  </si>
  <si>
    <t>有</t>
    <rPh sb="0" eb="1">
      <t>アリ</t>
    </rPh>
    <phoneticPr fontId="1"/>
  </si>
  <si>
    <t>・</t>
    <phoneticPr fontId="1"/>
  </si>
  <si>
    <t>無</t>
    <rPh sb="0" eb="1">
      <t>ム</t>
    </rPh>
    <phoneticPr fontId="1"/>
  </si>
  <si>
    <r>
      <t>　３　仕入控除税額の計算方法</t>
    </r>
    <r>
      <rPr>
        <sz val="10"/>
        <rFont val="ＭＳ 明朝"/>
        <family val="1"/>
        <charset val="128"/>
      </rPr>
      <t>（どちらかを選択）</t>
    </r>
    <rPh sb="3" eb="7">
      <t>シイレコウジョ</t>
    </rPh>
    <rPh sb="7" eb="9">
      <t>ゼイガク</t>
    </rPh>
    <rPh sb="10" eb="12">
      <t>ケイサン</t>
    </rPh>
    <rPh sb="12" eb="14">
      <t>ホウホウ</t>
    </rPh>
    <rPh sb="20" eb="22">
      <t>センタク</t>
    </rPh>
    <phoneticPr fontId="1"/>
  </si>
  <si>
    <t>一般課税</t>
    <rPh sb="0" eb="2">
      <t>イッパン</t>
    </rPh>
    <rPh sb="2" eb="4">
      <t>カゼイ</t>
    </rPh>
    <phoneticPr fontId="1"/>
  </si>
  <si>
    <t>簡易課税</t>
    <rPh sb="0" eb="4">
      <t>カンイカゼイ</t>
    </rPh>
    <phoneticPr fontId="1"/>
  </si>
  <si>
    <t>（２で「無」を選択の場合は以下不要）</t>
    <rPh sb="4" eb="5">
      <t>ム</t>
    </rPh>
    <rPh sb="7" eb="9">
      <t>センタク</t>
    </rPh>
    <rPh sb="10" eb="12">
      <t>バアイ</t>
    </rPh>
    <rPh sb="13" eb="15">
      <t>イカ</t>
    </rPh>
    <rPh sb="15" eb="17">
      <t>フヨウ</t>
    </rPh>
    <phoneticPr fontId="1"/>
  </si>
  <si>
    <t>　４　補助金の額の確定時に減額した消費税仕入控除税額</t>
    <rPh sb="7" eb="8">
      <t>ガク</t>
    </rPh>
    <rPh sb="9" eb="11">
      <t>カクテイ</t>
    </rPh>
    <rPh sb="11" eb="12">
      <t>ジ</t>
    </rPh>
    <rPh sb="13" eb="15">
      <t>ゲンガク</t>
    </rPh>
    <rPh sb="17" eb="20">
      <t>ショウヒゼイ</t>
    </rPh>
    <rPh sb="20" eb="24">
      <t>シイレコウジョ</t>
    </rPh>
    <rPh sb="24" eb="26">
      <t>ゼイガク</t>
    </rPh>
    <phoneticPr fontId="5"/>
  </si>
  <si>
    <t>　５　消費税の申告により確定した消費税仕入控除税額</t>
    <rPh sb="3" eb="6">
      <t>ショウヒゼイ</t>
    </rPh>
    <rPh sb="7" eb="9">
      <t>シンコク</t>
    </rPh>
    <rPh sb="12" eb="14">
      <t>カクテイ</t>
    </rPh>
    <rPh sb="16" eb="19">
      <t>ショウヒゼイ</t>
    </rPh>
    <rPh sb="19" eb="23">
      <t>シイレコウジョ</t>
    </rPh>
    <rPh sb="23" eb="25">
      <t>ゼイガク</t>
    </rPh>
    <phoneticPr fontId="5"/>
  </si>
  <si>
    <t>　６　補助金返還相当額（５から４の額を差し引いた額）</t>
    <rPh sb="3" eb="6">
      <t>ホジョキン</t>
    </rPh>
    <rPh sb="6" eb="8">
      <t>ヘンカン</t>
    </rPh>
    <rPh sb="8" eb="10">
      <t>ソウトウ</t>
    </rPh>
    <rPh sb="10" eb="11">
      <t>ガク</t>
    </rPh>
    <rPh sb="17" eb="18">
      <t>ガク</t>
    </rPh>
    <rPh sb="19" eb="20">
      <t>サ</t>
    </rPh>
    <rPh sb="21" eb="22">
      <t>ヒ</t>
    </rPh>
    <phoneticPr fontId="5"/>
  </si>
  <si>
    <t>（３で「簡易課税」を選択の場合は以下不要）</t>
    <rPh sb="4" eb="6">
      <t>カンイ</t>
    </rPh>
    <rPh sb="6" eb="8">
      <t>カゼイ</t>
    </rPh>
    <rPh sb="10" eb="12">
      <t>センタク</t>
    </rPh>
    <rPh sb="13" eb="15">
      <t>バアイ</t>
    </rPh>
    <rPh sb="16" eb="18">
      <t>イカ</t>
    </rPh>
    <rPh sb="18" eb="20">
      <t>フヨウ</t>
    </rPh>
    <phoneticPr fontId="1"/>
  </si>
  <si>
    <t>（注）１　別紙として積算の内訳を添付すること。</t>
    <rPh sb="1" eb="2">
      <t>チュウ</t>
    </rPh>
    <rPh sb="5" eb="7">
      <t>ベッシ</t>
    </rPh>
    <rPh sb="10" eb="12">
      <t>セキサン</t>
    </rPh>
    <rPh sb="13" eb="15">
      <t>ウチワケ</t>
    </rPh>
    <rPh sb="16" eb="18">
      <t>テンプ</t>
    </rPh>
    <phoneticPr fontId="1"/>
  </si>
  <si>
    <t>　　　２　補助金返還相当額がない場合であっても、報告すること。</t>
    <rPh sb="5" eb="8">
      <t>ホジョキン</t>
    </rPh>
    <rPh sb="8" eb="10">
      <t>ヘンカン</t>
    </rPh>
    <rPh sb="10" eb="12">
      <t>ソウトウ</t>
    </rPh>
    <rPh sb="12" eb="13">
      <t>ガク</t>
    </rPh>
    <rPh sb="16" eb="18">
      <t>バアイ</t>
    </rPh>
    <rPh sb="24" eb="26">
      <t>ホウコク</t>
    </rPh>
    <phoneticPr fontId="1"/>
  </si>
  <si>
    <t>消費税確定申告書の⑮を入力</t>
    <rPh sb="0" eb="3">
      <t>ショウヒゼイ</t>
    </rPh>
    <rPh sb="3" eb="5">
      <t>カクテイ</t>
    </rPh>
    <rPh sb="5" eb="7">
      <t>シンコク</t>
    </rPh>
    <rPh sb="7" eb="8">
      <t>ショ</t>
    </rPh>
    <rPh sb="11" eb="13">
      <t>ニュウリョク</t>
    </rPh>
    <phoneticPr fontId="1"/>
  </si>
  <si>
    <t>消費税確定申告書の⑯を入力</t>
    <rPh sb="0" eb="3">
      <t>ショウヒゼイ</t>
    </rPh>
    <rPh sb="3" eb="5">
      <t>カクテイ</t>
    </rPh>
    <rPh sb="5" eb="7">
      <t>シンコク</t>
    </rPh>
    <rPh sb="7" eb="8">
      <t>ショ</t>
    </rPh>
    <rPh sb="11" eb="13">
      <t>ニュウリョク</t>
    </rPh>
    <phoneticPr fontId="1"/>
  </si>
  <si>
    <t>（Ａ）基本情報</t>
    <rPh sb="3" eb="5">
      <t>キホン</t>
    </rPh>
    <rPh sb="5" eb="7">
      <t>ジョウホウ</t>
    </rPh>
    <phoneticPr fontId="12"/>
  </si>
  <si>
    <t>○○○○病院</t>
    <rPh sb="4" eb="6">
      <t>ビョウイン</t>
    </rPh>
    <phoneticPr fontId="1"/>
  </si>
  <si>
    <t>神奈川県知事　殿</t>
    <rPh sb="0" eb="3">
      <t>カナガワ</t>
    </rPh>
    <rPh sb="7" eb="8">
      <t>ドノ</t>
    </rPh>
    <phoneticPr fontId="5"/>
  </si>
  <si>
    <t>郵便番号</t>
    <rPh sb="0" eb="4">
      <t>ユウビンバンゴウ</t>
    </rPh>
    <phoneticPr fontId="1"/>
  </si>
  <si>
    <t>所在地</t>
    <rPh sb="0" eb="3">
      <t>ショザイチ</t>
    </rPh>
    <phoneticPr fontId="1"/>
  </si>
  <si>
    <t>報告者氏名又は名称</t>
    <rPh sb="0" eb="3">
      <t>ホウコクシャ</t>
    </rPh>
    <rPh sb="3" eb="5">
      <t>シメイ</t>
    </rPh>
    <rPh sb="5" eb="6">
      <t>マタ</t>
    </rPh>
    <rPh sb="7" eb="9">
      <t>メイショウ</t>
    </rPh>
    <phoneticPr fontId="1"/>
  </si>
  <si>
    <r>
      <t>　</t>
    </r>
    <r>
      <rPr>
        <sz val="11"/>
        <color rgb="FFFF0000"/>
        <rFont val="游ゴシック"/>
        <family val="3"/>
        <charset val="128"/>
        <scheme val="minor"/>
      </rPr>
      <t>医療法人社団○○会　○○○○病院</t>
    </r>
    <rPh sb="1" eb="7">
      <t>イリョウホウジンシャダン</t>
    </rPh>
    <rPh sb="9" eb="10">
      <t>カイ</t>
    </rPh>
    <rPh sb="15" eb="17">
      <t>ビョウイン</t>
    </rPh>
    <phoneticPr fontId="1"/>
  </si>
  <si>
    <r>
      <t>　　　</t>
    </r>
    <r>
      <rPr>
        <sz val="11"/>
        <color rgb="FFFF0000"/>
        <rFont val="游ゴシック"/>
        <family val="3"/>
        <charset val="128"/>
        <scheme val="minor"/>
      </rPr>
      <t>理事長　○○　○○</t>
    </r>
    <rPh sb="3" eb="6">
      <t>リジチョウ</t>
    </rPh>
    <phoneticPr fontId="1"/>
  </si>
  <si>
    <t>第７号様式（用紙　日本産業規格Ａ４縦長型）</t>
    <rPh sb="6" eb="8">
      <t>ヨウシ</t>
    </rPh>
    <rPh sb="9" eb="11">
      <t>ニホン</t>
    </rPh>
    <rPh sb="11" eb="13">
      <t>サンギョウ</t>
    </rPh>
    <rPh sb="13" eb="15">
      <t>キカク</t>
    </rPh>
    <rPh sb="17" eb="19">
      <t>タテナガ</t>
    </rPh>
    <rPh sb="19" eb="20">
      <t>ガタ</t>
    </rPh>
    <phoneticPr fontId="5"/>
  </si>
  <si>
    <t>＊神奈川県からお送りした「額の確定について（通知）」の確定額を入力してください</t>
    <rPh sb="1" eb="5">
      <t>カナガワケン</t>
    </rPh>
    <rPh sb="8" eb="9">
      <t>オク</t>
    </rPh>
    <rPh sb="13" eb="14">
      <t>ガク</t>
    </rPh>
    <rPh sb="15" eb="17">
      <t>カクテイ</t>
    </rPh>
    <rPh sb="22" eb="24">
      <t>ツウチ</t>
    </rPh>
    <rPh sb="27" eb="29">
      <t>カクテイ</t>
    </rPh>
    <rPh sb="29" eb="30">
      <t>ガク</t>
    </rPh>
    <rPh sb="31" eb="33">
      <t>ニュウリョク</t>
    </rPh>
    <phoneticPr fontId="1"/>
  </si>
  <si>
    <t>■補助金の事業名をプルダウンメニューから選択してください。複数の事業がある場合は事業ごとに入力してください。</t>
    <rPh sb="1" eb="4">
      <t>ホジョキン</t>
    </rPh>
    <rPh sb="5" eb="7">
      <t>ジギョウ</t>
    </rPh>
    <rPh sb="7" eb="8">
      <t>メイ</t>
    </rPh>
    <rPh sb="20" eb="22">
      <t>センタク</t>
    </rPh>
    <rPh sb="29" eb="31">
      <t>フクスウ</t>
    </rPh>
    <rPh sb="32" eb="34">
      <t>ジギョウ</t>
    </rPh>
    <rPh sb="37" eb="39">
      <t>バアイ</t>
    </rPh>
    <rPh sb="40" eb="42">
      <t>ジギョウ</t>
    </rPh>
    <rPh sb="45" eb="47">
      <t>ニュウリョク</t>
    </rPh>
    <phoneticPr fontId="12"/>
  </si>
  <si>
    <t>プルダウンメニューから選択</t>
    <rPh sb="11" eb="13">
      <t>センタク</t>
    </rPh>
    <phoneticPr fontId="1"/>
  </si>
  <si>
    <t>○○,○○○,○○○</t>
    <phoneticPr fontId="1"/>
  </si>
  <si>
    <t>補助金名</t>
    <rPh sb="0" eb="3">
      <t>ホジョキン</t>
    </rPh>
    <rPh sb="3" eb="4">
      <t>メイ</t>
    </rPh>
    <phoneticPr fontId="12"/>
  </si>
  <si>
    <t>①を選択した場合は入力してください</t>
    <rPh sb="2" eb="4">
      <t>センタク</t>
    </rPh>
    <rPh sb="6" eb="8">
      <t>バアイ</t>
    </rPh>
    <rPh sb="9" eb="11">
      <t>ニュウリョク</t>
    </rPh>
    <phoneticPr fontId="1"/>
  </si>
  <si>
    <t>金          0円</t>
    <phoneticPr fontId="1"/>
  </si>
  <si>
    <t>金　            0円</t>
    <phoneticPr fontId="1"/>
  </si>
  <si>
    <r>
      <t xml:space="preserve">非課税・
不課税仕入額
</t>
    </r>
    <r>
      <rPr>
        <sz val="11"/>
        <color rgb="FFFF0000"/>
        <rFont val="游ゴシック"/>
        <family val="3"/>
        <charset val="128"/>
        <scheme val="minor"/>
      </rPr>
      <t>（備考欄入力）</t>
    </r>
    <rPh sb="0" eb="3">
      <t>ヒカゼイ</t>
    </rPh>
    <rPh sb="5" eb="8">
      <t>フカゼイ</t>
    </rPh>
    <rPh sb="8" eb="10">
      <t>シイ</t>
    </rPh>
    <rPh sb="10" eb="11">
      <t>ガク</t>
    </rPh>
    <rPh sb="13" eb="15">
      <t>ビコウ</t>
    </rPh>
    <rPh sb="15" eb="16">
      <t>ラン</t>
    </rPh>
    <rPh sb="16" eb="18">
      <t>ニュウリョク</t>
    </rPh>
    <phoneticPr fontId="12"/>
  </si>
  <si>
    <r>
      <rPr>
        <sz val="11"/>
        <rFont val="游ゴシック"/>
        <family val="3"/>
        <charset val="128"/>
        <scheme val="minor"/>
      </rPr>
      <t>備　　考</t>
    </r>
    <r>
      <rPr>
        <sz val="11"/>
        <color rgb="FFFF0000"/>
        <rFont val="游ゴシック"/>
        <family val="2"/>
        <scheme val="minor"/>
      </rPr>
      <t xml:space="preserve">
</t>
    </r>
    <r>
      <rPr>
        <sz val="9"/>
        <color rgb="FFFF0000"/>
        <rFont val="游ゴシック"/>
        <family val="3"/>
        <charset val="128"/>
        <scheme val="minor"/>
      </rPr>
      <t>非課税・不課税仕入額に入力した場合は、経費名を入力してください</t>
    </r>
    <rPh sb="0" eb="1">
      <t>ビ</t>
    </rPh>
    <rPh sb="3" eb="4">
      <t>コウ</t>
    </rPh>
    <rPh sb="5" eb="8">
      <t>ヒカゼイ</t>
    </rPh>
    <rPh sb="9" eb="12">
      <t>フカゼイ</t>
    </rPh>
    <rPh sb="12" eb="14">
      <t>シイレ</t>
    </rPh>
    <rPh sb="14" eb="15">
      <t>ガク</t>
    </rPh>
    <rPh sb="16" eb="18">
      <t>ニュウリョク</t>
    </rPh>
    <rPh sb="20" eb="22">
      <t>バアイ</t>
    </rPh>
    <rPh sb="24" eb="26">
      <t>ケイヒ</t>
    </rPh>
    <rPh sb="26" eb="27">
      <t>メイ</t>
    </rPh>
    <rPh sb="28" eb="30">
      <t>ニュウリョク</t>
    </rPh>
    <phoneticPr fontId="1"/>
  </si>
  <si>
    <t>報酬、賃金、報償費、謝金</t>
    <rPh sb="0" eb="2">
      <t>ホウシュウ</t>
    </rPh>
    <rPh sb="3" eb="5">
      <t>チンギン</t>
    </rPh>
    <rPh sb="6" eb="9">
      <t>ホウショウヒ</t>
    </rPh>
    <rPh sb="10" eb="11">
      <t>シャ</t>
    </rPh>
    <rPh sb="11" eb="12">
      <t>キン</t>
    </rPh>
    <phoneticPr fontId="1"/>
  </si>
  <si>
    <t>＊医療機関名を入力してください</t>
    <rPh sb="1" eb="3">
      <t>イリョウ</t>
    </rPh>
    <rPh sb="3" eb="5">
      <t>キカン</t>
    </rPh>
    <rPh sb="5" eb="6">
      <t>メイ</t>
    </rPh>
    <rPh sb="6" eb="7">
      <t>ビョウメイ</t>
    </rPh>
    <rPh sb="7" eb="9">
      <t>ニュウリョク</t>
    </rPh>
    <phoneticPr fontId="1"/>
  </si>
  <si>
    <r>
      <t>　</t>
    </r>
    <r>
      <rPr>
        <sz val="12"/>
        <color rgb="FFFF0000"/>
        <rFont val="游ゴシック"/>
        <family val="3"/>
        <charset val="128"/>
        <scheme val="minor"/>
      </rPr>
      <t>111-1111</t>
    </r>
    <phoneticPr fontId="1"/>
  </si>
  <si>
    <r>
      <t>　</t>
    </r>
    <r>
      <rPr>
        <sz val="12"/>
        <color rgb="FFFF0000"/>
        <rFont val="游ゴシック"/>
        <family val="3"/>
        <charset val="128"/>
        <scheme val="minor"/>
      </rPr>
      <t>神奈川県横浜市○○区○○町１－１</t>
    </r>
    <rPh sb="1" eb="5">
      <t>カナガワケン</t>
    </rPh>
    <rPh sb="5" eb="8">
      <t>ヨコハマシ</t>
    </rPh>
    <rPh sb="10" eb="11">
      <t>ク</t>
    </rPh>
    <rPh sb="13" eb="14">
      <t>マチ</t>
    </rPh>
    <phoneticPr fontId="1"/>
  </si>
  <si>
    <t>e</t>
    <phoneticPr fontId="12"/>
  </si>
  <si>
    <t>f</t>
    <phoneticPr fontId="12"/>
  </si>
  <si>
    <t>g</t>
    <phoneticPr fontId="12"/>
  </si>
  <si>
    <t>h</t>
    <phoneticPr fontId="12"/>
  </si>
  <si>
    <t>（３）新型コロナウイルス感染症患者等入院医療機関設備整備事業</t>
  </si>
  <si>
    <t>（１）新型コロナウイルス感染症に関する相談窓口設置事業</t>
  </si>
  <si>
    <t>（６）感染症対策専門家派遣等事業</t>
  </si>
  <si>
    <t>（７）新型コロナウイルス重症患者を診療する医療従事者派遣体制の確保事業</t>
  </si>
  <si>
    <t>（８）ＤＭＡＴ・ＤＰＡＴ等医療チーム派遣事業</t>
  </si>
  <si>
    <t>（９）新型コロナウイルスに感染した医師等にかわり診療等を行う医師等派遣体制の確保事業</t>
  </si>
  <si>
    <t>（10）新型コロナウイルス感染症により休業等となった医療機関等に対する継続・再開支援事業</t>
  </si>
  <si>
    <t>（11）医療機関における新型コロナウイルス感染症の外国人患者受入れのための設備整備事業</t>
  </si>
  <si>
    <t>（12）新型コロナウイルス感染症重点医療機関等設備整備事業</t>
  </si>
  <si>
    <t>（14）新型コロナウイルス感染症患者等入院医療機関等における外国人患者の受入れ体制確保事業</t>
  </si>
  <si>
    <t>複数選択不可</t>
  </si>
  <si>
    <t>令和５年度消費税及び地方消費税仕入控除税額報告書</t>
    <phoneticPr fontId="1"/>
  </si>
  <si>
    <r>
      <t>　　　</t>
    </r>
    <r>
      <rPr>
        <sz val="12"/>
        <color rgb="FFFF0000"/>
        <rFont val="ＭＳ 明朝"/>
        <family val="1"/>
        <charset val="128"/>
      </rPr>
      <t>２　補助金返還相当額がない場合であっても、報告すること。</t>
    </r>
    <rPh sb="5" eb="8">
      <t>ホジョキン</t>
    </rPh>
    <rPh sb="8" eb="10">
      <t>ヘンカン</t>
    </rPh>
    <rPh sb="10" eb="12">
      <t>ソウトウ</t>
    </rPh>
    <rPh sb="12" eb="13">
      <t>ガク</t>
    </rPh>
    <rPh sb="16" eb="18">
      <t>バアイ</t>
    </rPh>
    <rPh sb="24" eb="26">
      <t>ホウコク</t>
    </rPh>
    <phoneticPr fontId="1"/>
  </si>
  <si>
    <t>課税売上割合・控除対象仕入税額等の計算書の写し</t>
  </si>
  <si>
    <t>基準期間における課税売上高（税抜）</t>
    <phoneticPr fontId="1"/>
  </si>
  <si>
    <t>※①～⑤のうち該当するものをプルダウンで「○」を選択してください（①の場合「基準期間における課税売上高（税抜）」③の場合「特定収入割合」を記載してください）</t>
    <rPh sb="7" eb="9">
      <t>ガイトウ</t>
    </rPh>
    <rPh sb="24" eb="26">
      <t>センタク</t>
    </rPh>
    <rPh sb="35" eb="37">
      <t>バアイ</t>
    </rPh>
    <rPh sb="58" eb="60">
      <t>バアイ</t>
    </rPh>
    <rPh sb="61" eb="65">
      <t>トクテイシュウニュウ</t>
    </rPh>
    <rPh sb="65" eb="67">
      <t>ワリアイ</t>
    </rPh>
    <rPh sb="69" eb="71">
      <t>キサイ</t>
    </rPh>
    <phoneticPr fontId="12"/>
  </si>
  <si>
    <t>（４）帰国者・接触者外来等（外来対応医療機関）設備整備事業</t>
    <rPh sb="14" eb="16">
      <t>ガイライ</t>
    </rPh>
    <rPh sb="16" eb="18">
      <t>タイオウ</t>
    </rPh>
    <rPh sb="18" eb="20">
      <t>イリョウ</t>
    </rPh>
    <rPh sb="20" eb="22">
      <t>キカン</t>
    </rPh>
    <phoneticPr fontId="1"/>
  </si>
  <si>
    <t>（15）外来対応医療機関確保事業</t>
    <rPh sb="4" eb="6">
      <t>ガイライ</t>
    </rPh>
    <rPh sb="6" eb="8">
      <t>タイオウ</t>
    </rPh>
    <rPh sb="8" eb="10">
      <t>イリョウ</t>
    </rPh>
    <rPh sb="10" eb="12">
      <t>キカン</t>
    </rPh>
    <rPh sb="12" eb="14">
      <t>カクホ</t>
    </rPh>
    <rPh sb="14" eb="16">
      <t>ジギョウ</t>
    </rPh>
    <phoneticPr fontId="1"/>
  </si>
  <si>
    <t>2割特例</t>
    <rPh sb="1" eb="2">
      <t>ワリ</t>
    </rPh>
    <rPh sb="2" eb="4">
      <t>トクレイ</t>
    </rPh>
    <phoneticPr fontId="1"/>
  </si>
  <si>
    <t>・</t>
    <phoneticPr fontId="1"/>
  </si>
  <si>
    <r>
      <t>　３　仕入控除税額の計算方法</t>
    </r>
    <r>
      <rPr>
        <sz val="10"/>
        <rFont val="ＭＳ 明朝"/>
        <family val="1"/>
        <charset val="128"/>
      </rPr>
      <t>（いずれかを選択）</t>
    </r>
    <rPh sb="3" eb="7">
      <t>シイレコウジョ</t>
    </rPh>
    <rPh sb="7" eb="9">
      <t>ゼイガク</t>
    </rPh>
    <rPh sb="10" eb="12">
      <t>ケイサン</t>
    </rPh>
    <rPh sb="12" eb="14">
      <t>ホウホウ</t>
    </rPh>
    <rPh sb="20" eb="22">
      <t>センタク</t>
    </rPh>
    <phoneticPr fontId="1"/>
  </si>
  <si>
    <t>《入力用シート》　　　　　　　　</t>
    <phoneticPr fontId="12"/>
  </si>
  <si>
    <t>担当者（本報告書の問合せ先）</t>
    <rPh sb="0" eb="3">
      <t>タントウシャ</t>
    </rPh>
    <rPh sb="4" eb="5">
      <t>ホン</t>
    </rPh>
    <rPh sb="5" eb="8">
      <t>ホウコクショ</t>
    </rPh>
    <rPh sb="9" eb="11">
      <t>トイアワ</t>
    </rPh>
    <rPh sb="12" eb="13">
      <t>サキ</t>
    </rPh>
    <phoneticPr fontId="1"/>
  </si>
  <si>
    <t>所属</t>
    <rPh sb="0" eb="2">
      <t>ショゾク</t>
    </rPh>
    <phoneticPr fontId="1"/>
  </si>
  <si>
    <t>氏名</t>
    <rPh sb="0" eb="2">
      <t>シメイ</t>
    </rPh>
    <phoneticPr fontId="1"/>
  </si>
  <si>
    <t>電話番号</t>
    <rPh sb="0" eb="2">
      <t>デンワ</t>
    </rPh>
    <rPh sb="2" eb="4">
      <t>バンゴウ</t>
    </rPh>
    <phoneticPr fontId="1"/>
  </si>
  <si>
    <t>電子メール</t>
    <rPh sb="0" eb="2">
      <t>デンシ</t>
    </rPh>
    <phoneticPr fontId="1"/>
  </si>
  <si>
    <t>（Ｂ）【仕入控除税額（返還額）がない場合】</t>
    <phoneticPr fontId="12"/>
  </si>
  <si>
    <t>（Ｃ）【仕入控除税額（返還額）がある場合】</t>
    <phoneticPr fontId="12"/>
  </si>
  <si>
    <t>補助金確定額</t>
    <rPh sb="0" eb="3">
      <t>ホジョキン</t>
    </rPh>
    <rPh sb="3" eb="5">
      <t>カクテイ</t>
    </rPh>
    <rPh sb="5" eb="6">
      <t>ガク</t>
    </rPh>
    <phoneticPr fontId="1"/>
  </si>
  <si>
    <t>課税仕入額</t>
    <rPh sb="0" eb="2">
      <t>カゼイ</t>
    </rPh>
    <rPh sb="2" eb="4">
      <t>シイ</t>
    </rPh>
    <rPh sb="4" eb="5">
      <t>ガク</t>
    </rPh>
    <phoneticPr fontId="12"/>
  </si>
  <si>
    <t>仕入控除税額
（返還額）</t>
    <phoneticPr fontId="1"/>
  </si>
  <si>
    <t>プルダウン用</t>
    <rPh sb="5" eb="6">
      <t>ヨウ</t>
    </rPh>
    <phoneticPr fontId="1"/>
  </si>
  <si>
    <r>
      <t xml:space="preserve">備　　考
</t>
    </r>
    <r>
      <rPr>
        <sz val="11"/>
        <color rgb="FFFF0000"/>
        <rFont val="游ゴシック"/>
        <family val="3"/>
        <charset val="128"/>
        <scheme val="minor"/>
      </rPr>
      <t>非課税・不課税仕入額に入力した場合は、経費名を入力してください</t>
    </r>
    <rPh sb="0" eb="1">
      <t>ビ</t>
    </rPh>
    <rPh sb="3" eb="4">
      <t>コウ</t>
    </rPh>
    <phoneticPr fontId="1"/>
  </si>
  <si>
    <t>（２）新型コロナウイルス感染症対策事業</t>
  </si>
  <si>
    <t>（５）感染症検査機関等設備整備事業</t>
  </si>
  <si>
    <t>（13）新型コロナウイルス感染症を疑う患者受入れのための救急・周産期・小児医療体制確保事業</t>
  </si>
  <si>
    <t>２割特例方式により申告している</t>
    <rPh sb="1" eb="2">
      <t>ワリ</t>
    </rPh>
    <rPh sb="2" eb="4">
      <t>トクレイ</t>
    </rPh>
    <rPh sb="4" eb="6">
      <t>ホウシキ</t>
    </rPh>
    <rPh sb="9" eb="11">
      <t>シンコク</t>
    </rPh>
    <phoneticPr fontId="1"/>
  </si>
  <si>
    <t>③</t>
    <phoneticPr fontId="1"/>
  </si>
  <si>
    <t>⑥</t>
    <phoneticPr fontId="1"/>
  </si>
  <si>
    <t>※①～⑥のうち該当するものをプルダウンで「○」を選択してください（①の場合「基準期間における課税売上高（税抜）」④の場合「特定収入割合」を記載してください）</t>
    <rPh sb="7" eb="9">
      <t>ガイトウ</t>
    </rPh>
    <rPh sb="24" eb="26">
      <t>センタク</t>
    </rPh>
    <rPh sb="35" eb="37">
      <t>バアイ</t>
    </rPh>
    <rPh sb="58" eb="60">
      <t>バアイ</t>
    </rPh>
    <rPh sb="61" eb="65">
      <t>トクテイシュウニュウ</t>
    </rPh>
    <rPh sb="65" eb="67">
      <t>ワリアイ</t>
    </rPh>
    <rPh sb="69" eb="71">
      <t>キサイ</t>
    </rPh>
    <phoneticPr fontId="12"/>
  </si>
  <si>
    <t>２割特例</t>
    <rPh sb="1" eb="2">
      <t>ワリ</t>
    </rPh>
    <rPh sb="2" eb="4">
      <t>トクレイ</t>
    </rPh>
    <phoneticPr fontId="1"/>
  </si>
  <si>
    <t>　令和 　年　　月　　日付け健総第　　号をもって交付決定のあった令和５年度神奈川県新型コロナウイルス感染症緊急包括支援補助金（医療分）について、令和５年度神奈川県新型コロナウイルス感染症緊急包括支援補助金（医療分）交付要綱第９条第１号キ及び第２号キの規定に基づき、次のとおり報告します。</t>
  </si>
  <si>
    <t>〇</t>
    <phoneticPr fontId="1"/>
  </si>
  <si>
    <t>県に提出した実績報告書の別紙６に記載した交付決定日、番号を入力してください</t>
    <rPh sb="0" eb="1">
      <t>ケン</t>
    </rPh>
    <rPh sb="2" eb="4">
      <t>テイシュツ</t>
    </rPh>
    <rPh sb="6" eb="8">
      <t>ジッセキ</t>
    </rPh>
    <rPh sb="8" eb="11">
      <t>ホウコクショ</t>
    </rPh>
    <rPh sb="12" eb="14">
      <t>ベッシ</t>
    </rPh>
    <rPh sb="16" eb="18">
      <t>キサイ</t>
    </rPh>
    <rPh sb="20" eb="22">
      <t>コウフ</t>
    </rPh>
    <rPh sb="22" eb="24">
      <t>ケッテイ</t>
    </rPh>
    <rPh sb="24" eb="25">
      <t>ビ</t>
    </rPh>
    <rPh sb="26" eb="28">
      <t>バンゴウ</t>
    </rPh>
    <rPh sb="29" eb="31">
      <t>ニュウリョク</t>
    </rPh>
    <phoneticPr fontId="1"/>
  </si>
  <si>
    <t>ｄ</t>
    <phoneticPr fontId="1"/>
  </si>
  <si>
    <t>e</t>
    <phoneticPr fontId="1"/>
  </si>
  <si>
    <t>金額が一致することを確認してください</t>
  </si>
  <si>
    <t>○,○○○,○○○</t>
    <phoneticPr fontId="1"/>
  </si>
  <si>
    <t>報酬、賃金、報償費、謝金</t>
    <phoneticPr fontId="1"/>
  </si>
  <si>
    <t>d</t>
    <phoneticPr fontId="1"/>
  </si>
  <si>
    <t>※１　適格請求書発行事業者に登録している場合は、課税事業者になりますので、ご注意ください。</t>
  </si>
  <si>
    <t>④を選択した場合は入力してください</t>
    <rPh sb="2" eb="4">
      <t>センタク</t>
    </rPh>
    <rPh sb="6" eb="8">
      <t>バアイ</t>
    </rPh>
    <rPh sb="9" eb="11">
      <t>ニュウリョク</t>
    </rPh>
    <phoneticPr fontId="1"/>
  </si>
  <si>
    <t>令和５年度神奈川県新型コロナウイルス感染症緊急包括支援補助金（医療分）</t>
    <rPh sb="0" eb="2">
      <t>レイワ</t>
    </rPh>
    <rPh sb="3" eb="5">
      <t>ネンド</t>
    </rPh>
    <rPh sb="5" eb="9">
      <t>カナガワケン</t>
    </rPh>
    <rPh sb="9" eb="11">
      <t>シンガタ</t>
    </rPh>
    <rPh sb="18" eb="21">
      <t>カンセンショウ</t>
    </rPh>
    <rPh sb="21" eb="23">
      <t>キンキュウ</t>
    </rPh>
    <rPh sb="23" eb="25">
      <t>ホウカツ</t>
    </rPh>
    <rPh sb="25" eb="27">
      <t>シエン</t>
    </rPh>
    <rPh sb="27" eb="30">
      <t>ホジョキン</t>
    </rPh>
    <rPh sb="31" eb="33">
      <t>イリョウ</t>
    </rPh>
    <rPh sb="33" eb="34">
      <t>ブン</t>
    </rPh>
    <phoneticPr fontId="1"/>
  </si>
  <si>
    <r>
      <rPr>
        <sz val="14"/>
        <color rgb="FFFF0000"/>
        <rFont val="UD デジタル 教科書体 N-B"/>
        <family val="1"/>
        <charset val="128"/>
      </rPr>
      <t>【記入例】仕入控除税額（返還額）がない場合　</t>
    </r>
    <r>
      <rPr>
        <sz val="14"/>
        <color theme="1"/>
        <rFont val="UD デジタル 教科書体 N-B"/>
        <family val="1"/>
        <charset val="128"/>
      </rPr>
      <t>　　　　　　　</t>
    </r>
    <rPh sb="1" eb="3">
      <t>キニュウ</t>
    </rPh>
    <phoneticPr fontId="12"/>
  </si>
  <si>
    <r>
      <rPr>
        <sz val="14"/>
        <color rgb="FFFF0000"/>
        <rFont val="UD デジタル 教科書体 N-B"/>
        <family val="1"/>
        <charset val="128"/>
      </rPr>
      <t>【記入例】仕入控除税額（返還額）があり、</t>
    </r>
    <r>
      <rPr>
        <b/>
        <u val="double"/>
        <sz val="14"/>
        <color rgb="FFFF0000"/>
        <rFont val="UD デジタル 教科書体 N-B"/>
        <family val="1"/>
        <charset val="128"/>
      </rPr>
      <t>一括比例配分方式</t>
    </r>
    <r>
      <rPr>
        <sz val="14"/>
        <color rgb="FFFF0000"/>
        <rFont val="UD デジタル 教科書体 N-B"/>
        <family val="1"/>
        <charset val="128"/>
      </rPr>
      <t>により消費税の申告を行っている場合</t>
    </r>
    <r>
      <rPr>
        <sz val="14"/>
        <color theme="1"/>
        <rFont val="UD デジタル 教科書体 N-B"/>
        <family val="1"/>
        <charset val="128"/>
      </rPr>
      <t>　　　　　　　</t>
    </r>
    <rPh sb="1" eb="4">
      <t>キニュウレイ</t>
    </rPh>
    <phoneticPr fontId="12"/>
  </si>
  <si>
    <r>
      <rPr>
        <sz val="14"/>
        <color rgb="FFFF0000"/>
        <rFont val="UD デジタル 教科書体 N-B"/>
        <family val="1"/>
        <charset val="128"/>
      </rPr>
      <t>【記入例】仕入控除税額（返還額）があり、</t>
    </r>
    <r>
      <rPr>
        <b/>
        <u val="double"/>
        <sz val="14"/>
        <color rgb="FFFF0000"/>
        <rFont val="UD デジタル 教科書体 N-B"/>
        <family val="1"/>
        <charset val="128"/>
      </rPr>
      <t>個別対応方式</t>
    </r>
    <r>
      <rPr>
        <sz val="14"/>
        <color rgb="FFFF0000"/>
        <rFont val="UD デジタル 教科書体 N-B"/>
        <family val="1"/>
        <charset val="128"/>
      </rPr>
      <t>により消費税の申告を行っている場合</t>
    </r>
    <r>
      <rPr>
        <sz val="14"/>
        <color theme="1"/>
        <rFont val="UD デジタル 教科書体 N-B"/>
        <family val="1"/>
        <charset val="128"/>
      </rPr>
      <t>　　　　　</t>
    </r>
    <rPh sb="1" eb="4">
      <t>キニュウレイ</t>
    </rPh>
    <phoneticPr fontId="12"/>
  </si>
  <si>
    <r>
      <rPr>
        <sz val="14"/>
        <color rgb="FFFF0000"/>
        <rFont val="UD デジタル 教科書体 N-B"/>
        <family val="1"/>
        <charset val="128"/>
      </rPr>
      <t>【記入例】仕入控除税額（返還額）があり、</t>
    </r>
    <r>
      <rPr>
        <b/>
        <u val="double"/>
        <sz val="14"/>
        <color rgb="FFFF0000"/>
        <rFont val="UD デジタル 教科書体 N-B"/>
        <family val="1"/>
        <charset val="128"/>
      </rPr>
      <t>全額控除</t>
    </r>
    <r>
      <rPr>
        <sz val="14"/>
        <color rgb="FFFF0000"/>
        <rFont val="UD デジタル 教科書体 N-B"/>
        <family val="1"/>
        <charset val="128"/>
      </rPr>
      <t>により消費税の申告を行っている場合</t>
    </r>
    <r>
      <rPr>
        <sz val="14"/>
        <color theme="1"/>
        <rFont val="UD デジタル 教科書体 N-B"/>
        <family val="1"/>
        <charset val="128"/>
      </rPr>
      <t>　　　　　</t>
    </r>
    <rPh sb="1" eb="4">
      <t>キニュウレイ</t>
    </rPh>
    <rPh sb="20" eb="22">
      <t>ゼンガク</t>
    </rPh>
    <rPh sb="22" eb="24">
      <t>コウジョ</t>
    </rPh>
    <phoneticPr fontId="12"/>
  </si>
  <si>
    <t>（自動計算）</t>
    <phoneticPr fontId="1"/>
  </si>
  <si>
    <t>補助金確定額×１０／１１０＝</t>
    <phoneticPr fontId="12"/>
  </si>
  <si>
    <t>（補助金確定額×１０／１１０×ｃ×(ｄ／e))=</t>
    <phoneticPr fontId="12"/>
  </si>
  <si>
    <t>令和５年度神奈川県新型コロナウイルス感染症緊急包括支援補助金（医療分)</t>
    <rPh sb="0" eb="2">
      <t>レイワ</t>
    </rPh>
    <rPh sb="3" eb="5">
      <t>ネンド</t>
    </rPh>
    <rPh sb="5" eb="9">
      <t>カナガワケン</t>
    </rPh>
    <rPh sb="9" eb="11">
      <t>シンガタ</t>
    </rPh>
    <rPh sb="18" eb="21">
      <t>カンセンショウ</t>
    </rPh>
    <rPh sb="21" eb="23">
      <t>キンキュウ</t>
    </rPh>
    <rPh sb="23" eb="25">
      <t>ホウカツ</t>
    </rPh>
    <rPh sb="25" eb="27">
      <t>シエン</t>
    </rPh>
    <rPh sb="27" eb="30">
      <t>ホジョキン</t>
    </rPh>
    <rPh sb="31" eb="33">
      <t>イリョウ</t>
    </rPh>
    <rPh sb="33" eb="34">
      <t>ブン</t>
    </rPh>
    <phoneticPr fontId="1"/>
  </si>
  <si>
    <t>（補助金確定額×１０／１１０×(f／h))＋（補助金確定額×１０／１１０×ｃ×（g／h））=</t>
    <rPh sb="23" eb="26">
      <t>ホジョキン</t>
    </rPh>
    <rPh sb="26" eb="29">
      <t>カクテイガク</t>
    </rPh>
    <phoneticPr fontId="12"/>
  </si>
  <si>
    <t>※事業ごとに仕入控除税額を算出（端数切捨て）しています。</t>
    <rPh sb="1" eb="3">
      <t>ジギョウ</t>
    </rPh>
    <rPh sb="6" eb="8">
      <t>シイレ</t>
    </rPh>
    <rPh sb="8" eb="10">
      <t>コウジョ</t>
    </rPh>
    <rPh sb="10" eb="12">
      <t>ゼイガク</t>
    </rPh>
    <rPh sb="11" eb="12">
      <t>ガク</t>
    </rPh>
    <rPh sb="13" eb="15">
      <t>サンシュツ</t>
    </rPh>
    <rPh sb="16" eb="18">
      <t>ハスウ</t>
    </rPh>
    <rPh sb="18" eb="20">
      <t>キリス</t>
    </rPh>
    <phoneticPr fontId="1"/>
  </si>
  <si>
    <t>　１　補助金の額の確定額</t>
    <rPh sb="3" eb="6">
      <t>ホジョキン</t>
    </rPh>
    <rPh sb="7" eb="8">
      <t>ガク</t>
    </rPh>
    <rPh sb="9" eb="11">
      <t>カクテイ</t>
    </rPh>
    <rPh sb="11" eb="12">
      <t>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</si>
</sst>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Red]\-#,##0.0"/>
    <numFmt numFmtId="177" formatCode="&quot;金&quot;#,##0&quot;円&quot;_ ;[Red]\-#,##0\ "/>
  </numFmts>
  <fonts count="43"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name val="ＭＳ Ｐゴシック"/>
      <family val="3"/>
      <charset val="128"/>
    </font>
    <font>
      <sz val="12"/>
      <name val="ＭＳ 明朝"/>
      <family val="1"/>
      <charset val="128"/>
    </font>
    <font>
      <sz val="6"/>
      <name val="ＭＳ Ｐゴシック"/>
      <family val="3"/>
      <charset val="128"/>
    </font>
    <font>
      <u/>
      <sz val="12"/>
      <name val="ＭＳ 明朝"/>
      <family val="1"/>
      <charset val="128"/>
    </font>
    <font>
      <sz val="11"/>
      <color rgb="FFFF0000"/>
      <name val="游ゴシック"/>
      <family val="2"/>
      <charset val="128"/>
      <scheme val="minor"/>
    </font>
    <font>
      <sz val="11"/>
      <color theme="1"/>
      <name val="游ゴシック"/>
      <family val="3"/>
      <charset val="128"/>
      <scheme val="minor"/>
    </font>
    <font>
      <sz val="11"/>
      <color rgb="FFFF0000"/>
      <name val="游ゴシック"/>
      <family val="3"/>
      <charset val="128"/>
      <scheme val="minor"/>
    </font>
    <font>
      <sz val="11"/>
      <color theme="1"/>
      <name val="游ゴシック"/>
      <family val="2"/>
      <scheme val="minor"/>
    </font>
    <font>
      <sz val="12"/>
      <color rgb="FFFF0000"/>
      <name val="ＭＳ 明朝"/>
      <family val="1"/>
      <charset val="128"/>
    </font>
    <font>
      <sz val="6"/>
      <name val="游ゴシック"/>
      <family val="3"/>
      <charset val="128"/>
      <scheme val="minor"/>
    </font>
    <font>
      <strike/>
      <sz val="12"/>
      <name val="ＭＳ 明朝"/>
      <family val="1"/>
      <charset val="128"/>
    </font>
    <font>
      <sz val="11"/>
      <color rgb="FFFF0000"/>
      <name val="游ゴシック"/>
      <family val="2"/>
      <scheme val="minor"/>
    </font>
    <font>
      <sz val="10"/>
      <color rgb="FFFF0000"/>
      <name val="游ゴシック"/>
      <family val="2"/>
      <charset val="128"/>
      <scheme val="minor"/>
    </font>
    <font>
      <sz val="10"/>
      <color rgb="FFFF0000"/>
      <name val="游ゴシック"/>
      <family val="3"/>
      <charset val="128"/>
      <scheme val="minor"/>
    </font>
    <font>
      <sz val="8"/>
      <color rgb="FFFF0000"/>
      <name val="游ゴシック"/>
      <family val="2"/>
      <charset val="128"/>
      <scheme val="minor"/>
    </font>
    <font>
      <sz val="8"/>
      <color rgb="FFFF0000"/>
      <name val="游ゴシック"/>
      <family val="3"/>
      <charset val="128"/>
      <scheme val="minor"/>
    </font>
    <font>
      <sz val="9"/>
      <color rgb="FFFF0000"/>
      <name val="游ゴシック"/>
      <family val="2"/>
      <charset val="128"/>
      <scheme val="minor"/>
    </font>
    <font>
      <sz val="9"/>
      <color rgb="FFFF0000"/>
      <name val="游ゴシック"/>
      <family val="3"/>
      <charset val="128"/>
      <scheme val="minor"/>
    </font>
    <font>
      <sz val="11"/>
      <color theme="1"/>
      <name val="游ゴシック"/>
      <family val="2"/>
      <charset val="128"/>
      <scheme val="minor"/>
    </font>
    <font>
      <sz val="10"/>
      <name val="ＭＳ 明朝"/>
      <family val="1"/>
      <charset val="128"/>
    </font>
    <font>
      <sz val="11"/>
      <name val="游ゴシック"/>
      <family val="2"/>
      <scheme val="minor"/>
    </font>
    <font>
      <sz val="11"/>
      <name val="游ゴシック"/>
      <family val="3"/>
      <charset val="128"/>
      <scheme val="minor"/>
    </font>
    <font>
      <sz val="9"/>
      <color theme="1"/>
      <name val="ＭＳ 明朝"/>
      <family val="2"/>
      <charset val="128"/>
    </font>
    <font>
      <sz val="11"/>
      <name val="游ゴシック"/>
      <family val="2"/>
      <charset val="128"/>
      <scheme val="minor"/>
    </font>
    <font>
      <sz val="9"/>
      <color theme="1"/>
      <name val="游ゴシック"/>
      <family val="2"/>
      <scheme val="minor"/>
    </font>
    <font>
      <sz val="12"/>
      <name val="游ゴシック"/>
      <family val="3"/>
      <charset val="128"/>
      <scheme val="minor"/>
    </font>
    <font>
      <sz val="12"/>
      <color rgb="FFFF0000"/>
      <name val="游ゴシック"/>
      <family val="3"/>
      <charset val="128"/>
      <scheme val="minor"/>
    </font>
    <font>
      <u/>
      <sz val="11"/>
      <color rgb="FFFF0000"/>
      <name val="游ゴシック"/>
      <family val="3"/>
      <charset val="128"/>
      <scheme val="minor"/>
    </font>
    <font>
      <sz val="12"/>
      <color indexed="81"/>
      <name val="ＭＳ Ｐゴシック"/>
      <family val="3"/>
      <charset val="128"/>
    </font>
    <font>
      <sz val="11"/>
      <color indexed="81"/>
      <name val="ＭＳ Ｐゴシック"/>
      <family val="3"/>
      <charset val="128"/>
    </font>
    <font>
      <sz val="14"/>
      <color theme="1"/>
      <name val="UD デジタル 教科書体 N-B"/>
      <family val="1"/>
      <charset val="128"/>
    </font>
    <font>
      <sz val="14"/>
      <color rgb="FFFF0000"/>
      <name val="UD デジタル 教科書体 N-B"/>
      <family val="1"/>
      <charset val="128"/>
    </font>
    <font>
      <b/>
      <u val="double"/>
      <sz val="14"/>
      <color rgb="FFFF0000"/>
      <name val="UD デジタル 教科書体 N-B"/>
      <family val="1"/>
      <charset val="128"/>
    </font>
    <font>
      <sz val="12"/>
      <color theme="1"/>
      <name val="ＭＳ 明朝"/>
      <family val="1"/>
      <charset val="128"/>
    </font>
    <font>
      <sz val="11"/>
      <color rgb="FFFF0000"/>
      <name val="UD デジタル 教科書体 N-B"/>
      <family val="1"/>
      <charset val="128"/>
    </font>
    <font>
      <sz val="11"/>
      <color theme="1"/>
      <name val="UD デジタル 教科書体 N-B"/>
      <family val="1"/>
      <charset val="128"/>
    </font>
    <font>
      <sz val="10"/>
      <color rgb="FFFF0000"/>
      <name val="UD デジタル 教科書体 N-B"/>
      <family val="1"/>
      <charset val="128"/>
    </font>
    <font>
      <sz val="16"/>
      <color rgb="FFFF0000"/>
      <name val="UD デジタル 教科書体 N-B"/>
      <family val="1"/>
      <charset val="128"/>
    </font>
    <font>
      <b/>
      <sz val="9"/>
      <color indexed="81"/>
      <name val="UD デジタル 教科書体 N-B"/>
      <family val="1"/>
      <charset val="128"/>
    </font>
    <font>
      <sz val="9"/>
      <color indexed="81"/>
      <name val="UD デジタル 教科書体 N-B"/>
      <family val="1"/>
      <charset val="128"/>
    </font>
  </fonts>
  <fills count="6">
    <fill>
      <patternFill patternType="none"/>
    </fill>
    <fill>
      <patternFill patternType="gray125"/>
    </fill>
    <fill>
      <patternFill patternType="solid">
        <fgColor theme="9" tint="0.79998168889431442"/>
        <bgColor indexed="64"/>
      </patternFill>
    </fill>
    <fill>
      <patternFill patternType="solid">
        <fgColor rgb="FFCCFFFF"/>
        <bgColor indexed="64"/>
      </patternFill>
    </fill>
    <fill>
      <patternFill patternType="solid">
        <fgColor theme="7" tint="0.79998168889431442"/>
        <bgColor indexed="64"/>
      </patternFill>
    </fill>
    <fill>
      <patternFill patternType="solid">
        <fgColor rgb="FFFFF2CC"/>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s>
  <cellStyleXfs count="4">
    <xf numFmtId="0" fontId="0" fillId="0" borderId="0">
      <alignment vertical="center"/>
    </xf>
    <xf numFmtId="0" fontId="3" fillId="0" borderId="0"/>
    <xf numFmtId="0" fontId="10" fillId="0" borderId="0"/>
    <xf numFmtId="38" fontId="10" fillId="0" borderId="0" applyFont="0" applyFill="0" applyBorder="0" applyAlignment="0" applyProtection="0">
      <alignment vertical="center"/>
    </xf>
  </cellStyleXfs>
  <cellXfs count="323">
    <xf numFmtId="0" fontId="0" fillId="0" borderId="0" xfId="0">
      <alignment vertical="center"/>
    </xf>
    <xf numFmtId="0" fontId="4" fillId="0" borderId="0" xfId="1" applyFont="1" applyAlignment="1">
      <alignment vertical="center"/>
    </xf>
    <xf numFmtId="0" fontId="4" fillId="0" borderId="0" xfId="1" applyFont="1" applyFill="1" applyAlignment="1">
      <alignment vertical="center"/>
    </xf>
    <xf numFmtId="0" fontId="4" fillId="0" borderId="0" xfId="1" applyFont="1" applyAlignment="1">
      <alignment horizontal="centerContinuous" vertical="center"/>
    </xf>
    <xf numFmtId="0" fontId="11" fillId="0" borderId="0" xfId="1" applyFont="1" applyAlignment="1">
      <alignment vertical="center"/>
    </xf>
    <xf numFmtId="0" fontId="4" fillId="0" borderId="0" xfId="1" applyFont="1" applyFill="1" applyAlignment="1">
      <alignment horizontal="right" vertical="center"/>
    </xf>
    <xf numFmtId="0" fontId="10" fillId="0" borderId="0" xfId="2" applyAlignment="1">
      <alignment vertical="center"/>
    </xf>
    <xf numFmtId="0" fontId="10" fillId="0" borderId="2" xfId="2" applyFill="1" applyBorder="1" applyAlignment="1">
      <alignment horizontal="center" vertical="center"/>
    </xf>
    <xf numFmtId="0" fontId="10" fillId="4" borderId="1" xfId="2" applyFill="1" applyBorder="1" applyAlignment="1" applyProtection="1">
      <alignment horizontal="center" vertical="center"/>
      <protection locked="0"/>
    </xf>
    <xf numFmtId="0" fontId="10" fillId="0" borderId="0" xfId="2" applyBorder="1" applyAlignment="1">
      <alignment horizontal="center" vertical="center"/>
    </xf>
    <xf numFmtId="0" fontId="13" fillId="0" borderId="0" xfId="1" applyFont="1" applyAlignment="1">
      <alignment vertical="center"/>
    </xf>
    <xf numFmtId="0" fontId="4" fillId="0" borderId="0" xfId="1" applyFont="1" applyBorder="1" applyAlignment="1">
      <alignment vertical="center"/>
    </xf>
    <xf numFmtId="0" fontId="4" fillId="0" borderId="0" xfId="1" applyFont="1" applyBorder="1" applyAlignment="1">
      <alignment horizontal="right" vertical="center"/>
    </xf>
    <xf numFmtId="0" fontId="14" fillId="0" borderId="0" xfId="2" applyFont="1" applyAlignment="1">
      <alignment vertical="center"/>
    </xf>
    <xf numFmtId="177" fontId="6" fillId="0" borderId="0" xfId="1" applyNumberFormat="1" applyFont="1" applyFill="1" applyBorder="1" applyAlignment="1">
      <alignment horizontal="right" vertical="center"/>
    </xf>
    <xf numFmtId="0" fontId="22" fillId="0" borderId="0" xfId="1" applyFont="1" applyAlignment="1">
      <alignment vertical="center"/>
    </xf>
    <xf numFmtId="0" fontId="4" fillId="0" borderId="0" xfId="1" applyFont="1" applyAlignment="1">
      <alignment horizontal="left" vertical="center"/>
    </xf>
    <xf numFmtId="0" fontId="4" fillId="4" borderId="0" xfId="1" applyFont="1" applyFill="1" applyAlignment="1" applyProtection="1">
      <alignment vertical="center"/>
      <protection locked="0"/>
    </xf>
    <xf numFmtId="177" fontId="4" fillId="4" borderId="0" xfId="1" applyNumberFormat="1" applyFont="1" applyFill="1" applyBorder="1" applyAlignment="1" applyProtection="1">
      <alignment horizontal="right" vertical="center"/>
      <protection locked="0"/>
    </xf>
    <xf numFmtId="177" fontId="4" fillId="4" borderId="0" xfId="1" applyNumberFormat="1" applyFont="1" applyFill="1" applyBorder="1" applyAlignment="1" applyProtection="1">
      <alignment horizontal="center" vertical="center"/>
      <protection locked="0"/>
    </xf>
    <xf numFmtId="177" fontId="4" fillId="4" borderId="0" xfId="1" applyNumberFormat="1" applyFont="1" applyFill="1" applyBorder="1" applyAlignment="1" applyProtection="1">
      <alignment horizontal="left" vertical="center"/>
      <protection locked="0"/>
    </xf>
    <xf numFmtId="0" fontId="25" fillId="0" borderId="0" xfId="0" applyFont="1" applyAlignment="1">
      <alignment horizontal="right" vertical="center"/>
    </xf>
    <xf numFmtId="0" fontId="4" fillId="5" borderId="0" xfId="1" applyFont="1" applyFill="1" applyAlignment="1" applyProtection="1">
      <alignment vertical="center"/>
      <protection locked="0"/>
    </xf>
    <xf numFmtId="0" fontId="4" fillId="0" borderId="0" xfId="1" applyFont="1" applyAlignment="1"/>
    <xf numFmtId="0" fontId="10" fillId="0" borderId="0" xfId="2" applyAlignment="1" applyProtection="1">
      <alignment vertical="center"/>
    </xf>
    <xf numFmtId="0" fontId="10" fillId="0" borderId="2" xfId="2" applyFill="1" applyBorder="1" applyAlignment="1" applyProtection="1">
      <alignment horizontal="center" vertical="center"/>
    </xf>
    <xf numFmtId="0" fontId="14" fillId="0" borderId="0" xfId="2" applyFont="1" applyAlignment="1" applyProtection="1">
      <alignment vertical="center"/>
    </xf>
    <xf numFmtId="0" fontId="10" fillId="0" borderId="0" xfId="2" applyAlignment="1" applyProtection="1">
      <alignment horizontal="center" vertical="center"/>
    </xf>
    <xf numFmtId="0" fontId="2" fillId="0" borderId="0" xfId="2" applyFont="1" applyAlignment="1" applyProtection="1">
      <alignment vertical="center"/>
    </xf>
    <xf numFmtId="0" fontId="10" fillId="0" borderId="0" xfId="2" applyBorder="1" applyAlignment="1" applyProtection="1">
      <alignment horizontal="center" vertical="center"/>
    </xf>
    <xf numFmtId="0" fontId="4" fillId="0" borderId="0" xfId="1" applyFont="1" applyAlignment="1" applyProtection="1">
      <alignment vertical="center"/>
    </xf>
    <xf numFmtId="0" fontId="4" fillId="0" borderId="0" xfId="1" applyFont="1" applyFill="1" applyAlignment="1" applyProtection="1">
      <alignment vertical="center"/>
    </xf>
    <xf numFmtId="0" fontId="4" fillId="0" borderId="0" xfId="1" applyFont="1" applyFill="1" applyAlignment="1" applyProtection="1">
      <alignment horizontal="right" vertical="center"/>
    </xf>
    <xf numFmtId="0" fontId="13" fillId="0" borderId="0" xfId="1" applyFont="1" applyAlignment="1" applyProtection="1">
      <alignment vertical="center"/>
    </xf>
    <xf numFmtId="0" fontId="4" fillId="0" borderId="0" xfId="1" applyFont="1" applyAlignment="1" applyProtection="1">
      <alignment horizontal="center" vertical="center"/>
    </xf>
    <xf numFmtId="0" fontId="28" fillId="0" borderId="0" xfId="1" applyFont="1" applyAlignment="1" applyProtection="1">
      <alignment vertical="center"/>
    </xf>
    <xf numFmtId="0" fontId="24" fillId="0" borderId="0" xfId="1" applyFont="1" applyFill="1" applyAlignment="1" applyProtection="1">
      <alignment horizontal="left" vertical="center"/>
    </xf>
    <xf numFmtId="0" fontId="8" fillId="0" borderId="0" xfId="0" applyFont="1" applyAlignment="1" applyProtection="1">
      <alignment horizontal="left" vertical="center"/>
    </xf>
    <xf numFmtId="0" fontId="0" fillId="0" borderId="0" xfId="0" applyFont="1" applyAlignment="1" applyProtection="1">
      <alignment horizontal="left" vertical="center"/>
    </xf>
    <xf numFmtId="0" fontId="21" fillId="0" borderId="0" xfId="0" applyFont="1" applyAlignment="1" applyProtection="1">
      <alignment horizontal="left" vertical="center"/>
    </xf>
    <xf numFmtId="0" fontId="4" fillId="0" borderId="0" xfId="1" applyFont="1" applyAlignment="1" applyProtection="1">
      <alignment horizontal="centerContinuous" vertical="center"/>
    </xf>
    <xf numFmtId="177" fontId="4" fillId="0" borderId="0" xfId="1" applyNumberFormat="1" applyFont="1" applyFill="1" applyBorder="1" applyAlignment="1" applyProtection="1">
      <alignment horizontal="right" vertical="center"/>
    </xf>
    <xf numFmtId="177" fontId="4" fillId="0" borderId="0" xfId="1" applyNumberFormat="1" applyFont="1" applyFill="1" applyBorder="1" applyAlignment="1" applyProtection="1">
      <alignment horizontal="center" vertical="center"/>
    </xf>
    <xf numFmtId="177" fontId="4" fillId="0" borderId="0" xfId="1" applyNumberFormat="1" applyFont="1" applyFill="1" applyBorder="1" applyAlignment="1" applyProtection="1">
      <alignment horizontal="left" vertical="center"/>
    </xf>
    <xf numFmtId="0" fontId="22" fillId="0" borderId="0" xfId="1" applyFont="1" applyAlignment="1" applyProtection="1">
      <alignment vertical="center"/>
    </xf>
    <xf numFmtId="0" fontId="4" fillId="0" borderId="0" xfId="1" applyFont="1" applyBorder="1" applyAlignment="1" applyProtection="1">
      <alignment vertical="center"/>
    </xf>
    <xf numFmtId="0" fontId="4" fillId="0" borderId="0" xfId="1" applyFont="1" applyBorder="1" applyAlignment="1" applyProtection="1">
      <alignment horizontal="right" vertical="center"/>
    </xf>
    <xf numFmtId="0" fontId="4" fillId="0" borderId="0" xfId="1" applyFont="1" applyAlignment="1" applyProtection="1"/>
    <xf numFmtId="0" fontId="4" fillId="4" borderId="0" xfId="1" applyFont="1" applyFill="1" applyAlignment="1" applyProtection="1">
      <alignment horizontal="left" vertical="center"/>
      <protection locked="0"/>
    </xf>
    <xf numFmtId="0" fontId="4" fillId="4" borderId="0" xfId="0" applyFont="1" applyFill="1" applyAlignment="1" applyProtection="1">
      <alignment horizontal="left" vertical="center"/>
      <protection locked="0"/>
    </xf>
    <xf numFmtId="0" fontId="4" fillId="5" borderId="0" xfId="0" applyFont="1" applyFill="1" applyAlignment="1" applyProtection="1">
      <alignment horizontal="left" vertical="center"/>
      <protection locked="0"/>
    </xf>
    <xf numFmtId="177" fontId="6" fillId="0" borderId="0" xfId="1" applyNumberFormat="1" applyFont="1" applyFill="1" applyBorder="1" applyAlignment="1" applyProtection="1">
      <alignment horizontal="right" vertical="center"/>
    </xf>
    <xf numFmtId="38" fontId="0" fillId="0" borderId="0" xfId="3" applyFont="1" applyBorder="1" applyAlignment="1">
      <alignment vertical="center"/>
    </xf>
    <xf numFmtId="177" fontId="6" fillId="0" borderId="0" xfId="1" applyNumberFormat="1" applyFont="1" applyFill="1" applyBorder="1" applyAlignment="1" applyProtection="1">
      <alignment horizontal="right" vertical="center"/>
    </xf>
    <xf numFmtId="177" fontId="6" fillId="0" borderId="0" xfId="1" applyNumberFormat="1" applyFont="1" applyFill="1" applyBorder="1" applyAlignment="1">
      <alignment horizontal="right" vertical="center"/>
    </xf>
    <xf numFmtId="0" fontId="10" fillId="0" borderId="2" xfId="2" applyBorder="1" applyAlignment="1">
      <alignment horizontal="center" vertical="center"/>
    </xf>
    <xf numFmtId="0" fontId="10" fillId="0" borderId="8" xfId="2" applyFill="1" applyBorder="1" applyAlignment="1">
      <alignment horizontal="center" vertical="center"/>
    </xf>
    <xf numFmtId="0" fontId="4" fillId="0" borderId="0" xfId="1" applyFont="1" applyFill="1" applyAlignment="1" applyProtection="1">
      <alignment horizontal="left" vertical="center" shrinkToFit="1"/>
    </xf>
    <xf numFmtId="0" fontId="10" fillId="0" borderId="13" xfId="2" applyBorder="1" applyAlignment="1" applyProtection="1">
      <alignment horizontal="center" vertical="center"/>
    </xf>
    <xf numFmtId="0" fontId="10" fillId="0" borderId="3" xfId="2" applyBorder="1" applyAlignment="1" applyProtection="1">
      <alignment horizontal="center" vertical="center"/>
    </xf>
    <xf numFmtId="0" fontId="10" fillId="0" borderId="2" xfId="2" applyBorder="1" applyAlignment="1" applyProtection="1">
      <alignment horizontal="center" vertical="center"/>
    </xf>
    <xf numFmtId="0" fontId="10" fillId="0" borderId="8" xfId="2" applyFill="1" applyBorder="1" applyAlignment="1" applyProtection="1">
      <alignment horizontal="center" vertical="center"/>
    </xf>
    <xf numFmtId="0" fontId="10" fillId="0" borderId="0" xfId="2" applyAlignment="1" applyProtection="1">
      <alignment horizontal="right" vertical="center"/>
    </xf>
    <xf numFmtId="0" fontId="10" fillId="0" borderId="0" xfId="2" applyFill="1" applyAlignment="1" applyProtection="1">
      <alignment vertical="center"/>
    </xf>
    <xf numFmtId="0" fontId="10" fillId="0" borderId="13" xfId="2" applyFill="1" applyBorder="1" applyAlignment="1" applyProtection="1">
      <alignment vertical="center"/>
    </xf>
    <xf numFmtId="0" fontId="10" fillId="0" borderId="0" xfId="2" applyFill="1" applyBorder="1" applyAlignment="1" applyProtection="1">
      <alignment horizontal="center" vertical="center"/>
    </xf>
    <xf numFmtId="0" fontId="30" fillId="0" borderId="0" xfId="2" applyFont="1" applyFill="1" applyAlignment="1" applyProtection="1">
      <alignment vertical="center"/>
    </xf>
    <xf numFmtId="38" fontId="0" fillId="0" borderId="0" xfId="3" applyFont="1" applyBorder="1" applyAlignment="1" applyProtection="1">
      <alignment vertical="center"/>
    </xf>
    <xf numFmtId="0" fontId="25" fillId="0" borderId="0" xfId="0" applyFont="1" applyAlignment="1" applyProtection="1">
      <alignment horizontal="right" vertical="center"/>
    </xf>
    <xf numFmtId="0" fontId="0" fillId="0" borderId="0" xfId="0" applyProtection="1">
      <alignment vertical="center"/>
    </xf>
    <xf numFmtId="0" fontId="0" fillId="0" borderId="0" xfId="0" applyFill="1" applyProtection="1">
      <alignment vertical="center"/>
    </xf>
    <xf numFmtId="0" fontId="10" fillId="0" borderId="0" xfId="2" applyFill="1" applyAlignment="1">
      <alignment vertical="center"/>
    </xf>
    <xf numFmtId="0" fontId="10" fillId="0" borderId="0" xfId="2" applyFill="1" applyBorder="1" applyAlignment="1" applyProtection="1">
      <alignment horizontal="center" vertical="center"/>
      <protection locked="0"/>
    </xf>
    <xf numFmtId="0" fontId="10" fillId="0" borderId="3" xfId="2" applyBorder="1" applyAlignment="1" applyProtection="1">
      <alignment horizontal="center" vertical="center"/>
    </xf>
    <xf numFmtId="0" fontId="10" fillId="0" borderId="2" xfId="2" applyBorder="1" applyAlignment="1" applyProtection="1">
      <alignment horizontal="center" vertical="center"/>
    </xf>
    <xf numFmtId="0" fontId="10" fillId="0" borderId="0" xfId="2" applyAlignment="1" applyProtection="1">
      <alignment horizontal="right" vertical="center"/>
    </xf>
    <xf numFmtId="0" fontId="10" fillId="0" borderId="8" xfId="2" applyFill="1" applyBorder="1" applyAlignment="1" applyProtection="1">
      <alignment horizontal="center" vertical="center"/>
    </xf>
    <xf numFmtId="0" fontId="10" fillId="0" borderId="0" xfId="2" applyBorder="1" applyAlignment="1">
      <alignment horizontal="center" vertical="center"/>
    </xf>
    <xf numFmtId="0" fontId="10" fillId="0" borderId="2" xfId="2" applyBorder="1" applyAlignment="1">
      <alignment horizontal="center" vertical="center"/>
    </xf>
    <xf numFmtId="0" fontId="10" fillId="0" borderId="8" xfId="2" applyFill="1" applyBorder="1" applyAlignment="1">
      <alignment horizontal="center" vertical="center"/>
    </xf>
    <xf numFmtId="0" fontId="4" fillId="0" borderId="0" xfId="1" applyFont="1" applyFill="1" applyAlignment="1" applyProtection="1">
      <alignment vertical="center"/>
      <protection locked="0"/>
    </xf>
    <xf numFmtId="0" fontId="36" fillId="4" borderId="0" xfId="0" applyFont="1" applyFill="1" applyAlignment="1" applyProtection="1">
      <alignment horizontal="left" vertical="center"/>
      <protection locked="0"/>
    </xf>
    <xf numFmtId="0" fontId="37" fillId="0" borderId="0" xfId="2" applyFont="1" applyAlignment="1" applyProtection="1">
      <alignment vertical="center"/>
    </xf>
    <xf numFmtId="0" fontId="38" fillId="0" borderId="0" xfId="2" applyFont="1" applyAlignment="1">
      <alignment vertical="center"/>
    </xf>
    <xf numFmtId="0" fontId="38" fillId="0" borderId="0" xfId="2" applyFont="1" applyAlignment="1" applyProtection="1">
      <alignment vertical="center"/>
    </xf>
    <xf numFmtId="0" fontId="38" fillId="0" borderId="0" xfId="2" applyFont="1" applyFill="1" applyAlignment="1">
      <alignment vertical="center"/>
    </xf>
    <xf numFmtId="0" fontId="40" fillId="0" borderId="20" xfId="2" applyFont="1" applyBorder="1" applyAlignment="1">
      <alignment vertical="center"/>
    </xf>
    <xf numFmtId="0" fontId="10" fillId="0" borderId="21" xfId="2" applyBorder="1" applyAlignment="1">
      <alignment vertical="center"/>
    </xf>
    <xf numFmtId="0" fontId="10" fillId="0" borderId="22" xfId="2" applyBorder="1" applyAlignment="1">
      <alignment vertical="center"/>
    </xf>
    <xf numFmtId="38" fontId="0" fillId="0" borderId="21" xfId="3" applyFont="1" applyBorder="1" applyAlignment="1">
      <alignment vertical="center"/>
    </xf>
    <xf numFmtId="0" fontId="34" fillId="0" borderId="20" xfId="2" applyFont="1" applyBorder="1" applyAlignment="1">
      <alignment vertical="center"/>
    </xf>
    <xf numFmtId="0" fontId="10" fillId="0" borderId="21" xfId="2" applyBorder="1" applyAlignment="1" applyProtection="1">
      <alignment vertical="center"/>
    </xf>
    <xf numFmtId="0" fontId="10" fillId="0" borderId="22" xfId="2" applyBorder="1" applyAlignment="1" applyProtection="1">
      <alignment vertical="center"/>
    </xf>
    <xf numFmtId="0" fontId="6" fillId="0" borderId="0" xfId="1" applyFont="1" applyFill="1" applyAlignment="1" applyProtection="1">
      <alignment horizontal="right" vertical="center"/>
    </xf>
    <xf numFmtId="0" fontId="0" fillId="0" borderId="0" xfId="0" applyFill="1" applyAlignment="1" applyProtection="1">
      <alignment horizontal="right" vertical="center"/>
    </xf>
    <xf numFmtId="177" fontId="6" fillId="0" borderId="0" xfId="1" applyNumberFormat="1" applyFont="1" applyFill="1" applyBorder="1" applyAlignment="1" applyProtection="1">
      <alignment horizontal="right" vertical="center"/>
    </xf>
    <xf numFmtId="0" fontId="4" fillId="0" borderId="0" xfId="1" applyFont="1" applyFill="1" applyAlignment="1">
      <alignment horizontal="right" vertical="center"/>
    </xf>
    <xf numFmtId="0" fontId="4" fillId="0" borderId="0" xfId="1" applyFont="1" applyFill="1" applyAlignment="1">
      <alignment vertical="center" wrapText="1"/>
    </xf>
    <xf numFmtId="177" fontId="6" fillId="0" borderId="0" xfId="1" applyNumberFormat="1" applyFont="1" applyFill="1" applyBorder="1" applyAlignment="1">
      <alignment horizontal="right" vertical="center"/>
    </xf>
    <xf numFmtId="0" fontId="4" fillId="0" borderId="0" xfId="1" applyFont="1" applyFill="1" applyAlignment="1">
      <alignment horizontal="left" vertical="center" shrinkToFit="1"/>
    </xf>
    <xf numFmtId="0" fontId="0" fillId="0" borderId="0" xfId="0" applyAlignment="1">
      <alignment horizontal="left" vertical="center" shrinkToFit="1"/>
    </xf>
    <xf numFmtId="0" fontId="4" fillId="0" borderId="0" xfId="1" applyFont="1" applyAlignment="1">
      <alignment vertical="center" shrinkToFit="1"/>
    </xf>
    <xf numFmtId="0" fontId="27" fillId="4" borderId="3" xfId="2" applyFont="1" applyFill="1" applyBorder="1" applyAlignment="1" applyProtection="1">
      <alignment vertical="center" wrapText="1"/>
      <protection locked="0"/>
    </xf>
    <xf numFmtId="0" fontId="27" fillId="4" borderId="8" xfId="2" applyFont="1" applyFill="1" applyBorder="1" applyAlignment="1" applyProtection="1">
      <alignment vertical="center" wrapText="1"/>
      <protection locked="0"/>
    </xf>
    <xf numFmtId="0" fontId="27" fillId="4" borderId="2" xfId="2" applyFont="1" applyFill="1" applyBorder="1" applyAlignment="1" applyProtection="1">
      <alignment vertical="center" wrapText="1"/>
      <protection locked="0"/>
    </xf>
    <xf numFmtId="38" fontId="10" fillId="4" borderId="3" xfId="3" applyFont="1" applyFill="1" applyBorder="1" applyAlignment="1" applyProtection="1">
      <alignment vertical="center"/>
      <protection locked="0"/>
    </xf>
    <xf numFmtId="38" fontId="0" fillId="4" borderId="8" xfId="3" applyFont="1" applyFill="1" applyBorder="1" applyAlignment="1" applyProtection="1">
      <alignment vertical="center"/>
      <protection locked="0"/>
    </xf>
    <xf numFmtId="38" fontId="0" fillId="4" borderId="2" xfId="3" applyFont="1" applyFill="1" applyBorder="1" applyAlignment="1" applyProtection="1">
      <alignment vertical="center"/>
      <protection locked="0"/>
    </xf>
    <xf numFmtId="38" fontId="0" fillId="0" borderId="3" xfId="3" applyFont="1" applyBorder="1" applyAlignment="1" applyProtection="1">
      <alignment horizontal="right" vertical="center"/>
    </xf>
    <xf numFmtId="38" fontId="0" fillId="0" borderId="8" xfId="3" applyFont="1" applyBorder="1" applyAlignment="1" applyProtection="1">
      <alignment horizontal="right" vertical="center"/>
    </xf>
    <xf numFmtId="38" fontId="0" fillId="0" borderId="2" xfId="3" applyFont="1" applyBorder="1" applyAlignment="1" applyProtection="1">
      <alignment horizontal="right" vertical="center"/>
    </xf>
    <xf numFmtId="0" fontId="10" fillId="0" borderId="3" xfId="2" applyBorder="1" applyAlignment="1" applyProtection="1">
      <alignment horizontal="center" vertical="center"/>
    </xf>
    <xf numFmtId="0" fontId="10" fillId="0" borderId="8" xfId="2" applyBorder="1" applyAlignment="1" applyProtection="1">
      <alignment horizontal="center" vertical="center"/>
    </xf>
    <xf numFmtId="0" fontId="10" fillId="0" borderId="2" xfId="2" applyBorder="1" applyAlignment="1" applyProtection="1">
      <alignment horizontal="center" vertical="center"/>
    </xf>
    <xf numFmtId="38" fontId="10" fillId="0" borderId="3" xfId="2" applyNumberFormat="1" applyBorder="1" applyAlignment="1" applyProtection="1">
      <alignment horizontal="right" vertical="center"/>
    </xf>
    <xf numFmtId="0" fontId="10" fillId="0" borderId="8" xfId="2" applyBorder="1" applyAlignment="1" applyProtection="1">
      <alignment horizontal="right" vertical="center"/>
    </xf>
    <xf numFmtId="0" fontId="10" fillId="0" borderId="2" xfId="2" applyBorder="1" applyAlignment="1" applyProtection="1">
      <alignment horizontal="right" vertical="center"/>
    </xf>
    <xf numFmtId="38" fontId="10" fillId="0" borderId="8" xfId="2" applyNumberFormat="1" applyBorder="1" applyAlignment="1" applyProtection="1">
      <alignment horizontal="right" vertical="center"/>
    </xf>
    <xf numFmtId="38" fontId="10" fillId="0" borderId="2" xfId="2" applyNumberFormat="1" applyBorder="1" applyAlignment="1" applyProtection="1">
      <alignment horizontal="right" vertical="center"/>
    </xf>
    <xf numFmtId="38" fontId="10" fillId="4" borderId="8" xfId="3" applyFont="1" applyFill="1" applyBorder="1" applyAlignment="1" applyProtection="1">
      <alignment vertical="center"/>
      <protection locked="0"/>
    </xf>
    <xf numFmtId="38" fontId="10" fillId="4" borderId="2" xfId="3" applyFont="1" applyFill="1" applyBorder="1" applyAlignment="1" applyProtection="1">
      <alignment vertical="center"/>
      <protection locked="0"/>
    </xf>
    <xf numFmtId="38" fontId="0" fillId="0" borderId="10" xfId="3" applyFont="1" applyBorder="1" applyAlignment="1" applyProtection="1">
      <alignment vertical="center"/>
    </xf>
    <xf numFmtId="38" fontId="0" fillId="0" borderId="11" xfId="3" applyFont="1" applyBorder="1" applyAlignment="1" applyProtection="1">
      <alignment vertical="center"/>
    </xf>
    <xf numFmtId="38" fontId="0" fillId="0" borderId="12" xfId="3" applyFont="1" applyBorder="1" applyAlignment="1" applyProtection="1">
      <alignment vertical="center"/>
    </xf>
    <xf numFmtId="38" fontId="0" fillId="0" borderId="3" xfId="3" applyFont="1" applyBorder="1" applyAlignment="1" applyProtection="1">
      <alignment vertical="center"/>
    </xf>
    <xf numFmtId="38" fontId="0" fillId="0" borderId="8" xfId="3" applyFont="1" applyBorder="1" applyAlignment="1" applyProtection="1">
      <alignment vertical="center"/>
    </xf>
    <xf numFmtId="38" fontId="0" fillId="0" borderId="2" xfId="3" applyFont="1" applyBorder="1" applyAlignment="1" applyProtection="1">
      <alignment vertical="center"/>
    </xf>
    <xf numFmtId="0" fontId="10" fillId="5" borderId="3" xfId="2" applyFill="1" applyBorder="1" applyAlignment="1" applyProtection="1">
      <alignment horizontal="left" shrinkToFit="1"/>
      <protection locked="0"/>
    </xf>
    <xf numFmtId="0" fontId="10" fillId="5" borderId="8" xfId="2" applyFill="1" applyBorder="1" applyAlignment="1" applyProtection="1">
      <alignment horizontal="left" shrinkToFit="1"/>
      <protection locked="0"/>
    </xf>
    <xf numFmtId="0" fontId="10" fillId="5" borderId="2" xfId="2" applyFill="1" applyBorder="1" applyAlignment="1" applyProtection="1">
      <alignment horizontal="left" shrinkToFit="1"/>
      <protection locked="0"/>
    </xf>
    <xf numFmtId="38" fontId="10" fillId="4" borderId="1" xfId="3" applyFont="1" applyFill="1" applyBorder="1" applyAlignment="1" applyProtection="1">
      <alignment vertical="center"/>
      <protection locked="0"/>
    </xf>
    <xf numFmtId="38" fontId="0" fillId="4" borderId="1" xfId="3" applyFont="1" applyFill="1" applyBorder="1" applyAlignment="1" applyProtection="1">
      <alignment vertical="center"/>
      <protection locked="0"/>
    </xf>
    <xf numFmtId="0" fontId="10" fillId="0" borderId="13" xfId="2" applyBorder="1" applyAlignment="1" applyProtection="1">
      <alignment horizontal="center" vertical="center"/>
    </xf>
    <xf numFmtId="0" fontId="10" fillId="0" borderId="14" xfId="2" applyBorder="1" applyAlignment="1" applyProtection="1">
      <alignment horizontal="center" vertical="center" wrapText="1"/>
    </xf>
    <xf numFmtId="0" fontId="10" fillId="0" borderId="15" xfId="2" applyBorder="1" applyAlignment="1" applyProtection="1">
      <alignment horizontal="center" vertical="center"/>
    </xf>
    <xf numFmtId="0" fontId="10" fillId="0" borderId="16" xfId="2" applyBorder="1" applyAlignment="1" applyProtection="1">
      <alignment horizontal="center" vertical="center"/>
    </xf>
    <xf numFmtId="0" fontId="10" fillId="0" borderId="0" xfId="2" applyBorder="1" applyAlignment="1" applyProtection="1">
      <alignment horizontal="center" vertical="center"/>
    </xf>
    <xf numFmtId="0" fontId="10" fillId="0" borderId="9" xfId="2" applyBorder="1" applyAlignment="1" applyProtection="1">
      <alignment horizontal="center" vertical="center"/>
    </xf>
    <xf numFmtId="0" fontId="10" fillId="0" borderId="17" xfId="2" applyBorder="1" applyAlignment="1" applyProtection="1">
      <alignment horizontal="center" vertical="center"/>
    </xf>
    <xf numFmtId="0" fontId="10" fillId="0" borderId="18" xfId="2" applyBorder="1" applyAlignment="1" applyProtection="1">
      <alignment horizontal="center" vertical="center"/>
    </xf>
    <xf numFmtId="0" fontId="10" fillId="0" borderId="19" xfId="2" applyBorder="1" applyAlignment="1" applyProtection="1">
      <alignment horizontal="center" vertical="center"/>
    </xf>
    <xf numFmtId="0" fontId="10" fillId="0" borderId="1" xfId="2" applyBorder="1" applyAlignment="1" applyProtection="1">
      <alignment horizontal="center" vertical="center" wrapText="1"/>
    </xf>
    <xf numFmtId="0" fontId="10" fillId="0" borderId="1" xfId="2" applyBorder="1" applyAlignment="1" applyProtection="1">
      <alignment horizontal="center" vertical="center"/>
    </xf>
    <xf numFmtId="0" fontId="24" fillId="0" borderId="14" xfId="2" applyFont="1" applyBorder="1" applyAlignment="1" applyProtection="1">
      <alignment horizontal="center" vertical="center"/>
    </xf>
    <xf numFmtId="0" fontId="24" fillId="0" borderId="13" xfId="2" applyFont="1" applyBorder="1" applyAlignment="1" applyProtection="1">
      <alignment horizontal="center" vertical="center"/>
    </xf>
    <xf numFmtId="0" fontId="24" fillId="0" borderId="15" xfId="2" applyFont="1" applyBorder="1" applyAlignment="1" applyProtection="1">
      <alignment horizontal="center" vertical="center"/>
    </xf>
    <xf numFmtId="0" fontId="24" fillId="0" borderId="16" xfId="2" applyFont="1" applyBorder="1" applyAlignment="1" applyProtection="1">
      <alignment horizontal="center" vertical="center"/>
    </xf>
    <xf numFmtId="0" fontId="24" fillId="0" borderId="0" xfId="2" applyFont="1" applyBorder="1" applyAlignment="1" applyProtection="1">
      <alignment horizontal="center" vertical="center"/>
    </xf>
    <xf numFmtId="0" fontId="24" fillId="0" borderId="9" xfId="2" applyFont="1" applyBorder="1" applyAlignment="1" applyProtection="1">
      <alignment horizontal="center" vertical="center"/>
    </xf>
    <xf numFmtId="0" fontId="24" fillId="0" borderId="17" xfId="2" applyFont="1" applyBorder="1" applyAlignment="1" applyProtection="1">
      <alignment horizontal="center" vertical="center"/>
    </xf>
    <xf numFmtId="0" fontId="24" fillId="0" borderId="18" xfId="2" applyFont="1" applyBorder="1" applyAlignment="1" applyProtection="1">
      <alignment horizontal="center" vertical="center"/>
    </xf>
    <xf numFmtId="0" fontId="24" fillId="0" borderId="19" xfId="2" applyFont="1" applyBorder="1" applyAlignment="1" applyProtection="1">
      <alignment horizontal="center" vertical="center"/>
    </xf>
    <xf numFmtId="38" fontId="0" fillId="0" borderId="1" xfId="3" applyFont="1" applyBorder="1" applyAlignment="1" applyProtection="1">
      <alignment vertical="center"/>
    </xf>
    <xf numFmtId="0" fontId="10" fillId="5" borderId="1" xfId="2" applyFill="1" applyBorder="1" applyAlignment="1" applyProtection="1">
      <alignment vertical="center" shrinkToFit="1"/>
      <protection locked="0"/>
    </xf>
    <xf numFmtId="0" fontId="0" fillId="5" borderId="1" xfId="0" applyFill="1" applyBorder="1" applyAlignment="1" applyProtection="1">
      <alignment vertical="center" shrinkToFit="1"/>
      <protection locked="0"/>
    </xf>
    <xf numFmtId="0" fontId="10" fillId="5" borderId="3" xfId="2" applyFill="1" applyBorder="1" applyAlignment="1" applyProtection="1">
      <alignment vertical="center" shrinkToFit="1"/>
      <protection locked="0"/>
    </xf>
    <xf numFmtId="0" fontId="10" fillId="5" borderId="8" xfId="2" applyFill="1" applyBorder="1" applyAlignment="1" applyProtection="1">
      <alignment vertical="center" shrinkToFit="1"/>
      <protection locked="0"/>
    </xf>
    <xf numFmtId="0" fontId="10" fillId="5" borderId="2" xfId="2" applyFill="1" applyBorder="1" applyAlignment="1" applyProtection="1">
      <alignment vertical="center" shrinkToFit="1"/>
      <protection locked="0"/>
    </xf>
    <xf numFmtId="38" fontId="0" fillId="4" borderId="3" xfId="3" applyFont="1" applyFill="1" applyBorder="1" applyAlignment="1" applyProtection="1">
      <alignment vertical="center"/>
      <protection locked="0"/>
    </xf>
    <xf numFmtId="0" fontId="10" fillId="0" borderId="5" xfId="2" applyFill="1" applyBorder="1" applyAlignment="1" applyProtection="1">
      <alignment vertical="center"/>
    </xf>
    <xf numFmtId="0" fontId="10" fillId="0" borderId="6" xfId="2" applyFill="1" applyBorder="1" applyAlignment="1" applyProtection="1">
      <alignment vertical="center"/>
    </xf>
    <xf numFmtId="0" fontId="10" fillId="0" borderId="7" xfId="2" applyFill="1" applyBorder="1" applyAlignment="1" applyProtection="1">
      <alignment vertical="center"/>
    </xf>
    <xf numFmtId="38" fontId="0" fillId="0" borderId="5" xfId="3" applyFont="1" applyBorder="1" applyAlignment="1" applyProtection="1">
      <alignment vertical="center"/>
    </xf>
    <xf numFmtId="38" fontId="0" fillId="0" borderId="6" xfId="3" applyFont="1" applyBorder="1" applyAlignment="1" applyProtection="1">
      <alignment vertical="center"/>
    </xf>
    <xf numFmtId="38" fontId="0" fillId="0" borderId="7" xfId="3" applyFont="1" applyBorder="1" applyAlignment="1" applyProtection="1">
      <alignment vertical="center"/>
    </xf>
    <xf numFmtId="0" fontId="23" fillId="0" borderId="14" xfId="2" applyFont="1" applyBorder="1" applyAlignment="1" applyProtection="1">
      <alignment horizontal="center" vertical="center"/>
    </xf>
    <xf numFmtId="0" fontId="23" fillId="0" borderId="13" xfId="2" applyFont="1" applyBorder="1" applyAlignment="1" applyProtection="1">
      <alignment horizontal="center" vertical="center"/>
    </xf>
    <xf numFmtId="0" fontId="23" fillId="0" borderId="15" xfId="2" applyFont="1" applyBorder="1" applyAlignment="1" applyProtection="1">
      <alignment horizontal="center" vertical="center"/>
    </xf>
    <xf numFmtId="0" fontId="23" fillId="0" borderId="17" xfId="2" applyFont="1" applyBorder="1" applyAlignment="1" applyProtection="1">
      <alignment horizontal="center" vertical="center"/>
    </xf>
    <xf numFmtId="0" fontId="23" fillId="0" borderId="18" xfId="2" applyFont="1" applyBorder="1" applyAlignment="1" applyProtection="1">
      <alignment horizontal="center" vertical="center"/>
    </xf>
    <xf numFmtId="0" fontId="23" fillId="0" borderId="19" xfId="2" applyFont="1" applyBorder="1" applyAlignment="1" applyProtection="1">
      <alignment horizontal="center" vertical="center"/>
    </xf>
    <xf numFmtId="0" fontId="10" fillId="0" borderId="13" xfId="2" applyBorder="1" applyAlignment="1" applyProtection="1">
      <alignment horizontal="center" vertical="center" wrapText="1"/>
    </xf>
    <xf numFmtId="0" fontId="10" fillId="0" borderId="15" xfId="2" applyBorder="1" applyAlignment="1" applyProtection="1">
      <alignment horizontal="center" vertical="center" wrapText="1"/>
    </xf>
    <xf numFmtId="0" fontId="10" fillId="0" borderId="17" xfId="2" applyBorder="1" applyAlignment="1" applyProtection="1">
      <alignment horizontal="center" vertical="center" wrapText="1"/>
    </xf>
    <xf numFmtId="0" fontId="10" fillId="0" borderId="18" xfId="2" applyBorder="1" applyAlignment="1" applyProtection="1">
      <alignment horizontal="center" vertical="center" wrapText="1"/>
    </xf>
    <xf numFmtId="0" fontId="10" fillId="0" borderId="19" xfId="2" applyBorder="1" applyAlignment="1" applyProtection="1">
      <alignment horizontal="center" vertical="center" wrapText="1"/>
    </xf>
    <xf numFmtId="0" fontId="9" fillId="0" borderId="14" xfId="2" applyFont="1" applyBorder="1" applyAlignment="1" applyProtection="1">
      <alignment horizontal="center" vertical="center" wrapText="1"/>
    </xf>
    <xf numFmtId="0" fontId="9" fillId="0" borderId="13" xfId="2" applyFont="1" applyBorder="1" applyAlignment="1" applyProtection="1">
      <alignment horizontal="center" vertical="center" wrapText="1"/>
    </xf>
    <xf numFmtId="0" fontId="9" fillId="0" borderId="15" xfId="2" applyFont="1" applyBorder="1" applyAlignment="1" applyProtection="1">
      <alignment horizontal="center" vertical="center" wrapText="1"/>
    </xf>
    <xf numFmtId="0" fontId="9" fillId="0" borderId="17" xfId="2" applyFont="1" applyBorder="1" applyAlignment="1" applyProtection="1">
      <alignment horizontal="center" vertical="center" wrapText="1"/>
    </xf>
    <xf numFmtId="0" fontId="9" fillId="0" borderId="18" xfId="2" applyFont="1" applyBorder="1" applyAlignment="1" applyProtection="1">
      <alignment horizontal="center" vertical="center" wrapText="1"/>
    </xf>
    <xf numFmtId="0" fontId="9" fillId="0" borderId="19" xfId="2" applyFont="1" applyBorder="1" applyAlignment="1" applyProtection="1">
      <alignment horizontal="center" vertical="center" wrapText="1"/>
    </xf>
    <xf numFmtId="0" fontId="2" fillId="2" borderId="5" xfId="2" applyFont="1" applyFill="1" applyBorder="1" applyAlignment="1" applyProtection="1">
      <alignment horizontal="center" vertical="center"/>
    </xf>
    <xf numFmtId="0" fontId="2" fillId="2" borderId="6" xfId="2" applyFont="1" applyFill="1" applyBorder="1" applyAlignment="1" applyProtection="1">
      <alignment horizontal="center" vertical="center"/>
    </xf>
    <xf numFmtId="0" fontId="2" fillId="2" borderId="7" xfId="2" applyFont="1" applyFill="1" applyBorder="1" applyAlignment="1" applyProtection="1">
      <alignment horizontal="center" vertical="center"/>
    </xf>
    <xf numFmtId="0" fontId="10" fillId="0" borderId="0" xfId="2" applyAlignment="1" applyProtection="1">
      <alignment horizontal="right" vertical="center"/>
    </xf>
    <xf numFmtId="0" fontId="10" fillId="0" borderId="9" xfId="2" applyBorder="1" applyAlignment="1" applyProtection="1">
      <alignment horizontal="right" vertical="center"/>
    </xf>
    <xf numFmtId="176" fontId="0" fillId="4" borderId="3" xfId="3" applyNumberFormat="1" applyFont="1" applyFill="1" applyBorder="1" applyAlignment="1" applyProtection="1">
      <alignment vertical="center"/>
      <protection locked="0"/>
    </xf>
    <xf numFmtId="176" fontId="0" fillId="4" borderId="8" xfId="3" applyNumberFormat="1" applyFont="1" applyFill="1" applyBorder="1" applyAlignment="1" applyProtection="1">
      <alignment vertical="center"/>
      <protection locked="0"/>
    </xf>
    <xf numFmtId="49" fontId="10" fillId="4" borderId="1" xfId="2" applyNumberFormat="1" applyFill="1" applyBorder="1" applyAlignment="1" applyProtection="1">
      <alignment horizontal="left" vertical="center" shrinkToFit="1"/>
      <protection locked="0"/>
    </xf>
    <xf numFmtId="0" fontId="23" fillId="0" borderId="1" xfId="2" applyFont="1" applyBorder="1" applyAlignment="1" applyProtection="1">
      <alignment horizontal="distributed" vertical="center"/>
    </xf>
    <xf numFmtId="0" fontId="10" fillId="4" borderId="8" xfId="2" applyFill="1" applyBorder="1" applyAlignment="1" applyProtection="1">
      <alignment vertical="center"/>
      <protection locked="0"/>
    </xf>
    <xf numFmtId="0" fontId="10" fillId="0" borderId="1" xfId="2" applyBorder="1" applyAlignment="1" applyProtection="1">
      <alignment horizontal="left" vertical="center"/>
    </xf>
    <xf numFmtId="0" fontId="10" fillId="4" borderId="1" xfId="2" applyFill="1" applyBorder="1" applyAlignment="1" applyProtection="1">
      <alignment horizontal="left" vertical="center" shrinkToFit="1"/>
      <protection locked="0"/>
    </xf>
    <xf numFmtId="0" fontId="10" fillId="0" borderId="1" xfId="2" applyBorder="1" applyAlignment="1" applyProtection="1">
      <alignment horizontal="distributed" vertical="center"/>
    </xf>
    <xf numFmtId="38" fontId="0" fillId="4" borderId="3" xfId="3" applyFont="1" applyFill="1" applyBorder="1" applyAlignment="1" applyProtection="1">
      <alignment horizontal="center" vertical="center"/>
      <protection locked="0"/>
    </xf>
    <xf numFmtId="38" fontId="0" fillId="4" borderId="8" xfId="3" applyFont="1" applyFill="1" applyBorder="1" applyAlignment="1" applyProtection="1">
      <alignment horizontal="center" vertical="center"/>
      <protection locked="0"/>
    </xf>
    <xf numFmtId="0" fontId="10" fillId="0" borderId="3" xfId="2" applyFill="1" applyBorder="1" applyAlignment="1" applyProtection="1">
      <alignment horizontal="center" vertical="center"/>
    </xf>
    <xf numFmtId="0" fontId="10" fillId="0" borderId="8" xfId="2" applyFill="1" applyBorder="1" applyAlignment="1" applyProtection="1">
      <alignment horizontal="center" vertical="center"/>
    </xf>
    <xf numFmtId="0" fontId="10" fillId="4" borderId="8" xfId="2" applyFill="1" applyBorder="1" applyAlignment="1" applyProtection="1">
      <alignment horizontal="center" vertical="center"/>
      <protection locked="0"/>
    </xf>
    <xf numFmtId="0" fontId="24" fillId="0" borderId="1" xfId="2" applyFont="1" applyBorder="1" applyAlignment="1" applyProtection="1">
      <alignment horizontal="distributed" vertical="center"/>
    </xf>
    <xf numFmtId="0" fontId="24" fillId="0" borderId="3" xfId="2" applyFont="1" applyFill="1" applyBorder="1" applyAlignment="1" applyProtection="1">
      <alignment horizontal="center" vertical="center" shrinkToFit="1"/>
    </xf>
    <xf numFmtId="0" fontId="24" fillId="0" borderId="8" xfId="2" applyFont="1" applyFill="1" applyBorder="1" applyAlignment="1" applyProtection="1">
      <alignment horizontal="center" vertical="center" shrinkToFit="1"/>
    </xf>
    <xf numFmtId="0" fontId="24" fillId="0" borderId="2" xfId="2" applyFont="1" applyFill="1" applyBorder="1" applyAlignment="1" applyProtection="1">
      <alignment horizontal="center" vertical="center" shrinkToFit="1"/>
    </xf>
    <xf numFmtId="0" fontId="10" fillId="4" borderId="3" xfId="2" applyFill="1" applyBorder="1" applyAlignment="1" applyProtection="1">
      <alignment horizontal="center" vertical="center" wrapText="1"/>
      <protection locked="0"/>
    </xf>
    <xf numFmtId="0" fontId="10" fillId="4" borderId="2" xfId="2" applyFill="1" applyBorder="1" applyAlignment="1" applyProtection="1">
      <alignment horizontal="center" vertical="center"/>
      <protection locked="0"/>
    </xf>
    <xf numFmtId="0" fontId="8" fillId="0" borderId="4" xfId="2" applyFont="1" applyBorder="1" applyAlignment="1" applyProtection="1">
      <alignment horizontal="right" vertical="center"/>
    </xf>
    <xf numFmtId="177" fontId="6" fillId="3" borderId="0" xfId="1" applyNumberFormat="1" applyFont="1" applyFill="1" applyBorder="1" applyAlignment="1" applyProtection="1">
      <alignment horizontal="right" vertical="center"/>
    </xf>
    <xf numFmtId="0" fontId="0" fillId="3" borderId="0" xfId="0" applyFill="1" applyAlignment="1" applyProtection="1">
      <alignment horizontal="right" vertical="center"/>
    </xf>
    <xf numFmtId="0" fontId="4" fillId="0" borderId="0" xfId="1" applyFont="1" applyFill="1" applyAlignment="1" applyProtection="1">
      <alignment horizontal="left" vertical="center" shrinkToFit="1"/>
    </xf>
    <xf numFmtId="0" fontId="0" fillId="0" borderId="0" xfId="0" applyAlignment="1" applyProtection="1">
      <alignment horizontal="left" vertical="center" shrinkToFit="1"/>
    </xf>
    <xf numFmtId="0" fontId="4" fillId="0" borderId="0" xfId="1" applyFont="1" applyAlignment="1" applyProtection="1">
      <alignment vertical="center" shrinkToFit="1"/>
    </xf>
    <xf numFmtId="0" fontId="4" fillId="3" borderId="0" xfId="1" applyFont="1" applyFill="1" applyAlignment="1" applyProtection="1">
      <alignment vertical="center" wrapText="1"/>
    </xf>
    <xf numFmtId="0" fontId="6" fillId="3" borderId="0" xfId="1" applyFont="1" applyFill="1" applyAlignment="1" applyProtection="1">
      <alignment horizontal="right" vertical="center"/>
    </xf>
    <xf numFmtId="0" fontId="26" fillId="3" borderId="0" xfId="0" applyFont="1" applyFill="1" applyAlignment="1" applyProtection="1">
      <alignment horizontal="right" vertical="center"/>
    </xf>
    <xf numFmtId="38" fontId="0" fillId="0" borderId="3" xfId="3" applyFont="1" applyBorder="1" applyAlignment="1">
      <alignment vertical="center"/>
    </xf>
    <xf numFmtId="38" fontId="0" fillId="0" borderId="8" xfId="3" applyFont="1" applyBorder="1" applyAlignment="1">
      <alignment vertical="center"/>
    </xf>
    <xf numFmtId="38" fontId="0" fillId="0" borderId="2" xfId="3" applyFont="1" applyBorder="1" applyAlignment="1">
      <alignment vertical="center"/>
    </xf>
    <xf numFmtId="0" fontId="10" fillId="0" borderId="13" xfId="2" applyBorder="1" applyAlignment="1">
      <alignment horizontal="center" vertical="center"/>
    </xf>
    <xf numFmtId="38" fontId="0" fillId="0" borderId="10" xfId="3" applyFont="1" applyBorder="1" applyAlignment="1">
      <alignment vertical="center"/>
    </xf>
    <xf numFmtId="38" fontId="0" fillId="0" borderId="11" xfId="3" applyFont="1" applyBorder="1" applyAlignment="1">
      <alignment vertical="center"/>
    </xf>
    <xf numFmtId="38" fontId="0" fillId="0" borderId="12" xfId="3" applyFont="1" applyBorder="1" applyAlignment="1">
      <alignment vertical="center"/>
    </xf>
    <xf numFmtId="176" fontId="19" fillId="4" borderId="3" xfId="3" applyNumberFormat="1" applyFont="1" applyFill="1" applyBorder="1" applyAlignment="1" applyProtection="1">
      <alignment vertical="center"/>
    </xf>
    <xf numFmtId="176" fontId="20" fillId="4" borderId="8" xfId="3" applyNumberFormat="1" applyFont="1" applyFill="1" applyBorder="1" applyAlignment="1" applyProtection="1">
      <alignment vertical="center"/>
    </xf>
    <xf numFmtId="38" fontId="0" fillId="0" borderId="3" xfId="3" applyFont="1" applyBorder="1" applyAlignment="1">
      <alignment horizontal="right" vertical="center"/>
    </xf>
    <xf numFmtId="38" fontId="0" fillId="0" borderId="8" xfId="3" applyFont="1" applyBorder="1" applyAlignment="1">
      <alignment horizontal="right" vertical="center"/>
    </xf>
    <xf numFmtId="38" fontId="0" fillId="0" borderId="2" xfId="3" applyFont="1" applyBorder="1" applyAlignment="1">
      <alignment horizontal="right" vertical="center"/>
    </xf>
    <xf numFmtId="0" fontId="10" fillId="0" borderId="14" xfId="2" applyBorder="1" applyAlignment="1">
      <alignment horizontal="center" vertical="center" wrapText="1"/>
    </xf>
    <xf numFmtId="0" fontId="10" fillId="0" borderId="15" xfId="2" applyBorder="1" applyAlignment="1">
      <alignment horizontal="center" vertical="center"/>
    </xf>
    <xf numFmtId="0" fontId="10" fillId="0" borderId="16" xfId="2" applyBorder="1" applyAlignment="1">
      <alignment horizontal="center" vertical="center"/>
    </xf>
    <xf numFmtId="0" fontId="10" fillId="0" borderId="0" xfId="2" applyBorder="1" applyAlignment="1">
      <alignment horizontal="center" vertical="center"/>
    </xf>
    <xf numFmtId="0" fontId="10" fillId="0" borderId="9" xfId="2" applyBorder="1" applyAlignment="1">
      <alignment horizontal="center" vertical="center"/>
    </xf>
    <xf numFmtId="0" fontId="10" fillId="0" borderId="17" xfId="2" applyBorder="1" applyAlignment="1">
      <alignment horizontal="center" vertical="center"/>
    </xf>
    <xf numFmtId="0" fontId="10" fillId="0" borderId="18" xfId="2" applyBorder="1" applyAlignment="1">
      <alignment horizontal="center" vertical="center"/>
    </xf>
    <xf numFmtId="0" fontId="10" fillId="0" borderId="19" xfId="2" applyBorder="1" applyAlignment="1">
      <alignment horizontal="center" vertical="center"/>
    </xf>
    <xf numFmtId="0" fontId="10" fillId="0" borderId="1" xfId="2" applyBorder="1" applyAlignment="1">
      <alignment horizontal="center" vertical="center" wrapText="1"/>
    </xf>
    <xf numFmtId="0" fontId="10" fillId="0" borderId="1" xfId="2" applyBorder="1" applyAlignment="1">
      <alignment horizontal="center" vertical="center"/>
    </xf>
    <xf numFmtId="0" fontId="10" fillId="0" borderId="3" xfId="2" applyBorder="1" applyAlignment="1">
      <alignment horizontal="center" vertical="center"/>
    </xf>
    <xf numFmtId="0" fontId="10" fillId="0" borderId="8" xfId="2" applyBorder="1" applyAlignment="1">
      <alignment horizontal="center" vertical="center"/>
    </xf>
    <xf numFmtId="0" fontId="10" fillId="0" borderId="2" xfId="2" applyBorder="1" applyAlignment="1">
      <alignment horizontal="center" vertical="center"/>
    </xf>
    <xf numFmtId="38" fontId="10" fillId="0" borderId="3" xfId="2" applyNumberFormat="1" applyBorder="1" applyAlignment="1">
      <alignment horizontal="right" vertical="center"/>
    </xf>
    <xf numFmtId="0" fontId="10" fillId="0" borderId="8" xfId="2" applyBorder="1" applyAlignment="1">
      <alignment horizontal="right" vertical="center"/>
    </xf>
    <xf numFmtId="0" fontId="10" fillId="0" borderId="2" xfId="2" applyBorder="1" applyAlignment="1">
      <alignment horizontal="right" vertical="center"/>
    </xf>
    <xf numFmtId="0" fontId="24" fillId="0" borderId="14" xfId="2" applyFont="1" applyBorder="1" applyAlignment="1">
      <alignment horizontal="center" vertical="center"/>
    </xf>
    <xf numFmtId="0" fontId="24" fillId="0" borderId="13" xfId="2" applyFont="1" applyBorder="1" applyAlignment="1">
      <alignment horizontal="center" vertical="center"/>
    </xf>
    <xf numFmtId="0" fontId="24" fillId="0" borderId="15" xfId="2" applyFont="1" applyBorder="1" applyAlignment="1">
      <alignment horizontal="center" vertical="center"/>
    </xf>
    <xf numFmtId="0" fontId="24" fillId="0" borderId="16" xfId="2" applyFont="1" applyBorder="1" applyAlignment="1">
      <alignment horizontal="center" vertical="center"/>
    </xf>
    <xf numFmtId="0" fontId="24" fillId="0" borderId="0" xfId="2" applyFont="1" applyBorder="1" applyAlignment="1">
      <alignment horizontal="center" vertical="center"/>
    </xf>
    <xf numFmtId="0" fontId="24" fillId="0" borderId="9" xfId="2" applyFont="1" applyBorder="1" applyAlignment="1">
      <alignment horizontal="center" vertical="center"/>
    </xf>
    <xf numFmtId="0" fontId="24" fillId="0" borderId="17" xfId="2" applyFont="1" applyBorder="1" applyAlignment="1">
      <alignment horizontal="center" vertical="center"/>
    </xf>
    <xf numFmtId="0" fontId="24" fillId="0" borderId="18" xfId="2" applyFont="1" applyBorder="1" applyAlignment="1">
      <alignment horizontal="center" vertical="center"/>
    </xf>
    <xf numFmtId="0" fontId="24" fillId="0" borderId="19" xfId="2" applyFont="1" applyBorder="1" applyAlignment="1">
      <alignment horizontal="center" vertical="center"/>
    </xf>
    <xf numFmtId="38" fontId="0" fillId="0" borderId="1" xfId="3" applyFont="1" applyBorder="1" applyAlignment="1">
      <alignment vertical="center"/>
    </xf>
    <xf numFmtId="38" fontId="10" fillId="0" borderId="8" xfId="2" applyNumberFormat="1" applyBorder="1" applyAlignment="1">
      <alignment horizontal="right" vertical="center"/>
    </xf>
    <xf numFmtId="38" fontId="10" fillId="0" borderId="2" xfId="2" applyNumberFormat="1" applyBorder="1" applyAlignment="1">
      <alignment horizontal="right" vertical="center"/>
    </xf>
    <xf numFmtId="0" fontId="10" fillId="0" borderId="5" xfId="2" applyFill="1" applyBorder="1" applyAlignment="1" applyProtection="1">
      <alignment vertical="center"/>
      <protection locked="0"/>
    </xf>
    <xf numFmtId="0" fontId="10" fillId="0" borderId="6" xfId="2" applyFill="1" applyBorder="1" applyAlignment="1" applyProtection="1">
      <alignment vertical="center"/>
      <protection locked="0"/>
    </xf>
    <xf numFmtId="0" fontId="10" fillId="0" borderId="7" xfId="2" applyFill="1" applyBorder="1" applyAlignment="1" applyProtection="1">
      <alignment vertical="center"/>
      <protection locked="0"/>
    </xf>
    <xf numFmtId="38" fontId="0" fillId="0" borderId="5" xfId="3" applyFont="1" applyBorder="1" applyAlignment="1">
      <alignment vertical="center"/>
    </xf>
    <xf numFmtId="38" fontId="0" fillId="0" borderId="6" xfId="3" applyFont="1" applyBorder="1" applyAlignment="1">
      <alignment vertical="center"/>
    </xf>
    <xf numFmtId="38" fontId="0" fillId="0" borderId="7" xfId="3" applyFont="1" applyBorder="1" applyAlignment="1">
      <alignment vertical="center"/>
    </xf>
    <xf numFmtId="0" fontId="23" fillId="0" borderId="14" xfId="2" applyFont="1" applyBorder="1" applyAlignment="1">
      <alignment horizontal="center" vertical="center"/>
    </xf>
    <xf numFmtId="0" fontId="23" fillId="0" borderId="13" xfId="2" applyFont="1" applyBorder="1" applyAlignment="1">
      <alignment horizontal="center" vertical="center"/>
    </xf>
    <xf numFmtId="0" fontId="23" fillId="0" borderId="15" xfId="2" applyFont="1" applyBorder="1" applyAlignment="1">
      <alignment horizontal="center" vertical="center"/>
    </xf>
    <xf numFmtId="0" fontId="23" fillId="0" borderId="17" xfId="2" applyFont="1" applyBorder="1" applyAlignment="1">
      <alignment horizontal="center" vertical="center"/>
    </xf>
    <xf numFmtId="0" fontId="23" fillId="0" borderId="18" xfId="2" applyFont="1" applyBorder="1" applyAlignment="1">
      <alignment horizontal="center" vertical="center"/>
    </xf>
    <xf numFmtId="0" fontId="23" fillId="0" borderId="19" xfId="2" applyFont="1" applyBorder="1" applyAlignment="1">
      <alignment horizontal="center" vertical="center"/>
    </xf>
    <xf numFmtId="0" fontId="10" fillId="0" borderId="13" xfId="2" applyBorder="1" applyAlignment="1">
      <alignment horizontal="center" vertical="center" wrapText="1"/>
    </xf>
    <xf numFmtId="0" fontId="10" fillId="0" borderId="15" xfId="2" applyBorder="1" applyAlignment="1">
      <alignment horizontal="center" vertical="center" wrapText="1"/>
    </xf>
    <xf numFmtId="0" fontId="10" fillId="0" borderId="17" xfId="2" applyBorder="1" applyAlignment="1">
      <alignment horizontal="center" vertical="center" wrapText="1"/>
    </xf>
    <xf numFmtId="0" fontId="10" fillId="0" borderId="18" xfId="2" applyBorder="1" applyAlignment="1">
      <alignment horizontal="center" vertical="center" wrapText="1"/>
    </xf>
    <xf numFmtId="0" fontId="10" fillId="0" borderId="19" xfId="2" applyBorder="1" applyAlignment="1">
      <alignment horizontal="center" vertical="center" wrapText="1"/>
    </xf>
    <xf numFmtId="0" fontId="9" fillId="0" borderId="14" xfId="2" applyFont="1" applyBorder="1" applyAlignment="1">
      <alignment horizontal="center" vertical="center" wrapText="1"/>
    </xf>
    <xf numFmtId="0" fontId="9" fillId="0" borderId="13" xfId="2" applyFont="1" applyBorder="1" applyAlignment="1">
      <alignment horizontal="center" vertical="center" wrapText="1"/>
    </xf>
    <xf numFmtId="0" fontId="9" fillId="0" borderId="15" xfId="2" applyFont="1" applyBorder="1" applyAlignment="1">
      <alignment horizontal="center" vertical="center" wrapText="1"/>
    </xf>
    <xf numFmtId="0" fontId="9" fillId="0" borderId="17" xfId="2" applyFont="1" applyBorder="1" applyAlignment="1">
      <alignment horizontal="center" vertical="center" wrapText="1"/>
    </xf>
    <xf numFmtId="0" fontId="9" fillId="0" borderId="18" xfId="2" applyFont="1" applyBorder="1" applyAlignment="1">
      <alignment horizontal="center" vertical="center" wrapText="1"/>
    </xf>
    <xf numFmtId="0" fontId="9" fillId="0" borderId="19" xfId="2" applyFont="1" applyBorder="1" applyAlignment="1">
      <alignment horizontal="center" vertical="center" wrapText="1"/>
    </xf>
    <xf numFmtId="0" fontId="2" fillId="2" borderId="5" xfId="2" applyFont="1" applyFill="1" applyBorder="1" applyAlignment="1">
      <alignment horizontal="center" vertical="center"/>
    </xf>
    <xf numFmtId="0" fontId="2" fillId="2" borderId="6" xfId="2" applyFont="1" applyFill="1" applyBorder="1" applyAlignment="1">
      <alignment horizontal="center" vertical="center"/>
    </xf>
    <xf numFmtId="0" fontId="39" fillId="0" borderId="0" xfId="2" applyFont="1" applyAlignment="1" applyProtection="1">
      <alignment vertical="center" wrapText="1"/>
    </xf>
    <xf numFmtId="0" fontId="38" fillId="0" borderId="0" xfId="0" applyFont="1" applyAlignment="1" applyProtection="1">
      <alignment vertical="center" wrapText="1"/>
    </xf>
    <xf numFmtId="0" fontId="23" fillId="0" borderId="1" xfId="2" applyFont="1" applyBorder="1" applyAlignment="1">
      <alignment horizontal="distributed" vertical="center"/>
    </xf>
    <xf numFmtId="0" fontId="14" fillId="4" borderId="8" xfId="2" applyFont="1" applyFill="1" applyBorder="1" applyAlignment="1" applyProtection="1">
      <alignment horizontal="center" vertical="center"/>
    </xf>
    <xf numFmtId="0" fontId="9" fillId="4" borderId="8" xfId="2" applyFont="1" applyFill="1" applyBorder="1" applyAlignment="1" applyProtection="1">
      <alignment horizontal="center" vertical="center"/>
    </xf>
    <xf numFmtId="0" fontId="10" fillId="0" borderId="1" xfId="2" applyBorder="1" applyAlignment="1">
      <alignment horizontal="distributed" vertical="center"/>
    </xf>
    <xf numFmtId="38" fontId="7" fillId="4" borderId="3" xfId="3" applyFont="1" applyFill="1" applyBorder="1" applyAlignment="1" applyProtection="1">
      <alignment horizontal="center" vertical="center"/>
    </xf>
    <xf numFmtId="38" fontId="9" fillId="4" borderId="8" xfId="3" applyFont="1" applyFill="1" applyBorder="1" applyAlignment="1" applyProtection="1">
      <alignment horizontal="center" vertical="center"/>
    </xf>
    <xf numFmtId="0" fontId="2" fillId="2" borderId="7" xfId="2" applyFont="1" applyFill="1" applyBorder="1" applyAlignment="1">
      <alignment horizontal="center" vertical="center"/>
    </xf>
    <xf numFmtId="0" fontId="14" fillId="4" borderId="3" xfId="2" applyFont="1" applyFill="1" applyBorder="1" applyAlignment="1" applyProtection="1">
      <alignment horizontal="center" vertical="center"/>
    </xf>
    <xf numFmtId="0" fontId="9" fillId="4" borderId="2" xfId="2" applyFont="1" applyFill="1" applyBorder="1" applyAlignment="1" applyProtection="1">
      <alignment horizontal="center" vertical="center"/>
    </xf>
    <xf numFmtId="0" fontId="33" fillId="0" borderId="4" xfId="2" applyFont="1" applyBorder="1" applyAlignment="1">
      <alignment horizontal="left" vertical="center"/>
    </xf>
    <xf numFmtId="0" fontId="10" fillId="0" borderId="3" xfId="2" applyFill="1" applyBorder="1" applyAlignment="1">
      <alignment horizontal="center" vertical="center"/>
    </xf>
    <xf numFmtId="0" fontId="10" fillId="0" borderId="8" xfId="2" applyFill="1" applyBorder="1" applyAlignment="1">
      <alignment horizontal="center" vertical="center"/>
    </xf>
    <xf numFmtId="0" fontId="14" fillId="4" borderId="8" xfId="2" applyFont="1" applyFill="1" applyBorder="1" applyAlignment="1" applyProtection="1">
      <alignment horizontal="center" vertical="center"/>
      <protection locked="0"/>
    </xf>
    <xf numFmtId="0" fontId="9" fillId="4" borderId="8" xfId="2" applyFont="1" applyFill="1" applyBorder="1" applyAlignment="1" applyProtection="1">
      <alignment horizontal="center" vertical="center"/>
      <protection locked="0"/>
    </xf>
    <xf numFmtId="0" fontId="24" fillId="0" borderId="1" xfId="2" applyFont="1" applyBorder="1" applyAlignment="1">
      <alignment horizontal="distributed" vertical="center"/>
    </xf>
    <xf numFmtId="38" fontId="7" fillId="0" borderId="10" xfId="3" applyFont="1" applyBorder="1" applyAlignment="1">
      <alignment vertical="center"/>
    </xf>
    <xf numFmtId="38" fontId="7" fillId="0" borderId="11" xfId="3" applyFont="1" applyBorder="1" applyAlignment="1">
      <alignment vertical="center"/>
    </xf>
    <xf numFmtId="38" fontId="7" fillId="0" borderId="12" xfId="3" applyFont="1" applyBorder="1" applyAlignment="1">
      <alignment vertical="center"/>
    </xf>
    <xf numFmtId="38" fontId="17" fillId="0" borderId="1" xfId="3" applyFont="1" applyBorder="1" applyAlignment="1" applyProtection="1">
      <alignment horizontal="right" vertical="center"/>
    </xf>
    <xf numFmtId="38" fontId="18" fillId="0" borderId="1" xfId="3" applyFont="1" applyBorder="1" applyAlignment="1" applyProtection="1">
      <alignment horizontal="right" vertical="center"/>
    </xf>
    <xf numFmtId="0" fontId="14" fillId="5" borderId="1" xfId="2" applyFont="1" applyFill="1" applyBorder="1" applyAlignment="1" applyProtection="1">
      <alignment vertical="center" shrinkToFit="1"/>
      <protection locked="0"/>
    </xf>
    <xf numFmtId="0" fontId="9" fillId="5" borderId="1" xfId="0" applyFont="1" applyFill="1" applyBorder="1" applyAlignment="1" applyProtection="1">
      <alignment vertical="center" shrinkToFit="1"/>
      <protection locked="0"/>
    </xf>
    <xf numFmtId="38" fontId="17" fillId="4" borderId="3" xfId="3" applyFont="1" applyFill="1" applyBorder="1" applyAlignment="1" applyProtection="1">
      <alignment horizontal="right" vertical="center"/>
    </xf>
    <xf numFmtId="38" fontId="18" fillId="4" borderId="8" xfId="3" applyFont="1" applyFill="1" applyBorder="1" applyAlignment="1" applyProtection="1">
      <alignment horizontal="right" vertical="center"/>
    </xf>
    <xf numFmtId="38" fontId="18" fillId="4" borderId="2" xfId="3" applyFont="1" applyFill="1" applyBorder="1" applyAlignment="1" applyProtection="1">
      <alignment horizontal="right" vertical="center"/>
    </xf>
    <xf numFmtId="0" fontId="14" fillId="0" borderId="5" xfId="2" applyFont="1" applyFill="1" applyBorder="1" applyAlignment="1" applyProtection="1">
      <alignment horizontal="center" vertical="center"/>
    </xf>
    <xf numFmtId="0" fontId="9" fillId="0" borderId="6" xfId="2" applyFont="1" applyFill="1" applyBorder="1" applyAlignment="1" applyProtection="1">
      <alignment horizontal="center" vertical="center"/>
    </xf>
    <xf numFmtId="0" fontId="9" fillId="0" borderId="7" xfId="2" applyFont="1" applyFill="1" applyBorder="1" applyAlignment="1" applyProtection="1">
      <alignment horizontal="center" vertical="center"/>
    </xf>
    <xf numFmtId="0" fontId="23" fillId="0" borderId="1" xfId="2" applyFont="1" applyBorder="1" applyAlignment="1">
      <alignment horizontal="center" vertical="center"/>
    </xf>
    <xf numFmtId="0" fontId="24" fillId="0" borderId="1" xfId="2" applyFont="1" applyBorder="1" applyAlignment="1">
      <alignment horizontal="center" vertical="center"/>
    </xf>
    <xf numFmtId="0" fontId="9" fillId="0" borderId="1" xfId="2" applyFont="1" applyBorder="1" applyAlignment="1">
      <alignment horizontal="center" vertical="center" wrapText="1"/>
    </xf>
    <xf numFmtId="0" fontId="9" fillId="0" borderId="1" xfId="0" applyFont="1" applyBorder="1" applyAlignment="1">
      <alignment horizontal="center" vertical="center"/>
    </xf>
    <xf numFmtId="38" fontId="15" fillId="4" borderId="3" xfId="3" applyFont="1" applyFill="1" applyBorder="1" applyAlignment="1" applyProtection="1">
      <alignment vertical="center"/>
    </xf>
    <xf numFmtId="38" fontId="16" fillId="4" borderId="8" xfId="3" applyFont="1" applyFill="1" applyBorder="1" applyAlignment="1" applyProtection="1">
      <alignment vertical="center"/>
    </xf>
    <xf numFmtId="38" fontId="9" fillId="0" borderId="10" xfId="3" applyFont="1" applyBorder="1" applyAlignment="1">
      <alignment vertical="center"/>
    </xf>
    <xf numFmtId="0" fontId="9" fillId="5" borderId="1" xfId="2" applyFont="1" applyFill="1" applyBorder="1" applyAlignment="1" applyProtection="1">
      <alignment horizontal="left" vertical="center" shrinkToFit="1"/>
      <protection locked="0"/>
    </xf>
    <xf numFmtId="0" fontId="10" fillId="5" borderId="1" xfId="2" applyFill="1" applyBorder="1" applyAlignment="1" applyProtection="1">
      <alignment horizontal="left" vertical="center" shrinkToFit="1"/>
      <protection locked="0"/>
    </xf>
    <xf numFmtId="0" fontId="9" fillId="4" borderId="3" xfId="2" applyFont="1" applyFill="1" applyBorder="1" applyAlignment="1" applyProtection="1">
      <alignment horizontal="center" vertical="center"/>
    </xf>
    <xf numFmtId="38" fontId="7" fillId="0" borderId="5" xfId="3" applyFont="1" applyBorder="1" applyAlignment="1">
      <alignment vertical="center"/>
    </xf>
    <xf numFmtId="38" fontId="9" fillId="0" borderId="6" xfId="3" applyFont="1" applyBorder="1" applyAlignment="1">
      <alignment vertical="center"/>
    </xf>
    <xf numFmtId="38" fontId="9" fillId="0" borderId="7" xfId="3" applyFont="1" applyBorder="1" applyAlignment="1">
      <alignment vertical="center"/>
    </xf>
  </cellXfs>
  <cellStyles count="4">
    <cellStyle name="桁区切り 2" xfId="3" xr:uid="{00000000-0005-0000-0000-000000000000}"/>
    <cellStyle name="標準" xfId="0" builtinId="0"/>
    <cellStyle name="標準 2" xfId="1" xr:uid="{00000000-0005-0000-0000-000002000000}"/>
    <cellStyle name="標準 3" xfId="2" xr:uid="{00000000-0005-0000-0000-000003000000}"/>
  </cellStyles>
  <dxfs count="9">
    <dxf>
      <font>
        <color theme="7" tint="0.79998168889431442"/>
      </font>
    </dxf>
    <dxf>
      <font>
        <color theme="7" tint="0.79998168889431442"/>
      </font>
    </dxf>
    <dxf>
      <font>
        <color theme="7" tint="0.79998168889431442"/>
      </font>
    </dxf>
    <dxf>
      <font>
        <color theme="7" tint="0.79998168889431442"/>
      </font>
    </dxf>
    <dxf>
      <font>
        <color theme="7" tint="0.79998168889431442"/>
      </font>
    </dxf>
    <dxf>
      <font>
        <color theme="7" tint="0.79998168889431442"/>
      </font>
    </dxf>
    <dxf>
      <font>
        <color theme="7" tint="0.79998168889431442"/>
      </font>
    </dxf>
    <dxf>
      <font>
        <color theme="7" tint="0.79998168889431442"/>
      </font>
    </dxf>
    <dxf>
      <font>
        <color theme="7" tint="0.79998168889431442"/>
      </font>
    </dxf>
  </dxfs>
  <tableStyles count="0" defaultTableStyle="TableStyleMedium2" defaultPivotStyle="PivotStyleLight16"/>
  <colors>
    <mruColors>
      <color rgb="FFFFF2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563245</xdr:colOff>
      <xdr:row>18</xdr:row>
      <xdr:rowOff>157481</xdr:rowOff>
    </xdr:from>
    <xdr:to>
      <xdr:col>12</xdr:col>
      <xdr:colOff>205105</xdr:colOff>
      <xdr:row>20</xdr:row>
      <xdr:rowOff>5081</xdr:rowOff>
    </xdr:to>
    <xdr:sp macro="" textlink="">
      <xdr:nvSpPr>
        <xdr:cNvPr id="4" name="円/楕円 3">
          <a:extLst>
            <a:ext uri="{FF2B5EF4-FFF2-40B4-BE49-F238E27FC236}">
              <a16:creationId xmlns:a16="http://schemas.microsoft.com/office/drawing/2014/main" id="{00000000-0008-0000-0000-000004000000}"/>
            </a:ext>
          </a:extLst>
        </xdr:cNvPr>
        <xdr:cNvSpPr/>
      </xdr:nvSpPr>
      <xdr:spPr>
        <a:xfrm>
          <a:off x="7336578" y="4644814"/>
          <a:ext cx="329777" cy="313267"/>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11</xdr:col>
      <xdr:colOff>358140</xdr:colOff>
      <xdr:row>21</xdr:row>
      <xdr:rowOff>205740</xdr:rowOff>
    </xdr:from>
    <xdr:to>
      <xdr:col>12</xdr:col>
      <xdr:colOff>617220</xdr:colOff>
      <xdr:row>23</xdr:row>
      <xdr:rowOff>99060</xdr:rowOff>
    </xdr:to>
    <xdr:sp macro="" textlink="">
      <xdr:nvSpPr>
        <xdr:cNvPr id="5" name="円/楕円 4">
          <a:extLst>
            <a:ext uri="{FF2B5EF4-FFF2-40B4-BE49-F238E27FC236}">
              <a16:creationId xmlns:a16="http://schemas.microsoft.com/office/drawing/2014/main" id="{00000000-0008-0000-0000-000005000000}"/>
            </a:ext>
          </a:extLst>
        </xdr:cNvPr>
        <xdr:cNvSpPr/>
      </xdr:nvSpPr>
      <xdr:spPr>
        <a:xfrm>
          <a:off x="6530340" y="5311140"/>
          <a:ext cx="944880" cy="350520"/>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11</xdr:col>
      <xdr:colOff>167640</xdr:colOff>
      <xdr:row>0</xdr:row>
      <xdr:rowOff>175261</xdr:rowOff>
    </xdr:from>
    <xdr:to>
      <xdr:col>19</xdr:col>
      <xdr:colOff>251460</xdr:colOff>
      <xdr:row>2</xdr:row>
      <xdr:rowOff>119063</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912531" y="175261"/>
          <a:ext cx="5560695" cy="39624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「第７号様式（記入例）」を確認し、網掛け部分の記載をお願いします。</a:t>
          </a:r>
          <a:endParaRPr kumimoji="1" lang="en-US" altLang="ja-JP" sz="1200" b="1">
            <a:solidFill>
              <a:srgbClr val="FF0000"/>
            </a:solidFill>
          </a:endParaRPr>
        </a:p>
      </xdr:txBody>
    </xdr:sp>
    <xdr:clientData/>
  </xdr:twoCellAnchor>
  <xdr:twoCellAnchor>
    <xdr:from>
      <xdr:col>15</xdr:col>
      <xdr:colOff>76200</xdr:colOff>
      <xdr:row>1</xdr:row>
      <xdr:rowOff>7620</xdr:rowOff>
    </xdr:from>
    <xdr:to>
      <xdr:col>15</xdr:col>
      <xdr:colOff>541020</xdr:colOff>
      <xdr:row>2</xdr:row>
      <xdr:rowOff>30480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8991600" y="236220"/>
          <a:ext cx="464820" cy="251460"/>
        </a:xfrm>
        <a:prstGeom prst="rect">
          <a:avLst/>
        </a:prstGeom>
        <a:solidFill>
          <a:srgbClr val="FFF2C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579120</xdr:colOff>
      <xdr:row>0</xdr:row>
      <xdr:rowOff>53340</xdr:rowOff>
    </xdr:from>
    <xdr:to>
      <xdr:col>10</xdr:col>
      <xdr:colOff>579120</xdr:colOff>
      <xdr:row>1</xdr:row>
      <xdr:rowOff>144780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5722620" y="53340"/>
          <a:ext cx="929640" cy="320040"/>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４～９月分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120060</xdr:colOff>
      <xdr:row>1</xdr:row>
      <xdr:rowOff>0</xdr:rowOff>
    </xdr:from>
    <xdr:to>
      <xdr:col>52</xdr:col>
      <xdr:colOff>152399</xdr:colOff>
      <xdr:row>3</xdr:row>
      <xdr:rowOff>167640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3096920" y="441960"/>
          <a:ext cx="5640659" cy="63246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「入力用シート（記入例１～３）」を確認し、網掛け部分の記載をお願いします。</a:t>
          </a:r>
          <a:endParaRPr kumimoji="1" lang="en-US" altLang="ja-JP" sz="1200" b="1">
            <a:solidFill>
              <a:srgbClr val="FF0000"/>
            </a:solidFill>
          </a:endParaRPr>
        </a:p>
      </xdr:txBody>
    </xdr:sp>
    <xdr:clientData/>
  </xdr:twoCellAnchor>
  <xdr:twoCellAnchor>
    <xdr:from>
      <xdr:col>45</xdr:col>
      <xdr:colOff>223397</xdr:colOff>
      <xdr:row>1</xdr:row>
      <xdr:rowOff>27134</xdr:rowOff>
    </xdr:from>
    <xdr:to>
      <xdr:col>46</xdr:col>
      <xdr:colOff>335095</xdr:colOff>
      <xdr:row>2</xdr:row>
      <xdr:rowOff>42374</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6354937" y="469094"/>
          <a:ext cx="462218" cy="251460"/>
        </a:xfrm>
        <a:prstGeom prst="rect">
          <a:avLst/>
        </a:prstGeom>
        <a:solidFill>
          <a:srgbClr val="FFF2C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144037</xdr:colOff>
      <xdr:row>10</xdr:row>
      <xdr:rowOff>6504</xdr:rowOff>
    </xdr:from>
    <xdr:to>
      <xdr:col>56</xdr:col>
      <xdr:colOff>312420</xdr:colOff>
      <xdr:row>12</xdr:row>
      <xdr:rowOff>152400</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3120897" y="2528724"/>
          <a:ext cx="7178783" cy="610716"/>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７号様式と入力用シート（本シート）と合わせて、以下の添付資料の提出をお願いします。</a:t>
          </a:r>
          <a:endParaRPr kumimoji="1" lang="en-US" altLang="ja-JP" sz="1200" b="1">
            <a:solidFill>
              <a:srgbClr val="FF0000"/>
            </a:solidFill>
          </a:endParaRPr>
        </a:p>
        <a:p>
          <a:r>
            <a:rPr kumimoji="1" lang="ja-JP" altLang="en-US" sz="1200" b="1">
              <a:solidFill>
                <a:srgbClr val="FF0000"/>
              </a:solidFill>
            </a:rPr>
            <a:t>選択した番号によって添付資料が異なりますので御注意ください。</a:t>
          </a:r>
        </a:p>
      </xdr:txBody>
    </xdr:sp>
    <xdr:clientData/>
  </xdr:twoCellAnchor>
  <xdr:twoCellAnchor>
    <xdr:from>
      <xdr:col>36</xdr:col>
      <xdr:colOff>176189</xdr:colOff>
      <xdr:row>13</xdr:row>
      <xdr:rowOff>60960</xdr:rowOff>
    </xdr:from>
    <xdr:to>
      <xdr:col>51</xdr:col>
      <xdr:colOff>15240</xdr:colOff>
      <xdr:row>20</xdr:row>
      <xdr:rowOff>198120</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3153049" y="3276600"/>
          <a:ext cx="5096851" cy="15163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i="0" u="none" strike="noStrike">
              <a:solidFill>
                <a:schemeClr val="dk1"/>
              </a:solidFill>
              <a:effectLst/>
              <a:latin typeface="+mn-lt"/>
              <a:ea typeface="+mn-ea"/>
              <a:cs typeface="+mn-cs"/>
            </a:rPr>
            <a:t>（Ｂ）の添付資料</a:t>
          </a:r>
          <a:r>
            <a:rPr lang="ja-JP" altLang="en-US"/>
            <a:t> 　</a:t>
          </a:r>
          <a:endParaRPr lang="en-US" altLang="ja-JP"/>
        </a:p>
        <a:p>
          <a:r>
            <a:rPr lang="ja-JP" altLang="en-US" sz="1100" b="0" i="0" u="none" strike="noStrike">
              <a:solidFill>
                <a:schemeClr val="dk1"/>
              </a:solidFill>
              <a:effectLst/>
              <a:latin typeface="+mn-lt"/>
              <a:ea typeface="+mn-ea"/>
              <a:cs typeface="+mn-cs"/>
            </a:rPr>
            <a:t>　①該当　</a:t>
          </a:r>
          <a:r>
            <a:rPr lang="ja-JP" altLang="en-US"/>
            <a:t> </a:t>
          </a:r>
          <a:r>
            <a:rPr lang="ja-JP" altLang="en-US" sz="1100" b="0" i="0" u="none" strike="noStrike">
              <a:solidFill>
                <a:schemeClr val="dk1"/>
              </a:solidFill>
              <a:effectLst/>
              <a:latin typeface="+mn-lt"/>
              <a:ea typeface="+mn-ea"/>
              <a:cs typeface="+mn-cs"/>
            </a:rPr>
            <a:t>なし</a:t>
          </a:r>
          <a:r>
            <a:rPr lang="ja-JP" altLang="en-US"/>
            <a:t> </a:t>
          </a:r>
          <a:endParaRPr lang="en-US" altLang="ja-JP"/>
        </a:p>
        <a:p>
          <a:r>
            <a:rPr lang="ja-JP" altLang="en-US"/>
            <a:t>　</a:t>
          </a:r>
          <a:r>
            <a:rPr lang="ja-JP" altLang="en-US" sz="1100" b="0" i="0" u="none" strike="noStrike">
              <a:solidFill>
                <a:schemeClr val="dk1"/>
              </a:solidFill>
              <a:effectLst/>
              <a:latin typeface="+mn-lt"/>
              <a:ea typeface="+mn-ea"/>
              <a:cs typeface="+mn-cs"/>
            </a:rPr>
            <a:t>②該当　</a:t>
          </a:r>
          <a:r>
            <a:rPr lang="ja-JP" altLang="en-US"/>
            <a:t> </a:t>
          </a:r>
          <a:r>
            <a:rPr lang="ja-JP" altLang="en-US" sz="1100" b="0" i="0" u="none" strike="noStrike">
              <a:solidFill>
                <a:schemeClr val="dk1"/>
              </a:solidFill>
              <a:effectLst/>
              <a:latin typeface="+mn-lt"/>
              <a:ea typeface="+mn-ea"/>
              <a:cs typeface="+mn-cs"/>
            </a:rPr>
            <a:t>簡易課税方式の確定申告書の写し</a:t>
          </a:r>
          <a:r>
            <a:rPr lang="ja-JP" altLang="en-US"/>
            <a:t> </a:t>
          </a:r>
          <a:endParaRPr lang="en-US" altLang="ja-JP"/>
        </a:p>
        <a:p>
          <a:r>
            <a:rPr lang="ja-JP" altLang="en-US"/>
            <a:t>　③該当　確定申告書の写し</a:t>
          </a:r>
          <a:endParaRPr lang="en-US" altLang="ja-JP"/>
        </a:p>
        <a:p>
          <a:r>
            <a:rPr lang="ja-JP" altLang="en-US" sz="1100" b="0" i="0" u="none" strike="noStrike">
              <a:solidFill>
                <a:schemeClr val="dk1"/>
              </a:solidFill>
              <a:effectLst/>
              <a:latin typeface="+mn-lt"/>
              <a:ea typeface="+mn-ea"/>
              <a:cs typeface="+mn-cs"/>
            </a:rPr>
            <a:t>　④該当　</a:t>
          </a:r>
          <a:r>
            <a:rPr lang="ja-JP" altLang="en-US"/>
            <a:t> 確定申告書の写し及び</a:t>
          </a:r>
          <a:r>
            <a:rPr lang="ja-JP" altLang="en-US" sz="1100" b="0" i="0" u="none" strike="noStrike">
              <a:solidFill>
                <a:schemeClr val="dk1"/>
              </a:solidFill>
              <a:effectLst/>
              <a:latin typeface="+mn-lt"/>
              <a:ea typeface="+mn-ea"/>
              <a:cs typeface="+mn-cs"/>
            </a:rPr>
            <a:t>特定収入割合の計算表の写し</a:t>
          </a:r>
          <a:r>
            <a:rPr lang="ja-JP" altLang="en-US"/>
            <a:t> </a:t>
          </a:r>
          <a:endParaRPr lang="en-US" altLang="ja-JP"/>
        </a:p>
        <a:p>
          <a:r>
            <a:rPr lang="ja-JP" altLang="en-US"/>
            <a:t>　</a:t>
          </a:r>
          <a:r>
            <a:rPr lang="ja-JP" altLang="en-US" sz="1100" b="0" i="0" u="none" strike="noStrike">
              <a:solidFill>
                <a:schemeClr val="dk1"/>
              </a:solidFill>
              <a:effectLst/>
              <a:latin typeface="+mn-lt"/>
              <a:ea typeface="+mn-ea"/>
              <a:cs typeface="+mn-cs"/>
            </a:rPr>
            <a:t>⑤該当　</a:t>
          </a:r>
          <a:r>
            <a:rPr lang="ja-JP" altLang="en-US"/>
            <a:t> </a:t>
          </a:r>
          <a:r>
            <a:rPr lang="ja-JP" altLang="en-US" sz="1100" b="0" i="0" u="none" strike="noStrike">
              <a:solidFill>
                <a:schemeClr val="dk1"/>
              </a:solidFill>
              <a:effectLst/>
              <a:latin typeface="+mn-lt"/>
              <a:ea typeface="+mn-ea"/>
              <a:cs typeface="+mn-cs"/>
            </a:rPr>
            <a:t>確定申告書の写し</a:t>
          </a:r>
          <a:endParaRPr lang="en-US" altLang="ja-JP" sz="1100" b="0" i="0" u="none" strike="noStrike">
            <a:solidFill>
              <a:schemeClr val="dk1"/>
            </a:solidFill>
            <a:effectLst/>
            <a:latin typeface="+mn-lt"/>
            <a:ea typeface="+mn-ea"/>
            <a:cs typeface="+mn-cs"/>
          </a:endParaRPr>
        </a:p>
        <a:p>
          <a:r>
            <a:rPr lang="ja-JP" altLang="en-US"/>
            <a:t>　</a:t>
          </a:r>
          <a:r>
            <a:rPr lang="ja-JP" altLang="en-US" sz="1100" b="0" i="0" u="none" strike="noStrike">
              <a:solidFill>
                <a:schemeClr val="dk1"/>
              </a:solidFill>
              <a:effectLst/>
              <a:latin typeface="+mn-lt"/>
              <a:ea typeface="+mn-ea"/>
              <a:cs typeface="+mn-cs"/>
            </a:rPr>
            <a:t>⑥該当　</a:t>
          </a:r>
          <a:r>
            <a:rPr lang="ja-JP" altLang="en-US"/>
            <a:t> </a:t>
          </a:r>
          <a:r>
            <a:rPr lang="ja-JP" altLang="en-US" sz="1100" b="0" i="0" u="none" strike="noStrike">
              <a:solidFill>
                <a:schemeClr val="dk1"/>
              </a:solidFill>
              <a:effectLst/>
              <a:latin typeface="+mn-lt"/>
              <a:ea typeface="+mn-ea"/>
              <a:cs typeface="+mn-cs"/>
            </a:rPr>
            <a:t>確定申告書の写し</a:t>
          </a:r>
          <a:r>
            <a:rPr lang="ja-JP" altLang="en-US"/>
            <a:t> </a:t>
          </a:r>
          <a:endParaRPr kumimoji="1" lang="ja-JP" altLang="en-US" sz="1100"/>
        </a:p>
      </xdr:txBody>
    </xdr:sp>
    <xdr:clientData/>
  </xdr:twoCellAnchor>
  <xdr:twoCellAnchor>
    <xdr:from>
      <xdr:col>37</xdr:col>
      <xdr:colOff>50326</xdr:colOff>
      <xdr:row>31</xdr:row>
      <xdr:rowOff>103997</xdr:rowOff>
    </xdr:from>
    <xdr:to>
      <xdr:col>47</xdr:col>
      <xdr:colOff>38510</xdr:colOff>
      <xdr:row>36</xdr:row>
      <xdr:rowOff>63848</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3494183" y="7887283"/>
          <a:ext cx="3526041" cy="13205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b="0" i="0">
              <a:solidFill>
                <a:schemeClr val="dk1"/>
              </a:solidFill>
              <a:effectLst/>
              <a:latin typeface="+mn-lt"/>
              <a:ea typeface="+mn-ea"/>
              <a:cs typeface="+mn-cs"/>
            </a:rPr>
            <a:t>（</a:t>
          </a:r>
          <a:r>
            <a:rPr lang="ja-JP" altLang="en-US" sz="1100" b="0" i="0">
              <a:solidFill>
                <a:schemeClr val="dk1"/>
              </a:solidFill>
              <a:effectLst/>
              <a:latin typeface="+mn-lt"/>
              <a:ea typeface="+mn-ea"/>
              <a:cs typeface="+mn-cs"/>
            </a:rPr>
            <a:t>Ｃ</a:t>
          </a:r>
          <a:r>
            <a:rPr lang="ja-JP" altLang="ja-JP" sz="1100" b="0" i="0">
              <a:solidFill>
                <a:schemeClr val="dk1"/>
              </a:solidFill>
              <a:effectLst/>
              <a:latin typeface="+mn-lt"/>
              <a:ea typeface="+mn-ea"/>
              <a:cs typeface="+mn-cs"/>
            </a:rPr>
            <a:t>）の添付資料</a:t>
          </a:r>
          <a:r>
            <a:rPr lang="ja-JP" altLang="ja-JP" sz="1100">
              <a:solidFill>
                <a:schemeClr val="dk1"/>
              </a:solidFill>
              <a:effectLst/>
              <a:latin typeface="+mn-lt"/>
              <a:ea typeface="+mn-ea"/>
              <a:cs typeface="+mn-cs"/>
            </a:rPr>
            <a:t> 　</a:t>
          </a:r>
          <a:endParaRPr lang="ja-JP" altLang="ja-JP">
            <a:effectLst/>
          </a:endParaRPr>
        </a:p>
        <a:p>
          <a:r>
            <a:rPr lang="ja-JP" altLang="en-US" sz="1100" b="0" i="0" u="none" strike="noStrike">
              <a:solidFill>
                <a:schemeClr val="dk1"/>
              </a:solidFill>
              <a:effectLst/>
              <a:latin typeface="+mn-lt"/>
              <a:ea typeface="+mn-ea"/>
              <a:cs typeface="+mn-cs"/>
            </a:rPr>
            <a:t>①該当</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確定申告書の写し</a:t>
          </a:r>
          <a:r>
            <a:rPr lang="ja-JP" altLang="en-US"/>
            <a:t> </a:t>
          </a:r>
          <a:endParaRPr lang="en-US" altLang="ja-JP"/>
        </a:p>
        <a:p>
          <a:r>
            <a:rPr lang="ja-JP" altLang="en-US" sz="1100" b="0" i="0" u="none" strike="noStrike">
              <a:solidFill>
                <a:schemeClr val="dk1"/>
              </a:solidFill>
              <a:effectLst/>
              <a:latin typeface="+mn-lt"/>
              <a:ea typeface="+mn-ea"/>
              <a:cs typeface="+mn-cs"/>
            </a:rPr>
            <a:t>課税売上割合・控除対象仕入税額等の計算表の写し</a:t>
          </a:r>
          <a:r>
            <a:rPr lang="ja-JP" altLang="en-US"/>
            <a:t> </a:t>
          </a:r>
          <a:endParaRPr kumimoji="1" lang="ja-JP" altLang="en-US" sz="1100"/>
        </a:p>
      </xdr:txBody>
    </xdr:sp>
    <xdr:clientData/>
  </xdr:twoCellAnchor>
  <xdr:twoCellAnchor>
    <xdr:from>
      <xdr:col>36</xdr:col>
      <xdr:colOff>308518</xdr:colOff>
      <xdr:row>50</xdr:row>
      <xdr:rowOff>224880</xdr:rowOff>
    </xdr:from>
    <xdr:to>
      <xdr:col>46</xdr:col>
      <xdr:colOff>281940</xdr:colOff>
      <xdr:row>55</xdr:row>
      <xdr:rowOff>30480</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13285378" y="8591640"/>
          <a:ext cx="3478622" cy="11086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b="0" i="0">
              <a:solidFill>
                <a:schemeClr val="dk1"/>
              </a:solidFill>
              <a:effectLst/>
              <a:latin typeface="+mn-lt"/>
              <a:ea typeface="+mn-ea"/>
              <a:cs typeface="+mn-cs"/>
            </a:rPr>
            <a:t>（Ｃ）の添付資料</a:t>
          </a:r>
          <a:r>
            <a:rPr lang="ja-JP" altLang="ja-JP" sz="1100">
              <a:solidFill>
                <a:schemeClr val="dk1"/>
              </a:solidFill>
              <a:effectLst/>
              <a:latin typeface="+mn-lt"/>
              <a:ea typeface="+mn-ea"/>
              <a:cs typeface="+mn-cs"/>
            </a:rPr>
            <a:t> 　</a:t>
          </a:r>
          <a:endParaRPr lang="ja-JP" altLang="ja-JP">
            <a:effectLst/>
          </a:endParaRPr>
        </a:p>
        <a:p>
          <a:r>
            <a:rPr lang="ja-JP" altLang="en-US" sz="1100" b="0" i="0">
              <a:solidFill>
                <a:schemeClr val="dk1"/>
              </a:solidFill>
              <a:effectLst/>
              <a:latin typeface="+mn-lt"/>
              <a:ea typeface="+mn-ea"/>
              <a:cs typeface="+mn-cs"/>
            </a:rPr>
            <a:t>②</a:t>
          </a:r>
          <a:r>
            <a:rPr lang="ja-JP" altLang="ja-JP" sz="1100" b="0" i="0">
              <a:solidFill>
                <a:schemeClr val="dk1"/>
              </a:solidFill>
              <a:effectLst/>
              <a:latin typeface="+mn-lt"/>
              <a:ea typeface="+mn-ea"/>
              <a:cs typeface="+mn-cs"/>
            </a:rPr>
            <a:t>該当</a:t>
          </a:r>
          <a:endParaRPr lang="ja-JP" altLang="ja-JP">
            <a:effectLst/>
          </a:endParaRPr>
        </a:p>
        <a:p>
          <a:r>
            <a:rPr lang="ja-JP" altLang="en-US" sz="1100" b="0" i="0" u="none" strike="noStrike">
              <a:solidFill>
                <a:schemeClr val="dk1"/>
              </a:solidFill>
              <a:effectLst/>
              <a:latin typeface="+mn-lt"/>
              <a:ea typeface="+mn-ea"/>
              <a:cs typeface="+mn-cs"/>
            </a:rPr>
            <a:t>確定申告書の写し</a:t>
          </a:r>
          <a:r>
            <a:rPr lang="ja-JP" altLang="en-US"/>
            <a:t> </a:t>
          </a:r>
          <a:endParaRPr lang="en-US" altLang="ja-JP"/>
        </a:p>
        <a:p>
          <a:r>
            <a:rPr lang="ja-JP" altLang="en-US" sz="1100" b="0" i="0" u="none" strike="noStrike">
              <a:solidFill>
                <a:schemeClr val="dk1"/>
              </a:solidFill>
              <a:effectLst/>
              <a:latin typeface="+mn-lt"/>
              <a:ea typeface="+mn-ea"/>
              <a:cs typeface="+mn-cs"/>
            </a:rPr>
            <a:t>課税売上割合・控除対象仕入税額等の計算表の写し</a:t>
          </a:r>
          <a:r>
            <a:rPr lang="ja-JP" altLang="en-US"/>
            <a:t> </a:t>
          </a:r>
          <a:endParaRPr kumimoji="1" lang="ja-JP" altLang="en-US" sz="1100"/>
        </a:p>
      </xdr:txBody>
    </xdr:sp>
    <xdr:clientData/>
  </xdr:twoCellAnchor>
  <xdr:twoCellAnchor>
    <xdr:from>
      <xdr:col>36</xdr:col>
      <xdr:colOff>333547</xdr:colOff>
      <xdr:row>71</xdr:row>
      <xdr:rowOff>3592</xdr:rowOff>
    </xdr:from>
    <xdr:to>
      <xdr:col>46</xdr:col>
      <xdr:colOff>251460</xdr:colOff>
      <xdr:row>75</xdr:row>
      <xdr:rowOff>160020</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13310407" y="14717812"/>
          <a:ext cx="3423113" cy="10784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b="0" i="0">
              <a:solidFill>
                <a:schemeClr val="dk1"/>
              </a:solidFill>
              <a:effectLst/>
              <a:latin typeface="+mn-lt"/>
              <a:ea typeface="+mn-ea"/>
              <a:cs typeface="+mn-cs"/>
            </a:rPr>
            <a:t>（Ｃ）の添付資料</a:t>
          </a:r>
          <a:r>
            <a:rPr lang="ja-JP" altLang="ja-JP" sz="1100">
              <a:solidFill>
                <a:schemeClr val="dk1"/>
              </a:solidFill>
              <a:effectLst/>
              <a:latin typeface="+mn-lt"/>
              <a:ea typeface="+mn-ea"/>
              <a:cs typeface="+mn-cs"/>
            </a:rPr>
            <a:t> 　</a:t>
          </a:r>
          <a:endParaRPr lang="ja-JP" altLang="ja-JP">
            <a:effectLst/>
          </a:endParaRPr>
        </a:p>
        <a:p>
          <a:r>
            <a:rPr lang="ja-JP" altLang="en-US" sz="1100" b="0" i="0">
              <a:solidFill>
                <a:schemeClr val="dk1"/>
              </a:solidFill>
              <a:effectLst/>
              <a:latin typeface="+mn-lt"/>
              <a:ea typeface="+mn-ea"/>
              <a:cs typeface="+mn-cs"/>
            </a:rPr>
            <a:t>③</a:t>
          </a:r>
          <a:r>
            <a:rPr lang="ja-JP" altLang="ja-JP" sz="1100" b="0" i="0">
              <a:solidFill>
                <a:schemeClr val="dk1"/>
              </a:solidFill>
              <a:effectLst/>
              <a:latin typeface="+mn-lt"/>
              <a:ea typeface="+mn-ea"/>
              <a:cs typeface="+mn-cs"/>
            </a:rPr>
            <a:t>該当</a:t>
          </a:r>
          <a:endParaRPr lang="ja-JP" altLang="ja-JP">
            <a:effectLst/>
          </a:endParaRPr>
        </a:p>
        <a:p>
          <a:r>
            <a:rPr lang="ja-JP" altLang="en-US" sz="1100" b="0" i="0" u="none" strike="noStrike">
              <a:solidFill>
                <a:schemeClr val="dk1"/>
              </a:solidFill>
              <a:effectLst/>
              <a:latin typeface="+mn-lt"/>
              <a:ea typeface="+mn-ea"/>
              <a:cs typeface="+mn-cs"/>
            </a:rPr>
            <a:t>確定申告書の写し</a:t>
          </a:r>
          <a:r>
            <a:rPr lang="ja-JP" altLang="en-US"/>
            <a:t> </a:t>
          </a:r>
          <a:endParaRPr lang="en-US" altLang="ja-JP"/>
        </a:p>
        <a:p>
          <a:r>
            <a:rPr lang="ja-JP" altLang="en-US" sz="1100" b="0" i="0" u="none" strike="noStrike">
              <a:solidFill>
                <a:schemeClr val="dk1"/>
              </a:solidFill>
              <a:effectLst/>
              <a:latin typeface="+mn-lt"/>
              <a:ea typeface="+mn-ea"/>
              <a:cs typeface="+mn-cs"/>
            </a:rPr>
            <a:t>課税売上割合・控除対象仕入税額等の計算表の写し</a:t>
          </a:r>
          <a:r>
            <a:rPr lang="ja-JP" altLang="en-US"/>
            <a:t> </a:t>
          </a: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327660</xdr:colOff>
      <xdr:row>18</xdr:row>
      <xdr:rowOff>198120</xdr:rowOff>
    </xdr:from>
    <xdr:to>
      <xdr:col>7</xdr:col>
      <xdr:colOff>99060</xdr:colOff>
      <xdr:row>20</xdr:row>
      <xdr:rowOff>45720</xdr:rowOff>
    </xdr:to>
    <xdr:sp macro="" textlink="">
      <xdr:nvSpPr>
        <xdr:cNvPr id="2" name="円/楕円 1">
          <a:extLst>
            <a:ext uri="{FF2B5EF4-FFF2-40B4-BE49-F238E27FC236}">
              <a16:creationId xmlns:a16="http://schemas.microsoft.com/office/drawing/2014/main" id="{00000000-0008-0000-0200-000002000000}"/>
            </a:ext>
          </a:extLst>
        </xdr:cNvPr>
        <xdr:cNvSpPr/>
      </xdr:nvSpPr>
      <xdr:spPr>
        <a:xfrm>
          <a:off x="4442460" y="4617720"/>
          <a:ext cx="457200" cy="30480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609600</xdr:colOff>
      <xdr:row>21</xdr:row>
      <xdr:rowOff>190500</xdr:rowOff>
    </xdr:from>
    <xdr:to>
      <xdr:col>7</xdr:col>
      <xdr:colOff>68580</xdr:colOff>
      <xdr:row>23</xdr:row>
      <xdr:rowOff>53340</xdr:rowOff>
    </xdr:to>
    <xdr:sp macro="" textlink="">
      <xdr:nvSpPr>
        <xdr:cNvPr id="3" name="円/楕円 2">
          <a:extLst>
            <a:ext uri="{FF2B5EF4-FFF2-40B4-BE49-F238E27FC236}">
              <a16:creationId xmlns:a16="http://schemas.microsoft.com/office/drawing/2014/main" id="{00000000-0008-0000-0200-000003000000}"/>
            </a:ext>
          </a:extLst>
        </xdr:cNvPr>
        <xdr:cNvSpPr/>
      </xdr:nvSpPr>
      <xdr:spPr>
        <a:xfrm>
          <a:off x="4038600" y="5295900"/>
          <a:ext cx="830580" cy="32004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22860</xdr:colOff>
      <xdr:row>21</xdr:row>
      <xdr:rowOff>45720</xdr:rowOff>
    </xdr:from>
    <xdr:to>
      <xdr:col>14</xdr:col>
      <xdr:colOff>281940</xdr:colOff>
      <xdr:row>22</xdr:row>
      <xdr:rowOff>167640</xdr:rowOff>
    </xdr:to>
    <xdr:sp macro="" textlink="">
      <xdr:nvSpPr>
        <xdr:cNvPr id="4" name="円/楕円 5">
          <a:extLst>
            <a:ext uri="{FF2B5EF4-FFF2-40B4-BE49-F238E27FC236}">
              <a16:creationId xmlns:a16="http://schemas.microsoft.com/office/drawing/2014/main" id="{00000000-0008-0000-0200-000004000000}"/>
            </a:ext>
          </a:extLst>
        </xdr:cNvPr>
        <xdr:cNvSpPr/>
      </xdr:nvSpPr>
      <xdr:spPr>
        <a:xfrm>
          <a:off x="7566660" y="5151120"/>
          <a:ext cx="944880" cy="35052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632461</xdr:colOff>
      <xdr:row>21</xdr:row>
      <xdr:rowOff>60960</xdr:rowOff>
    </xdr:from>
    <xdr:to>
      <xdr:col>12</xdr:col>
      <xdr:colOff>274321</xdr:colOff>
      <xdr:row>22</xdr:row>
      <xdr:rowOff>137160</xdr:rowOff>
    </xdr:to>
    <xdr:sp macro="" textlink="">
      <xdr:nvSpPr>
        <xdr:cNvPr id="5" name="円/楕円 4">
          <a:extLst>
            <a:ext uri="{FF2B5EF4-FFF2-40B4-BE49-F238E27FC236}">
              <a16:creationId xmlns:a16="http://schemas.microsoft.com/office/drawing/2014/main" id="{00000000-0008-0000-0200-000005000000}"/>
            </a:ext>
          </a:extLst>
        </xdr:cNvPr>
        <xdr:cNvSpPr/>
      </xdr:nvSpPr>
      <xdr:spPr>
        <a:xfrm rot="10579892">
          <a:off x="6804661" y="5166360"/>
          <a:ext cx="327660" cy="30480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120060</xdr:colOff>
      <xdr:row>1</xdr:row>
      <xdr:rowOff>0</xdr:rowOff>
    </xdr:from>
    <xdr:to>
      <xdr:col>52</xdr:col>
      <xdr:colOff>152399</xdr:colOff>
      <xdr:row>3</xdr:row>
      <xdr:rowOff>167640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3096920" y="441960"/>
          <a:ext cx="5640659" cy="63246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「入力用シート（記入例１～３）」を確認し、網掛け部分の記載をお願いします。</a:t>
          </a:r>
          <a:endParaRPr kumimoji="1" lang="en-US" altLang="ja-JP" sz="1200" b="1">
            <a:solidFill>
              <a:srgbClr val="FF0000"/>
            </a:solidFill>
          </a:endParaRPr>
        </a:p>
      </xdr:txBody>
    </xdr:sp>
    <xdr:clientData/>
  </xdr:twoCellAnchor>
  <xdr:twoCellAnchor>
    <xdr:from>
      <xdr:col>45</xdr:col>
      <xdr:colOff>223397</xdr:colOff>
      <xdr:row>1</xdr:row>
      <xdr:rowOff>27134</xdr:rowOff>
    </xdr:from>
    <xdr:to>
      <xdr:col>46</xdr:col>
      <xdr:colOff>335095</xdr:colOff>
      <xdr:row>2</xdr:row>
      <xdr:rowOff>42374</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16354937" y="469094"/>
          <a:ext cx="462218" cy="251460"/>
        </a:xfrm>
        <a:prstGeom prst="rect">
          <a:avLst/>
        </a:prstGeom>
        <a:solidFill>
          <a:srgbClr val="FFF2C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174517</xdr:colOff>
      <xdr:row>10</xdr:row>
      <xdr:rowOff>75084</xdr:rowOff>
    </xdr:from>
    <xdr:to>
      <xdr:col>56</xdr:col>
      <xdr:colOff>342900</xdr:colOff>
      <xdr:row>12</xdr:row>
      <xdr:rowOff>220980</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13151377" y="2597304"/>
          <a:ext cx="7178783" cy="610716"/>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７号様式と入力用シート（本シート）と合わせて、以下の添付資料の提出をお願いします。</a:t>
          </a:r>
          <a:endParaRPr kumimoji="1" lang="en-US" altLang="ja-JP" sz="1200" b="1">
            <a:solidFill>
              <a:srgbClr val="FF0000"/>
            </a:solidFill>
          </a:endParaRPr>
        </a:p>
        <a:p>
          <a:r>
            <a:rPr kumimoji="1" lang="ja-JP" altLang="en-US" sz="1200" b="1">
              <a:solidFill>
                <a:srgbClr val="FF0000"/>
              </a:solidFill>
            </a:rPr>
            <a:t>選択した番号によって添付資料が異なりますので御注意ください。</a:t>
          </a:r>
        </a:p>
      </xdr:txBody>
    </xdr:sp>
    <xdr:clientData/>
  </xdr:twoCellAnchor>
  <xdr:twoCellAnchor>
    <xdr:from>
      <xdr:col>36</xdr:col>
      <xdr:colOff>305730</xdr:colOff>
      <xdr:row>30</xdr:row>
      <xdr:rowOff>131212</xdr:rowOff>
    </xdr:from>
    <xdr:to>
      <xdr:col>46</xdr:col>
      <xdr:colOff>283029</xdr:colOff>
      <xdr:row>35</xdr:row>
      <xdr:rowOff>293076</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13318345" y="7633981"/>
          <a:ext cx="3494222" cy="13708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b="0" i="0">
              <a:solidFill>
                <a:schemeClr val="dk1"/>
              </a:solidFill>
              <a:effectLst/>
              <a:latin typeface="+mn-lt"/>
              <a:ea typeface="+mn-ea"/>
              <a:cs typeface="+mn-cs"/>
            </a:rPr>
            <a:t>（</a:t>
          </a:r>
          <a:r>
            <a:rPr lang="ja-JP" altLang="en-US" sz="1100" b="0" i="0">
              <a:solidFill>
                <a:schemeClr val="dk1"/>
              </a:solidFill>
              <a:effectLst/>
              <a:latin typeface="+mn-lt"/>
              <a:ea typeface="+mn-ea"/>
              <a:cs typeface="+mn-cs"/>
            </a:rPr>
            <a:t>Ｃ</a:t>
          </a:r>
          <a:r>
            <a:rPr lang="ja-JP" altLang="ja-JP" sz="1100" b="0" i="0">
              <a:solidFill>
                <a:schemeClr val="dk1"/>
              </a:solidFill>
              <a:effectLst/>
              <a:latin typeface="+mn-lt"/>
              <a:ea typeface="+mn-ea"/>
              <a:cs typeface="+mn-cs"/>
            </a:rPr>
            <a:t>）の添付資料</a:t>
          </a:r>
          <a:r>
            <a:rPr lang="ja-JP" altLang="ja-JP" sz="1100">
              <a:solidFill>
                <a:schemeClr val="dk1"/>
              </a:solidFill>
              <a:effectLst/>
              <a:latin typeface="+mn-lt"/>
              <a:ea typeface="+mn-ea"/>
              <a:cs typeface="+mn-cs"/>
            </a:rPr>
            <a:t> 　</a:t>
          </a:r>
          <a:endParaRPr lang="ja-JP" altLang="ja-JP">
            <a:effectLst/>
          </a:endParaRPr>
        </a:p>
        <a:p>
          <a:r>
            <a:rPr lang="ja-JP" altLang="en-US" sz="1100" b="0" i="0" u="none" strike="noStrike">
              <a:solidFill>
                <a:schemeClr val="dk1"/>
              </a:solidFill>
              <a:effectLst/>
              <a:latin typeface="+mn-lt"/>
              <a:ea typeface="+mn-ea"/>
              <a:cs typeface="+mn-cs"/>
            </a:rPr>
            <a:t>①該当</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確定申告書の写し</a:t>
          </a:r>
          <a:r>
            <a:rPr lang="ja-JP" altLang="en-US"/>
            <a:t> </a:t>
          </a:r>
          <a:endParaRPr lang="en-US" altLang="ja-JP"/>
        </a:p>
        <a:p>
          <a:r>
            <a:rPr lang="ja-JP" altLang="en-US" sz="1100" b="0" i="0" u="none" strike="noStrike">
              <a:solidFill>
                <a:schemeClr val="dk1"/>
              </a:solidFill>
              <a:effectLst/>
              <a:latin typeface="+mn-lt"/>
              <a:ea typeface="+mn-ea"/>
              <a:cs typeface="+mn-cs"/>
            </a:rPr>
            <a:t>課税売上割合・控除対象仕入税額等の計算表の写し</a:t>
          </a:r>
          <a:r>
            <a:rPr lang="ja-JP" altLang="en-US"/>
            <a:t> </a:t>
          </a:r>
          <a:endParaRPr kumimoji="1" lang="ja-JP" altLang="en-US" sz="1100"/>
        </a:p>
      </xdr:txBody>
    </xdr:sp>
    <xdr:clientData/>
  </xdr:twoCellAnchor>
  <xdr:twoCellAnchor>
    <xdr:from>
      <xdr:col>36</xdr:col>
      <xdr:colOff>308518</xdr:colOff>
      <xdr:row>50</xdr:row>
      <xdr:rowOff>224880</xdr:rowOff>
    </xdr:from>
    <xdr:to>
      <xdr:col>46</xdr:col>
      <xdr:colOff>281940</xdr:colOff>
      <xdr:row>55</xdr:row>
      <xdr:rowOff>30480</xdr:rowOff>
    </xdr:to>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13285378" y="8591640"/>
          <a:ext cx="3478622" cy="11086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b="0" i="0">
              <a:solidFill>
                <a:schemeClr val="dk1"/>
              </a:solidFill>
              <a:effectLst/>
              <a:latin typeface="+mn-lt"/>
              <a:ea typeface="+mn-ea"/>
              <a:cs typeface="+mn-cs"/>
            </a:rPr>
            <a:t>（Ｃ）の添付資料</a:t>
          </a:r>
          <a:r>
            <a:rPr lang="ja-JP" altLang="ja-JP" sz="1100">
              <a:solidFill>
                <a:schemeClr val="dk1"/>
              </a:solidFill>
              <a:effectLst/>
              <a:latin typeface="+mn-lt"/>
              <a:ea typeface="+mn-ea"/>
              <a:cs typeface="+mn-cs"/>
            </a:rPr>
            <a:t> 　</a:t>
          </a:r>
          <a:endParaRPr lang="ja-JP" altLang="ja-JP">
            <a:effectLst/>
          </a:endParaRPr>
        </a:p>
        <a:p>
          <a:r>
            <a:rPr lang="ja-JP" altLang="en-US" sz="1100" b="0" i="0">
              <a:solidFill>
                <a:schemeClr val="dk1"/>
              </a:solidFill>
              <a:effectLst/>
              <a:latin typeface="+mn-lt"/>
              <a:ea typeface="+mn-ea"/>
              <a:cs typeface="+mn-cs"/>
            </a:rPr>
            <a:t>②</a:t>
          </a:r>
          <a:r>
            <a:rPr lang="ja-JP" altLang="ja-JP" sz="1100" b="0" i="0">
              <a:solidFill>
                <a:schemeClr val="dk1"/>
              </a:solidFill>
              <a:effectLst/>
              <a:latin typeface="+mn-lt"/>
              <a:ea typeface="+mn-ea"/>
              <a:cs typeface="+mn-cs"/>
            </a:rPr>
            <a:t>該当</a:t>
          </a:r>
          <a:endParaRPr lang="ja-JP" altLang="ja-JP">
            <a:effectLst/>
          </a:endParaRPr>
        </a:p>
        <a:p>
          <a:r>
            <a:rPr lang="ja-JP" altLang="en-US" sz="1100" b="0" i="0" u="none" strike="noStrike">
              <a:solidFill>
                <a:schemeClr val="dk1"/>
              </a:solidFill>
              <a:effectLst/>
              <a:latin typeface="+mn-lt"/>
              <a:ea typeface="+mn-ea"/>
              <a:cs typeface="+mn-cs"/>
            </a:rPr>
            <a:t>確定申告書の写し</a:t>
          </a:r>
          <a:r>
            <a:rPr lang="ja-JP" altLang="en-US"/>
            <a:t> </a:t>
          </a:r>
          <a:endParaRPr lang="en-US" altLang="ja-JP"/>
        </a:p>
        <a:p>
          <a:r>
            <a:rPr lang="ja-JP" altLang="en-US" sz="1100" b="0" i="0" u="none" strike="noStrike">
              <a:solidFill>
                <a:schemeClr val="dk1"/>
              </a:solidFill>
              <a:effectLst/>
              <a:latin typeface="+mn-lt"/>
              <a:ea typeface="+mn-ea"/>
              <a:cs typeface="+mn-cs"/>
            </a:rPr>
            <a:t>課税売上割合・控除対象仕入税額等の計算表の写し</a:t>
          </a:r>
          <a:r>
            <a:rPr lang="ja-JP" altLang="en-US"/>
            <a:t> </a:t>
          </a:r>
          <a:endParaRPr kumimoji="1" lang="ja-JP" altLang="en-US" sz="1100"/>
        </a:p>
      </xdr:txBody>
    </xdr:sp>
    <xdr:clientData/>
  </xdr:twoCellAnchor>
  <xdr:twoCellAnchor>
    <xdr:from>
      <xdr:col>36</xdr:col>
      <xdr:colOff>333547</xdr:colOff>
      <xdr:row>71</xdr:row>
      <xdr:rowOff>3592</xdr:rowOff>
    </xdr:from>
    <xdr:to>
      <xdr:col>46</xdr:col>
      <xdr:colOff>251460</xdr:colOff>
      <xdr:row>75</xdr:row>
      <xdr:rowOff>160020</xdr:rowOff>
    </xdr:to>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13310407" y="14717812"/>
          <a:ext cx="3423113" cy="10784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b="0" i="0">
              <a:solidFill>
                <a:schemeClr val="dk1"/>
              </a:solidFill>
              <a:effectLst/>
              <a:latin typeface="+mn-lt"/>
              <a:ea typeface="+mn-ea"/>
              <a:cs typeface="+mn-cs"/>
            </a:rPr>
            <a:t>（Ｃ）の添付資料</a:t>
          </a:r>
          <a:r>
            <a:rPr lang="ja-JP" altLang="ja-JP" sz="1100">
              <a:solidFill>
                <a:schemeClr val="dk1"/>
              </a:solidFill>
              <a:effectLst/>
              <a:latin typeface="+mn-lt"/>
              <a:ea typeface="+mn-ea"/>
              <a:cs typeface="+mn-cs"/>
            </a:rPr>
            <a:t> 　</a:t>
          </a:r>
          <a:endParaRPr lang="ja-JP" altLang="ja-JP">
            <a:effectLst/>
          </a:endParaRPr>
        </a:p>
        <a:p>
          <a:r>
            <a:rPr lang="ja-JP" altLang="en-US" sz="1100" b="0" i="0">
              <a:solidFill>
                <a:schemeClr val="dk1"/>
              </a:solidFill>
              <a:effectLst/>
              <a:latin typeface="+mn-lt"/>
              <a:ea typeface="+mn-ea"/>
              <a:cs typeface="+mn-cs"/>
            </a:rPr>
            <a:t>③</a:t>
          </a:r>
          <a:r>
            <a:rPr lang="ja-JP" altLang="ja-JP" sz="1100" b="0" i="0">
              <a:solidFill>
                <a:schemeClr val="dk1"/>
              </a:solidFill>
              <a:effectLst/>
              <a:latin typeface="+mn-lt"/>
              <a:ea typeface="+mn-ea"/>
              <a:cs typeface="+mn-cs"/>
            </a:rPr>
            <a:t>該当</a:t>
          </a:r>
          <a:endParaRPr lang="ja-JP" altLang="ja-JP">
            <a:effectLst/>
          </a:endParaRPr>
        </a:p>
        <a:p>
          <a:r>
            <a:rPr lang="ja-JP" altLang="en-US" sz="1100" b="0" i="0" u="none" strike="noStrike">
              <a:solidFill>
                <a:schemeClr val="dk1"/>
              </a:solidFill>
              <a:effectLst/>
              <a:latin typeface="+mn-lt"/>
              <a:ea typeface="+mn-ea"/>
              <a:cs typeface="+mn-cs"/>
            </a:rPr>
            <a:t>確定申告書の写し</a:t>
          </a:r>
          <a:r>
            <a:rPr lang="ja-JP" altLang="en-US"/>
            <a:t> </a:t>
          </a:r>
          <a:endParaRPr lang="en-US" altLang="ja-JP"/>
        </a:p>
        <a:p>
          <a:r>
            <a:rPr lang="ja-JP" altLang="en-US" sz="1100" b="0" i="0" u="none" strike="noStrike">
              <a:solidFill>
                <a:schemeClr val="dk1"/>
              </a:solidFill>
              <a:effectLst/>
              <a:latin typeface="+mn-lt"/>
              <a:ea typeface="+mn-ea"/>
              <a:cs typeface="+mn-cs"/>
            </a:rPr>
            <a:t>課税売上割合・控除対象仕入税額等の計算書の写し</a:t>
          </a:r>
          <a:r>
            <a:rPr lang="ja-JP" altLang="en-US"/>
            <a:t> </a:t>
          </a:r>
          <a:endParaRPr kumimoji="1" lang="ja-JP" altLang="en-US" sz="1100"/>
        </a:p>
      </xdr:txBody>
    </xdr:sp>
    <xdr:clientData/>
  </xdr:twoCellAnchor>
  <xdr:twoCellAnchor>
    <xdr:from>
      <xdr:col>16</xdr:col>
      <xdr:colOff>50320</xdr:colOff>
      <xdr:row>6</xdr:row>
      <xdr:rowOff>14378</xdr:rowOff>
    </xdr:from>
    <xdr:to>
      <xdr:col>16</xdr:col>
      <xdr:colOff>143773</xdr:colOff>
      <xdr:row>7</xdr:row>
      <xdr:rowOff>201283</xdr:rowOff>
    </xdr:to>
    <xdr:sp macro="" textlink="">
      <xdr:nvSpPr>
        <xdr:cNvPr id="9" name="右中かっこ 8">
          <a:extLst>
            <a:ext uri="{FF2B5EF4-FFF2-40B4-BE49-F238E27FC236}">
              <a16:creationId xmlns:a16="http://schemas.microsoft.com/office/drawing/2014/main" id="{00000000-0008-0000-0300-000009000000}"/>
            </a:ext>
          </a:extLst>
        </xdr:cNvPr>
        <xdr:cNvSpPr/>
      </xdr:nvSpPr>
      <xdr:spPr>
        <a:xfrm>
          <a:off x="5658640" y="1614578"/>
          <a:ext cx="93453" cy="415505"/>
        </a:xfrm>
        <a:prstGeom prst="rightBrac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129540</xdr:colOff>
      <xdr:row>2</xdr:row>
      <xdr:rowOff>106680</xdr:rowOff>
    </xdr:from>
    <xdr:to>
      <xdr:col>34</xdr:col>
      <xdr:colOff>121920</xdr:colOff>
      <xdr:row>6</xdr:row>
      <xdr:rowOff>68293</xdr:rowOff>
    </xdr:to>
    <xdr:sp macro="" textlink="">
      <xdr:nvSpPr>
        <xdr:cNvPr id="10" name="角丸四角形 9">
          <a:extLst>
            <a:ext uri="{FF2B5EF4-FFF2-40B4-BE49-F238E27FC236}">
              <a16:creationId xmlns:a16="http://schemas.microsoft.com/office/drawing/2014/main" id="{00000000-0008-0000-0300-00000A000000}"/>
            </a:ext>
          </a:extLst>
        </xdr:cNvPr>
        <xdr:cNvSpPr/>
      </xdr:nvSpPr>
      <xdr:spPr>
        <a:xfrm>
          <a:off x="10073640" y="784860"/>
          <a:ext cx="2095500" cy="883633"/>
        </a:xfrm>
        <a:prstGeom prst="roundRect">
          <a:avLst/>
        </a:prstGeom>
        <a:solidFill>
          <a:srgbClr val="FFFF00"/>
        </a:solid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b="1">
              <a:latin typeface="UD デジタル 教科書体 N-B" panose="02020700000000000000" pitchFamily="17" charset="-128"/>
              <a:ea typeface="UD デジタル 教科書体 N-B" panose="02020700000000000000" pitchFamily="17" charset="-128"/>
            </a:rPr>
            <a:t>入力用シート（提出用）も第７号様式と一緒に送信してください。</a:t>
          </a:r>
        </a:p>
      </xdr:txBody>
    </xdr:sp>
    <xdr:clientData/>
  </xdr:twoCellAnchor>
  <xdr:twoCellAnchor>
    <xdr:from>
      <xdr:col>0</xdr:col>
      <xdr:colOff>40822</xdr:colOff>
      <xdr:row>12</xdr:row>
      <xdr:rowOff>163286</xdr:rowOff>
    </xdr:from>
    <xdr:to>
      <xdr:col>1</xdr:col>
      <xdr:colOff>91143</xdr:colOff>
      <xdr:row>19</xdr:row>
      <xdr:rowOff>68036</xdr:rowOff>
    </xdr:to>
    <xdr:sp macro="" textlink="">
      <xdr:nvSpPr>
        <xdr:cNvPr id="11" name="角丸四角形 10">
          <a:extLst>
            <a:ext uri="{FF2B5EF4-FFF2-40B4-BE49-F238E27FC236}">
              <a16:creationId xmlns:a16="http://schemas.microsoft.com/office/drawing/2014/main" id="{00000000-0008-0000-0300-00000B000000}"/>
            </a:ext>
          </a:extLst>
        </xdr:cNvPr>
        <xdr:cNvSpPr/>
      </xdr:nvSpPr>
      <xdr:spPr>
        <a:xfrm>
          <a:off x="40822" y="3292929"/>
          <a:ext cx="404107" cy="1619250"/>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54428</xdr:colOff>
      <xdr:row>9</xdr:row>
      <xdr:rowOff>81645</xdr:rowOff>
    </xdr:from>
    <xdr:to>
      <xdr:col>9</xdr:col>
      <xdr:colOff>136071</xdr:colOff>
      <xdr:row>12</xdr:row>
      <xdr:rowOff>163287</xdr:rowOff>
    </xdr:to>
    <xdr:sp macro="" textlink="">
      <xdr:nvSpPr>
        <xdr:cNvPr id="5" name="角丸四角形吹き出し 11">
          <a:extLst>
            <a:ext uri="{FF2B5EF4-FFF2-40B4-BE49-F238E27FC236}">
              <a16:creationId xmlns:a16="http://schemas.microsoft.com/office/drawing/2014/main" id="{C538891F-CD7C-4A73-B2AF-170AE39C5640}"/>
            </a:ext>
          </a:extLst>
        </xdr:cNvPr>
        <xdr:cNvSpPr/>
      </xdr:nvSpPr>
      <xdr:spPr>
        <a:xfrm>
          <a:off x="1115785" y="2476502"/>
          <a:ext cx="2204357" cy="816428"/>
        </a:xfrm>
        <a:prstGeom prst="wedgeRoundRectCallout">
          <a:avLst>
            <a:gd name="adj1" fmla="val -87047"/>
            <a:gd name="adj2" fmla="val 67053"/>
            <a:gd name="adj3" fmla="val 16667"/>
          </a:avLst>
        </a:prstGeom>
        <a:solidFill>
          <a:srgbClr val="FFFF00"/>
        </a:solid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latin typeface="UD デジタル 教科書体 N-B" panose="02020700000000000000" pitchFamily="17" charset="-128"/>
              <a:ea typeface="UD デジタル 教科書体 N-B" panose="02020700000000000000" pitchFamily="17" charset="-128"/>
            </a:rPr>
            <a:t>該当する項目に「○」を入力してください。</a:t>
          </a:r>
        </a:p>
      </xdr:txBody>
    </xdr:sp>
    <xdr:clientData/>
  </xdr:twoCellAnchor>
  <xdr:twoCellAnchor>
    <xdr:from>
      <xdr:col>0</xdr:col>
      <xdr:colOff>40821</xdr:colOff>
      <xdr:row>21</xdr:row>
      <xdr:rowOff>40822</xdr:rowOff>
    </xdr:from>
    <xdr:to>
      <xdr:col>35</xdr:col>
      <xdr:colOff>449036</xdr:colOff>
      <xdr:row>23</xdr:row>
      <xdr:rowOff>27215</xdr:rowOff>
    </xdr:to>
    <xdr:sp macro="" textlink="">
      <xdr:nvSpPr>
        <xdr:cNvPr id="14" name="角丸四角形 9">
          <a:extLst>
            <a:ext uri="{FF2B5EF4-FFF2-40B4-BE49-F238E27FC236}">
              <a16:creationId xmlns:a16="http://schemas.microsoft.com/office/drawing/2014/main" id="{78F3A7D4-50BF-49CF-BA5F-91DC25F36B16}"/>
            </a:ext>
          </a:extLst>
        </xdr:cNvPr>
        <xdr:cNvSpPr/>
      </xdr:nvSpPr>
      <xdr:spPr>
        <a:xfrm>
          <a:off x="40821" y="5374822"/>
          <a:ext cx="12913179" cy="476250"/>
        </a:xfrm>
        <a:prstGeom prst="roundRect">
          <a:avLst/>
        </a:prstGeom>
        <a:solidFill>
          <a:srgbClr val="FFFF00"/>
        </a:solidFill>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400" b="1">
              <a:latin typeface="UD デジタル 教科書体 N-B" panose="02020700000000000000" pitchFamily="17" charset="-128"/>
              <a:ea typeface="UD デジタル 教科書体 N-B" panose="02020700000000000000" pitchFamily="17" charset="-128"/>
            </a:rPr>
            <a:t>以下、入力不要です。</a:t>
          </a:r>
        </a:p>
      </xdr:txBody>
    </xdr:sp>
    <xdr:clientData/>
  </xdr:twoCellAnchor>
  <xdr:twoCellAnchor>
    <xdr:from>
      <xdr:col>37</xdr:col>
      <xdr:colOff>54429</xdr:colOff>
      <xdr:row>13</xdr:row>
      <xdr:rowOff>149679</xdr:rowOff>
    </xdr:from>
    <xdr:to>
      <xdr:col>51</xdr:col>
      <xdr:colOff>298293</xdr:colOff>
      <xdr:row>21</xdr:row>
      <xdr:rowOff>6191</xdr:rowOff>
    </xdr:to>
    <xdr:sp macro="" textlink="">
      <xdr:nvSpPr>
        <xdr:cNvPr id="15" name="テキスト ボックス 14">
          <a:extLst>
            <a:ext uri="{FF2B5EF4-FFF2-40B4-BE49-F238E27FC236}">
              <a16:creationId xmlns:a16="http://schemas.microsoft.com/office/drawing/2014/main" id="{F413BA86-F5D8-4E3C-A5DA-9E49C2185174}"/>
            </a:ext>
          </a:extLst>
        </xdr:cNvPr>
        <xdr:cNvSpPr txBox="1"/>
      </xdr:nvSpPr>
      <xdr:spPr>
        <a:xfrm>
          <a:off x="13498286" y="3524250"/>
          <a:ext cx="5196864" cy="18159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i="0" u="none" strike="noStrike">
              <a:solidFill>
                <a:schemeClr val="dk1"/>
              </a:solidFill>
              <a:effectLst/>
              <a:latin typeface="+mn-lt"/>
              <a:ea typeface="+mn-ea"/>
              <a:cs typeface="+mn-cs"/>
            </a:rPr>
            <a:t>（Ｂ）の添付資料</a:t>
          </a:r>
          <a:r>
            <a:rPr lang="ja-JP" altLang="en-US"/>
            <a:t> 　</a:t>
          </a:r>
          <a:endParaRPr lang="en-US" altLang="ja-JP"/>
        </a:p>
        <a:p>
          <a:r>
            <a:rPr lang="ja-JP" altLang="en-US" sz="1100" b="0" i="0" u="none" strike="noStrike">
              <a:solidFill>
                <a:schemeClr val="dk1"/>
              </a:solidFill>
              <a:effectLst/>
              <a:latin typeface="+mn-lt"/>
              <a:ea typeface="+mn-ea"/>
              <a:cs typeface="+mn-cs"/>
            </a:rPr>
            <a:t>　①該当　</a:t>
          </a:r>
          <a:r>
            <a:rPr lang="ja-JP" altLang="en-US"/>
            <a:t> </a:t>
          </a:r>
          <a:r>
            <a:rPr lang="ja-JP" altLang="en-US" sz="1100" b="0" i="0" u="none" strike="noStrike">
              <a:solidFill>
                <a:schemeClr val="dk1"/>
              </a:solidFill>
              <a:effectLst/>
              <a:latin typeface="+mn-lt"/>
              <a:ea typeface="+mn-ea"/>
              <a:cs typeface="+mn-cs"/>
            </a:rPr>
            <a:t>なし</a:t>
          </a:r>
          <a:r>
            <a:rPr lang="ja-JP" altLang="en-US"/>
            <a:t> </a:t>
          </a:r>
          <a:endParaRPr lang="en-US" altLang="ja-JP"/>
        </a:p>
        <a:p>
          <a:r>
            <a:rPr lang="ja-JP" altLang="en-US"/>
            <a:t>　</a:t>
          </a:r>
          <a:r>
            <a:rPr lang="ja-JP" altLang="en-US" sz="1100" b="0" i="0" u="none" strike="noStrike">
              <a:solidFill>
                <a:schemeClr val="dk1"/>
              </a:solidFill>
              <a:effectLst/>
              <a:latin typeface="+mn-lt"/>
              <a:ea typeface="+mn-ea"/>
              <a:cs typeface="+mn-cs"/>
            </a:rPr>
            <a:t>②該当　</a:t>
          </a:r>
          <a:r>
            <a:rPr lang="ja-JP" altLang="en-US"/>
            <a:t> </a:t>
          </a:r>
          <a:r>
            <a:rPr lang="ja-JP" altLang="en-US" sz="1100" b="0" i="0" u="none" strike="noStrike">
              <a:solidFill>
                <a:schemeClr val="dk1"/>
              </a:solidFill>
              <a:effectLst/>
              <a:latin typeface="+mn-lt"/>
              <a:ea typeface="+mn-ea"/>
              <a:cs typeface="+mn-cs"/>
            </a:rPr>
            <a:t>簡易課税方式の確定申告書の写し</a:t>
          </a:r>
          <a:r>
            <a:rPr lang="ja-JP" altLang="en-US"/>
            <a:t> </a:t>
          </a:r>
          <a:endParaRPr lang="en-US" altLang="ja-JP"/>
        </a:p>
        <a:p>
          <a:r>
            <a:rPr lang="ja-JP" altLang="en-US"/>
            <a:t>　③該当　確定申告書の写し</a:t>
          </a:r>
          <a:endParaRPr lang="en-US" altLang="ja-JP"/>
        </a:p>
        <a:p>
          <a:r>
            <a:rPr lang="ja-JP" altLang="en-US" sz="1100" b="0" i="0" u="none" strike="noStrike">
              <a:solidFill>
                <a:schemeClr val="dk1"/>
              </a:solidFill>
              <a:effectLst/>
              <a:latin typeface="+mn-lt"/>
              <a:ea typeface="+mn-ea"/>
              <a:cs typeface="+mn-cs"/>
            </a:rPr>
            <a:t>　④該当　</a:t>
          </a:r>
          <a:r>
            <a:rPr lang="ja-JP" altLang="en-US"/>
            <a:t> 確定申告書の写し及び</a:t>
          </a:r>
          <a:r>
            <a:rPr lang="ja-JP" altLang="en-US" sz="1100" b="0" i="0" u="none" strike="noStrike">
              <a:solidFill>
                <a:schemeClr val="dk1"/>
              </a:solidFill>
              <a:effectLst/>
              <a:latin typeface="+mn-lt"/>
              <a:ea typeface="+mn-ea"/>
              <a:cs typeface="+mn-cs"/>
            </a:rPr>
            <a:t>特定収入割合の計算表の写し</a:t>
          </a:r>
          <a:r>
            <a:rPr lang="ja-JP" altLang="en-US"/>
            <a:t> </a:t>
          </a:r>
          <a:endParaRPr lang="en-US" altLang="ja-JP"/>
        </a:p>
        <a:p>
          <a:r>
            <a:rPr lang="ja-JP" altLang="en-US"/>
            <a:t>　</a:t>
          </a:r>
          <a:r>
            <a:rPr lang="ja-JP" altLang="en-US" sz="1100" b="0" i="0" u="none" strike="noStrike">
              <a:solidFill>
                <a:schemeClr val="dk1"/>
              </a:solidFill>
              <a:effectLst/>
              <a:latin typeface="+mn-lt"/>
              <a:ea typeface="+mn-ea"/>
              <a:cs typeface="+mn-cs"/>
            </a:rPr>
            <a:t>⑤該当　</a:t>
          </a:r>
          <a:r>
            <a:rPr lang="ja-JP" altLang="en-US"/>
            <a:t> </a:t>
          </a:r>
          <a:r>
            <a:rPr lang="ja-JP" altLang="en-US" sz="1100" b="0" i="0" u="none" strike="noStrike">
              <a:solidFill>
                <a:schemeClr val="dk1"/>
              </a:solidFill>
              <a:effectLst/>
              <a:latin typeface="+mn-lt"/>
              <a:ea typeface="+mn-ea"/>
              <a:cs typeface="+mn-cs"/>
            </a:rPr>
            <a:t>確定申告書の写し</a:t>
          </a:r>
          <a:endParaRPr lang="en-US" altLang="ja-JP" sz="1100" b="0" i="0" u="none" strike="noStrike">
            <a:solidFill>
              <a:schemeClr val="dk1"/>
            </a:solidFill>
            <a:effectLst/>
            <a:latin typeface="+mn-lt"/>
            <a:ea typeface="+mn-ea"/>
            <a:cs typeface="+mn-cs"/>
          </a:endParaRPr>
        </a:p>
        <a:p>
          <a:r>
            <a:rPr lang="ja-JP" altLang="en-US"/>
            <a:t>　</a:t>
          </a:r>
          <a:r>
            <a:rPr lang="ja-JP" altLang="en-US" sz="1100" b="0" i="0" u="none" strike="noStrike">
              <a:solidFill>
                <a:schemeClr val="dk1"/>
              </a:solidFill>
              <a:effectLst/>
              <a:latin typeface="+mn-lt"/>
              <a:ea typeface="+mn-ea"/>
              <a:cs typeface="+mn-cs"/>
            </a:rPr>
            <a:t>⑥該当　</a:t>
          </a:r>
          <a:r>
            <a:rPr lang="ja-JP" altLang="en-US"/>
            <a:t> </a:t>
          </a:r>
          <a:r>
            <a:rPr lang="ja-JP" altLang="en-US" sz="1100" b="0" i="0" u="none" strike="noStrike">
              <a:solidFill>
                <a:schemeClr val="dk1"/>
              </a:solidFill>
              <a:effectLst/>
              <a:latin typeface="+mn-lt"/>
              <a:ea typeface="+mn-ea"/>
              <a:cs typeface="+mn-cs"/>
            </a:rPr>
            <a:t>確定申告書の写し</a:t>
          </a:r>
          <a:r>
            <a:rPr lang="ja-JP" altLang="en-US"/>
            <a:t> </a:t>
          </a:r>
          <a:endParaRPr kumimoji="1" lang="ja-JP" altLang="en-US" sz="1100"/>
        </a:p>
      </xdr:txBody>
    </xdr:sp>
    <xdr:clientData/>
  </xdr:twoCellAnchor>
  <xdr:twoCellAnchor>
    <xdr:from>
      <xdr:col>29</xdr:col>
      <xdr:colOff>95250</xdr:colOff>
      <xdr:row>9</xdr:row>
      <xdr:rowOff>204108</xdr:rowOff>
    </xdr:from>
    <xdr:to>
      <xdr:col>35</xdr:col>
      <xdr:colOff>408214</xdr:colOff>
      <xdr:row>13</xdr:row>
      <xdr:rowOff>54429</xdr:rowOff>
    </xdr:to>
    <xdr:sp macro="" textlink="">
      <xdr:nvSpPr>
        <xdr:cNvPr id="13" name="角丸四角形吹き出し 11">
          <a:extLst>
            <a:ext uri="{FF2B5EF4-FFF2-40B4-BE49-F238E27FC236}">
              <a16:creationId xmlns:a16="http://schemas.microsoft.com/office/drawing/2014/main" id="{6D4A51E9-64A1-4A31-80DC-FB7EC28CB760}"/>
            </a:ext>
          </a:extLst>
        </xdr:cNvPr>
        <xdr:cNvSpPr/>
      </xdr:nvSpPr>
      <xdr:spPr>
        <a:xfrm>
          <a:off x="10477500" y="2598965"/>
          <a:ext cx="2435678" cy="830035"/>
        </a:xfrm>
        <a:prstGeom prst="wedgeRoundRectCallout">
          <a:avLst>
            <a:gd name="adj1" fmla="val -56831"/>
            <a:gd name="adj2" fmla="val 54650"/>
            <a:gd name="adj3" fmla="val 16667"/>
          </a:avLst>
        </a:prstGeom>
        <a:solidFill>
          <a:srgbClr val="FFFF00"/>
        </a:solid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latin typeface="UD デジタル 教科書体 N-B" panose="02020700000000000000" pitchFamily="17" charset="-128"/>
              <a:ea typeface="UD デジタル 教科書体 N-B" panose="02020700000000000000" pitchFamily="17" charset="-128"/>
            </a:rPr>
            <a:t>新規開業の場合は、開業した年月日が分かる書類の写しを添付してください。</a:t>
          </a:r>
        </a:p>
      </xdr:txBody>
    </xdr:sp>
    <xdr:clientData/>
  </xdr:twoCellAnchor>
  <xdr:twoCellAnchor>
    <xdr:from>
      <xdr:col>30</xdr:col>
      <xdr:colOff>217714</xdr:colOff>
      <xdr:row>15</xdr:row>
      <xdr:rowOff>136071</xdr:rowOff>
    </xdr:from>
    <xdr:to>
      <xdr:col>35</xdr:col>
      <xdr:colOff>439383</xdr:colOff>
      <xdr:row>20</xdr:row>
      <xdr:rowOff>136072</xdr:rowOff>
    </xdr:to>
    <xdr:sp macro="" textlink="">
      <xdr:nvSpPr>
        <xdr:cNvPr id="16" name="角丸四角形吹き出し 11">
          <a:extLst>
            <a:ext uri="{FF2B5EF4-FFF2-40B4-BE49-F238E27FC236}">
              <a16:creationId xmlns:a16="http://schemas.microsoft.com/office/drawing/2014/main" id="{6103EEB8-4DE8-4164-A398-C0EC5353D979}"/>
            </a:ext>
          </a:extLst>
        </xdr:cNvPr>
        <xdr:cNvSpPr/>
      </xdr:nvSpPr>
      <xdr:spPr>
        <a:xfrm>
          <a:off x="10953750" y="4000500"/>
          <a:ext cx="1990597" cy="1224643"/>
        </a:xfrm>
        <a:prstGeom prst="wedgeRoundRectCallout">
          <a:avLst>
            <a:gd name="adj1" fmla="val -53847"/>
            <a:gd name="adj2" fmla="val -37572"/>
            <a:gd name="adj3" fmla="val 16667"/>
          </a:avLst>
        </a:prstGeom>
        <a:solidFill>
          <a:srgbClr val="FFFF00"/>
        </a:solid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latin typeface="UD デジタル 教科書体 N-B" panose="02020700000000000000" pitchFamily="17" charset="-128"/>
              <a:ea typeface="UD デジタル 教科書体 N-B" panose="02020700000000000000" pitchFamily="17" charset="-128"/>
            </a:rPr>
            <a:t>確定申告書の写し及び特定収入割合計算表</a:t>
          </a:r>
          <a:r>
            <a:rPr kumimoji="1" lang="ja-JP" altLang="ja-JP" sz="1100">
              <a:solidFill>
                <a:schemeClr val="dk1"/>
              </a:solidFill>
              <a:effectLst/>
              <a:latin typeface="UD デジタル 教科書体 N-B" panose="02020700000000000000" pitchFamily="17" charset="-128"/>
              <a:ea typeface="UD デジタル 教科書体 N-B" panose="02020700000000000000" pitchFamily="17" charset="-128"/>
              <a:cs typeface="+mn-cs"/>
            </a:rPr>
            <a:t>（参考様式を添付しています）</a:t>
          </a:r>
          <a:r>
            <a:rPr kumimoji="1" lang="ja-JP" altLang="en-US" sz="1100">
              <a:solidFill>
                <a:schemeClr val="dk1"/>
              </a:solidFill>
              <a:effectLst/>
              <a:latin typeface="UD デジタル 教科書体 N-B" panose="02020700000000000000" pitchFamily="17" charset="-128"/>
              <a:ea typeface="UD デジタル 教科書体 N-B" panose="02020700000000000000" pitchFamily="17" charset="-128"/>
              <a:cs typeface="+mn-cs"/>
            </a:rPr>
            <a:t>を添付</a:t>
          </a:r>
          <a:r>
            <a:rPr kumimoji="1" lang="ja-JP" altLang="en-US" sz="1100">
              <a:latin typeface="UD デジタル 教科書体 N-B" panose="02020700000000000000" pitchFamily="17" charset="-128"/>
              <a:ea typeface="UD デジタル 教科書体 N-B" panose="02020700000000000000" pitchFamily="17" charset="-128"/>
            </a:rPr>
            <a:t>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36</xdr:col>
      <xdr:colOff>120060</xdr:colOff>
      <xdr:row>1</xdr:row>
      <xdr:rowOff>0</xdr:rowOff>
    </xdr:from>
    <xdr:to>
      <xdr:col>52</xdr:col>
      <xdr:colOff>152399</xdr:colOff>
      <xdr:row>3</xdr:row>
      <xdr:rowOff>167640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3096920" y="441960"/>
          <a:ext cx="5640659" cy="63246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「入力用シート（記入例１～３）」を確認し、網掛け部分の記載をお願いします。</a:t>
          </a:r>
          <a:endParaRPr kumimoji="1" lang="en-US" altLang="ja-JP" sz="1200" b="1">
            <a:solidFill>
              <a:srgbClr val="FF0000"/>
            </a:solidFill>
          </a:endParaRPr>
        </a:p>
      </xdr:txBody>
    </xdr:sp>
    <xdr:clientData/>
  </xdr:twoCellAnchor>
  <xdr:twoCellAnchor>
    <xdr:from>
      <xdr:col>45</xdr:col>
      <xdr:colOff>223397</xdr:colOff>
      <xdr:row>1</xdr:row>
      <xdr:rowOff>27134</xdr:rowOff>
    </xdr:from>
    <xdr:to>
      <xdr:col>46</xdr:col>
      <xdr:colOff>335095</xdr:colOff>
      <xdr:row>2</xdr:row>
      <xdr:rowOff>42374</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6354937" y="469094"/>
          <a:ext cx="462218" cy="251460"/>
        </a:xfrm>
        <a:prstGeom prst="rect">
          <a:avLst/>
        </a:prstGeom>
        <a:solidFill>
          <a:srgbClr val="FFF2C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174517</xdr:colOff>
      <xdr:row>10</xdr:row>
      <xdr:rowOff>75084</xdr:rowOff>
    </xdr:from>
    <xdr:to>
      <xdr:col>56</xdr:col>
      <xdr:colOff>342900</xdr:colOff>
      <xdr:row>12</xdr:row>
      <xdr:rowOff>220980</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13151377" y="2597304"/>
          <a:ext cx="7178783" cy="610716"/>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７号様式と入力用シート（本シート）と合わせて、以下の添付資料の提出をお願いします。</a:t>
          </a:r>
          <a:endParaRPr kumimoji="1" lang="en-US" altLang="ja-JP" sz="1200" b="1">
            <a:solidFill>
              <a:srgbClr val="FF0000"/>
            </a:solidFill>
          </a:endParaRPr>
        </a:p>
        <a:p>
          <a:r>
            <a:rPr kumimoji="1" lang="ja-JP" altLang="en-US" sz="1200" b="1">
              <a:solidFill>
                <a:srgbClr val="FF0000"/>
              </a:solidFill>
            </a:rPr>
            <a:t>選択した番号によって添付資料が異なりますので御注意ください。</a:t>
          </a:r>
        </a:p>
      </xdr:txBody>
    </xdr:sp>
    <xdr:clientData/>
  </xdr:twoCellAnchor>
  <xdr:twoCellAnchor>
    <xdr:from>
      <xdr:col>36</xdr:col>
      <xdr:colOff>305730</xdr:colOff>
      <xdr:row>30</xdr:row>
      <xdr:rowOff>131211</xdr:rowOff>
    </xdr:from>
    <xdr:to>
      <xdr:col>46</xdr:col>
      <xdr:colOff>337457</xdr:colOff>
      <xdr:row>35</xdr:row>
      <xdr:rowOff>205153</xdr:rowOff>
    </xdr:to>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13318345" y="7633980"/>
          <a:ext cx="3548650" cy="12828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b="0" i="0">
              <a:solidFill>
                <a:schemeClr val="dk1"/>
              </a:solidFill>
              <a:effectLst/>
              <a:latin typeface="+mn-lt"/>
              <a:ea typeface="+mn-ea"/>
              <a:cs typeface="+mn-cs"/>
            </a:rPr>
            <a:t>（</a:t>
          </a:r>
          <a:r>
            <a:rPr lang="ja-JP" altLang="en-US" sz="1100" b="0" i="0">
              <a:solidFill>
                <a:schemeClr val="dk1"/>
              </a:solidFill>
              <a:effectLst/>
              <a:latin typeface="+mn-lt"/>
              <a:ea typeface="+mn-ea"/>
              <a:cs typeface="+mn-cs"/>
            </a:rPr>
            <a:t>Ｃ</a:t>
          </a:r>
          <a:r>
            <a:rPr lang="ja-JP" altLang="ja-JP" sz="1100" b="0" i="0">
              <a:solidFill>
                <a:schemeClr val="dk1"/>
              </a:solidFill>
              <a:effectLst/>
              <a:latin typeface="+mn-lt"/>
              <a:ea typeface="+mn-ea"/>
              <a:cs typeface="+mn-cs"/>
            </a:rPr>
            <a:t>）の添付資料</a:t>
          </a:r>
          <a:r>
            <a:rPr lang="ja-JP" altLang="ja-JP" sz="1100">
              <a:solidFill>
                <a:schemeClr val="dk1"/>
              </a:solidFill>
              <a:effectLst/>
              <a:latin typeface="+mn-lt"/>
              <a:ea typeface="+mn-ea"/>
              <a:cs typeface="+mn-cs"/>
            </a:rPr>
            <a:t> 　</a:t>
          </a:r>
          <a:endParaRPr lang="ja-JP" altLang="ja-JP">
            <a:effectLst/>
          </a:endParaRPr>
        </a:p>
        <a:p>
          <a:r>
            <a:rPr lang="ja-JP" altLang="en-US" sz="1100" b="0" i="0" u="none" strike="noStrike">
              <a:solidFill>
                <a:schemeClr val="dk1"/>
              </a:solidFill>
              <a:effectLst/>
              <a:latin typeface="+mn-lt"/>
              <a:ea typeface="+mn-ea"/>
              <a:cs typeface="+mn-cs"/>
            </a:rPr>
            <a:t>①該当</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確定申告書の写し</a:t>
          </a:r>
          <a:r>
            <a:rPr lang="ja-JP" altLang="en-US"/>
            <a:t> </a:t>
          </a:r>
          <a:endParaRPr lang="en-US" altLang="ja-JP"/>
        </a:p>
        <a:p>
          <a:r>
            <a:rPr lang="ja-JP" altLang="en-US" sz="1100" b="0" i="0" u="none" strike="noStrike">
              <a:solidFill>
                <a:schemeClr val="dk1"/>
              </a:solidFill>
              <a:effectLst/>
              <a:latin typeface="+mn-lt"/>
              <a:ea typeface="+mn-ea"/>
              <a:cs typeface="+mn-cs"/>
            </a:rPr>
            <a:t>課税売上割合・控除対象仕入税額等の計算表の写し</a:t>
          </a:r>
          <a:r>
            <a:rPr lang="ja-JP" altLang="en-US"/>
            <a:t> </a:t>
          </a:r>
          <a:endParaRPr kumimoji="1" lang="ja-JP" altLang="en-US" sz="1100"/>
        </a:p>
      </xdr:txBody>
    </xdr:sp>
    <xdr:clientData/>
  </xdr:twoCellAnchor>
  <xdr:twoCellAnchor>
    <xdr:from>
      <xdr:col>36</xdr:col>
      <xdr:colOff>308518</xdr:colOff>
      <xdr:row>50</xdr:row>
      <xdr:rowOff>224880</xdr:rowOff>
    </xdr:from>
    <xdr:to>
      <xdr:col>46</xdr:col>
      <xdr:colOff>281940</xdr:colOff>
      <xdr:row>55</xdr:row>
      <xdr:rowOff>30480</xdr:rowOff>
    </xdr:to>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13285378" y="8591640"/>
          <a:ext cx="3478622" cy="11086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b="0" i="0">
              <a:solidFill>
                <a:schemeClr val="dk1"/>
              </a:solidFill>
              <a:effectLst/>
              <a:latin typeface="+mn-lt"/>
              <a:ea typeface="+mn-ea"/>
              <a:cs typeface="+mn-cs"/>
            </a:rPr>
            <a:t>（Ｃ）の添付資料</a:t>
          </a:r>
          <a:r>
            <a:rPr lang="ja-JP" altLang="ja-JP" sz="1100">
              <a:solidFill>
                <a:schemeClr val="dk1"/>
              </a:solidFill>
              <a:effectLst/>
              <a:latin typeface="+mn-lt"/>
              <a:ea typeface="+mn-ea"/>
              <a:cs typeface="+mn-cs"/>
            </a:rPr>
            <a:t> 　</a:t>
          </a:r>
          <a:endParaRPr lang="ja-JP" altLang="ja-JP">
            <a:effectLst/>
          </a:endParaRPr>
        </a:p>
        <a:p>
          <a:r>
            <a:rPr lang="ja-JP" altLang="en-US" sz="1100" b="0" i="0">
              <a:solidFill>
                <a:schemeClr val="dk1"/>
              </a:solidFill>
              <a:effectLst/>
              <a:latin typeface="+mn-lt"/>
              <a:ea typeface="+mn-ea"/>
              <a:cs typeface="+mn-cs"/>
            </a:rPr>
            <a:t>②</a:t>
          </a:r>
          <a:r>
            <a:rPr lang="ja-JP" altLang="ja-JP" sz="1100" b="0" i="0">
              <a:solidFill>
                <a:schemeClr val="dk1"/>
              </a:solidFill>
              <a:effectLst/>
              <a:latin typeface="+mn-lt"/>
              <a:ea typeface="+mn-ea"/>
              <a:cs typeface="+mn-cs"/>
            </a:rPr>
            <a:t>該当</a:t>
          </a:r>
          <a:endParaRPr lang="ja-JP" altLang="ja-JP">
            <a:effectLst/>
          </a:endParaRPr>
        </a:p>
        <a:p>
          <a:r>
            <a:rPr lang="ja-JP" altLang="en-US" sz="1100" b="0" i="0" u="none" strike="noStrike">
              <a:solidFill>
                <a:schemeClr val="dk1"/>
              </a:solidFill>
              <a:effectLst/>
              <a:latin typeface="+mn-lt"/>
              <a:ea typeface="+mn-ea"/>
              <a:cs typeface="+mn-cs"/>
            </a:rPr>
            <a:t>確定申告書の写し</a:t>
          </a:r>
          <a:r>
            <a:rPr lang="ja-JP" altLang="en-US"/>
            <a:t> </a:t>
          </a:r>
          <a:endParaRPr lang="en-US" altLang="ja-JP"/>
        </a:p>
        <a:p>
          <a:r>
            <a:rPr lang="ja-JP" altLang="en-US" sz="1100" b="0" i="0" u="none" strike="noStrike">
              <a:solidFill>
                <a:schemeClr val="dk1"/>
              </a:solidFill>
              <a:effectLst/>
              <a:latin typeface="+mn-lt"/>
              <a:ea typeface="+mn-ea"/>
              <a:cs typeface="+mn-cs"/>
            </a:rPr>
            <a:t>課税売上割合・控除対象仕入税額等の計算表の写し</a:t>
          </a:r>
          <a:r>
            <a:rPr lang="ja-JP" altLang="en-US"/>
            <a:t> </a:t>
          </a:r>
          <a:endParaRPr kumimoji="1" lang="ja-JP" altLang="en-US" sz="1100"/>
        </a:p>
      </xdr:txBody>
    </xdr:sp>
    <xdr:clientData/>
  </xdr:twoCellAnchor>
  <xdr:twoCellAnchor>
    <xdr:from>
      <xdr:col>36</xdr:col>
      <xdr:colOff>333547</xdr:colOff>
      <xdr:row>71</xdr:row>
      <xdr:rowOff>3592</xdr:rowOff>
    </xdr:from>
    <xdr:to>
      <xdr:col>46</xdr:col>
      <xdr:colOff>251460</xdr:colOff>
      <xdr:row>75</xdr:row>
      <xdr:rowOff>160020</xdr:rowOff>
    </xdr:to>
    <xdr:sp macro="" textlink="">
      <xdr:nvSpPr>
        <xdr:cNvPr id="8" name="テキスト ボックス 7">
          <a:extLst>
            <a:ext uri="{FF2B5EF4-FFF2-40B4-BE49-F238E27FC236}">
              <a16:creationId xmlns:a16="http://schemas.microsoft.com/office/drawing/2014/main" id="{00000000-0008-0000-0400-000008000000}"/>
            </a:ext>
          </a:extLst>
        </xdr:cNvPr>
        <xdr:cNvSpPr txBox="1"/>
      </xdr:nvSpPr>
      <xdr:spPr>
        <a:xfrm>
          <a:off x="13310407" y="14717812"/>
          <a:ext cx="3423113" cy="10784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b="0" i="0">
              <a:solidFill>
                <a:schemeClr val="dk1"/>
              </a:solidFill>
              <a:effectLst/>
              <a:latin typeface="+mn-lt"/>
              <a:ea typeface="+mn-ea"/>
              <a:cs typeface="+mn-cs"/>
            </a:rPr>
            <a:t>（Ｃ）の添付資料</a:t>
          </a:r>
          <a:r>
            <a:rPr lang="ja-JP" altLang="ja-JP" sz="1100">
              <a:solidFill>
                <a:schemeClr val="dk1"/>
              </a:solidFill>
              <a:effectLst/>
              <a:latin typeface="+mn-lt"/>
              <a:ea typeface="+mn-ea"/>
              <a:cs typeface="+mn-cs"/>
            </a:rPr>
            <a:t> 　</a:t>
          </a:r>
          <a:endParaRPr lang="ja-JP" altLang="ja-JP">
            <a:effectLst/>
          </a:endParaRPr>
        </a:p>
        <a:p>
          <a:r>
            <a:rPr lang="ja-JP" altLang="en-US" sz="1100" b="0" i="0">
              <a:solidFill>
                <a:schemeClr val="dk1"/>
              </a:solidFill>
              <a:effectLst/>
              <a:latin typeface="+mn-lt"/>
              <a:ea typeface="+mn-ea"/>
              <a:cs typeface="+mn-cs"/>
            </a:rPr>
            <a:t>③</a:t>
          </a:r>
          <a:r>
            <a:rPr lang="ja-JP" altLang="ja-JP" sz="1100" b="0" i="0">
              <a:solidFill>
                <a:schemeClr val="dk1"/>
              </a:solidFill>
              <a:effectLst/>
              <a:latin typeface="+mn-lt"/>
              <a:ea typeface="+mn-ea"/>
              <a:cs typeface="+mn-cs"/>
            </a:rPr>
            <a:t>該当</a:t>
          </a:r>
          <a:endParaRPr lang="ja-JP" altLang="ja-JP">
            <a:effectLst/>
          </a:endParaRPr>
        </a:p>
        <a:p>
          <a:r>
            <a:rPr lang="ja-JP" altLang="en-US" sz="1100" b="0" i="0" u="none" strike="noStrike">
              <a:solidFill>
                <a:schemeClr val="dk1"/>
              </a:solidFill>
              <a:effectLst/>
              <a:latin typeface="+mn-lt"/>
              <a:ea typeface="+mn-ea"/>
              <a:cs typeface="+mn-cs"/>
            </a:rPr>
            <a:t>確定申告書の写し</a:t>
          </a:r>
          <a:r>
            <a:rPr lang="ja-JP" altLang="en-US"/>
            <a:t> </a:t>
          </a:r>
          <a:endParaRPr lang="en-US" altLang="ja-JP"/>
        </a:p>
        <a:p>
          <a:r>
            <a:rPr lang="ja-JP" altLang="en-US" sz="1100" b="0" i="0" u="none" strike="noStrike">
              <a:solidFill>
                <a:schemeClr val="dk1"/>
              </a:solidFill>
              <a:effectLst/>
              <a:latin typeface="+mn-lt"/>
              <a:ea typeface="+mn-ea"/>
              <a:cs typeface="+mn-cs"/>
            </a:rPr>
            <a:t>課税売上割合・控除対象仕入税額等の計算書の写し</a:t>
          </a:r>
          <a:r>
            <a:rPr lang="ja-JP" altLang="en-US"/>
            <a:t> </a:t>
          </a:r>
          <a:endParaRPr kumimoji="1" lang="ja-JP" altLang="en-US" sz="1100"/>
        </a:p>
      </xdr:txBody>
    </xdr:sp>
    <xdr:clientData/>
  </xdr:twoCellAnchor>
  <xdr:twoCellAnchor>
    <xdr:from>
      <xdr:col>16</xdr:col>
      <xdr:colOff>50320</xdr:colOff>
      <xdr:row>6</xdr:row>
      <xdr:rowOff>14378</xdr:rowOff>
    </xdr:from>
    <xdr:to>
      <xdr:col>16</xdr:col>
      <xdr:colOff>143773</xdr:colOff>
      <xdr:row>7</xdr:row>
      <xdr:rowOff>201283</xdr:rowOff>
    </xdr:to>
    <xdr:sp macro="" textlink="">
      <xdr:nvSpPr>
        <xdr:cNvPr id="9" name="右中かっこ 8">
          <a:extLst>
            <a:ext uri="{FF2B5EF4-FFF2-40B4-BE49-F238E27FC236}">
              <a16:creationId xmlns:a16="http://schemas.microsoft.com/office/drawing/2014/main" id="{00000000-0008-0000-0400-000009000000}"/>
            </a:ext>
          </a:extLst>
        </xdr:cNvPr>
        <xdr:cNvSpPr/>
      </xdr:nvSpPr>
      <xdr:spPr>
        <a:xfrm>
          <a:off x="5658640" y="1614578"/>
          <a:ext cx="93453" cy="415505"/>
        </a:xfrm>
        <a:prstGeom prst="rightBrac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129540</xdr:colOff>
      <xdr:row>2</xdr:row>
      <xdr:rowOff>106680</xdr:rowOff>
    </xdr:from>
    <xdr:to>
      <xdr:col>34</xdr:col>
      <xdr:colOff>121920</xdr:colOff>
      <xdr:row>6</xdr:row>
      <xdr:rowOff>68293</xdr:rowOff>
    </xdr:to>
    <xdr:sp macro="" textlink="">
      <xdr:nvSpPr>
        <xdr:cNvPr id="10" name="角丸四角形 9">
          <a:extLst>
            <a:ext uri="{FF2B5EF4-FFF2-40B4-BE49-F238E27FC236}">
              <a16:creationId xmlns:a16="http://schemas.microsoft.com/office/drawing/2014/main" id="{00000000-0008-0000-0400-00000A000000}"/>
            </a:ext>
          </a:extLst>
        </xdr:cNvPr>
        <xdr:cNvSpPr/>
      </xdr:nvSpPr>
      <xdr:spPr>
        <a:xfrm>
          <a:off x="10073640" y="784860"/>
          <a:ext cx="2095500" cy="883633"/>
        </a:xfrm>
        <a:prstGeom prst="roundRect">
          <a:avLst/>
        </a:prstGeom>
        <a:solidFill>
          <a:srgbClr val="FFFF00"/>
        </a:solid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b="1">
              <a:latin typeface="UD デジタル 教科書体 N-B" panose="02020700000000000000" pitchFamily="17" charset="-128"/>
              <a:ea typeface="UD デジタル 教科書体 N-B" panose="02020700000000000000" pitchFamily="17" charset="-128"/>
            </a:rPr>
            <a:t>入力用シート（提出用）も第７号様式と一緒に送信してください。</a:t>
          </a:r>
        </a:p>
      </xdr:txBody>
    </xdr:sp>
    <xdr:clientData/>
  </xdr:twoCellAnchor>
  <xdr:twoCellAnchor>
    <xdr:from>
      <xdr:col>14</xdr:col>
      <xdr:colOff>289494</xdr:colOff>
      <xdr:row>18</xdr:row>
      <xdr:rowOff>166688</xdr:rowOff>
    </xdr:from>
    <xdr:to>
      <xdr:col>22</xdr:col>
      <xdr:colOff>353187</xdr:colOff>
      <xdr:row>22</xdr:row>
      <xdr:rowOff>126161</xdr:rowOff>
    </xdr:to>
    <xdr:sp macro="" textlink="">
      <xdr:nvSpPr>
        <xdr:cNvPr id="11" name="角丸四角形吹き出し 10">
          <a:extLst>
            <a:ext uri="{FF2B5EF4-FFF2-40B4-BE49-F238E27FC236}">
              <a16:creationId xmlns:a16="http://schemas.microsoft.com/office/drawing/2014/main" id="{00000000-0008-0000-0400-00000B000000}"/>
            </a:ext>
          </a:extLst>
        </xdr:cNvPr>
        <xdr:cNvSpPr/>
      </xdr:nvSpPr>
      <xdr:spPr>
        <a:xfrm>
          <a:off x="5290119" y="4691063"/>
          <a:ext cx="3040256" cy="935786"/>
        </a:xfrm>
        <a:prstGeom prst="wedgeRoundRectCallout">
          <a:avLst>
            <a:gd name="adj1" fmla="val -46127"/>
            <a:gd name="adj2" fmla="val 79299"/>
            <a:gd name="adj3" fmla="val 16667"/>
          </a:avLst>
        </a:prstGeom>
        <a:solidFill>
          <a:srgbClr val="FFFF00"/>
        </a:solid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latin typeface="UD デジタル 教科書体 N-B" panose="02020700000000000000" pitchFamily="17" charset="-128"/>
              <a:ea typeface="UD デジタル 教科書体 N-B" panose="02020700000000000000" pitchFamily="17" charset="-128"/>
            </a:rPr>
            <a:t>確定申告書の写し及び課税売上割合・控除対象仕入税額等の計算表の写しを添付してください</a:t>
          </a:r>
        </a:p>
      </xdr:txBody>
    </xdr:sp>
    <xdr:clientData/>
  </xdr:twoCellAnchor>
  <xdr:twoCellAnchor>
    <xdr:from>
      <xdr:col>7</xdr:col>
      <xdr:colOff>351745</xdr:colOff>
      <xdr:row>46</xdr:row>
      <xdr:rowOff>202408</xdr:rowOff>
    </xdr:from>
    <xdr:to>
      <xdr:col>16</xdr:col>
      <xdr:colOff>186159</xdr:colOff>
      <xdr:row>51</xdr:row>
      <xdr:rowOff>11183</xdr:rowOff>
    </xdr:to>
    <xdr:sp macro="" textlink="">
      <xdr:nvSpPr>
        <xdr:cNvPr id="12" name="角丸四角形吹き出し 11">
          <a:extLst>
            <a:ext uri="{FF2B5EF4-FFF2-40B4-BE49-F238E27FC236}">
              <a16:creationId xmlns:a16="http://schemas.microsoft.com/office/drawing/2014/main" id="{00000000-0008-0000-0400-00000C000000}"/>
            </a:ext>
          </a:extLst>
        </xdr:cNvPr>
        <xdr:cNvSpPr/>
      </xdr:nvSpPr>
      <xdr:spPr>
        <a:xfrm>
          <a:off x="2852058" y="12870658"/>
          <a:ext cx="3049101" cy="1094650"/>
        </a:xfrm>
        <a:prstGeom prst="wedgeRoundRectCallout">
          <a:avLst>
            <a:gd name="adj1" fmla="val -46127"/>
            <a:gd name="adj2" fmla="val 79299"/>
            <a:gd name="adj3" fmla="val 16667"/>
          </a:avLst>
        </a:prstGeom>
        <a:solidFill>
          <a:srgbClr val="FFFF00"/>
        </a:solid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200">
              <a:latin typeface="UD デジタル 教科書体 N-B" panose="02020700000000000000" pitchFamily="17" charset="-128"/>
              <a:ea typeface="UD デジタル 教科書体 N-B" panose="02020700000000000000" pitchFamily="17" charset="-128"/>
            </a:rPr>
            <a:t>事業名や補助金確定額は、県に提出した実績報告書の別紙５の国庫交付額を見ながら記載してください。</a:t>
          </a:r>
        </a:p>
      </xdr:txBody>
    </xdr:sp>
    <xdr:clientData/>
  </xdr:twoCellAnchor>
  <xdr:twoCellAnchor>
    <xdr:from>
      <xdr:col>17</xdr:col>
      <xdr:colOff>48060</xdr:colOff>
      <xdr:row>63</xdr:row>
      <xdr:rowOff>300718</xdr:rowOff>
    </xdr:from>
    <xdr:to>
      <xdr:col>20</xdr:col>
      <xdr:colOff>155275</xdr:colOff>
      <xdr:row>65</xdr:row>
      <xdr:rowOff>14968</xdr:rowOff>
    </xdr:to>
    <xdr:sp macro="" textlink="">
      <xdr:nvSpPr>
        <xdr:cNvPr id="13" name="角丸四角形 12">
          <a:extLst>
            <a:ext uri="{FF2B5EF4-FFF2-40B4-BE49-F238E27FC236}">
              <a16:creationId xmlns:a16="http://schemas.microsoft.com/office/drawing/2014/main" id="{00000000-0008-0000-0400-00000D000000}"/>
            </a:ext>
          </a:extLst>
        </xdr:cNvPr>
        <xdr:cNvSpPr/>
      </xdr:nvSpPr>
      <xdr:spPr>
        <a:xfrm>
          <a:off x="6006900" y="13018498"/>
          <a:ext cx="1189255" cy="32385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293914</xdr:colOff>
      <xdr:row>63</xdr:row>
      <xdr:rowOff>315686</xdr:rowOff>
    </xdr:from>
    <xdr:to>
      <xdr:col>11</xdr:col>
      <xdr:colOff>85443</xdr:colOff>
      <xdr:row>65</xdr:row>
      <xdr:rowOff>29936</xdr:rowOff>
    </xdr:to>
    <xdr:sp macro="" textlink="">
      <xdr:nvSpPr>
        <xdr:cNvPr id="14" name="角丸四角形 13">
          <a:extLst>
            <a:ext uri="{FF2B5EF4-FFF2-40B4-BE49-F238E27FC236}">
              <a16:creationId xmlns:a16="http://schemas.microsoft.com/office/drawing/2014/main" id="{00000000-0008-0000-0400-00000E000000}"/>
            </a:ext>
          </a:extLst>
        </xdr:cNvPr>
        <xdr:cNvSpPr/>
      </xdr:nvSpPr>
      <xdr:spPr>
        <a:xfrm>
          <a:off x="2747554" y="13033466"/>
          <a:ext cx="1193609" cy="32385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283028</xdr:colOff>
      <xdr:row>7</xdr:row>
      <xdr:rowOff>174171</xdr:rowOff>
    </xdr:from>
    <xdr:to>
      <xdr:col>12</xdr:col>
      <xdr:colOff>107009</xdr:colOff>
      <xdr:row>9</xdr:row>
      <xdr:rowOff>73528</xdr:rowOff>
    </xdr:to>
    <xdr:sp macro="" textlink="">
      <xdr:nvSpPr>
        <xdr:cNvPr id="15" name="角丸四角形 14">
          <a:extLst>
            <a:ext uri="{FF2B5EF4-FFF2-40B4-BE49-F238E27FC236}">
              <a16:creationId xmlns:a16="http://schemas.microsoft.com/office/drawing/2014/main" id="{00000000-0008-0000-0400-00000F000000}"/>
            </a:ext>
          </a:extLst>
        </xdr:cNvPr>
        <xdr:cNvSpPr/>
      </xdr:nvSpPr>
      <xdr:spPr>
        <a:xfrm>
          <a:off x="2736668" y="2002971"/>
          <a:ext cx="1576581" cy="356557"/>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97973</xdr:colOff>
      <xdr:row>9</xdr:row>
      <xdr:rowOff>185057</xdr:rowOff>
    </xdr:from>
    <xdr:to>
      <xdr:col>19</xdr:col>
      <xdr:colOff>238125</xdr:colOff>
      <xdr:row>48</xdr:row>
      <xdr:rowOff>11906</xdr:rowOff>
    </xdr:to>
    <xdr:cxnSp macro="">
      <xdr:nvCxnSpPr>
        <xdr:cNvPr id="16" name="直線矢印コネクタ 15">
          <a:extLst>
            <a:ext uri="{FF2B5EF4-FFF2-40B4-BE49-F238E27FC236}">
              <a16:creationId xmlns:a16="http://schemas.microsoft.com/office/drawing/2014/main" id="{00000000-0008-0000-0400-000010000000}"/>
            </a:ext>
          </a:extLst>
        </xdr:cNvPr>
        <xdr:cNvCxnSpPr/>
      </xdr:nvCxnSpPr>
      <xdr:spPr>
        <a:xfrm flipH="1" flipV="1">
          <a:off x="4384223" y="2542495"/>
          <a:ext cx="2664277" cy="10637724"/>
        </a:xfrm>
        <a:prstGeom prst="straightConnector1">
          <a:avLst/>
        </a:prstGeom>
        <a:ln w="38100">
          <a:solidFill>
            <a:srgbClr val="FF0000"/>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76200</xdr:colOff>
      <xdr:row>49</xdr:row>
      <xdr:rowOff>-1</xdr:rowOff>
    </xdr:from>
    <xdr:to>
      <xdr:col>19</xdr:col>
      <xdr:colOff>11906</xdr:colOff>
      <xdr:row>63</xdr:row>
      <xdr:rowOff>185057</xdr:rowOff>
    </xdr:to>
    <xdr:cxnSp macro="">
      <xdr:nvCxnSpPr>
        <xdr:cNvPr id="17" name="直線矢印コネクタ 16">
          <a:extLst>
            <a:ext uri="{FF2B5EF4-FFF2-40B4-BE49-F238E27FC236}">
              <a16:creationId xmlns:a16="http://schemas.microsoft.com/office/drawing/2014/main" id="{00000000-0008-0000-0400-000011000000}"/>
            </a:ext>
          </a:extLst>
        </xdr:cNvPr>
        <xdr:cNvCxnSpPr/>
      </xdr:nvCxnSpPr>
      <xdr:spPr>
        <a:xfrm flipH="1">
          <a:off x="4005263" y="13454062"/>
          <a:ext cx="2817018" cy="4876120"/>
        </a:xfrm>
        <a:prstGeom prst="straightConnector1">
          <a:avLst/>
        </a:prstGeom>
        <a:ln w="38100">
          <a:solidFill>
            <a:srgbClr val="FF0000"/>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304800</xdr:colOff>
      <xdr:row>49</xdr:row>
      <xdr:rowOff>35718</xdr:rowOff>
    </xdr:from>
    <xdr:to>
      <xdr:col>19</xdr:col>
      <xdr:colOff>273844</xdr:colOff>
      <xdr:row>63</xdr:row>
      <xdr:rowOff>228600</xdr:rowOff>
    </xdr:to>
    <xdr:cxnSp macro="">
      <xdr:nvCxnSpPr>
        <xdr:cNvPr id="18" name="直線矢印コネクタ 17">
          <a:extLst>
            <a:ext uri="{FF2B5EF4-FFF2-40B4-BE49-F238E27FC236}">
              <a16:creationId xmlns:a16="http://schemas.microsoft.com/office/drawing/2014/main" id="{00000000-0008-0000-0400-000012000000}"/>
            </a:ext>
          </a:extLst>
        </xdr:cNvPr>
        <xdr:cNvCxnSpPr/>
      </xdr:nvCxnSpPr>
      <xdr:spPr>
        <a:xfrm flipH="1">
          <a:off x="6757988" y="13489781"/>
          <a:ext cx="326231" cy="4883944"/>
        </a:xfrm>
        <a:prstGeom prst="straightConnector1">
          <a:avLst/>
        </a:prstGeom>
        <a:ln w="38100">
          <a:solidFill>
            <a:srgbClr val="FF0000"/>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49</xdr:row>
      <xdr:rowOff>250372</xdr:rowOff>
    </xdr:from>
    <xdr:to>
      <xdr:col>0</xdr:col>
      <xdr:colOff>343332</xdr:colOff>
      <xdr:row>51</xdr:row>
      <xdr:rowOff>73529</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0" y="8312332"/>
          <a:ext cx="343332" cy="356557"/>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238125</xdr:colOff>
      <xdr:row>13</xdr:row>
      <xdr:rowOff>71438</xdr:rowOff>
    </xdr:from>
    <xdr:to>
      <xdr:col>51</xdr:col>
      <xdr:colOff>77176</xdr:colOff>
      <xdr:row>20</xdr:row>
      <xdr:rowOff>208598</xdr:rowOff>
    </xdr:to>
    <xdr:sp macro="" textlink="">
      <xdr:nvSpPr>
        <xdr:cNvPr id="20" name="テキスト ボックス 19">
          <a:extLst>
            <a:ext uri="{FF2B5EF4-FFF2-40B4-BE49-F238E27FC236}">
              <a16:creationId xmlns:a16="http://schemas.microsoft.com/office/drawing/2014/main" id="{DEBC308B-9589-4503-AEB5-9B458870B91A}"/>
            </a:ext>
          </a:extLst>
        </xdr:cNvPr>
        <xdr:cNvSpPr txBox="1"/>
      </xdr:nvSpPr>
      <xdr:spPr>
        <a:xfrm>
          <a:off x="13442156" y="3405188"/>
          <a:ext cx="5196864" cy="18159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i="0" u="none" strike="noStrike">
              <a:solidFill>
                <a:schemeClr val="dk1"/>
              </a:solidFill>
              <a:effectLst/>
              <a:latin typeface="+mn-lt"/>
              <a:ea typeface="+mn-ea"/>
              <a:cs typeface="+mn-cs"/>
            </a:rPr>
            <a:t>（Ｂ）の添付資料</a:t>
          </a:r>
          <a:r>
            <a:rPr lang="ja-JP" altLang="en-US"/>
            <a:t> 　</a:t>
          </a:r>
          <a:endParaRPr lang="en-US" altLang="ja-JP"/>
        </a:p>
        <a:p>
          <a:r>
            <a:rPr lang="ja-JP" altLang="en-US" sz="1100" b="0" i="0" u="none" strike="noStrike">
              <a:solidFill>
                <a:schemeClr val="dk1"/>
              </a:solidFill>
              <a:effectLst/>
              <a:latin typeface="+mn-lt"/>
              <a:ea typeface="+mn-ea"/>
              <a:cs typeface="+mn-cs"/>
            </a:rPr>
            <a:t>　①該当　</a:t>
          </a:r>
          <a:r>
            <a:rPr lang="ja-JP" altLang="en-US"/>
            <a:t> </a:t>
          </a:r>
          <a:r>
            <a:rPr lang="ja-JP" altLang="en-US" sz="1100" b="0" i="0" u="none" strike="noStrike">
              <a:solidFill>
                <a:schemeClr val="dk1"/>
              </a:solidFill>
              <a:effectLst/>
              <a:latin typeface="+mn-lt"/>
              <a:ea typeface="+mn-ea"/>
              <a:cs typeface="+mn-cs"/>
            </a:rPr>
            <a:t>なし</a:t>
          </a:r>
          <a:r>
            <a:rPr lang="ja-JP" altLang="en-US"/>
            <a:t> </a:t>
          </a:r>
          <a:endParaRPr lang="en-US" altLang="ja-JP"/>
        </a:p>
        <a:p>
          <a:r>
            <a:rPr lang="ja-JP" altLang="en-US"/>
            <a:t>　</a:t>
          </a:r>
          <a:r>
            <a:rPr lang="ja-JP" altLang="en-US" sz="1100" b="0" i="0" u="none" strike="noStrike">
              <a:solidFill>
                <a:schemeClr val="dk1"/>
              </a:solidFill>
              <a:effectLst/>
              <a:latin typeface="+mn-lt"/>
              <a:ea typeface="+mn-ea"/>
              <a:cs typeface="+mn-cs"/>
            </a:rPr>
            <a:t>②該当　</a:t>
          </a:r>
          <a:r>
            <a:rPr lang="ja-JP" altLang="en-US"/>
            <a:t> </a:t>
          </a:r>
          <a:r>
            <a:rPr lang="ja-JP" altLang="en-US" sz="1100" b="0" i="0" u="none" strike="noStrike">
              <a:solidFill>
                <a:schemeClr val="dk1"/>
              </a:solidFill>
              <a:effectLst/>
              <a:latin typeface="+mn-lt"/>
              <a:ea typeface="+mn-ea"/>
              <a:cs typeface="+mn-cs"/>
            </a:rPr>
            <a:t>簡易課税方式の確定申告書の写し</a:t>
          </a:r>
          <a:r>
            <a:rPr lang="ja-JP" altLang="en-US"/>
            <a:t> </a:t>
          </a:r>
          <a:endParaRPr lang="en-US" altLang="ja-JP"/>
        </a:p>
        <a:p>
          <a:r>
            <a:rPr lang="ja-JP" altLang="en-US"/>
            <a:t>　③該当　確定申告書の写し</a:t>
          </a:r>
          <a:endParaRPr lang="en-US" altLang="ja-JP"/>
        </a:p>
        <a:p>
          <a:r>
            <a:rPr lang="ja-JP" altLang="en-US" sz="1100" b="0" i="0" u="none" strike="noStrike">
              <a:solidFill>
                <a:schemeClr val="dk1"/>
              </a:solidFill>
              <a:effectLst/>
              <a:latin typeface="+mn-lt"/>
              <a:ea typeface="+mn-ea"/>
              <a:cs typeface="+mn-cs"/>
            </a:rPr>
            <a:t>　④該当　</a:t>
          </a:r>
          <a:r>
            <a:rPr lang="ja-JP" altLang="en-US"/>
            <a:t> 確定申告書の写し及び</a:t>
          </a:r>
          <a:r>
            <a:rPr lang="ja-JP" altLang="en-US" sz="1100" b="0" i="0" u="none" strike="noStrike">
              <a:solidFill>
                <a:schemeClr val="dk1"/>
              </a:solidFill>
              <a:effectLst/>
              <a:latin typeface="+mn-lt"/>
              <a:ea typeface="+mn-ea"/>
              <a:cs typeface="+mn-cs"/>
            </a:rPr>
            <a:t>特定収入割合の計算表の写し</a:t>
          </a:r>
          <a:r>
            <a:rPr lang="ja-JP" altLang="en-US"/>
            <a:t> </a:t>
          </a:r>
          <a:endParaRPr lang="en-US" altLang="ja-JP"/>
        </a:p>
        <a:p>
          <a:r>
            <a:rPr lang="ja-JP" altLang="en-US"/>
            <a:t>　</a:t>
          </a:r>
          <a:r>
            <a:rPr lang="ja-JP" altLang="en-US" sz="1100" b="0" i="0" u="none" strike="noStrike">
              <a:solidFill>
                <a:schemeClr val="dk1"/>
              </a:solidFill>
              <a:effectLst/>
              <a:latin typeface="+mn-lt"/>
              <a:ea typeface="+mn-ea"/>
              <a:cs typeface="+mn-cs"/>
            </a:rPr>
            <a:t>⑤該当　</a:t>
          </a:r>
          <a:r>
            <a:rPr lang="ja-JP" altLang="en-US"/>
            <a:t> </a:t>
          </a:r>
          <a:r>
            <a:rPr lang="ja-JP" altLang="en-US" sz="1100" b="0" i="0" u="none" strike="noStrike">
              <a:solidFill>
                <a:schemeClr val="dk1"/>
              </a:solidFill>
              <a:effectLst/>
              <a:latin typeface="+mn-lt"/>
              <a:ea typeface="+mn-ea"/>
              <a:cs typeface="+mn-cs"/>
            </a:rPr>
            <a:t>確定申告書の写し</a:t>
          </a:r>
          <a:endParaRPr lang="en-US" altLang="ja-JP" sz="1100" b="0" i="0" u="none" strike="noStrike">
            <a:solidFill>
              <a:schemeClr val="dk1"/>
            </a:solidFill>
            <a:effectLst/>
            <a:latin typeface="+mn-lt"/>
            <a:ea typeface="+mn-ea"/>
            <a:cs typeface="+mn-cs"/>
          </a:endParaRPr>
        </a:p>
        <a:p>
          <a:r>
            <a:rPr lang="ja-JP" altLang="en-US"/>
            <a:t>　</a:t>
          </a:r>
          <a:r>
            <a:rPr lang="ja-JP" altLang="en-US" sz="1100" b="0" i="0" u="none" strike="noStrike">
              <a:solidFill>
                <a:schemeClr val="dk1"/>
              </a:solidFill>
              <a:effectLst/>
              <a:latin typeface="+mn-lt"/>
              <a:ea typeface="+mn-ea"/>
              <a:cs typeface="+mn-cs"/>
            </a:rPr>
            <a:t>⑥該当　</a:t>
          </a:r>
          <a:r>
            <a:rPr lang="ja-JP" altLang="en-US"/>
            <a:t> </a:t>
          </a:r>
          <a:r>
            <a:rPr lang="ja-JP" altLang="en-US" sz="1100" b="0" i="0" u="none" strike="noStrike">
              <a:solidFill>
                <a:schemeClr val="dk1"/>
              </a:solidFill>
              <a:effectLst/>
              <a:latin typeface="+mn-lt"/>
              <a:ea typeface="+mn-ea"/>
              <a:cs typeface="+mn-cs"/>
            </a:rPr>
            <a:t>確定申告書の写し</a:t>
          </a:r>
          <a:r>
            <a:rPr lang="ja-JP" altLang="en-US"/>
            <a:t> </a:t>
          </a:r>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36</xdr:col>
      <xdr:colOff>120060</xdr:colOff>
      <xdr:row>1</xdr:row>
      <xdr:rowOff>0</xdr:rowOff>
    </xdr:from>
    <xdr:to>
      <xdr:col>52</xdr:col>
      <xdr:colOff>152399</xdr:colOff>
      <xdr:row>3</xdr:row>
      <xdr:rowOff>167640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13096920" y="441960"/>
          <a:ext cx="5640659" cy="63246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「入力用シート（記入例１～３）」を確認し、網掛け部分の記載をお願いします。</a:t>
          </a:r>
          <a:endParaRPr kumimoji="1" lang="en-US" altLang="ja-JP" sz="1200" b="1">
            <a:solidFill>
              <a:srgbClr val="FF0000"/>
            </a:solidFill>
          </a:endParaRPr>
        </a:p>
      </xdr:txBody>
    </xdr:sp>
    <xdr:clientData/>
  </xdr:twoCellAnchor>
  <xdr:twoCellAnchor>
    <xdr:from>
      <xdr:col>45</xdr:col>
      <xdr:colOff>223397</xdr:colOff>
      <xdr:row>1</xdr:row>
      <xdr:rowOff>27134</xdr:rowOff>
    </xdr:from>
    <xdr:to>
      <xdr:col>46</xdr:col>
      <xdr:colOff>335095</xdr:colOff>
      <xdr:row>2</xdr:row>
      <xdr:rowOff>42374</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16354937" y="469094"/>
          <a:ext cx="462218" cy="251460"/>
        </a:xfrm>
        <a:prstGeom prst="rect">
          <a:avLst/>
        </a:prstGeom>
        <a:solidFill>
          <a:srgbClr val="FFF2C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174517</xdr:colOff>
      <xdr:row>10</xdr:row>
      <xdr:rowOff>75084</xdr:rowOff>
    </xdr:from>
    <xdr:to>
      <xdr:col>56</xdr:col>
      <xdr:colOff>342900</xdr:colOff>
      <xdr:row>12</xdr:row>
      <xdr:rowOff>220980</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13151377" y="2597304"/>
          <a:ext cx="7178783" cy="610716"/>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７号様式と入力用シート（本シート）と合わせて、以下の添付資料の提出をお願いします。</a:t>
          </a:r>
          <a:endParaRPr kumimoji="1" lang="en-US" altLang="ja-JP" sz="1200" b="1">
            <a:solidFill>
              <a:srgbClr val="FF0000"/>
            </a:solidFill>
          </a:endParaRPr>
        </a:p>
        <a:p>
          <a:r>
            <a:rPr kumimoji="1" lang="ja-JP" altLang="en-US" sz="1200" b="1">
              <a:solidFill>
                <a:srgbClr val="FF0000"/>
              </a:solidFill>
            </a:rPr>
            <a:t>選択した番号によって添付資料が異なりますので御注意ください。</a:t>
          </a:r>
        </a:p>
      </xdr:txBody>
    </xdr:sp>
    <xdr:clientData/>
  </xdr:twoCellAnchor>
  <xdr:twoCellAnchor>
    <xdr:from>
      <xdr:col>36</xdr:col>
      <xdr:colOff>305730</xdr:colOff>
      <xdr:row>30</xdr:row>
      <xdr:rowOff>131211</xdr:rowOff>
    </xdr:from>
    <xdr:to>
      <xdr:col>47</xdr:col>
      <xdr:colOff>32657</xdr:colOff>
      <xdr:row>35</xdr:row>
      <xdr:rowOff>190500</xdr:rowOff>
    </xdr:to>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13509761" y="7560711"/>
          <a:ext cx="3655990" cy="12499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b="0" i="0">
              <a:solidFill>
                <a:schemeClr val="dk1"/>
              </a:solidFill>
              <a:effectLst/>
              <a:latin typeface="+mn-lt"/>
              <a:ea typeface="+mn-ea"/>
              <a:cs typeface="+mn-cs"/>
            </a:rPr>
            <a:t>（</a:t>
          </a:r>
          <a:r>
            <a:rPr lang="ja-JP" altLang="en-US" sz="1100" b="0" i="0">
              <a:solidFill>
                <a:schemeClr val="dk1"/>
              </a:solidFill>
              <a:effectLst/>
              <a:latin typeface="+mn-lt"/>
              <a:ea typeface="+mn-ea"/>
              <a:cs typeface="+mn-cs"/>
            </a:rPr>
            <a:t>Ｃ</a:t>
          </a:r>
          <a:r>
            <a:rPr lang="ja-JP" altLang="ja-JP" sz="1100" b="0" i="0">
              <a:solidFill>
                <a:schemeClr val="dk1"/>
              </a:solidFill>
              <a:effectLst/>
              <a:latin typeface="+mn-lt"/>
              <a:ea typeface="+mn-ea"/>
              <a:cs typeface="+mn-cs"/>
            </a:rPr>
            <a:t>）の添付資料</a:t>
          </a:r>
          <a:r>
            <a:rPr lang="ja-JP" altLang="ja-JP" sz="1100">
              <a:solidFill>
                <a:schemeClr val="dk1"/>
              </a:solidFill>
              <a:effectLst/>
              <a:latin typeface="+mn-lt"/>
              <a:ea typeface="+mn-ea"/>
              <a:cs typeface="+mn-cs"/>
            </a:rPr>
            <a:t> 　</a:t>
          </a:r>
          <a:endParaRPr lang="ja-JP" altLang="ja-JP">
            <a:effectLst/>
          </a:endParaRPr>
        </a:p>
        <a:p>
          <a:r>
            <a:rPr lang="ja-JP" altLang="en-US" sz="1100" b="0" i="0" u="none" strike="noStrike">
              <a:solidFill>
                <a:schemeClr val="dk1"/>
              </a:solidFill>
              <a:effectLst/>
              <a:latin typeface="+mn-lt"/>
              <a:ea typeface="+mn-ea"/>
              <a:cs typeface="+mn-cs"/>
            </a:rPr>
            <a:t>①該当</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確定申告書の写し</a:t>
          </a:r>
          <a:r>
            <a:rPr lang="ja-JP" altLang="en-US"/>
            <a:t> </a:t>
          </a:r>
          <a:endParaRPr lang="en-US" altLang="ja-JP"/>
        </a:p>
        <a:p>
          <a:r>
            <a:rPr lang="ja-JP" altLang="en-US" sz="1100" b="0" i="0" u="none" strike="noStrike">
              <a:solidFill>
                <a:schemeClr val="dk1"/>
              </a:solidFill>
              <a:effectLst/>
              <a:latin typeface="+mn-lt"/>
              <a:ea typeface="+mn-ea"/>
              <a:cs typeface="+mn-cs"/>
            </a:rPr>
            <a:t>課税売上割合・控除対象仕入税額等の計算表の写し</a:t>
          </a:r>
          <a:r>
            <a:rPr lang="ja-JP" altLang="en-US"/>
            <a:t> </a:t>
          </a:r>
          <a:endParaRPr kumimoji="1" lang="ja-JP" altLang="en-US" sz="1100"/>
        </a:p>
      </xdr:txBody>
    </xdr:sp>
    <xdr:clientData/>
  </xdr:twoCellAnchor>
  <xdr:twoCellAnchor>
    <xdr:from>
      <xdr:col>36</xdr:col>
      <xdr:colOff>308518</xdr:colOff>
      <xdr:row>50</xdr:row>
      <xdr:rowOff>224880</xdr:rowOff>
    </xdr:from>
    <xdr:to>
      <xdr:col>46</xdr:col>
      <xdr:colOff>281940</xdr:colOff>
      <xdr:row>55</xdr:row>
      <xdr:rowOff>30480</xdr:rowOff>
    </xdr:to>
    <xdr:sp macro="" textlink="">
      <xdr:nvSpPr>
        <xdr:cNvPr id="7" name="テキスト ボックス 6">
          <a:extLst>
            <a:ext uri="{FF2B5EF4-FFF2-40B4-BE49-F238E27FC236}">
              <a16:creationId xmlns:a16="http://schemas.microsoft.com/office/drawing/2014/main" id="{00000000-0008-0000-0500-000007000000}"/>
            </a:ext>
          </a:extLst>
        </xdr:cNvPr>
        <xdr:cNvSpPr txBox="1"/>
      </xdr:nvSpPr>
      <xdr:spPr>
        <a:xfrm>
          <a:off x="13285378" y="8591640"/>
          <a:ext cx="3478622" cy="11086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b="0" i="0">
              <a:solidFill>
                <a:schemeClr val="dk1"/>
              </a:solidFill>
              <a:effectLst/>
              <a:latin typeface="+mn-lt"/>
              <a:ea typeface="+mn-ea"/>
              <a:cs typeface="+mn-cs"/>
            </a:rPr>
            <a:t>（Ｃ）の添付資料</a:t>
          </a:r>
          <a:r>
            <a:rPr lang="ja-JP" altLang="ja-JP" sz="1100">
              <a:solidFill>
                <a:schemeClr val="dk1"/>
              </a:solidFill>
              <a:effectLst/>
              <a:latin typeface="+mn-lt"/>
              <a:ea typeface="+mn-ea"/>
              <a:cs typeface="+mn-cs"/>
            </a:rPr>
            <a:t> 　</a:t>
          </a:r>
          <a:endParaRPr lang="ja-JP" altLang="ja-JP">
            <a:effectLst/>
          </a:endParaRPr>
        </a:p>
        <a:p>
          <a:r>
            <a:rPr lang="ja-JP" altLang="en-US" sz="1100" b="0" i="0">
              <a:solidFill>
                <a:schemeClr val="dk1"/>
              </a:solidFill>
              <a:effectLst/>
              <a:latin typeface="+mn-lt"/>
              <a:ea typeface="+mn-ea"/>
              <a:cs typeface="+mn-cs"/>
            </a:rPr>
            <a:t>②</a:t>
          </a:r>
          <a:r>
            <a:rPr lang="ja-JP" altLang="ja-JP" sz="1100" b="0" i="0">
              <a:solidFill>
                <a:schemeClr val="dk1"/>
              </a:solidFill>
              <a:effectLst/>
              <a:latin typeface="+mn-lt"/>
              <a:ea typeface="+mn-ea"/>
              <a:cs typeface="+mn-cs"/>
            </a:rPr>
            <a:t>該当</a:t>
          </a:r>
          <a:endParaRPr lang="ja-JP" altLang="ja-JP">
            <a:effectLst/>
          </a:endParaRPr>
        </a:p>
        <a:p>
          <a:r>
            <a:rPr lang="ja-JP" altLang="en-US" sz="1100" b="0" i="0" u="none" strike="noStrike">
              <a:solidFill>
                <a:schemeClr val="dk1"/>
              </a:solidFill>
              <a:effectLst/>
              <a:latin typeface="+mn-lt"/>
              <a:ea typeface="+mn-ea"/>
              <a:cs typeface="+mn-cs"/>
            </a:rPr>
            <a:t>確定申告書の写し</a:t>
          </a:r>
          <a:r>
            <a:rPr lang="ja-JP" altLang="en-US"/>
            <a:t> </a:t>
          </a:r>
          <a:endParaRPr lang="en-US" altLang="ja-JP"/>
        </a:p>
        <a:p>
          <a:r>
            <a:rPr lang="ja-JP" altLang="en-US" sz="1100" b="0" i="0" u="none" strike="noStrike">
              <a:solidFill>
                <a:schemeClr val="dk1"/>
              </a:solidFill>
              <a:effectLst/>
              <a:latin typeface="+mn-lt"/>
              <a:ea typeface="+mn-ea"/>
              <a:cs typeface="+mn-cs"/>
            </a:rPr>
            <a:t>課税売上割合・控除対象仕入税額等の計算表の写し</a:t>
          </a:r>
          <a:r>
            <a:rPr lang="ja-JP" altLang="en-US"/>
            <a:t> </a:t>
          </a:r>
          <a:endParaRPr kumimoji="1" lang="ja-JP" altLang="en-US" sz="1100"/>
        </a:p>
      </xdr:txBody>
    </xdr:sp>
    <xdr:clientData/>
  </xdr:twoCellAnchor>
  <xdr:twoCellAnchor>
    <xdr:from>
      <xdr:col>36</xdr:col>
      <xdr:colOff>333547</xdr:colOff>
      <xdr:row>71</xdr:row>
      <xdr:rowOff>3592</xdr:rowOff>
    </xdr:from>
    <xdr:to>
      <xdr:col>46</xdr:col>
      <xdr:colOff>251460</xdr:colOff>
      <xdr:row>75</xdr:row>
      <xdr:rowOff>160020</xdr:rowOff>
    </xdr:to>
    <xdr:sp macro="" textlink="">
      <xdr:nvSpPr>
        <xdr:cNvPr id="8" name="テキスト ボックス 7">
          <a:extLst>
            <a:ext uri="{FF2B5EF4-FFF2-40B4-BE49-F238E27FC236}">
              <a16:creationId xmlns:a16="http://schemas.microsoft.com/office/drawing/2014/main" id="{00000000-0008-0000-0500-000008000000}"/>
            </a:ext>
          </a:extLst>
        </xdr:cNvPr>
        <xdr:cNvSpPr txBox="1"/>
      </xdr:nvSpPr>
      <xdr:spPr>
        <a:xfrm>
          <a:off x="13310407" y="14717812"/>
          <a:ext cx="3423113" cy="10784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b="0" i="0">
              <a:solidFill>
                <a:schemeClr val="dk1"/>
              </a:solidFill>
              <a:effectLst/>
              <a:latin typeface="+mn-lt"/>
              <a:ea typeface="+mn-ea"/>
              <a:cs typeface="+mn-cs"/>
            </a:rPr>
            <a:t>（Ｃ）の添付資料</a:t>
          </a:r>
          <a:r>
            <a:rPr lang="ja-JP" altLang="ja-JP" sz="1100">
              <a:solidFill>
                <a:schemeClr val="dk1"/>
              </a:solidFill>
              <a:effectLst/>
              <a:latin typeface="+mn-lt"/>
              <a:ea typeface="+mn-ea"/>
              <a:cs typeface="+mn-cs"/>
            </a:rPr>
            <a:t> 　</a:t>
          </a:r>
          <a:endParaRPr lang="ja-JP" altLang="ja-JP">
            <a:effectLst/>
          </a:endParaRPr>
        </a:p>
        <a:p>
          <a:r>
            <a:rPr lang="ja-JP" altLang="en-US" sz="1100" b="0" i="0">
              <a:solidFill>
                <a:schemeClr val="dk1"/>
              </a:solidFill>
              <a:effectLst/>
              <a:latin typeface="+mn-lt"/>
              <a:ea typeface="+mn-ea"/>
              <a:cs typeface="+mn-cs"/>
            </a:rPr>
            <a:t>③</a:t>
          </a:r>
          <a:r>
            <a:rPr lang="ja-JP" altLang="ja-JP" sz="1100" b="0" i="0">
              <a:solidFill>
                <a:schemeClr val="dk1"/>
              </a:solidFill>
              <a:effectLst/>
              <a:latin typeface="+mn-lt"/>
              <a:ea typeface="+mn-ea"/>
              <a:cs typeface="+mn-cs"/>
            </a:rPr>
            <a:t>該当</a:t>
          </a:r>
          <a:endParaRPr lang="ja-JP" altLang="ja-JP">
            <a:effectLst/>
          </a:endParaRPr>
        </a:p>
        <a:p>
          <a:r>
            <a:rPr lang="ja-JP" altLang="en-US" sz="1100" b="0" i="0" u="none" strike="noStrike">
              <a:solidFill>
                <a:schemeClr val="dk1"/>
              </a:solidFill>
              <a:effectLst/>
              <a:latin typeface="+mn-lt"/>
              <a:ea typeface="+mn-ea"/>
              <a:cs typeface="+mn-cs"/>
            </a:rPr>
            <a:t>確定申告書の写し</a:t>
          </a:r>
          <a:r>
            <a:rPr lang="ja-JP" altLang="en-US"/>
            <a:t> </a:t>
          </a:r>
          <a:endParaRPr lang="en-US" altLang="ja-JP"/>
        </a:p>
        <a:p>
          <a:r>
            <a:rPr lang="ja-JP" altLang="en-US" sz="1100" b="0" i="0" u="none" strike="noStrike">
              <a:solidFill>
                <a:schemeClr val="dk1"/>
              </a:solidFill>
              <a:effectLst/>
              <a:latin typeface="+mn-lt"/>
              <a:ea typeface="+mn-ea"/>
              <a:cs typeface="+mn-cs"/>
            </a:rPr>
            <a:t>課税売上割合・控除対象仕入税額等の計算書の写し</a:t>
          </a:r>
          <a:r>
            <a:rPr lang="ja-JP" altLang="en-US"/>
            <a:t> </a:t>
          </a:r>
          <a:endParaRPr kumimoji="1" lang="ja-JP" altLang="en-US" sz="1100"/>
        </a:p>
      </xdr:txBody>
    </xdr:sp>
    <xdr:clientData/>
  </xdr:twoCellAnchor>
  <xdr:twoCellAnchor>
    <xdr:from>
      <xdr:col>16</xdr:col>
      <xdr:colOff>50320</xdr:colOff>
      <xdr:row>6</xdr:row>
      <xdr:rowOff>14378</xdr:rowOff>
    </xdr:from>
    <xdr:to>
      <xdr:col>16</xdr:col>
      <xdr:colOff>143773</xdr:colOff>
      <xdr:row>7</xdr:row>
      <xdr:rowOff>201283</xdr:rowOff>
    </xdr:to>
    <xdr:sp macro="" textlink="">
      <xdr:nvSpPr>
        <xdr:cNvPr id="9" name="右中かっこ 8">
          <a:extLst>
            <a:ext uri="{FF2B5EF4-FFF2-40B4-BE49-F238E27FC236}">
              <a16:creationId xmlns:a16="http://schemas.microsoft.com/office/drawing/2014/main" id="{00000000-0008-0000-0500-000009000000}"/>
            </a:ext>
          </a:extLst>
        </xdr:cNvPr>
        <xdr:cNvSpPr/>
      </xdr:nvSpPr>
      <xdr:spPr>
        <a:xfrm>
          <a:off x="5658640" y="1614578"/>
          <a:ext cx="93453" cy="415505"/>
        </a:xfrm>
        <a:prstGeom prst="rightBrac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129540</xdr:colOff>
      <xdr:row>2</xdr:row>
      <xdr:rowOff>106680</xdr:rowOff>
    </xdr:from>
    <xdr:to>
      <xdr:col>34</xdr:col>
      <xdr:colOff>121920</xdr:colOff>
      <xdr:row>6</xdr:row>
      <xdr:rowOff>68293</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a:xfrm>
          <a:off x="10073640" y="784860"/>
          <a:ext cx="2095500" cy="883633"/>
        </a:xfrm>
        <a:prstGeom prst="roundRect">
          <a:avLst/>
        </a:prstGeom>
        <a:solidFill>
          <a:srgbClr val="FFFF00"/>
        </a:solid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b="1">
              <a:latin typeface="UD デジタル 教科書体 N-B" panose="02020700000000000000" pitchFamily="17" charset="-128"/>
              <a:ea typeface="UD デジタル 教科書体 N-B" panose="02020700000000000000" pitchFamily="17" charset="-128"/>
            </a:rPr>
            <a:t>入力用シート（提出用）も第７号様式と一緒に送信してください。</a:t>
          </a:r>
        </a:p>
      </xdr:txBody>
    </xdr:sp>
    <xdr:clientData/>
  </xdr:twoCellAnchor>
  <xdr:twoCellAnchor>
    <xdr:from>
      <xdr:col>15</xdr:col>
      <xdr:colOff>170430</xdr:colOff>
      <xdr:row>18</xdr:row>
      <xdr:rowOff>130969</xdr:rowOff>
    </xdr:from>
    <xdr:to>
      <xdr:col>23</xdr:col>
      <xdr:colOff>234124</xdr:colOff>
      <xdr:row>22</xdr:row>
      <xdr:rowOff>90442</xdr:rowOff>
    </xdr:to>
    <xdr:sp macro="" textlink="">
      <xdr:nvSpPr>
        <xdr:cNvPr id="11" name="角丸四角形吹き出し 10">
          <a:extLst>
            <a:ext uri="{FF2B5EF4-FFF2-40B4-BE49-F238E27FC236}">
              <a16:creationId xmlns:a16="http://schemas.microsoft.com/office/drawing/2014/main" id="{00000000-0008-0000-0500-00000B000000}"/>
            </a:ext>
          </a:extLst>
        </xdr:cNvPr>
        <xdr:cNvSpPr/>
      </xdr:nvSpPr>
      <xdr:spPr>
        <a:xfrm>
          <a:off x="5528243" y="4655344"/>
          <a:ext cx="3040256" cy="935786"/>
        </a:xfrm>
        <a:prstGeom prst="wedgeRoundRectCallout">
          <a:avLst>
            <a:gd name="adj1" fmla="val -46127"/>
            <a:gd name="adj2" fmla="val 79299"/>
            <a:gd name="adj3" fmla="val 16667"/>
          </a:avLst>
        </a:prstGeom>
        <a:solidFill>
          <a:srgbClr val="FFFF00"/>
        </a:solid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latin typeface="UD デジタル 教科書体 N-B" panose="02020700000000000000" pitchFamily="17" charset="-128"/>
              <a:ea typeface="UD デジタル 教科書体 N-B" panose="02020700000000000000" pitchFamily="17" charset="-128"/>
            </a:rPr>
            <a:t>確定申告書の写し及び課税売上割合・控除対象仕入税額等の計算表の写しを添付してください</a:t>
          </a:r>
        </a:p>
      </xdr:txBody>
    </xdr:sp>
    <xdr:clientData/>
  </xdr:twoCellAnchor>
  <xdr:twoCellAnchor>
    <xdr:from>
      <xdr:col>7</xdr:col>
      <xdr:colOff>283028</xdr:colOff>
      <xdr:row>7</xdr:row>
      <xdr:rowOff>174171</xdr:rowOff>
    </xdr:from>
    <xdr:to>
      <xdr:col>12</xdr:col>
      <xdr:colOff>107009</xdr:colOff>
      <xdr:row>9</xdr:row>
      <xdr:rowOff>73528</xdr:rowOff>
    </xdr:to>
    <xdr:sp macro="" textlink="">
      <xdr:nvSpPr>
        <xdr:cNvPr id="12" name="角丸四角形 11">
          <a:extLst>
            <a:ext uri="{FF2B5EF4-FFF2-40B4-BE49-F238E27FC236}">
              <a16:creationId xmlns:a16="http://schemas.microsoft.com/office/drawing/2014/main" id="{00000000-0008-0000-0500-00000C000000}"/>
            </a:ext>
          </a:extLst>
        </xdr:cNvPr>
        <xdr:cNvSpPr/>
      </xdr:nvSpPr>
      <xdr:spPr>
        <a:xfrm>
          <a:off x="2736668" y="2002971"/>
          <a:ext cx="1576581" cy="356557"/>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97975</xdr:colOff>
      <xdr:row>9</xdr:row>
      <xdr:rowOff>185058</xdr:rowOff>
    </xdr:from>
    <xdr:to>
      <xdr:col>25</xdr:col>
      <xdr:colOff>272143</xdr:colOff>
      <xdr:row>67</xdr:row>
      <xdr:rowOff>206828</xdr:rowOff>
    </xdr:to>
    <xdr:cxnSp macro="">
      <xdr:nvCxnSpPr>
        <xdr:cNvPr id="13" name="直線矢印コネクタ 12">
          <a:extLst>
            <a:ext uri="{FF2B5EF4-FFF2-40B4-BE49-F238E27FC236}">
              <a16:creationId xmlns:a16="http://schemas.microsoft.com/office/drawing/2014/main" id="{00000000-0008-0000-0500-00000D000000}"/>
            </a:ext>
          </a:extLst>
        </xdr:cNvPr>
        <xdr:cNvCxnSpPr/>
      </xdr:nvCxnSpPr>
      <xdr:spPr>
        <a:xfrm flipH="1" flipV="1">
          <a:off x="4304215" y="2471058"/>
          <a:ext cx="4860468" cy="11527970"/>
        </a:xfrm>
        <a:prstGeom prst="straightConnector1">
          <a:avLst/>
        </a:prstGeom>
        <a:ln w="38100">
          <a:solidFill>
            <a:srgbClr val="FF0000"/>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130628</xdr:colOff>
      <xdr:row>69</xdr:row>
      <xdr:rowOff>11906</xdr:rowOff>
    </xdr:from>
    <xdr:to>
      <xdr:col>25</xdr:col>
      <xdr:colOff>285750</xdr:colOff>
      <xdr:row>85</xdr:row>
      <xdr:rowOff>283028</xdr:rowOff>
    </xdr:to>
    <xdr:cxnSp macro="">
      <xdr:nvCxnSpPr>
        <xdr:cNvPr id="14" name="直線矢印コネクタ 13">
          <a:extLst>
            <a:ext uri="{FF2B5EF4-FFF2-40B4-BE49-F238E27FC236}">
              <a16:creationId xmlns:a16="http://schemas.microsoft.com/office/drawing/2014/main" id="{00000000-0008-0000-0500-00000E000000}"/>
            </a:ext>
          </a:extLst>
        </xdr:cNvPr>
        <xdr:cNvCxnSpPr/>
      </xdr:nvCxnSpPr>
      <xdr:spPr>
        <a:xfrm flipH="1">
          <a:off x="3702503" y="19728656"/>
          <a:ext cx="5631997" cy="5378903"/>
        </a:xfrm>
        <a:prstGeom prst="straightConnector1">
          <a:avLst/>
        </a:prstGeom>
        <a:ln w="38100">
          <a:solidFill>
            <a:srgbClr val="FF0000"/>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21771</xdr:colOff>
      <xdr:row>70</xdr:row>
      <xdr:rowOff>163285</xdr:rowOff>
    </xdr:from>
    <xdr:to>
      <xdr:col>1</xdr:col>
      <xdr:colOff>16760</xdr:colOff>
      <xdr:row>72</xdr:row>
      <xdr:rowOff>62642</xdr:rowOff>
    </xdr:to>
    <xdr:sp macro="" textlink="">
      <xdr:nvSpPr>
        <xdr:cNvPr id="15" name="角丸四角形 14">
          <a:extLst>
            <a:ext uri="{FF2B5EF4-FFF2-40B4-BE49-F238E27FC236}">
              <a16:creationId xmlns:a16="http://schemas.microsoft.com/office/drawing/2014/main" id="{00000000-0008-0000-0500-00000F000000}"/>
            </a:ext>
          </a:extLst>
        </xdr:cNvPr>
        <xdr:cNvSpPr/>
      </xdr:nvSpPr>
      <xdr:spPr>
        <a:xfrm>
          <a:off x="21771" y="14648905"/>
          <a:ext cx="345509" cy="356557"/>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347661</xdr:colOff>
      <xdr:row>68</xdr:row>
      <xdr:rowOff>205128</xdr:rowOff>
    </xdr:from>
    <xdr:to>
      <xdr:col>16</xdr:col>
      <xdr:colOff>173230</xdr:colOff>
      <xdr:row>72</xdr:row>
      <xdr:rowOff>162221</xdr:rowOff>
    </xdr:to>
    <xdr:sp macro="" textlink="">
      <xdr:nvSpPr>
        <xdr:cNvPr id="16" name="角丸四角形吹き出し 15">
          <a:extLst>
            <a:ext uri="{FF2B5EF4-FFF2-40B4-BE49-F238E27FC236}">
              <a16:creationId xmlns:a16="http://schemas.microsoft.com/office/drawing/2014/main" id="{00000000-0008-0000-0500-000010000000}"/>
            </a:ext>
          </a:extLst>
        </xdr:cNvPr>
        <xdr:cNvSpPr/>
      </xdr:nvSpPr>
      <xdr:spPr>
        <a:xfrm>
          <a:off x="2847974" y="19659941"/>
          <a:ext cx="3040256" cy="945311"/>
        </a:xfrm>
        <a:prstGeom prst="wedgeRoundRectCallout">
          <a:avLst>
            <a:gd name="adj1" fmla="val -46127"/>
            <a:gd name="adj2" fmla="val 79299"/>
            <a:gd name="adj3" fmla="val 16667"/>
          </a:avLst>
        </a:prstGeom>
        <a:solidFill>
          <a:srgbClr val="FFFF00"/>
        </a:solid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r>
            <a:rPr kumimoji="1" lang="ja-JP" altLang="ja-JP" sz="1100">
              <a:solidFill>
                <a:schemeClr val="dk1"/>
              </a:solidFill>
              <a:effectLst/>
              <a:latin typeface="UD デジタル 教科書体 N-B" panose="02020700000000000000" pitchFamily="17" charset="-128"/>
              <a:ea typeface="UD デジタル 教科書体 N-B" panose="02020700000000000000" pitchFamily="17" charset="-128"/>
              <a:cs typeface="+mn-cs"/>
            </a:rPr>
            <a:t>事業名や補助金確定額は、県に提出した実績報告書の別紙５の国庫交付額を見ながら記載してください。</a:t>
          </a:r>
          <a:endParaRPr lang="ja-JP" altLang="ja-JP">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7</xdr:col>
      <xdr:colOff>304801</xdr:colOff>
      <xdr:row>85</xdr:row>
      <xdr:rowOff>337457</xdr:rowOff>
    </xdr:from>
    <xdr:to>
      <xdr:col>11</xdr:col>
      <xdr:colOff>96330</xdr:colOff>
      <xdr:row>87</xdr:row>
      <xdr:rowOff>51707</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a:xfrm>
          <a:off x="2758441" y="19631297"/>
          <a:ext cx="1193609" cy="32385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32657</xdr:colOff>
      <xdr:row>85</xdr:row>
      <xdr:rowOff>348342</xdr:rowOff>
    </xdr:from>
    <xdr:to>
      <xdr:col>26</xdr:col>
      <xdr:colOff>172528</xdr:colOff>
      <xdr:row>87</xdr:row>
      <xdr:rowOff>62592</xdr:rowOff>
    </xdr:to>
    <xdr:sp macro="" textlink="">
      <xdr:nvSpPr>
        <xdr:cNvPr id="18" name="角丸四角形 17">
          <a:extLst>
            <a:ext uri="{FF2B5EF4-FFF2-40B4-BE49-F238E27FC236}">
              <a16:creationId xmlns:a16="http://schemas.microsoft.com/office/drawing/2014/main" id="{00000000-0008-0000-0500-000012000000}"/>
            </a:ext>
          </a:extLst>
        </xdr:cNvPr>
        <xdr:cNvSpPr/>
      </xdr:nvSpPr>
      <xdr:spPr>
        <a:xfrm>
          <a:off x="8224157" y="19642182"/>
          <a:ext cx="1191431" cy="32385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11906</xdr:colOff>
      <xdr:row>69</xdr:row>
      <xdr:rowOff>0</xdr:rowOff>
    </xdr:from>
    <xdr:to>
      <xdr:col>26</xdr:col>
      <xdr:colOff>21771</xdr:colOff>
      <xdr:row>85</xdr:row>
      <xdr:rowOff>337457</xdr:rowOff>
    </xdr:to>
    <xdr:cxnSp macro="">
      <xdr:nvCxnSpPr>
        <xdr:cNvPr id="19" name="直線矢印コネクタ 18">
          <a:extLst>
            <a:ext uri="{FF2B5EF4-FFF2-40B4-BE49-F238E27FC236}">
              <a16:creationId xmlns:a16="http://schemas.microsoft.com/office/drawing/2014/main" id="{00000000-0008-0000-0500-000013000000}"/>
            </a:ext>
          </a:extLst>
        </xdr:cNvPr>
        <xdr:cNvCxnSpPr/>
      </xdr:nvCxnSpPr>
      <xdr:spPr>
        <a:xfrm>
          <a:off x="9417844" y="19716750"/>
          <a:ext cx="9865" cy="5445238"/>
        </a:xfrm>
        <a:prstGeom prst="straightConnector1">
          <a:avLst/>
        </a:prstGeom>
        <a:ln w="38100">
          <a:solidFill>
            <a:srgbClr val="FF0000"/>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214313</xdr:colOff>
      <xdr:row>13</xdr:row>
      <xdr:rowOff>130969</xdr:rowOff>
    </xdr:from>
    <xdr:to>
      <xdr:col>51</xdr:col>
      <xdr:colOff>53364</xdr:colOff>
      <xdr:row>21</xdr:row>
      <xdr:rowOff>18097</xdr:rowOff>
    </xdr:to>
    <xdr:sp macro="" textlink="">
      <xdr:nvSpPr>
        <xdr:cNvPr id="20" name="テキスト ボックス 19">
          <a:extLst>
            <a:ext uri="{FF2B5EF4-FFF2-40B4-BE49-F238E27FC236}">
              <a16:creationId xmlns:a16="http://schemas.microsoft.com/office/drawing/2014/main" id="{FA8B9ED1-D88D-41BB-8E5B-E709B7EFC622}"/>
            </a:ext>
          </a:extLst>
        </xdr:cNvPr>
        <xdr:cNvSpPr txBox="1"/>
      </xdr:nvSpPr>
      <xdr:spPr>
        <a:xfrm>
          <a:off x="13418344" y="3464719"/>
          <a:ext cx="5196864" cy="18159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i="0" u="none" strike="noStrike">
              <a:solidFill>
                <a:schemeClr val="dk1"/>
              </a:solidFill>
              <a:effectLst/>
              <a:latin typeface="+mn-lt"/>
              <a:ea typeface="+mn-ea"/>
              <a:cs typeface="+mn-cs"/>
            </a:rPr>
            <a:t>（Ｂ）の添付資料</a:t>
          </a:r>
          <a:r>
            <a:rPr lang="ja-JP" altLang="en-US"/>
            <a:t> 　</a:t>
          </a:r>
          <a:endParaRPr lang="en-US" altLang="ja-JP"/>
        </a:p>
        <a:p>
          <a:r>
            <a:rPr lang="ja-JP" altLang="en-US" sz="1100" b="0" i="0" u="none" strike="noStrike">
              <a:solidFill>
                <a:schemeClr val="dk1"/>
              </a:solidFill>
              <a:effectLst/>
              <a:latin typeface="+mn-lt"/>
              <a:ea typeface="+mn-ea"/>
              <a:cs typeface="+mn-cs"/>
            </a:rPr>
            <a:t>　①該当　</a:t>
          </a:r>
          <a:r>
            <a:rPr lang="ja-JP" altLang="en-US"/>
            <a:t> </a:t>
          </a:r>
          <a:r>
            <a:rPr lang="ja-JP" altLang="en-US" sz="1100" b="0" i="0" u="none" strike="noStrike">
              <a:solidFill>
                <a:schemeClr val="dk1"/>
              </a:solidFill>
              <a:effectLst/>
              <a:latin typeface="+mn-lt"/>
              <a:ea typeface="+mn-ea"/>
              <a:cs typeface="+mn-cs"/>
            </a:rPr>
            <a:t>なし</a:t>
          </a:r>
          <a:r>
            <a:rPr lang="ja-JP" altLang="en-US"/>
            <a:t> </a:t>
          </a:r>
          <a:endParaRPr lang="en-US" altLang="ja-JP"/>
        </a:p>
        <a:p>
          <a:r>
            <a:rPr lang="ja-JP" altLang="en-US"/>
            <a:t>　</a:t>
          </a:r>
          <a:r>
            <a:rPr lang="ja-JP" altLang="en-US" sz="1100" b="0" i="0" u="none" strike="noStrike">
              <a:solidFill>
                <a:schemeClr val="dk1"/>
              </a:solidFill>
              <a:effectLst/>
              <a:latin typeface="+mn-lt"/>
              <a:ea typeface="+mn-ea"/>
              <a:cs typeface="+mn-cs"/>
            </a:rPr>
            <a:t>②該当　</a:t>
          </a:r>
          <a:r>
            <a:rPr lang="ja-JP" altLang="en-US"/>
            <a:t> </a:t>
          </a:r>
          <a:r>
            <a:rPr lang="ja-JP" altLang="en-US" sz="1100" b="0" i="0" u="none" strike="noStrike">
              <a:solidFill>
                <a:schemeClr val="dk1"/>
              </a:solidFill>
              <a:effectLst/>
              <a:latin typeface="+mn-lt"/>
              <a:ea typeface="+mn-ea"/>
              <a:cs typeface="+mn-cs"/>
            </a:rPr>
            <a:t>簡易課税方式の確定申告書の写し</a:t>
          </a:r>
          <a:r>
            <a:rPr lang="ja-JP" altLang="en-US"/>
            <a:t> </a:t>
          </a:r>
          <a:endParaRPr lang="en-US" altLang="ja-JP"/>
        </a:p>
        <a:p>
          <a:r>
            <a:rPr lang="ja-JP" altLang="en-US"/>
            <a:t>　③該当　確定申告書の写し</a:t>
          </a:r>
          <a:endParaRPr lang="en-US" altLang="ja-JP"/>
        </a:p>
        <a:p>
          <a:r>
            <a:rPr lang="ja-JP" altLang="en-US" sz="1100" b="0" i="0" u="none" strike="noStrike">
              <a:solidFill>
                <a:schemeClr val="dk1"/>
              </a:solidFill>
              <a:effectLst/>
              <a:latin typeface="+mn-lt"/>
              <a:ea typeface="+mn-ea"/>
              <a:cs typeface="+mn-cs"/>
            </a:rPr>
            <a:t>　④該当　</a:t>
          </a:r>
          <a:r>
            <a:rPr lang="ja-JP" altLang="en-US"/>
            <a:t> 確定申告書の写し及び</a:t>
          </a:r>
          <a:r>
            <a:rPr lang="ja-JP" altLang="en-US" sz="1100" b="0" i="0" u="none" strike="noStrike">
              <a:solidFill>
                <a:schemeClr val="dk1"/>
              </a:solidFill>
              <a:effectLst/>
              <a:latin typeface="+mn-lt"/>
              <a:ea typeface="+mn-ea"/>
              <a:cs typeface="+mn-cs"/>
            </a:rPr>
            <a:t>特定収入割合の計算表の写し</a:t>
          </a:r>
          <a:r>
            <a:rPr lang="ja-JP" altLang="en-US"/>
            <a:t> </a:t>
          </a:r>
          <a:endParaRPr lang="en-US" altLang="ja-JP"/>
        </a:p>
        <a:p>
          <a:r>
            <a:rPr lang="ja-JP" altLang="en-US"/>
            <a:t>　</a:t>
          </a:r>
          <a:r>
            <a:rPr lang="ja-JP" altLang="en-US" sz="1100" b="0" i="0" u="none" strike="noStrike">
              <a:solidFill>
                <a:schemeClr val="dk1"/>
              </a:solidFill>
              <a:effectLst/>
              <a:latin typeface="+mn-lt"/>
              <a:ea typeface="+mn-ea"/>
              <a:cs typeface="+mn-cs"/>
            </a:rPr>
            <a:t>⑤該当　</a:t>
          </a:r>
          <a:r>
            <a:rPr lang="ja-JP" altLang="en-US"/>
            <a:t> </a:t>
          </a:r>
          <a:r>
            <a:rPr lang="ja-JP" altLang="en-US" sz="1100" b="0" i="0" u="none" strike="noStrike">
              <a:solidFill>
                <a:schemeClr val="dk1"/>
              </a:solidFill>
              <a:effectLst/>
              <a:latin typeface="+mn-lt"/>
              <a:ea typeface="+mn-ea"/>
              <a:cs typeface="+mn-cs"/>
            </a:rPr>
            <a:t>確定申告書の写し</a:t>
          </a:r>
          <a:endParaRPr lang="en-US" altLang="ja-JP" sz="1100" b="0" i="0" u="none" strike="noStrike">
            <a:solidFill>
              <a:schemeClr val="dk1"/>
            </a:solidFill>
            <a:effectLst/>
            <a:latin typeface="+mn-lt"/>
            <a:ea typeface="+mn-ea"/>
            <a:cs typeface="+mn-cs"/>
          </a:endParaRPr>
        </a:p>
        <a:p>
          <a:r>
            <a:rPr lang="ja-JP" altLang="en-US"/>
            <a:t>　</a:t>
          </a:r>
          <a:r>
            <a:rPr lang="ja-JP" altLang="en-US" sz="1100" b="0" i="0" u="none" strike="noStrike">
              <a:solidFill>
                <a:schemeClr val="dk1"/>
              </a:solidFill>
              <a:effectLst/>
              <a:latin typeface="+mn-lt"/>
              <a:ea typeface="+mn-ea"/>
              <a:cs typeface="+mn-cs"/>
            </a:rPr>
            <a:t>⑥該当　</a:t>
          </a:r>
          <a:r>
            <a:rPr lang="ja-JP" altLang="en-US"/>
            <a:t> </a:t>
          </a:r>
          <a:r>
            <a:rPr lang="ja-JP" altLang="en-US" sz="1100" b="0" i="0" u="none" strike="noStrike">
              <a:solidFill>
                <a:schemeClr val="dk1"/>
              </a:solidFill>
              <a:effectLst/>
              <a:latin typeface="+mn-lt"/>
              <a:ea typeface="+mn-ea"/>
              <a:cs typeface="+mn-cs"/>
            </a:rPr>
            <a:t>確定申告書の写し</a:t>
          </a:r>
          <a:r>
            <a:rPr lang="ja-JP" altLang="en-US"/>
            <a:t> </a:t>
          </a:r>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36</xdr:col>
      <xdr:colOff>120060</xdr:colOff>
      <xdr:row>1</xdr:row>
      <xdr:rowOff>0</xdr:rowOff>
    </xdr:from>
    <xdr:to>
      <xdr:col>52</xdr:col>
      <xdr:colOff>152399</xdr:colOff>
      <xdr:row>3</xdr:row>
      <xdr:rowOff>167640</xdr:rowOff>
    </xdr:to>
    <xdr:sp macro="" textlink="">
      <xdr:nvSpPr>
        <xdr:cNvPr id="2" name="テキスト ボックス 1">
          <a:extLst>
            <a:ext uri="{FF2B5EF4-FFF2-40B4-BE49-F238E27FC236}">
              <a16:creationId xmlns:a16="http://schemas.microsoft.com/office/drawing/2014/main" id="{4C178D72-42B8-452E-8F99-8FCF1DA14E3E}"/>
            </a:ext>
          </a:extLst>
        </xdr:cNvPr>
        <xdr:cNvSpPr txBox="1"/>
      </xdr:nvSpPr>
      <xdr:spPr>
        <a:xfrm>
          <a:off x="13159785" y="438150"/>
          <a:ext cx="5671139" cy="653415"/>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「入力用シート（記入例１～３）」を確認し、網掛け部分の記載をお願いします。</a:t>
          </a:r>
          <a:endParaRPr kumimoji="1" lang="en-US" altLang="ja-JP" sz="1200" b="1">
            <a:solidFill>
              <a:srgbClr val="FF0000"/>
            </a:solidFill>
          </a:endParaRPr>
        </a:p>
      </xdr:txBody>
    </xdr:sp>
    <xdr:clientData/>
  </xdr:twoCellAnchor>
  <xdr:twoCellAnchor>
    <xdr:from>
      <xdr:col>45</xdr:col>
      <xdr:colOff>223397</xdr:colOff>
      <xdr:row>1</xdr:row>
      <xdr:rowOff>27134</xdr:rowOff>
    </xdr:from>
    <xdr:to>
      <xdr:col>46</xdr:col>
      <xdr:colOff>335095</xdr:colOff>
      <xdr:row>2</xdr:row>
      <xdr:rowOff>42374</xdr:rowOff>
    </xdr:to>
    <xdr:sp macro="" textlink="">
      <xdr:nvSpPr>
        <xdr:cNvPr id="3" name="正方形/長方形 2">
          <a:extLst>
            <a:ext uri="{FF2B5EF4-FFF2-40B4-BE49-F238E27FC236}">
              <a16:creationId xmlns:a16="http://schemas.microsoft.com/office/drawing/2014/main" id="{C08D0D51-B8E4-44BC-89B8-FE6A393287F9}"/>
            </a:ext>
          </a:extLst>
        </xdr:cNvPr>
        <xdr:cNvSpPr/>
      </xdr:nvSpPr>
      <xdr:spPr>
        <a:xfrm>
          <a:off x="16434947" y="465284"/>
          <a:ext cx="464123" cy="262890"/>
        </a:xfrm>
        <a:prstGeom prst="rect">
          <a:avLst/>
        </a:prstGeom>
        <a:solidFill>
          <a:srgbClr val="FFF2C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174517</xdr:colOff>
      <xdr:row>10</xdr:row>
      <xdr:rowOff>75084</xdr:rowOff>
    </xdr:from>
    <xdr:to>
      <xdr:col>56</xdr:col>
      <xdr:colOff>342900</xdr:colOff>
      <xdr:row>12</xdr:row>
      <xdr:rowOff>220980</xdr:rowOff>
    </xdr:to>
    <xdr:sp macro="" textlink="">
      <xdr:nvSpPr>
        <xdr:cNvPr id="4" name="テキスト ボックス 3">
          <a:extLst>
            <a:ext uri="{FF2B5EF4-FFF2-40B4-BE49-F238E27FC236}">
              <a16:creationId xmlns:a16="http://schemas.microsoft.com/office/drawing/2014/main" id="{C2F63FDD-7FB4-451E-BD08-ABEE9629C3E4}"/>
            </a:ext>
          </a:extLst>
        </xdr:cNvPr>
        <xdr:cNvSpPr txBox="1"/>
      </xdr:nvSpPr>
      <xdr:spPr>
        <a:xfrm>
          <a:off x="13214242" y="2675409"/>
          <a:ext cx="7216883" cy="631671"/>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７号様式と入力用シート（本シート）と合わせて、以下の添付資料の提出をお願いします。</a:t>
          </a:r>
          <a:endParaRPr kumimoji="1" lang="en-US" altLang="ja-JP" sz="1200" b="1">
            <a:solidFill>
              <a:srgbClr val="FF0000"/>
            </a:solidFill>
          </a:endParaRPr>
        </a:p>
        <a:p>
          <a:r>
            <a:rPr kumimoji="1" lang="ja-JP" altLang="en-US" sz="1200" b="1">
              <a:solidFill>
                <a:srgbClr val="FF0000"/>
              </a:solidFill>
            </a:rPr>
            <a:t>選択した番号によって添付資料が異なりますので御注意ください。</a:t>
          </a:r>
        </a:p>
      </xdr:txBody>
    </xdr:sp>
    <xdr:clientData/>
  </xdr:twoCellAnchor>
  <xdr:twoCellAnchor>
    <xdr:from>
      <xdr:col>36</xdr:col>
      <xdr:colOff>305730</xdr:colOff>
      <xdr:row>30</xdr:row>
      <xdr:rowOff>131211</xdr:rowOff>
    </xdr:from>
    <xdr:to>
      <xdr:col>47</xdr:col>
      <xdr:colOff>32657</xdr:colOff>
      <xdr:row>35</xdr:row>
      <xdr:rowOff>190500</xdr:rowOff>
    </xdr:to>
    <xdr:sp macro="" textlink="">
      <xdr:nvSpPr>
        <xdr:cNvPr id="6" name="テキスト ボックス 5">
          <a:extLst>
            <a:ext uri="{FF2B5EF4-FFF2-40B4-BE49-F238E27FC236}">
              <a16:creationId xmlns:a16="http://schemas.microsoft.com/office/drawing/2014/main" id="{9224FC81-BC3B-4D31-B8EC-A9BF0D883480}"/>
            </a:ext>
          </a:extLst>
        </xdr:cNvPr>
        <xdr:cNvSpPr txBox="1"/>
      </xdr:nvSpPr>
      <xdr:spPr>
        <a:xfrm>
          <a:off x="13345455" y="7541661"/>
          <a:ext cx="3603602" cy="12499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b="0" i="0">
              <a:solidFill>
                <a:schemeClr val="dk1"/>
              </a:solidFill>
              <a:effectLst/>
              <a:latin typeface="+mn-lt"/>
              <a:ea typeface="+mn-ea"/>
              <a:cs typeface="+mn-cs"/>
            </a:rPr>
            <a:t>（</a:t>
          </a:r>
          <a:r>
            <a:rPr lang="ja-JP" altLang="en-US" sz="1100" b="0" i="0">
              <a:solidFill>
                <a:schemeClr val="dk1"/>
              </a:solidFill>
              <a:effectLst/>
              <a:latin typeface="+mn-lt"/>
              <a:ea typeface="+mn-ea"/>
              <a:cs typeface="+mn-cs"/>
            </a:rPr>
            <a:t>Ｃ</a:t>
          </a:r>
          <a:r>
            <a:rPr lang="ja-JP" altLang="ja-JP" sz="1100" b="0" i="0">
              <a:solidFill>
                <a:schemeClr val="dk1"/>
              </a:solidFill>
              <a:effectLst/>
              <a:latin typeface="+mn-lt"/>
              <a:ea typeface="+mn-ea"/>
              <a:cs typeface="+mn-cs"/>
            </a:rPr>
            <a:t>）の添付資料</a:t>
          </a:r>
          <a:r>
            <a:rPr lang="ja-JP" altLang="ja-JP" sz="1100">
              <a:solidFill>
                <a:schemeClr val="dk1"/>
              </a:solidFill>
              <a:effectLst/>
              <a:latin typeface="+mn-lt"/>
              <a:ea typeface="+mn-ea"/>
              <a:cs typeface="+mn-cs"/>
            </a:rPr>
            <a:t> 　</a:t>
          </a:r>
          <a:endParaRPr lang="ja-JP" altLang="ja-JP">
            <a:effectLst/>
          </a:endParaRPr>
        </a:p>
        <a:p>
          <a:r>
            <a:rPr lang="ja-JP" altLang="en-US" sz="1100" b="0" i="0" u="none" strike="noStrike">
              <a:solidFill>
                <a:schemeClr val="dk1"/>
              </a:solidFill>
              <a:effectLst/>
              <a:latin typeface="+mn-lt"/>
              <a:ea typeface="+mn-ea"/>
              <a:cs typeface="+mn-cs"/>
            </a:rPr>
            <a:t>①該当</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確定申告書の写し</a:t>
          </a:r>
          <a:r>
            <a:rPr lang="ja-JP" altLang="en-US"/>
            <a:t> </a:t>
          </a:r>
          <a:endParaRPr lang="en-US" altLang="ja-JP"/>
        </a:p>
        <a:p>
          <a:r>
            <a:rPr lang="ja-JP" altLang="en-US" sz="1100" b="0" i="0" u="none" strike="noStrike">
              <a:solidFill>
                <a:schemeClr val="dk1"/>
              </a:solidFill>
              <a:effectLst/>
              <a:latin typeface="+mn-lt"/>
              <a:ea typeface="+mn-ea"/>
              <a:cs typeface="+mn-cs"/>
            </a:rPr>
            <a:t>課税売上割合・控除対象仕入税額等の計算表の写し</a:t>
          </a:r>
          <a:r>
            <a:rPr lang="ja-JP" altLang="en-US"/>
            <a:t> </a:t>
          </a:r>
          <a:endParaRPr kumimoji="1" lang="ja-JP" altLang="en-US" sz="1100"/>
        </a:p>
      </xdr:txBody>
    </xdr:sp>
    <xdr:clientData/>
  </xdr:twoCellAnchor>
  <xdr:twoCellAnchor>
    <xdr:from>
      <xdr:col>36</xdr:col>
      <xdr:colOff>308518</xdr:colOff>
      <xdr:row>51</xdr:row>
      <xdr:rowOff>224880</xdr:rowOff>
    </xdr:from>
    <xdr:to>
      <xdr:col>46</xdr:col>
      <xdr:colOff>281940</xdr:colOff>
      <xdr:row>56</xdr:row>
      <xdr:rowOff>30480</xdr:rowOff>
    </xdr:to>
    <xdr:sp macro="" textlink="">
      <xdr:nvSpPr>
        <xdr:cNvPr id="7" name="テキスト ボックス 6">
          <a:extLst>
            <a:ext uri="{FF2B5EF4-FFF2-40B4-BE49-F238E27FC236}">
              <a16:creationId xmlns:a16="http://schemas.microsoft.com/office/drawing/2014/main" id="{77906E6B-A355-4807-BBB5-0131BC5A1159}"/>
            </a:ext>
          </a:extLst>
        </xdr:cNvPr>
        <xdr:cNvSpPr txBox="1"/>
      </xdr:nvSpPr>
      <xdr:spPr>
        <a:xfrm>
          <a:off x="13348243" y="14902905"/>
          <a:ext cx="3497672" cy="1139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b="0" i="0">
              <a:solidFill>
                <a:schemeClr val="dk1"/>
              </a:solidFill>
              <a:effectLst/>
              <a:latin typeface="+mn-lt"/>
              <a:ea typeface="+mn-ea"/>
              <a:cs typeface="+mn-cs"/>
            </a:rPr>
            <a:t>（Ｃ）の添付資料</a:t>
          </a:r>
          <a:r>
            <a:rPr lang="ja-JP" altLang="ja-JP" sz="1100">
              <a:solidFill>
                <a:schemeClr val="dk1"/>
              </a:solidFill>
              <a:effectLst/>
              <a:latin typeface="+mn-lt"/>
              <a:ea typeface="+mn-ea"/>
              <a:cs typeface="+mn-cs"/>
            </a:rPr>
            <a:t> 　</a:t>
          </a:r>
          <a:endParaRPr lang="ja-JP" altLang="ja-JP">
            <a:effectLst/>
          </a:endParaRPr>
        </a:p>
        <a:p>
          <a:r>
            <a:rPr lang="ja-JP" altLang="en-US" sz="1100" b="0" i="0">
              <a:solidFill>
                <a:schemeClr val="dk1"/>
              </a:solidFill>
              <a:effectLst/>
              <a:latin typeface="+mn-lt"/>
              <a:ea typeface="+mn-ea"/>
              <a:cs typeface="+mn-cs"/>
            </a:rPr>
            <a:t>②</a:t>
          </a:r>
          <a:r>
            <a:rPr lang="ja-JP" altLang="ja-JP" sz="1100" b="0" i="0">
              <a:solidFill>
                <a:schemeClr val="dk1"/>
              </a:solidFill>
              <a:effectLst/>
              <a:latin typeface="+mn-lt"/>
              <a:ea typeface="+mn-ea"/>
              <a:cs typeface="+mn-cs"/>
            </a:rPr>
            <a:t>該当</a:t>
          </a:r>
          <a:endParaRPr lang="ja-JP" altLang="ja-JP">
            <a:effectLst/>
          </a:endParaRPr>
        </a:p>
        <a:p>
          <a:r>
            <a:rPr lang="ja-JP" altLang="en-US" sz="1100" b="0" i="0" u="none" strike="noStrike">
              <a:solidFill>
                <a:schemeClr val="dk1"/>
              </a:solidFill>
              <a:effectLst/>
              <a:latin typeface="+mn-lt"/>
              <a:ea typeface="+mn-ea"/>
              <a:cs typeface="+mn-cs"/>
            </a:rPr>
            <a:t>確定申告書の写し</a:t>
          </a:r>
          <a:r>
            <a:rPr lang="ja-JP" altLang="en-US"/>
            <a:t> </a:t>
          </a:r>
          <a:endParaRPr lang="en-US" altLang="ja-JP"/>
        </a:p>
        <a:p>
          <a:r>
            <a:rPr lang="ja-JP" altLang="en-US" sz="1100" b="0" i="0" u="none" strike="noStrike">
              <a:solidFill>
                <a:schemeClr val="dk1"/>
              </a:solidFill>
              <a:effectLst/>
              <a:latin typeface="+mn-lt"/>
              <a:ea typeface="+mn-ea"/>
              <a:cs typeface="+mn-cs"/>
            </a:rPr>
            <a:t>課税売上割合・控除対象仕入税額等の計算表の写し</a:t>
          </a:r>
          <a:r>
            <a:rPr lang="ja-JP" altLang="en-US"/>
            <a:t> </a:t>
          </a:r>
          <a:endParaRPr kumimoji="1" lang="ja-JP" altLang="en-US" sz="1100"/>
        </a:p>
      </xdr:txBody>
    </xdr:sp>
    <xdr:clientData/>
  </xdr:twoCellAnchor>
  <xdr:twoCellAnchor>
    <xdr:from>
      <xdr:col>36</xdr:col>
      <xdr:colOff>333547</xdr:colOff>
      <xdr:row>72</xdr:row>
      <xdr:rowOff>3592</xdr:rowOff>
    </xdr:from>
    <xdr:to>
      <xdr:col>46</xdr:col>
      <xdr:colOff>251460</xdr:colOff>
      <xdr:row>76</xdr:row>
      <xdr:rowOff>160020</xdr:rowOff>
    </xdr:to>
    <xdr:sp macro="" textlink="">
      <xdr:nvSpPr>
        <xdr:cNvPr id="8" name="テキスト ボックス 7">
          <a:extLst>
            <a:ext uri="{FF2B5EF4-FFF2-40B4-BE49-F238E27FC236}">
              <a16:creationId xmlns:a16="http://schemas.microsoft.com/office/drawing/2014/main" id="{933D54E0-C150-4E50-A354-DF8F746A69B7}"/>
            </a:ext>
          </a:extLst>
        </xdr:cNvPr>
        <xdr:cNvSpPr txBox="1"/>
      </xdr:nvSpPr>
      <xdr:spPr>
        <a:xfrm>
          <a:off x="13373272" y="21130042"/>
          <a:ext cx="3442163" cy="11089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b="0" i="0">
              <a:solidFill>
                <a:schemeClr val="dk1"/>
              </a:solidFill>
              <a:effectLst/>
              <a:latin typeface="+mn-lt"/>
              <a:ea typeface="+mn-ea"/>
              <a:cs typeface="+mn-cs"/>
            </a:rPr>
            <a:t>（Ｃ）の添付資料</a:t>
          </a:r>
          <a:r>
            <a:rPr lang="ja-JP" altLang="ja-JP" sz="1100">
              <a:solidFill>
                <a:schemeClr val="dk1"/>
              </a:solidFill>
              <a:effectLst/>
              <a:latin typeface="+mn-lt"/>
              <a:ea typeface="+mn-ea"/>
              <a:cs typeface="+mn-cs"/>
            </a:rPr>
            <a:t> 　</a:t>
          </a:r>
          <a:endParaRPr lang="ja-JP" altLang="ja-JP">
            <a:effectLst/>
          </a:endParaRPr>
        </a:p>
        <a:p>
          <a:r>
            <a:rPr lang="ja-JP" altLang="en-US" sz="1100" b="0" i="0">
              <a:solidFill>
                <a:schemeClr val="dk1"/>
              </a:solidFill>
              <a:effectLst/>
              <a:latin typeface="+mn-lt"/>
              <a:ea typeface="+mn-ea"/>
              <a:cs typeface="+mn-cs"/>
            </a:rPr>
            <a:t>③</a:t>
          </a:r>
          <a:r>
            <a:rPr lang="ja-JP" altLang="ja-JP" sz="1100" b="0" i="0">
              <a:solidFill>
                <a:schemeClr val="dk1"/>
              </a:solidFill>
              <a:effectLst/>
              <a:latin typeface="+mn-lt"/>
              <a:ea typeface="+mn-ea"/>
              <a:cs typeface="+mn-cs"/>
            </a:rPr>
            <a:t>該当</a:t>
          </a:r>
          <a:endParaRPr lang="ja-JP" altLang="ja-JP">
            <a:effectLst/>
          </a:endParaRPr>
        </a:p>
        <a:p>
          <a:r>
            <a:rPr lang="ja-JP" altLang="en-US" sz="1100" b="0" i="0" u="none" strike="noStrike">
              <a:solidFill>
                <a:schemeClr val="dk1"/>
              </a:solidFill>
              <a:effectLst/>
              <a:latin typeface="+mn-lt"/>
              <a:ea typeface="+mn-ea"/>
              <a:cs typeface="+mn-cs"/>
            </a:rPr>
            <a:t>確定申告書の写し</a:t>
          </a:r>
          <a:r>
            <a:rPr lang="ja-JP" altLang="en-US"/>
            <a:t> </a:t>
          </a:r>
          <a:endParaRPr lang="en-US" altLang="ja-JP"/>
        </a:p>
        <a:p>
          <a:r>
            <a:rPr lang="ja-JP" altLang="en-US" sz="1100" b="0" i="0" u="none" strike="noStrike">
              <a:solidFill>
                <a:schemeClr val="dk1"/>
              </a:solidFill>
              <a:effectLst/>
              <a:latin typeface="+mn-lt"/>
              <a:ea typeface="+mn-ea"/>
              <a:cs typeface="+mn-cs"/>
            </a:rPr>
            <a:t>課税売上割合・控除対象仕入税額等の計算書の写し</a:t>
          </a:r>
          <a:r>
            <a:rPr lang="ja-JP" altLang="en-US"/>
            <a:t> </a:t>
          </a:r>
          <a:endParaRPr kumimoji="1" lang="ja-JP" altLang="en-US" sz="1100"/>
        </a:p>
      </xdr:txBody>
    </xdr:sp>
    <xdr:clientData/>
  </xdr:twoCellAnchor>
  <xdr:twoCellAnchor>
    <xdr:from>
      <xdr:col>16</xdr:col>
      <xdr:colOff>50320</xdr:colOff>
      <xdr:row>6</xdr:row>
      <xdr:rowOff>14378</xdr:rowOff>
    </xdr:from>
    <xdr:to>
      <xdr:col>16</xdr:col>
      <xdr:colOff>143773</xdr:colOff>
      <xdr:row>7</xdr:row>
      <xdr:rowOff>201283</xdr:rowOff>
    </xdr:to>
    <xdr:sp macro="" textlink="">
      <xdr:nvSpPr>
        <xdr:cNvPr id="9" name="右中かっこ 8">
          <a:extLst>
            <a:ext uri="{FF2B5EF4-FFF2-40B4-BE49-F238E27FC236}">
              <a16:creationId xmlns:a16="http://schemas.microsoft.com/office/drawing/2014/main" id="{2F4DDE55-A52E-4C2B-A397-95566BEC1DBB}"/>
            </a:ext>
          </a:extLst>
        </xdr:cNvPr>
        <xdr:cNvSpPr/>
      </xdr:nvSpPr>
      <xdr:spPr>
        <a:xfrm>
          <a:off x="5689120" y="1652678"/>
          <a:ext cx="93453" cy="425030"/>
        </a:xfrm>
        <a:prstGeom prst="rightBrac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129540</xdr:colOff>
      <xdr:row>2</xdr:row>
      <xdr:rowOff>106680</xdr:rowOff>
    </xdr:from>
    <xdr:to>
      <xdr:col>34</xdr:col>
      <xdr:colOff>121920</xdr:colOff>
      <xdr:row>6</xdr:row>
      <xdr:rowOff>68293</xdr:rowOff>
    </xdr:to>
    <xdr:sp macro="" textlink="">
      <xdr:nvSpPr>
        <xdr:cNvPr id="10" name="角丸四角形 9">
          <a:extLst>
            <a:ext uri="{FF2B5EF4-FFF2-40B4-BE49-F238E27FC236}">
              <a16:creationId xmlns:a16="http://schemas.microsoft.com/office/drawing/2014/main" id="{BDC58A33-4129-40D0-938A-D9FAE71DC737}"/>
            </a:ext>
          </a:extLst>
        </xdr:cNvPr>
        <xdr:cNvSpPr/>
      </xdr:nvSpPr>
      <xdr:spPr>
        <a:xfrm>
          <a:off x="10121265" y="792480"/>
          <a:ext cx="2106930" cy="914113"/>
        </a:xfrm>
        <a:prstGeom prst="roundRect">
          <a:avLst/>
        </a:prstGeom>
        <a:solidFill>
          <a:srgbClr val="FFFF00"/>
        </a:solid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b="1">
              <a:latin typeface="UD デジタル 教科書体 N-B" panose="02020700000000000000" pitchFamily="17" charset="-128"/>
              <a:ea typeface="UD デジタル 教科書体 N-B" panose="02020700000000000000" pitchFamily="17" charset="-128"/>
            </a:rPr>
            <a:t>入力用シート（提出用）も第７号様式と一緒に送信してください。</a:t>
          </a:r>
        </a:p>
      </xdr:txBody>
    </xdr:sp>
    <xdr:clientData/>
  </xdr:twoCellAnchor>
  <xdr:twoCellAnchor>
    <xdr:from>
      <xdr:col>15</xdr:col>
      <xdr:colOff>122805</xdr:colOff>
      <xdr:row>21</xdr:row>
      <xdr:rowOff>119063</xdr:rowOff>
    </xdr:from>
    <xdr:to>
      <xdr:col>23</xdr:col>
      <xdr:colOff>186499</xdr:colOff>
      <xdr:row>25</xdr:row>
      <xdr:rowOff>102349</xdr:rowOff>
    </xdr:to>
    <xdr:sp macro="" textlink="">
      <xdr:nvSpPr>
        <xdr:cNvPr id="11" name="角丸四角形吹き出し 10">
          <a:extLst>
            <a:ext uri="{FF2B5EF4-FFF2-40B4-BE49-F238E27FC236}">
              <a16:creationId xmlns:a16="http://schemas.microsoft.com/office/drawing/2014/main" id="{D0D5EB2F-69AC-4EC6-91EE-59BD55F92801}"/>
            </a:ext>
          </a:extLst>
        </xdr:cNvPr>
        <xdr:cNvSpPr/>
      </xdr:nvSpPr>
      <xdr:spPr>
        <a:xfrm>
          <a:off x="5480618" y="5381626"/>
          <a:ext cx="3040256" cy="935786"/>
        </a:xfrm>
        <a:prstGeom prst="wedgeRoundRectCallout">
          <a:avLst>
            <a:gd name="adj1" fmla="val -46127"/>
            <a:gd name="adj2" fmla="val 79299"/>
            <a:gd name="adj3" fmla="val 16667"/>
          </a:avLst>
        </a:prstGeom>
        <a:solidFill>
          <a:srgbClr val="FFFF00"/>
        </a:solid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latin typeface="UD デジタル 教科書体 N-B" panose="02020700000000000000" pitchFamily="17" charset="-128"/>
              <a:ea typeface="UD デジタル 教科書体 N-B" panose="02020700000000000000" pitchFamily="17" charset="-128"/>
            </a:rPr>
            <a:t>確定申告書の写し及び課税売上割合・控除対象仕入税額等の計算表の写しを添付してください</a:t>
          </a:r>
        </a:p>
      </xdr:txBody>
    </xdr:sp>
    <xdr:clientData/>
  </xdr:twoCellAnchor>
  <xdr:twoCellAnchor>
    <xdr:from>
      <xdr:col>7</xdr:col>
      <xdr:colOff>283028</xdr:colOff>
      <xdr:row>7</xdr:row>
      <xdr:rowOff>174171</xdr:rowOff>
    </xdr:from>
    <xdr:to>
      <xdr:col>12</xdr:col>
      <xdr:colOff>107009</xdr:colOff>
      <xdr:row>9</xdr:row>
      <xdr:rowOff>73528</xdr:rowOff>
    </xdr:to>
    <xdr:sp macro="" textlink="">
      <xdr:nvSpPr>
        <xdr:cNvPr id="12" name="角丸四角形 11">
          <a:extLst>
            <a:ext uri="{FF2B5EF4-FFF2-40B4-BE49-F238E27FC236}">
              <a16:creationId xmlns:a16="http://schemas.microsoft.com/office/drawing/2014/main" id="{0D886C0A-992D-455B-B3AE-8B5F22FBE88A}"/>
            </a:ext>
          </a:extLst>
        </xdr:cNvPr>
        <xdr:cNvSpPr/>
      </xdr:nvSpPr>
      <xdr:spPr>
        <a:xfrm>
          <a:off x="2750003" y="2050596"/>
          <a:ext cx="1586106" cy="375607"/>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97975</xdr:colOff>
      <xdr:row>9</xdr:row>
      <xdr:rowOff>185058</xdr:rowOff>
    </xdr:from>
    <xdr:to>
      <xdr:col>18</xdr:col>
      <xdr:colOff>190499</xdr:colOff>
      <xdr:row>40</xdr:row>
      <xdr:rowOff>357187</xdr:rowOff>
    </xdr:to>
    <xdr:cxnSp macro="">
      <xdr:nvCxnSpPr>
        <xdr:cNvPr id="13" name="直線矢印コネクタ 12">
          <a:extLst>
            <a:ext uri="{FF2B5EF4-FFF2-40B4-BE49-F238E27FC236}">
              <a16:creationId xmlns:a16="http://schemas.microsoft.com/office/drawing/2014/main" id="{BC5EB205-2743-413C-AD34-872BE02D1B7B}"/>
            </a:ext>
          </a:extLst>
        </xdr:cNvPr>
        <xdr:cNvCxnSpPr/>
      </xdr:nvCxnSpPr>
      <xdr:spPr>
        <a:xfrm flipH="1" flipV="1">
          <a:off x="4384225" y="2542496"/>
          <a:ext cx="2259462" cy="8339816"/>
        </a:xfrm>
        <a:prstGeom prst="straightConnector1">
          <a:avLst/>
        </a:prstGeom>
        <a:ln w="38100">
          <a:solidFill>
            <a:srgbClr val="FF0000"/>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178253</xdr:colOff>
      <xdr:row>42</xdr:row>
      <xdr:rowOff>23812</xdr:rowOff>
    </xdr:from>
    <xdr:to>
      <xdr:col>18</xdr:col>
      <xdr:colOff>166687</xdr:colOff>
      <xdr:row>45</xdr:row>
      <xdr:rowOff>223498</xdr:rowOff>
    </xdr:to>
    <xdr:cxnSp macro="">
      <xdr:nvCxnSpPr>
        <xdr:cNvPr id="14" name="直線矢印コネクタ 13">
          <a:extLst>
            <a:ext uri="{FF2B5EF4-FFF2-40B4-BE49-F238E27FC236}">
              <a16:creationId xmlns:a16="http://schemas.microsoft.com/office/drawing/2014/main" id="{073EF671-A5F8-4979-B4B0-FF98F23E3ACC}"/>
            </a:ext>
          </a:extLst>
        </xdr:cNvPr>
        <xdr:cNvCxnSpPr/>
      </xdr:nvCxnSpPr>
      <xdr:spPr>
        <a:xfrm flipH="1">
          <a:off x="4107316" y="11310937"/>
          <a:ext cx="2512559" cy="1342686"/>
        </a:xfrm>
        <a:prstGeom prst="straightConnector1">
          <a:avLst/>
        </a:prstGeom>
        <a:ln w="38100">
          <a:solidFill>
            <a:srgbClr val="FF0000"/>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33677</xdr:colOff>
      <xdr:row>30</xdr:row>
      <xdr:rowOff>151380</xdr:rowOff>
    </xdr:from>
    <xdr:to>
      <xdr:col>1</xdr:col>
      <xdr:colOff>28666</xdr:colOff>
      <xdr:row>32</xdr:row>
      <xdr:rowOff>50737</xdr:rowOff>
    </xdr:to>
    <xdr:sp macro="" textlink="">
      <xdr:nvSpPr>
        <xdr:cNvPr id="15" name="角丸四角形 14">
          <a:extLst>
            <a:ext uri="{FF2B5EF4-FFF2-40B4-BE49-F238E27FC236}">
              <a16:creationId xmlns:a16="http://schemas.microsoft.com/office/drawing/2014/main" id="{4759B92A-FACB-4D6A-945F-613DA6F22F4A}"/>
            </a:ext>
          </a:extLst>
        </xdr:cNvPr>
        <xdr:cNvSpPr/>
      </xdr:nvSpPr>
      <xdr:spPr>
        <a:xfrm>
          <a:off x="33677" y="7580880"/>
          <a:ext cx="352177" cy="375607"/>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133349</xdr:colOff>
      <xdr:row>29</xdr:row>
      <xdr:rowOff>14628</xdr:rowOff>
    </xdr:from>
    <xdr:to>
      <xdr:col>12</xdr:col>
      <xdr:colOff>316105</xdr:colOff>
      <xdr:row>33</xdr:row>
      <xdr:rowOff>7439</xdr:rowOff>
    </xdr:to>
    <xdr:sp macro="" textlink="">
      <xdr:nvSpPr>
        <xdr:cNvPr id="16" name="角丸四角形吹き出し 15">
          <a:extLst>
            <a:ext uri="{FF2B5EF4-FFF2-40B4-BE49-F238E27FC236}">
              <a16:creationId xmlns:a16="http://schemas.microsoft.com/office/drawing/2014/main" id="{9E57AF8D-865F-45B2-B679-213DFE4C6CC1}"/>
            </a:ext>
          </a:extLst>
        </xdr:cNvPr>
        <xdr:cNvSpPr/>
      </xdr:nvSpPr>
      <xdr:spPr>
        <a:xfrm>
          <a:off x="1562099" y="7206003"/>
          <a:ext cx="3040256" cy="945311"/>
        </a:xfrm>
        <a:prstGeom prst="wedgeRoundRectCallout">
          <a:avLst>
            <a:gd name="adj1" fmla="val -46127"/>
            <a:gd name="adj2" fmla="val 79299"/>
            <a:gd name="adj3" fmla="val 16667"/>
          </a:avLst>
        </a:prstGeom>
        <a:solidFill>
          <a:srgbClr val="FFFF00"/>
        </a:solid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r>
            <a:rPr kumimoji="1" lang="ja-JP" altLang="ja-JP" sz="1100">
              <a:solidFill>
                <a:schemeClr val="dk1"/>
              </a:solidFill>
              <a:effectLst/>
              <a:latin typeface="UD デジタル 教科書体 N-B" panose="02020700000000000000" pitchFamily="17" charset="-128"/>
              <a:ea typeface="UD デジタル 教科書体 N-B" panose="02020700000000000000" pitchFamily="17" charset="-128"/>
              <a:cs typeface="+mn-cs"/>
            </a:rPr>
            <a:t>事業名や補助金確定額は、県に提出した実績報告書の別紙５の国庫交付額を見ながら記載してください。</a:t>
          </a:r>
          <a:endParaRPr lang="ja-JP" altLang="ja-JP">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7</xdr:col>
      <xdr:colOff>304801</xdr:colOff>
      <xdr:row>44</xdr:row>
      <xdr:rowOff>349365</xdr:rowOff>
    </xdr:from>
    <xdr:to>
      <xdr:col>11</xdr:col>
      <xdr:colOff>96330</xdr:colOff>
      <xdr:row>46</xdr:row>
      <xdr:rowOff>63615</xdr:rowOff>
    </xdr:to>
    <xdr:sp macro="" textlink="">
      <xdr:nvSpPr>
        <xdr:cNvPr id="17" name="角丸四角形 16">
          <a:extLst>
            <a:ext uri="{FF2B5EF4-FFF2-40B4-BE49-F238E27FC236}">
              <a16:creationId xmlns:a16="http://schemas.microsoft.com/office/drawing/2014/main" id="{26B2B9FD-A8FD-4C36-9603-EEF5E57540B6}"/>
            </a:ext>
          </a:extLst>
        </xdr:cNvPr>
        <xdr:cNvSpPr/>
      </xdr:nvSpPr>
      <xdr:spPr>
        <a:xfrm>
          <a:off x="2805114" y="12398490"/>
          <a:ext cx="1220279" cy="33337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226220</xdr:colOff>
      <xdr:row>13</xdr:row>
      <xdr:rowOff>107156</xdr:rowOff>
    </xdr:from>
    <xdr:to>
      <xdr:col>51</xdr:col>
      <xdr:colOff>65271</xdr:colOff>
      <xdr:row>20</xdr:row>
      <xdr:rowOff>244316</xdr:rowOff>
    </xdr:to>
    <xdr:sp macro="" textlink="">
      <xdr:nvSpPr>
        <xdr:cNvPr id="18" name="テキスト ボックス 17">
          <a:extLst>
            <a:ext uri="{FF2B5EF4-FFF2-40B4-BE49-F238E27FC236}">
              <a16:creationId xmlns:a16="http://schemas.microsoft.com/office/drawing/2014/main" id="{8A9FF5A9-AAA9-4829-A2F1-E29E824C930D}"/>
            </a:ext>
          </a:extLst>
        </xdr:cNvPr>
        <xdr:cNvSpPr txBox="1"/>
      </xdr:nvSpPr>
      <xdr:spPr>
        <a:xfrm>
          <a:off x="13430251" y="3440906"/>
          <a:ext cx="5196864" cy="18159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i="0" u="none" strike="noStrike">
              <a:solidFill>
                <a:schemeClr val="dk1"/>
              </a:solidFill>
              <a:effectLst/>
              <a:latin typeface="+mn-lt"/>
              <a:ea typeface="+mn-ea"/>
              <a:cs typeface="+mn-cs"/>
            </a:rPr>
            <a:t>（Ｂ）の添付資料</a:t>
          </a:r>
          <a:r>
            <a:rPr lang="ja-JP" altLang="en-US"/>
            <a:t> 　</a:t>
          </a:r>
          <a:endParaRPr lang="en-US" altLang="ja-JP"/>
        </a:p>
        <a:p>
          <a:r>
            <a:rPr lang="ja-JP" altLang="en-US" sz="1100" b="0" i="0" u="none" strike="noStrike">
              <a:solidFill>
                <a:schemeClr val="dk1"/>
              </a:solidFill>
              <a:effectLst/>
              <a:latin typeface="+mn-lt"/>
              <a:ea typeface="+mn-ea"/>
              <a:cs typeface="+mn-cs"/>
            </a:rPr>
            <a:t>　①該当　</a:t>
          </a:r>
          <a:r>
            <a:rPr lang="ja-JP" altLang="en-US"/>
            <a:t> </a:t>
          </a:r>
          <a:r>
            <a:rPr lang="ja-JP" altLang="en-US" sz="1100" b="0" i="0" u="none" strike="noStrike">
              <a:solidFill>
                <a:schemeClr val="dk1"/>
              </a:solidFill>
              <a:effectLst/>
              <a:latin typeface="+mn-lt"/>
              <a:ea typeface="+mn-ea"/>
              <a:cs typeface="+mn-cs"/>
            </a:rPr>
            <a:t>なし</a:t>
          </a:r>
          <a:r>
            <a:rPr lang="ja-JP" altLang="en-US"/>
            <a:t> </a:t>
          </a:r>
          <a:endParaRPr lang="en-US" altLang="ja-JP"/>
        </a:p>
        <a:p>
          <a:r>
            <a:rPr lang="ja-JP" altLang="en-US"/>
            <a:t>　</a:t>
          </a:r>
          <a:r>
            <a:rPr lang="ja-JP" altLang="en-US" sz="1100" b="0" i="0" u="none" strike="noStrike">
              <a:solidFill>
                <a:schemeClr val="dk1"/>
              </a:solidFill>
              <a:effectLst/>
              <a:latin typeface="+mn-lt"/>
              <a:ea typeface="+mn-ea"/>
              <a:cs typeface="+mn-cs"/>
            </a:rPr>
            <a:t>②該当　</a:t>
          </a:r>
          <a:r>
            <a:rPr lang="ja-JP" altLang="en-US"/>
            <a:t> </a:t>
          </a:r>
          <a:r>
            <a:rPr lang="ja-JP" altLang="en-US" sz="1100" b="0" i="0" u="none" strike="noStrike">
              <a:solidFill>
                <a:schemeClr val="dk1"/>
              </a:solidFill>
              <a:effectLst/>
              <a:latin typeface="+mn-lt"/>
              <a:ea typeface="+mn-ea"/>
              <a:cs typeface="+mn-cs"/>
            </a:rPr>
            <a:t>簡易課税方式の確定申告書の写し</a:t>
          </a:r>
          <a:r>
            <a:rPr lang="ja-JP" altLang="en-US"/>
            <a:t> </a:t>
          </a:r>
          <a:endParaRPr lang="en-US" altLang="ja-JP"/>
        </a:p>
        <a:p>
          <a:r>
            <a:rPr lang="ja-JP" altLang="en-US"/>
            <a:t>　③該当　確定申告書の写し</a:t>
          </a:r>
          <a:endParaRPr lang="en-US" altLang="ja-JP"/>
        </a:p>
        <a:p>
          <a:r>
            <a:rPr lang="ja-JP" altLang="en-US" sz="1100" b="0" i="0" u="none" strike="noStrike">
              <a:solidFill>
                <a:schemeClr val="dk1"/>
              </a:solidFill>
              <a:effectLst/>
              <a:latin typeface="+mn-lt"/>
              <a:ea typeface="+mn-ea"/>
              <a:cs typeface="+mn-cs"/>
            </a:rPr>
            <a:t>　④該当　</a:t>
          </a:r>
          <a:r>
            <a:rPr lang="ja-JP" altLang="en-US"/>
            <a:t> 確定申告書の写し及び</a:t>
          </a:r>
          <a:r>
            <a:rPr lang="ja-JP" altLang="en-US" sz="1100" b="0" i="0" u="none" strike="noStrike">
              <a:solidFill>
                <a:schemeClr val="dk1"/>
              </a:solidFill>
              <a:effectLst/>
              <a:latin typeface="+mn-lt"/>
              <a:ea typeface="+mn-ea"/>
              <a:cs typeface="+mn-cs"/>
            </a:rPr>
            <a:t>特定収入割合の計算表の写し</a:t>
          </a:r>
          <a:r>
            <a:rPr lang="ja-JP" altLang="en-US"/>
            <a:t> </a:t>
          </a:r>
          <a:endParaRPr lang="en-US" altLang="ja-JP"/>
        </a:p>
        <a:p>
          <a:r>
            <a:rPr lang="ja-JP" altLang="en-US"/>
            <a:t>　</a:t>
          </a:r>
          <a:r>
            <a:rPr lang="ja-JP" altLang="en-US" sz="1100" b="0" i="0" u="none" strike="noStrike">
              <a:solidFill>
                <a:schemeClr val="dk1"/>
              </a:solidFill>
              <a:effectLst/>
              <a:latin typeface="+mn-lt"/>
              <a:ea typeface="+mn-ea"/>
              <a:cs typeface="+mn-cs"/>
            </a:rPr>
            <a:t>⑤該当　</a:t>
          </a:r>
          <a:r>
            <a:rPr lang="ja-JP" altLang="en-US"/>
            <a:t> </a:t>
          </a:r>
          <a:r>
            <a:rPr lang="ja-JP" altLang="en-US" sz="1100" b="0" i="0" u="none" strike="noStrike">
              <a:solidFill>
                <a:schemeClr val="dk1"/>
              </a:solidFill>
              <a:effectLst/>
              <a:latin typeface="+mn-lt"/>
              <a:ea typeface="+mn-ea"/>
              <a:cs typeface="+mn-cs"/>
            </a:rPr>
            <a:t>確定申告書の写し</a:t>
          </a:r>
          <a:endParaRPr lang="en-US" altLang="ja-JP" sz="1100" b="0" i="0" u="none" strike="noStrike">
            <a:solidFill>
              <a:schemeClr val="dk1"/>
            </a:solidFill>
            <a:effectLst/>
            <a:latin typeface="+mn-lt"/>
            <a:ea typeface="+mn-ea"/>
            <a:cs typeface="+mn-cs"/>
          </a:endParaRPr>
        </a:p>
        <a:p>
          <a:r>
            <a:rPr lang="ja-JP" altLang="en-US"/>
            <a:t>　</a:t>
          </a:r>
          <a:r>
            <a:rPr lang="ja-JP" altLang="en-US" sz="1100" b="0" i="0" u="none" strike="noStrike">
              <a:solidFill>
                <a:schemeClr val="dk1"/>
              </a:solidFill>
              <a:effectLst/>
              <a:latin typeface="+mn-lt"/>
              <a:ea typeface="+mn-ea"/>
              <a:cs typeface="+mn-cs"/>
            </a:rPr>
            <a:t>⑥該当　</a:t>
          </a:r>
          <a:r>
            <a:rPr lang="ja-JP" altLang="en-US"/>
            <a:t> </a:t>
          </a:r>
          <a:r>
            <a:rPr lang="ja-JP" altLang="en-US" sz="1100" b="0" i="0" u="none" strike="noStrike">
              <a:solidFill>
                <a:schemeClr val="dk1"/>
              </a:solidFill>
              <a:effectLst/>
              <a:latin typeface="+mn-lt"/>
              <a:ea typeface="+mn-ea"/>
              <a:cs typeface="+mn-cs"/>
            </a:rPr>
            <a:t>確定申告書の写し</a:t>
          </a:r>
          <a:r>
            <a:rPr lang="ja-JP" altLang="en-US"/>
            <a:t> </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N34"/>
  <sheetViews>
    <sheetView tabSelected="1" view="pageBreakPreview" zoomScale="90" zoomScaleNormal="100" zoomScaleSheetLayoutView="90" workbookViewId="0">
      <selection activeCell="G20" sqref="G20"/>
    </sheetView>
  </sheetViews>
  <sheetFormatPr defaultColWidth="9" defaultRowHeight="18" customHeight="1" x14ac:dyDescent="0.4"/>
  <cols>
    <col min="1" max="6" width="9" style="1"/>
    <col min="7" max="7" width="9.25" style="1" customWidth="1"/>
    <col min="8" max="8" width="4.25" style="1" customWidth="1"/>
    <col min="9" max="9" width="8.25" style="1" customWidth="1"/>
    <col min="10" max="10" width="3.875" style="1" customWidth="1"/>
    <col min="11" max="16384" width="9" style="1"/>
  </cols>
  <sheetData>
    <row r="1" spans="1:13" ht="18" customHeight="1" x14ac:dyDescent="0.4">
      <c r="A1" s="1" t="s">
        <v>79</v>
      </c>
      <c r="K1" s="2"/>
    </row>
    <row r="2" spans="1:13" ht="18" customHeight="1" x14ac:dyDescent="0.4">
      <c r="I2" s="2"/>
      <c r="J2" s="2"/>
      <c r="K2" s="5"/>
      <c r="L2" s="4"/>
    </row>
    <row r="3" spans="1:13" ht="18" customHeight="1" x14ac:dyDescent="0.4">
      <c r="F3" s="96" t="str">
        <f>"令和 "&amp;'入力用シート（４～９月分提出用）'!H4&amp;"　年　"&amp;'入力用シート（４～９月分提出用）'!K4&amp;"　月　"&amp;'入力用シート（４～９月分提出用）'!N4&amp;"　日　"</f>
        <v>令和 　年　　月　　日　</v>
      </c>
      <c r="G3" s="96"/>
      <c r="H3" s="96"/>
      <c r="I3" s="96"/>
      <c r="J3" s="96"/>
      <c r="K3" s="96"/>
    </row>
    <row r="4" spans="1:13" ht="18" customHeight="1" x14ac:dyDescent="0.4">
      <c r="A4" s="1" t="s">
        <v>46</v>
      </c>
      <c r="B4" s="10"/>
    </row>
    <row r="5" spans="1:13" ht="18" customHeight="1" x14ac:dyDescent="0.4">
      <c r="A5" s="99" t="s">
        <v>73</v>
      </c>
      <c r="B5" s="100"/>
      <c r="C5" s="16"/>
    </row>
    <row r="6" spans="1:13" ht="18" customHeight="1" x14ac:dyDescent="0.4">
      <c r="A6" s="1" t="s">
        <v>47</v>
      </c>
      <c r="B6" s="10"/>
      <c r="D6" s="1" t="s">
        <v>74</v>
      </c>
      <c r="E6" s="17"/>
      <c r="F6" s="17"/>
      <c r="G6" s="17"/>
      <c r="H6" s="17"/>
      <c r="I6" s="17"/>
      <c r="J6" s="17"/>
      <c r="K6" s="17"/>
    </row>
    <row r="7" spans="1:13" ht="18" customHeight="1" x14ac:dyDescent="0.4">
      <c r="D7" s="1" t="s">
        <v>75</v>
      </c>
      <c r="E7" s="17"/>
      <c r="F7" s="48"/>
      <c r="G7" s="49"/>
      <c r="H7" s="49"/>
      <c r="I7" s="49"/>
      <c r="J7" s="49"/>
      <c r="K7" s="49"/>
    </row>
    <row r="8" spans="1:13" ht="18" customHeight="1" x14ac:dyDescent="0.4">
      <c r="D8" s="101" t="s">
        <v>76</v>
      </c>
      <c r="E8" s="101"/>
      <c r="F8" s="81"/>
      <c r="G8" s="81"/>
      <c r="H8" s="81"/>
      <c r="I8" s="81"/>
      <c r="J8" s="81"/>
      <c r="K8" s="81"/>
    </row>
    <row r="9" spans="1:13" ht="18" customHeight="1" x14ac:dyDescent="0.4">
      <c r="E9" s="80"/>
      <c r="F9" s="50"/>
      <c r="G9" s="50"/>
      <c r="H9" s="50"/>
      <c r="I9" s="50"/>
      <c r="J9" s="50"/>
      <c r="K9" s="50"/>
    </row>
    <row r="10" spans="1:13" ht="18" customHeight="1" x14ac:dyDescent="0.4">
      <c r="E10" s="80"/>
      <c r="F10" s="22"/>
      <c r="G10" s="22"/>
      <c r="H10" s="22"/>
      <c r="I10" s="22"/>
      <c r="J10" s="22"/>
      <c r="K10" s="22"/>
    </row>
    <row r="12" spans="1:13" ht="18" customHeight="1" x14ac:dyDescent="0.4">
      <c r="A12" s="3" t="s">
        <v>109</v>
      </c>
      <c r="B12" s="3"/>
      <c r="C12" s="3"/>
      <c r="D12" s="3"/>
      <c r="E12" s="3"/>
      <c r="F12" s="3"/>
      <c r="G12" s="3"/>
      <c r="H12" s="3"/>
      <c r="I12" s="3"/>
      <c r="J12" s="3"/>
      <c r="K12" s="3"/>
    </row>
    <row r="14" spans="1:13" ht="30" customHeight="1" x14ac:dyDescent="0.4">
      <c r="A14" s="97" t="str">
        <f>"　令和 "&amp;'入力用シート（４～９月分提出用）'!H7&amp;"　年　"&amp;'入力用シート（４～９月分提出用）'!K7&amp;"　月　"&amp;'入力用シート（４～９月分提出用）'!N7&amp;"　日付け健総第　"&amp;'入力用シート（４～９月分提出用）'!G8&amp;"　号をもって交付決定のあった令和５年度神奈川県新型コロナウイルス感染症緊急包括支援補助金（医療分）について、令和５年度神奈川県新型コロナウイルス感染症緊急包括支援補助金（医療分）交付要綱第９条第１号キ及び第２号キの規定に基づき、次のとおり報告します。"</f>
        <v>　令和 　年　　月　　日付け健総第　　号をもって交付決定のあった令和５年度神奈川県新型コロナウイルス感染症緊急包括支援補助金（医療分）について、令和５年度神奈川県新型コロナウイルス感染症緊急包括支援補助金（医療分）交付要綱第９条第１号キ及び第２号キの規定に基づき、次のとおり報告します。</v>
      </c>
      <c r="B14" s="97"/>
      <c r="C14" s="97"/>
      <c r="D14" s="97"/>
      <c r="E14" s="97"/>
      <c r="F14" s="97"/>
      <c r="G14" s="97"/>
      <c r="H14" s="97"/>
      <c r="I14" s="97"/>
      <c r="J14" s="97"/>
      <c r="K14" s="97"/>
      <c r="L14" s="4"/>
      <c r="M14" s="4"/>
    </row>
    <row r="15" spans="1:13" ht="30" customHeight="1" x14ac:dyDescent="0.4">
      <c r="A15" s="97"/>
      <c r="B15" s="97"/>
      <c r="C15" s="97"/>
      <c r="D15" s="97"/>
      <c r="E15" s="97"/>
      <c r="F15" s="97"/>
      <c r="G15" s="97"/>
      <c r="H15" s="97"/>
      <c r="I15" s="97"/>
      <c r="J15" s="97"/>
      <c r="K15" s="97"/>
    </row>
    <row r="18" spans="1:14" ht="18" customHeight="1" x14ac:dyDescent="0.4">
      <c r="A18" s="1" t="s">
        <v>162</v>
      </c>
      <c r="F18" s="98" t="str">
        <f>IF(OR('入力用シート（４～９月分提出用）'!F9="",'入力用シート（４～９月分提出用）'!F9=0),"（入力用シートより自動転記）","金　"&amp;TEXT('入力用シート（４～９月分提出用）'!F9,"#,##0")&amp;"円")</f>
        <v>（入力用シートより自動転記）</v>
      </c>
      <c r="G18" s="98"/>
      <c r="H18" s="98"/>
      <c r="I18" s="98"/>
      <c r="J18" s="98"/>
      <c r="K18" s="98"/>
    </row>
    <row r="19" spans="1:14" ht="18" customHeight="1" x14ac:dyDescent="0.4">
      <c r="F19" s="14"/>
      <c r="G19" s="51"/>
      <c r="H19" s="53"/>
      <c r="I19" s="51"/>
      <c r="J19" s="53"/>
      <c r="K19" s="51"/>
      <c r="L19" s="30"/>
      <c r="M19" s="30"/>
      <c r="N19" s="30"/>
    </row>
    <row r="20" spans="1:14" ht="18" customHeight="1" x14ac:dyDescent="0.4">
      <c r="A20" s="1" t="s">
        <v>55</v>
      </c>
      <c r="F20" s="14"/>
      <c r="G20" s="18" t="s">
        <v>56</v>
      </c>
      <c r="H20" s="18"/>
      <c r="I20" s="19" t="s">
        <v>57</v>
      </c>
      <c r="J20" s="19"/>
      <c r="K20" s="20" t="s">
        <v>58</v>
      </c>
      <c r="L20" s="30"/>
      <c r="M20" s="30"/>
      <c r="N20" s="30"/>
    </row>
    <row r="21" spans="1:14" ht="18" customHeight="1" x14ac:dyDescent="0.4">
      <c r="F21" s="14"/>
      <c r="G21" s="41"/>
      <c r="H21" s="41"/>
      <c r="I21" s="42"/>
      <c r="J21" s="42"/>
      <c r="K21" s="43"/>
      <c r="L21" s="30"/>
      <c r="M21" s="30"/>
      <c r="N21" s="30"/>
    </row>
    <row r="22" spans="1:14" ht="18" customHeight="1" x14ac:dyDescent="0.4">
      <c r="A22" s="15" t="s">
        <v>62</v>
      </c>
      <c r="F22" s="14"/>
      <c r="G22" s="41"/>
      <c r="H22" s="41"/>
      <c r="I22" s="42"/>
      <c r="J22" s="42"/>
      <c r="K22" s="43"/>
      <c r="L22" s="30"/>
      <c r="M22" s="30"/>
      <c r="N22" s="30"/>
    </row>
    <row r="23" spans="1:14" ht="18" customHeight="1" x14ac:dyDescent="0.4">
      <c r="A23" s="1" t="s">
        <v>118</v>
      </c>
      <c r="F23" s="14"/>
      <c r="G23" s="18" t="s">
        <v>60</v>
      </c>
      <c r="H23" s="19" t="s">
        <v>117</v>
      </c>
      <c r="I23" s="19" t="s">
        <v>116</v>
      </c>
      <c r="J23" s="19" t="s">
        <v>117</v>
      </c>
      <c r="K23" s="20" t="s">
        <v>61</v>
      </c>
      <c r="L23" s="30"/>
      <c r="M23" s="30"/>
      <c r="N23" s="30"/>
    </row>
    <row r="24" spans="1:14" ht="18" customHeight="1" x14ac:dyDescent="0.4">
      <c r="F24" s="14"/>
      <c r="G24" s="41"/>
      <c r="H24" s="41"/>
      <c r="I24" s="42"/>
      <c r="J24" s="42"/>
      <c r="K24" s="43"/>
      <c r="L24" s="30"/>
      <c r="M24" s="30"/>
      <c r="N24" s="30"/>
    </row>
    <row r="25" spans="1:14" ht="18" customHeight="1" x14ac:dyDescent="0.4">
      <c r="A25" s="15" t="s">
        <v>66</v>
      </c>
      <c r="F25" s="14"/>
      <c r="G25" s="51"/>
      <c r="H25" s="53"/>
      <c r="I25" s="51"/>
      <c r="J25" s="53"/>
      <c r="K25" s="51"/>
      <c r="L25" s="30"/>
      <c r="M25" s="30"/>
      <c r="N25" s="30"/>
    </row>
    <row r="26" spans="1:14" ht="18" customHeight="1" x14ac:dyDescent="0.4">
      <c r="A26" s="1" t="s">
        <v>63</v>
      </c>
      <c r="G26" s="93" t="s">
        <v>86</v>
      </c>
      <c r="H26" s="93"/>
      <c r="I26" s="94"/>
      <c r="J26" s="94"/>
      <c r="K26" s="94"/>
    </row>
    <row r="28" spans="1:14" ht="18" customHeight="1" x14ac:dyDescent="0.4">
      <c r="A28" s="1" t="s">
        <v>64</v>
      </c>
      <c r="G28" s="95" t="str">
        <f>IF(OR('入力用シート（４～９月分提出用）'!A14="○",'入力用シート（４～９月分提出用）'!A15="○",'入力用シート（４～９月分提出用）'!A16="○",'入力用シート（４～９月分提出用）'!A17="○",'入力用シート（４～９月分提出用）'!A18="○",'入力用シート（４～９月分提出用）'!A19="○"),"金　"&amp;"0"&amp;"円",IF('入力用シート（４～９月分提出用）'!A32="○","金　"&amp;TEXT('入力用シート（４～９月分提出用）'!AA48,"#,##0")&amp;"円",IF('入力用シート（４～９月分提出用）'!A51="○","金　"&amp;TEXT('入力用シート（４～９月分提出用）'!T68,"#,##0")&amp;"円",IF('入力用シート（４～９月分提出用）'!A72="○","金　"&amp;TEXT('入力用シート（４～９月分提出用）'!AD90,"#,##0")&amp;"円","（入力用シートより自動転記）"))))</f>
        <v>（入力用シートより自動転記）</v>
      </c>
      <c r="H28" s="95"/>
      <c r="I28" s="94"/>
      <c r="J28" s="94"/>
      <c r="K28" s="94"/>
    </row>
    <row r="29" spans="1:14" ht="18" customHeight="1" x14ac:dyDescent="0.4">
      <c r="A29" s="11"/>
      <c r="B29" s="11"/>
      <c r="C29" s="11"/>
      <c r="D29" s="11"/>
      <c r="E29" s="11"/>
      <c r="F29" s="11"/>
      <c r="G29" s="11"/>
      <c r="H29" s="11"/>
      <c r="I29" s="11"/>
      <c r="J29" s="11"/>
      <c r="K29" s="12"/>
    </row>
    <row r="30" spans="1:14" ht="18" customHeight="1" x14ac:dyDescent="0.4">
      <c r="A30" s="11" t="s">
        <v>65</v>
      </c>
      <c r="B30" s="11"/>
      <c r="C30" s="11"/>
      <c r="D30" s="11"/>
      <c r="E30" s="11"/>
      <c r="F30" s="11"/>
      <c r="G30" s="95" t="str">
        <f>G28</f>
        <v>（入力用シートより自動転記）</v>
      </c>
      <c r="H30" s="95"/>
      <c r="I30" s="94"/>
      <c r="J30" s="94"/>
      <c r="K30" s="94"/>
    </row>
    <row r="31" spans="1:14" ht="18" customHeight="1" x14ac:dyDescent="0.4">
      <c r="A31" s="11"/>
      <c r="B31" s="11"/>
      <c r="C31" s="11"/>
      <c r="D31" s="11"/>
      <c r="E31" s="11"/>
      <c r="F31" s="11"/>
      <c r="G31" s="11"/>
      <c r="H31" s="11"/>
      <c r="I31" s="11"/>
      <c r="J31" s="11"/>
      <c r="K31" s="11"/>
    </row>
    <row r="32" spans="1:14" ht="18" customHeight="1" x14ac:dyDescent="0.4">
      <c r="A32" s="11"/>
      <c r="B32" s="11"/>
      <c r="C32" s="11"/>
      <c r="D32" s="11"/>
      <c r="E32" s="11"/>
      <c r="F32" s="14"/>
      <c r="G32" s="14"/>
      <c r="H32" s="54"/>
      <c r="I32" s="14"/>
      <c r="J32" s="54"/>
      <c r="K32" s="14"/>
    </row>
    <row r="33" spans="1:1" ht="18" customHeight="1" x14ac:dyDescent="0.15">
      <c r="A33" s="23" t="s">
        <v>67</v>
      </c>
    </row>
    <row r="34" spans="1:1" ht="18" customHeight="1" x14ac:dyDescent="0.15">
      <c r="A34" s="23" t="s">
        <v>110</v>
      </c>
    </row>
  </sheetData>
  <sheetProtection sheet="1" selectLockedCells="1"/>
  <mergeCells count="8">
    <mergeCell ref="G26:K26"/>
    <mergeCell ref="G28:K28"/>
    <mergeCell ref="G30:K30"/>
    <mergeCell ref="F3:K3"/>
    <mergeCell ref="A14:K15"/>
    <mergeCell ref="F18:K18"/>
    <mergeCell ref="A5:B5"/>
    <mergeCell ref="D8:E8"/>
  </mergeCells>
  <phoneticPr fontId="1"/>
  <printOptions horizontalCentered="1"/>
  <pageMargins left="0.98425196850393704" right="0.98425196850393704" top="0.98425196850393704" bottom="0.98425196850393704" header="0.31496062992125984" footer="0.31496062992125984"/>
  <pageSetup paperSize="9" scale="83" orientation="portrait" blackAndWhite="1"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F92"/>
  <sheetViews>
    <sheetView view="pageBreakPreview" topLeftCell="A7" zoomScale="80" zoomScaleNormal="100" zoomScaleSheetLayoutView="80" workbookViewId="0">
      <selection activeCell="AA87" sqref="AA87:AC87"/>
    </sheetView>
  </sheetViews>
  <sheetFormatPr defaultColWidth="4.625" defaultRowHeight="18.75" x14ac:dyDescent="0.4"/>
  <cols>
    <col min="1" max="17" width="4.625" style="24"/>
    <col min="18" max="18" width="5" style="24" customWidth="1"/>
    <col min="19" max="20" width="4.625" style="24"/>
    <col min="21" max="21" width="5.875" style="24" customWidth="1"/>
    <col min="22" max="35" width="4.625" style="24"/>
    <col min="36" max="36" width="7.625" style="24" customWidth="1"/>
    <col min="37" max="16384" width="4.625" style="24"/>
  </cols>
  <sheetData>
    <row r="1" spans="1:44" ht="34.9" customHeight="1" thickBot="1" x14ac:dyDescent="0.45">
      <c r="A1" s="206" t="s">
        <v>119</v>
      </c>
      <c r="B1" s="206"/>
      <c r="C1" s="206"/>
      <c r="D1" s="206"/>
      <c r="E1" s="206"/>
      <c r="F1" s="206"/>
      <c r="G1" s="206"/>
      <c r="H1" s="206"/>
      <c r="I1" s="206"/>
      <c r="J1" s="206"/>
      <c r="K1" s="206"/>
      <c r="L1" s="206"/>
      <c r="M1" s="206"/>
      <c r="N1" s="206"/>
      <c r="O1" s="206"/>
      <c r="P1" s="206"/>
      <c r="Q1" s="206"/>
      <c r="R1" s="206"/>
      <c r="S1" s="206"/>
      <c r="T1" s="206"/>
      <c r="U1" s="206"/>
      <c r="V1" s="206"/>
      <c r="W1" s="206"/>
      <c r="X1" s="206"/>
      <c r="Y1" s="206"/>
      <c r="Z1" s="206"/>
      <c r="AA1" s="206"/>
      <c r="AB1" s="206"/>
      <c r="AC1" s="206"/>
      <c r="AD1" s="206"/>
      <c r="AE1" s="206"/>
      <c r="AF1" s="206"/>
      <c r="AG1" s="206"/>
      <c r="AH1" s="206"/>
      <c r="AI1" s="206"/>
      <c r="AJ1" s="206"/>
    </row>
    <row r="2" spans="1:44" ht="19.5" thickBot="1" x14ac:dyDescent="0.45">
      <c r="A2" s="182" t="s">
        <v>71</v>
      </c>
      <c r="B2" s="183"/>
      <c r="C2" s="183"/>
      <c r="D2" s="183"/>
      <c r="E2" s="183"/>
      <c r="F2" s="183"/>
      <c r="G2" s="183"/>
      <c r="H2" s="183"/>
      <c r="I2" s="183"/>
      <c r="J2" s="183"/>
      <c r="K2" s="183"/>
      <c r="L2" s="183"/>
      <c r="M2" s="183"/>
      <c r="N2" s="183"/>
      <c r="O2" s="183"/>
      <c r="P2" s="183"/>
      <c r="Q2" s="183"/>
      <c r="R2" s="183"/>
      <c r="S2" s="183"/>
      <c r="T2" s="183"/>
      <c r="U2" s="183"/>
      <c r="V2" s="183"/>
      <c r="W2" s="183"/>
      <c r="X2" s="183"/>
      <c r="Y2" s="183"/>
      <c r="Z2" s="183"/>
      <c r="AA2" s="183"/>
      <c r="AB2" s="183"/>
      <c r="AC2" s="183"/>
      <c r="AD2" s="183"/>
      <c r="AE2" s="183"/>
      <c r="AF2" s="183"/>
      <c r="AG2" s="183"/>
      <c r="AH2" s="183"/>
      <c r="AI2" s="183"/>
      <c r="AJ2" s="183"/>
    </row>
    <row r="3" spans="1:44" x14ac:dyDescent="0.4">
      <c r="AG3" s="63"/>
    </row>
    <row r="4" spans="1:44" x14ac:dyDescent="0.4">
      <c r="A4" s="190" t="s">
        <v>0</v>
      </c>
      <c r="B4" s="190"/>
      <c r="C4" s="190"/>
      <c r="D4" s="190"/>
      <c r="E4" s="190"/>
      <c r="F4" s="197" t="s">
        <v>1</v>
      </c>
      <c r="G4" s="198"/>
      <c r="H4" s="199"/>
      <c r="I4" s="199"/>
      <c r="J4" s="61" t="s">
        <v>2</v>
      </c>
      <c r="K4" s="199"/>
      <c r="L4" s="199"/>
      <c r="M4" s="61" t="s">
        <v>3</v>
      </c>
      <c r="N4" s="199"/>
      <c r="O4" s="199"/>
      <c r="P4" s="25" t="s">
        <v>4</v>
      </c>
      <c r="X4" s="28" t="s">
        <v>120</v>
      </c>
      <c r="AG4" s="63"/>
    </row>
    <row r="5" spans="1:44" x14ac:dyDescent="0.4">
      <c r="A5" s="200" t="s">
        <v>84</v>
      </c>
      <c r="B5" s="190"/>
      <c r="C5" s="190"/>
      <c r="D5" s="190"/>
      <c r="E5" s="190"/>
      <c r="F5" s="201" t="s">
        <v>151</v>
      </c>
      <c r="G5" s="202"/>
      <c r="H5" s="202"/>
      <c r="I5" s="202"/>
      <c r="J5" s="202"/>
      <c r="K5" s="202"/>
      <c r="L5" s="202"/>
      <c r="M5" s="202"/>
      <c r="N5" s="202"/>
      <c r="O5" s="202"/>
      <c r="P5" s="203"/>
      <c r="X5" s="192" t="s">
        <v>121</v>
      </c>
      <c r="Y5" s="192"/>
      <c r="Z5" s="192"/>
      <c r="AA5" s="193"/>
      <c r="AB5" s="193"/>
      <c r="AC5" s="193"/>
      <c r="AD5" s="193"/>
      <c r="AE5" s="193"/>
      <c r="AF5" s="193"/>
      <c r="AG5" s="193"/>
      <c r="AH5" s="193"/>
    </row>
    <row r="6" spans="1:44" ht="18.75" customHeight="1" x14ac:dyDescent="0.4">
      <c r="A6" s="190" t="s">
        <v>5</v>
      </c>
      <c r="B6" s="190"/>
      <c r="C6" s="190"/>
      <c r="D6" s="190"/>
      <c r="E6" s="190"/>
      <c r="F6" s="204"/>
      <c r="G6" s="199"/>
      <c r="H6" s="199"/>
      <c r="I6" s="199"/>
      <c r="J6" s="199"/>
      <c r="K6" s="199"/>
      <c r="L6" s="199"/>
      <c r="M6" s="199"/>
      <c r="N6" s="199"/>
      <c r="O6" s="199"/>
      <c r="P6" s="205"/>
      <c r="X6" s="192" t="s">
        <v>122</v>
      </c>
      <c r="Y6" s="192"/>
      <c r="Z6" s="192"/>
      <c r="AA6" s="193"/>
      <c r="AB6" s="193"/>
      <c r="AC6" s="193"/>
      <c r="AD6" s="193"/>
      <c r="AE6" s="193"/>
      <c r="AF6" s="193"/>
      <c r="AG6" s="193"/>
      <c r="AH6" s="193"/>
    </row>
    <row r="7" spans="1:44" x14ac:dyDescent="0.4">
      <c r="A7" s="190" t="s">
        <v>6</v>
      </c>
      <c r="B7" s="190"/>
      <c r="C7" s="190"/>
      <c r="D7" s="190"/>
      <c r="E7" s="190"/>
      <c r="F7" s="197" t="s">
        <v>1</v>
      </c>
      <c r="G7" s="198"/>
      <c r="H7" s="199"/>
      <c r="I7" s="199"/>
      <c r="J7" s="61" t="s">
        <v>2</v>
      </c>
      <c r="K7" s="199"/>
      <c r="L7" s="199"/>
      <c r="M7" s="61" t="s">
        <v>3</v>
      </c>
      <c r="N7" s="199"/>
      <c r="O7" s="199"/>
      <c r="P7" s="25" t="s">
        <v>4</v>
      </c>
      <c r="X7" s="192" t="s">
        <v>123</v>
      </c>
      <c r="Y7" s="192"/>
      <c r="Z7" s="192"/>
      <c r="AA7" s="189"/>
      <c r="AB7" s="189"/>
      <c r="AC7" s="189"/>
      <c r="AD7" s="189"/>
      <c r="AE7" s="189"/>
      <c r="AF7" s="189"/>
      <c r="AG7" s="189"/>
      <c r="AH7" s="189"/>
    </row>
    <row r="8" spans="1:44" x14ac:dyDescent="0.4">
      <c r="A8" s="190" t="s">
        <v>7</v>
      </c>
      <c r="B8" s="190"/>
      <c r="C8" s="190"/>
      <c r="D8" s="190"/>
      <c r="E8" s="190"/>
      <c r="F8" s="59" t="s">
        <v>8</v>
      </c>
      <c r="G8" s="191"/>
      <c r="H8" s="191"/>
      <c r="I8" s="191"/>
      <c r="J8" s="191"/>
      <c r="K8" s="191"/>
      <c r="L8" s="191"/>
      <c r="M8" s="191"/>
      <c r="N8" s="191"/>
      <c r="O8" s="191"/>
      <c r="P8" s="60" t="s">
        <v>9</v>
      </c>
      <c r="X8" s="192" t="s">
        <v>124</v>
      </c>
      <c r="Y8" s="192"/>
      <c r="Z8" s="192"/>
      <c r="AA8" s="193"/>
      <c r="AB8" s="193"/>
      <c r="AC8" s="193"/>
      <c r="AD8" s="193"/>
      <c r="AE8" s="193"/>
      <c r="AF8" s="193"/>
      <c r="AG8" s="193"/>
      <c r="AH8" s="193"/>
    </row>
    <row r="9" spans="1:44" x14ac:dyDescent="0.4">
      <c r="A9" s="194" t="s">
        <v>10</v>
      </c>
      <c r="B9" s="194"/>
      <c r="C9" s="194"/>
      <c r="D9" s="194"/>
      <c r="E9" s="194"/>
      <c r="F9" s="195"/>
      <c r="G9" s="196"/>
      <c r="H9" s="196"/>
      <c r="I9" s="196"/>
      <c r="J9" s="196"/>
      <c r="K9" s="196"/>
      <c r="L9" s="196"/>
      <c r="M9" s="196"/>
      <c r="N9" s="196"/>
      <c r="O9" s="196"/>
      <c r="P9" s="60" t="s">
        <v>11</v>
      </c>
      <c r="X9" s="64"/>
      <c r="Y9" s="64"/>
      <c r="Z9" s="64"/>
      <c r="AA9" s="64"/>
      <c r="AB9" s="64"/>
      <c r="AC9" s="64"/>
      <c r="AD9" s="64"/>
      <c r="AE9" s="64"/>
      <c r="AF9" s="64"/>
      <c r="AG9" s="64"/>
      <c r="AH9" s="64"/>
    </row>
    <row r="10" spans="1:44" ht="19.5" thickBot="1" x14ac:dyDescent="0.45">
      <c r="AG10" s="63"/>
    </row>
    <row r="11" spans="1:44" ht="19.5" thickBot="1" x14ac:dyDescent="0.45">
      <c r="A11" s="182" t="s">
        <v>125</v>
      </c>
      <c r="B11" s="183"/>
      <c r="C11" s="183"/>
      <c r="D11" s="183"/>
      <c r="E11" s="183"/>
      <c r="F11" s="183"/>
      <c r="G11" s="183"/>
      <c r="H11" s="183"/>
      <c r="I11" s="183"/>
      <c r="J11" s="183"/>
      <c r="K11" s="183"/>
      <c r="L11" s="183"/>
      <c r="M11" s="183"/>
      <c r="N11" s="183"/>
      <c r="O11" s="183"/>
      <c r="P11" s="183"/>
      <c r="Q11" s="183"/>
      <c r="R11" s="183"/>
      <c r="S11" s="183"/>
      <c r="T11" s="183"/>
      <c r="U11" s="183"/>
      <c r="V11" s="183"/>
      <c r="W11" s="183"/>
      <c r="X11" s="183"/>
      <c r="Y11" s="183"/>
      <c r="Z11" s="183"/>
      <c r="AA11" s="183"/>
      <c r="AB11" s="183"/>
      <c r="AC11" s="183"/>
      <c r="AD11" s="183"/>
      <c r="AE11" s="183"/>
      <c r="AF11" s="183"/>
      <c r="AG11" s="183"/>
      <c r="AH11" s="183"/>
      <c r="AI11" s="183"/>
      <c r="AJ11" s="184"/>
    </row>
    <row r="12" spans="1:44" x14ac:dyDescent="0.4">
      <c r="A12" s="28" t="s">
        <v>138</v>
      </c>
      <c r="AG12" s="63"/>
      <c r="AQ12" s="24" t="str">
        <f>IF((COUNTIF(A14:A19,"○")+COUNTIF(A32:A72,"○"))&gt;0,"複数選択不可","○")</f>
        <v>○</v>
      </c>
      <c r="AR12" s="24" t="s">
        <v>12</v>
      </c>
    </row>
    <row r="13" spans="1:44" x14ac:dyDescent="0.4">
      <c r="AG13" s="63"/>
    </row>
    <row r="14" spans="1:44" x14ac:dyDescent="0.4">
      <c r="A14" s="8"/>
      <c r="B14" s="27" t="s">
        <v>13</v>
      </c>
      <c r="C14" s="24" t="s">
        <v>14</v>
      </c>
      <c r="R14" s="185" t="s">
        <v>112</v>
      </c>
      <c r="S14" s="185"/>
      <c r="T14" s="185"/>
      <c r="U14" s="185"/>
      <c r="V14" s="185"/>
      <c r="W14" s="185"/>
      <c r="X14" s="185"/>
      <c r="Y14" s="186"/>
      <c r="Z14" s="158"/>
      <c r="AA14" s="106"/>
      <c r="AB14" s="106"/>
      <c r="AC14" s="106"/>
      <c r="AD14" s="106"/>
      <c r="AE14" s="106"/>
      <c r="AF14" s="60" t="s">
        <v>11</v>
      </c>
      <c r="AG14" s="65"/>
    </row>
    <row r="15" spans="1:44" x14ac:dyDescent="0.4">
      <c r="A15" s="8"/>
      <c r="B15" s="27" t="s">
        <v>15</v>
      </c>
      <c r="C15" s="24" t="s">
        <v>16</v>
      </c>
      <c r="AG15" s="63"/>
    </row>
    <row r="16" spans="1:44" x14ac:dyDescent="0.4">
      <c r="A16" s="8"/>
      <c r="B16" s="27" t="s">
        <v>136</v>
      </c>
      <c r="C16" s="24" t="s">
        <v>135</v>
      </c>
      <c r="AG16" s="63"/>
    </row>
    <row r="17" spans="1:36" x14ac:dyDescent="0.4">
      <c r="A17" s="8" t="s">
        <v>108</v>
      </c>
      <c r="B17" s="27" t="s">
        <v>21</v>
      </c>
      <c r="C17" s="24" t="s">
        <v>17</v>
      </c>
      <c r="N17" s="24" t="s">
        <v>18</v>
      </c>
      <c r="Y17" s="62" t="s">
        <v>19</v>
      </c>
      <c r="Z17" s="187"/>
      <c r="AA17" s="188"/>
      <c r="AB17" s="188"/>
      <c r="AC17" s="188"/>
      <c r="AD17" s="188"/>
      <c r="AE17" s="188"/>
      <c r="AF17" s="60" t="s">
        <v>20</v>
      </c>
      <c r="AG17" s="65"/>
    </row>
    <row r="18" spans="1:36" x14ac:dyDescent="0.4">
      <c r="A18" s="8"/>
      <c r="B18" s="27" t="s">
        <v>23</v>
      </c>
      <c r="C18" s="24" t="s">
        <v>22</v>
      </c>
      <c r="AG18" s="63"/>
    </row>
    <row r="19" spans="1:36" x14ac:dyDescent="0.4">
      <c r="A19" s="8"/>
      <c r="B19" s="27" t="s">
        <v>137</v>
      </c>
      <c r="C19" s="24" t="s">
        <v>24</v>
      </c>
      <c r="AG19" s="63"/>
    </row>
    <row r="20" spans="1:36" ht="19.5" thickBot="1" x14ac:dyDescent="0.45">
      <c r="B20" s="66" t="s">
        <v>149</v>
      </c>
      <c r="C20" s="63"/>
      <c r="D20" s="63"/>
      <c r="E20" s="63"/>
      <c r="F20" s="63"/>
      <c r="G20" s="63"/>
      <c r="H20" s="63"/>
      <c r="I20" s="63"/>
      <c r="J20" s="63"/>
      <c r="K20" s="63"/>
      <c r="L20" s="63"/>
      <c r="M20" s="63"/>
      <c r="N20" s="63"/>
      <c r="O20" s="63"/>
      <c r="P20" s="63"/>
      <c r="Q20" s="63"/>
      <c r="R20" s="63"/>
      <c r="S20" s="63"/>
      <c r="AG20" s="63"/>
    </row>
    <row r="21" spans="1:36" ht="19.5" thickBot="1" x14ac:dyDescent="0.45">
      <c r="A21" s="182" t="s">
        <v>126</v>
      </c>
      <c r="B21" s="183"/>
      <c r="C21" s="183"/>
      <c r="D21" s="183"/>
      <c r="E21" s="183"/>
      <c r="F21" s="183"/>
      <c r="G21" s="183"/>
      <c r="H21" s="183"/>
      <c r="I21" s="183"/>
      <c r="J21" s="183"/>
      <c r="K21" s="183"/>
      <c r="L21" s="183"/>
      <c r="M21" s="183"/>
      <c r="N21" s="183"/>
      <c r="O21" s="183"/>
      <c r="P21" s="183"/>
      <c r="Q21" s="183"/>
      <c r="R21" s="183"/>
      <c r="S21" s="183"/>
      <c r="T21" s="183"/>
      <c r="U21" s="183"/>
      <c r="V21" s="183"/>
      <c r="W21" s="183"/>
      <c r="X21" s="183"/>
      <c r="Y21" s="183"/>
      <c r="Z21" s="183"/>
      <c r="AA21" s="183"/>
      <c r="AB21" s="183"/>
      <c r="AC21" s="183"/>
      <c r="AD21" s="183"/>
      <c r="AE21" s="183"/>
      <c r="AF21" s="183"/>
      <c r="AG21" s="183"/>
      <c r="AH21" s="183"/>
      <c r="AI21" s="183"/>
      <c r="AJ21" s="183"/>
    </row>
    <row r="22" spans="1:36" x14ac:dyDescent="0.4">
      <c r="A22" s="28" t="s">
        <v>25</v>
      </c>
      <c r="AG22" s="63"/>
    </row>
    <row r="23" spans="1:36" x14ac:dyDescent="0.4">
      <c r="AG23" s="63"/>
    </row>
    <row r="24" spans="1:36" x14ac:dyDescent="0.4">
      <c r="A24" s="24" t="s">
        <v>26</v>
      </c>
    </row>
    <row r="25" spans="1:36" x14ac:dyDescent="0.4">
      <c r="B25" s="24" t="s">
        <v>27</v>
      </c>
      <c r="I25" s="158"/>
      <c r="J25" s="106"/>
      <c r="K25" s="106"/>
      <c r="L25" s="106"/>
      <c r="M25" s="106"/>
      <c r="N25" s="60" t="s">
        <v>11</v>
      </c>
      <c r="O25" s="24" t="s">
        <v>28</v>
      </c>
    </row>
    <row r="26" spans="1:36" x14ac:dyDescent="0.4">
      <c r="B26" s="24" t="s">
        <v>29</v>
      </c>
      <c r="I26" s="158"/>
      <c r="J26" s="106"/>
      <c r="K26" s="106"/>
      <c r="L26" s="106"/>
      <c r="M26" s="106"/>
      <c r="N26" s="60" t="s">
        <v>11</v>
      </c>
      <c r="O26" s="24" t="s">
        <v>30</v>
      </c>
    </row>
    <row r="27" spans="1:36" ht="19.5" thickBot="1" x14ac:dyDescent="0.45"/>
    <row r="28" spans="1:36" ht="19.5" thickBot="1" x14ac:dyDescent="0.45">
      <c r="B28" s="24" t="s">
        <v>31</v>
      </c>
      <c r="I28" s="159" t="str">
        <f>IF(I26="","",I25/I26)</f>
        <v/>
      </c>
      <c r="J28" s="160"/>
      <c r="K28" s="160"/>
      <c r="L28" s="160"/>
      <c r="M28" s="160"/>
      <c r="N28" s="161"/>
      <c r="O28" s="24" t="s">
        <v>32</v>
      </c>
    </row>
    <row r="29" spans="1:36" x14ac:dyDescent="0.4">
      <c r="I29" s="24" t="s">
        <v>33</v>
      </c>
    </row>
    <row r="30" spans="1:36" x14ac:dyDescent="0.4">
      <c r="I30" s="24" t="s">
        <v>34</v>
      </c>
    </row>
    <row r="32" spans="1:36" x14ac:dyDescent="0.4">
      <c r="A32" s="8" t="s">
        <v>108</v>
      </c>
      <c r="B32" s="24" t="s">
        <v>35</v>
      </c>
    </row>
    <row r="33" spans="3:43" x14ac:dyDescent="0.4">
      <c r="C33" s="26" t="s">
        <v>81</v>
      </c>
      <c r="AQ33" s="69"/>
    </row>
    <row r="34" spans="3:43" ht="18.75" customHeight="1" x14ac:dyDescent="0.4">
      <c r="C34" s="165" t="s">
        <v>45</v>
      </c>
      <c r="D34" s="166"/>
      <c r="E34" s="166"/>
      <c r="F34" s="166"/>
      <c r="G34" s="166"/>
      <c r="H34" s="167"/>
      <c r="I34" s="143" t="s">
        <v>127</v>
      </c>
      <c r="J34" s="144"/>
      <c r="K34" s="145"/>
      <c r="L34" s="133" t="s">
        <v>129</v>
      </c>
      <c r="M34" s="171"/>
      <c r="N34" s="172"/>
      <c r="AA34" s="69"/>
    </row>
    <row r="35" spans="3:43" x14ac:dyDescent="0.4">
      <c r="C35" s="168"/>
      <c r="D35" s="169"/>
      <c r="E35" s="169"/>
      <c r="F35" s="169"/>
      <c r="G35" s="169"/>
      <c r="H35" s="170"/>
      <c r="I35" s="149"/>
      <c r="J35" s="150"/>
      <c r="K35" s="151"/>
      <c r="L35" s="173"/>
      <c r="M35" s="174"/>
      <c r="N35" s="175"/>
      <c r="Y35" s="68"/>
      <c r="Z35" s="68"/>
      <c r="AA35" s="69"/>
    </row>
    <row r="36" spans="3:43" ht="30" customHeight="1" x14ac:dyDescent="0.4">
      <c r="C36" s="102"/>
      <c r="D36" s="103"/>
      <c r="E36" s="103"/>
      <c r="F36" s="103"/>
      <c r="G36" s="103"/>
      <c r="H36" s="104"/>
      <c r="I36" s="105"/>
      <c r="J36" s="119"/>
      <c r="K36" s="120"/>
      <c r="L36" s="108">
        <f>IFERROR(ROUNDDOWN(I36*10/110,0),"")</f>
        <v>0</v>
      </c>
      <c r="M36" s="109"/>
      <c r="N36" s="110"/>
      <c r="AA36" s="69"/>
    </row>
    <row r="37" spans="3:43" ht="30" customHeight="1" x14ac:dyDescent="0.4">
      <c r="C37" s="102"/>
      <c r="D37" s="103"/>
      <c r="E37" s="103"/>
      <c r="F37" s="103"/>
      <c r="G37" s="103"/>
      <c r="H37" s="104"/>
      <c r="I37" s="105"/>
      <c r="J37" s="119"/>
      <c r="K37" s="120"/>
      <c r="L37" s="108">
        <f t="shared" ref="L37:L45" si="0">IFERROR(ROUNDDOWN(I37*10/110,0),"")</f>
        <v>0</v>
      </c>
      <c r="M37" s="109"/>
      <c r="N37" s="110"/>
    </row>
    <row r="38" spans="3:43" ht="30" customHeight="1" x14ac:dyDescent="0.4">
      <c r="C38" s="102"/>
      <c r="D38" s="103"/>
      <c r="E38" s="103"/>
      <c r="F38" s="103"/>
      <c r="G38" s="103"/>
      <c r="H38" s="104"/>
      <c r="I38" s="105"/>
      <c r="J38" s="119"/>
      <c r="K38" s="120"/>
      <c r="L38" s="108">
        <f t="shared" si="0"/>
        <v>0</v>
      </c>
      <c r="M38" s="109"/>
      <c r="N38" s="110"/>
      <c r="AL38" s="69"/>
    </row>
    <row r="39" spans="3:43" ht="30" customHeight="1" x14ac:dyDescent="0.4">
      <c r="C39" s="102"/>
      <c r="D39" s="103"/>
      <c r="E39" s="103"/>
      <c r="F39" s="103"/>
      <c r="G39" s="103"/>
      <c r="H39" s="104"/>
      <c r="I39" s="105"/>
      <c r="J39" s="119"/>
      <c r="K39" s="120"/>
      <c r="L39" s="108">
        <f t="shared" si="0"/>
        <v>0</v>
      </c>
      <c r="M39" s="109"/>
      <c r="N39" s="110"/>
      <c r="AL39" s="69"/>
    </row>
    <row r="40" spans="3:43" ht="30" customHeight="1" x14ac:dyDescent="0.4">
      <c r="C40" s="102"/>
      <c r="D40" s="103"/>
      <c r="E40" s="103"/>
      <c r="F40" s="103"/>
      <c r="G40" s="103"/>
      <c r="H40" s="104"/>
      <c r="I40" s="105"/>
      <c r="J40" s="119"/>
      <c r="K40" s="120"/>
      <c r="L40" s="108">
        <f t="shared" si="0"/>
        <v>0</v>
      </c>
      <c r="M40" s="109"/>
      <c r="N40" s="110"/>
      <c r="AL40" s="70"/>
    </row>
    <row r="41" spans="3:43" ht="30" customHeight="1" x14ac:dyDescent="0.4">
      <c r="C41" s="102"/>
      <c r="D41" s="103"/>
      <c r="E41" s="103"/>
      <c r="F41" s="103"/>
      <c r="G41" s="103"/>
      <c r="H41" s="104"/>
      <c r="I41" s="105"/>
      <c r="J41" s="119"/>
      <c r="K41" s="120"/>
      <c r="L41" s="108">
        <f t="shared" si="0"/>
        <v>0</v>
      </c>
      <c r="M41" s="109"/>
      <c r="N41" s="110"/>
      <c r="AL41" s="70"/>
    </row>
    <row r="42" spans="3:43" ht="30" customHeight="1" x14ac:dyDescent="0.4">
      <c r="C42" s="102"/>
      <c r="D42" s="103"/>
      <c r="E42" s="103"/>
      <c r="F42" s="103"/>
      <c r="G42" s="103"/>
      <c r="H42" s="104"/>
      <c r="I42" s="105"/>
      <c r="J42" s="119"/>
      <c r="K42" s="120"/>
      <c r="L42" s="108">
        <f t="shared" si="0"/>
        <v>0</v>
      </c>
      <c r="M42" s="109"/>
      <c r="N42" s="110"/>
    </row>
    <row r="43" spans="3:43" ht="30" customHeight="1" x14ac:dyDescent="0.4">
      <c r="C43" s="102"/>
      <c r="D43" s="103"/>
      <c r="E43" s="103"/>
      <c r="F43" s="103"/>
      <c r="G43" s="103"/>
      <c r="H43" s="104"/>
      <c r="I43" s="105"/>
      <c r="J43" s="106"/>
      <c r="K43" s="107"/>
      <c r="L43" s="108">
        <f t="shared" si="0"/>
        <v>0</v>
      </c>
      <c r="M43" s="109"/>
      <c r="N43" s="110"/>
    </row>
    <row r="44" spans="3:43" ht="30" customHeight="1" x14ac:dyDescent="0.4">
      <c r="C44" s="102"/>
      <c r="D44" s="103"/>
      <c r="E44" s="103"/>
      <c r="F44" s="103"/>
      <c r="G44" s="103"/>
      <c r="H44" s="104"/>
      <c r="I44" s="105"/>
      <c r="J44" s="106"/>
      <c r="K44" s="107"/>
      <c r="L44" s="108">
        <f t="shared" si="0"/>
        <v>0</v>
      </c>
      <c r="M44" s="109"/>
      <c r="N44" s="110"/>
    </row>
    <row r="45" spans="3:43" ht="30" customHeight="1" x14ac:dyDescent="0.4">
      <c r="C45" s="102"/>
      <c r="D45" s="103"/>
      <c r="E45" s="103"/>
      <c r="F45" s="103"/>
      <c r="G45" s="103"/>
      <c r="H45" s="104"/>
      <c r="I45" s="105"/>
      <c r="J45" s="106"/>
      <c r="K45" s="107"/>
      <c r="L45" s="108">
        <f t="shared" si="0"/>
        <v>0</v>
      </c>
      <c r="M45" s="109"/>
      <c r="N45" s="110"/>
      <c r="AL45" s="24" t="s">
        <v>101</v>
      </c>
    </row>
    <row r="46" spans="3:43" x14ac:dyDescent="0.4">
      <c r="C46" s="111" t="s">
        <v>39</v>
      </c>
      <c r="D46" s="112"/>
      <c r="E46" s="112"/>
      <c r="F46" s="112"/>
      <c r="G46" s="112"/>
      <c r="H46" s="113"/>
      <c r="I46" s="114">
        <f>SUM(I36:K45)</f>
        <v>0</v>
      </c>
      <c r="J46" s="115"/>
      <c r="K46" s="116"/>
      <c r="L46" s="114">
        <f>SUM(L36:L45)</f>
        <v>0</v>
      </c>
      <c r="M46" s="117"/>
      <c r="N46" s="118"/>
    </row>
    <row r="47" spans="3:43" ht="19.5" thickBot="1" x14ac:dyDescent="0.45"/>
    <row r="48" spans="3:43" ht="19.5" thickBot="1" x14ac:dyDescent="0.45">
      <c r="C48" s="24" t="s">
        <v>36</v>
      </c>
      <c r="I48" s="24" t="s">
        <v>157</v>
      </c>
      <c r="AA48" s="162">
        <f>L46</f>
        <v>0</v>
      </c>
      <c r="AB48" s="163"/>
      <c r="AC48" s="163"/>
      <c r="AD48" s="163"/>
      <c r="AE48" s="163"/>
      <c r="AF48" s="164"/>
      <c r="AG48" s="67"/>
    </row>
    <row r="49" spans="1:58" x14ac:dyDescent="0.4">
      <c r="C49" s="24" t="s">
        <v>161</v>
      </c>
    </row>
    <row r="50" spans="1:58" ht="24" customHeight="1" x14ac:dyDescent="0.4"/>
    <row r="51" spans="1:58" x14ac:dyDescent="0.4">
      <c r="A51" s="8" t="s">
        <v>108</v>
      </c>
      <c r="B51" s="24" t="s">
        <v>37</v>
      </c>
      <c r="AP51" s="68"/>
      <c r="AQ51" s="69"/>
    </row>
    <row r="52" spans="1:58" x14ac:dyDescent="0.4">
      <c r="C52" s="26" t="s">
        <v>81</v>
      </c>
      <c r="AQ52" s="69"/>
    </row>
    <row r="53" spans="1:58" ht="18.75" customHeight="1" x14ac:dyDescent="0.4">
      <c r="C53" s="165" t="s">
        <v>45</v>
      </c>
      <c r="D53" s="166"/>
      <c r="E53" s="166"/>
      <c r="F53" s="166"/>
      <c r="G53" s="166"/>
      <c r="H53" s="167"/>
      <c r="I53" s="143" t="s">
        <v>127</v>
      </c>
      <c r="J53" s="144"/>
      <c r="K53" s="145"/>
      <c r="L53" s="133" t="s">
        <v>128</v>
      </c>
      <c r="M53" s="171"/>
      <c r="N53" s="172"/>
      <c r="O53" s="133" t="s">
        <v>38</v>
      </c>
      <c r="P53" s="171"/>
      <c r="Q53" s="172"/>
      <c r="R53" s="133" t="s">
        <v>39</v>
      </c>
      <c r="S53" s="171"/>
      <c r="T53" s="172"/>
      <c r="U53" s="133" t="s">
        <v>129</v>
      </c>
      <c r="V53" s="171"/>
      <c r="W53" s="172"/>
      <c r="X53" s="176" t="s">
        <v>89</v>
      </c>
      <c r="Y53" s="177"/>
      <c r="Z53" s="177"/>
      <c r="AA53" s="177"/>
      <c r="AB53" s="177"/>
      <c r="AC53" s="177"/>
      <c r="AD53" s="177"/>
      <c r="AE53" s="177"/>
      <c r="AF53" s="177"/>
      <c r="AG53" s="177"/>
      <c r="AH53" s="178"/>
      <c r="AL53" s="24" t="s">
        <v>111</v>
      </c>
      <c r="AU53" s="69"/>
    </row>
    <row r="54" spans="1:58" x14ac:dyDescent="0.4">
      <c r="C54" s="168"/>
      <c r="D54" s="169"/>
      <c r="E54" s="169"/>
      <c r="F54" s="169"/>
      <c r="G54" s="169"/>
      <c r="H54" s="170"/>
      <c r="I54" s="149"/>
      <c r="J54" s="150"/>
      <c r="K54" s="151"/>
      <c r="L54" s="173"/>
      <c r="M54" s="174"/>
      <c r="N54" s="175"/>
      <c r="O54" s="173"/>
      <c r="P54" s="174"/>
      <c r="Q54" s="175"/>
      <c r="R54" s="173"/>
      <c r="S54" s="174"/>
      <c r="T54" s="175"/>
      <c r="U54" s="173"/>
      <c r="V54" s="174"/>
      <c r="W54" s="175"/>
      <c r="X54" s="179"/>
      <c r="Y54" s="180"/>
      <c r="Z54" s="180"/>
      <c r="AA54" s="180"/>
      <c r="AB54" s="180"/>
      <c r="AC54" s="180"/>
      <c r="AD54" s="180"/>
      <c r="AE54" s="180"/>
      <c r="AF54" s="180"/>
      <c r="AG54" s="180"/>
      <c r="AH54" s="181"/>
      <c r="AS54" s="68"/>
      <c r="AT54" s="68"/>
      <c r="AU54" s="69"/>
    </row>
    <row r="55" spans="1:58" ht="30" customHeight="1" x14ac:dyDescent="0.4">
      <c r="C55" s="102"/>
      <c r="D55" s="103"/>
      <c r="E55" s="103"/>
      <c r="F55" s="103"/>
      <c r="G55" s="103"/>
      <c r="H55" s="104"/>
      <c r="I55" s="105"/>
      <c r="J55" s="119"/>
      <c r="K55" s="120"/>
      <c r="L55" s="105"/>
      <c r="M55" s="119"/>
      <c r="N55" s="120"/>
      <c r="O55" s="105"/>
      <c r="P55" s="119"/>
      <c r="Q55" s="120"/>
      <c r="R55" s="124">
        <f>SUM(L55:Q55)</f>
        <v>0</v>
      </c>
      <c r="S55" s="125"/>
      <c r="T55" s="126"/>
      <c r="U55" s="108" t="str">
        <f>IFERROR(ROUNDDOWN(I55*10/110*$I$28*L55/R55,0),"")</f>
        <v/>
      </c>
      <c r="V55" s="109"/>
      <c r="W55" s="110"/>
      <c r="X55" s="155"/>
      <c r="Y55" s="156"/>
      <c r="Z55" s="156"/>
      <c r="AA55" s="156"/>
      <c r="AB55" s="156"/>
      <c r="AC55" s="156"/>
      <c r="AD55" s="156"/>
      <c r="AE55" s="156"/>
      <c r="AF55" s="156"/>
      <c r="AG55" s="156"/>
      <c r="AH55" s="157"/>
      <c r="AU55" s="69"/>
    </row>
    <row r="56" spans="1:58" ht="30" customHeight="1" x14ac:dyDescent="0.4">
      <c r="C56" s="102"/>
      <c r="D56" s="103"/>
      <c r="E56" s="103"/>
      <c r="F56" s="103"/>
      <c r="G56" s="103"/>
      <c r="H56" s="104"/>
      <c r="I56" s="105"/>
      <c r="J56" s="119"/>
      <c r="K56" s="120"/>
      <c r="L56" s="105"/>
      <c r="M56" s="119"/>
      <c r="N56" s="120"/>
      <c r="O56" s="105"/>
      <c r="P56" s="119"/>
      <c r="Q56" s="120"/>
      <c r="R56" s="124">
        <f t="shared" ref="R56:R64" si="1">SUM(L56:Q56)</f>
        <v>0</v>
      </c>
      <c r="S56" s="125"/>
      <c r="T56" s="126"/>
      <c r="U56" s="108" t="str">
        <f>IFERROR(ROUNDDOWN(I56*10/110*$I$28*L56/R56,0),"")</f>
        <v/>
      </c>
      <c r="V56" s="109"/>
      <c r="W56" s="110"/>
      <c r="X56" s="155"/>
      <c r="Y56" s="156"/>
      <c r="Z56" s="156"/>
      <c r="AA56" s="156"/>
      <c r="AB56" s="156"/>
      <c r="AC56" s="156"/>
      <c r="AD56" s="156"/>
      <c r="AE56" s="156"/>
      <c r="AF56" s="156"/>
      <c r="AG56" s="156"/>
      <c r="AH56" s="157"/>
    </row>
    <row r="57" spans="1:58" ht="30" customHeight="1" x14ac:dyDescent="0.4">
      <c r="C57" s="102"/>
      <c r="D57" s="103"/>
      <c r="E57" s="103"/>
      <c r="F57" s="103"/>
      <c r="G57" s="103"/>
      <c r="H57" s="104"/>
      <c r="I57" s="105"/>
      <c r="J57" s="119"/>
      <c r="K57" s="120"/>
      <c r="L57" s="105"/>
      <c r="M57" s="119"/>
      <c r="N57" s="120"/>
      <c r="O57" s="105"/>
      <c r="P57" s="119"/>
      <c r="Q57" s="120"/>
      <c r="R57" s="124">
        <f t="shared" si="1"/>
        <v>0</v>
      </c>
      <c r="S57" s="125"/>
      <c r="T57" s="126"/>
      <c r="U57" s="108" t="str">
        <f t="shared" ref="U57:U64" si="2">IFERROR(ROUNDDOWN(I57*10/110*$I$28*L57/R57,0),"")</f>
        <v/>
      </c>
      <c r="V57" s="109"/>
      <c r="W57" s="110"/>
      <c r="X57" s="155"/>
      <c r="Y57" s="156"/>
      <c r="Z57" s="156"/>
      <c r="AA57" s="156"/>
      <c r="AB57" s="156"/>
      <c r="AC57" s="156"/>
      <c r="AD57" s="156"/>
      <c r="AE57" s="156"/>
      <c r="AF57" s="156"/>
      <c r="AG57" s="156"/>
      <c r="AH57" s="157"/>
      <c r="BF57" s="69" t="s">
        <v>130</v>
      </c>
    </row>
    <row r="58" spans="1:58" ht="30" customHeight="1" x14ac:dyDescent="0.4">
      <c r="C58" s="102"/>
      <c r="D58" s="103"/>
      <c r="E58" s="103"/>
      <c r="F58" s="103"/>
      <c r="G58" s="103"/>
      <c r="H58" s="104"/>
      <c r="I58" s="105"/>
      <c r="J58" s="119"/>
      <c r="K58" s="120"/>
      <c r="L58" s="105"/>
      <c r="M58" s="119"/>
      <c r="N58" s="120"/>
      <c r="O58" s="105"/>
      <c r="P58" s="119"/>
      <c r="Q58" s="120"/>
      <c r="R58" s="124">
        <f t="shared" si="1"/>
        <v>0</v>
      </c>
      <c r="S58" s="125"/>
      <c r="T58" s="126"/>
      <c r="U58" s="108" t="str">
        <f t="shared" si="2"/>
        <v/>
      </c>
      <c r="V58" s="109"/>
      <c r="W58" s="110"/>
      <c r="X58" s="155"/>
      <c r="Y58" s="156"/>
      <c r="Z58" s="156"/>
      <c r="AA58" s="156"/>
      <c r="AB58" s="156"/>
      <c r="AC58" s="156"/>
      <c r="AD58" s="156"/>
      <c r="AE58" s="156"/>
      <c r="AF58" s="156"/>
      <c r="AG58" s="156"/>
      <c r="AH58" s="157"/>
      <c r="BF58" s="69" t="s">
        <v>99</v>
      </c>
    </row>
    <row r="59" spans="1:58" ht="30" customHeight="1" x14ac:dyDescent="0.4">
      <c r="C59" s="102"/>
      <c r="D59" s="103"/>
      <c r="E59" s="103"/>
      <c r="F59" s="103"/>
      <c r="G59" s="103"/>
      <c r="H59" s="104"/>
      <c r="I59" s="105"/>
      <c r="J59" s="119"/>
      <c r="K59" s="120"/>
      <c r="L59" s="105"/>
      <c r="M59" s="119"/>
      <c r="N59" s="120"/>
      <c r="O59" s="105"/>
      <c r="P59" s="119"/>
      <c r="Q59" s="120"/>
      <c r="R59" s="124">
        <f t="shared" si="1"/>
        <v>0</v>
      </c>
      <c r="S59" s="125"/>
      <c r="T59" s="126"/>
      <c r="U59" s="108" t="str">
        <f t="shared" si="2"/>
        <v/>
      </c>
      <c r="V59" s="109"/>
      <c r="W59" s="110"/>
      <c r="X59" s="155"/>
      <c r="Y59" s="156"/>
      <c r="Z59" s="156"/>
      <c r="AA59" s="156"/>
      <c r="AB59" s="156"/>
      <c r="AC59" s="156"/>
      <c r="AD59" s="156"/>
      <c r="AE59" s="156"/>
      <c r="AF59" s="156"/>
      <c r="AG59" s="156"/>
      <c r="AH59" s="157"/>
      <c r="BF59" s="70" t="s">
        <v>132</v>
      </c>
    </row>
    <row r="60" spans="1:58" ht="30" customHeight="1" x14ac:dyDescent="0.4">
      <c r="C60" s="102"/>
      <c r="D60" s="103"/>
      <c r="E60" s="103"/>
      <c r="F60" s="103"/>
      <c r="G60" s="103"/>
      <c r="H60" s="104"/>
      <c r="I60" s="105"/>
      <c r="J60" s="119"/>
      <c r="K60" s="120"/>
      <c r="L60" s="105"/>
      <c r="M60" s="119"/>
      <c r="N60" s="120"/>
      <c r="O60" s="105"/>
      <c r="P60" s="119"/>
      <c r="Q60" s="120"/>
      <c r="R60" s="124">
        <f t="shared" si="1"/>
        <v>0</v>
      </c>
      <c r="S60" s="125"/>
      <c r="T60" s="126"/>
      <c r="U60" s="108" t="str">
        <f t="shared" si="2"/>
        <v/>
      </c>
      <c r="V60" s="109"/>
      <c r="W60" s="110"/>
      <c r="X60" s="155"/>
      <c r="Y60" s="156"/>
      <c r="Z60" s="156"/>
      <c r="AA60" s="156"/>
      <c r="AB60" s="156"/>
      <c r="AC60" s="156"/>
      <c r="AD60" s="156"/>
      <c r="AE60" s="156"/>
      <c r="AF60" s="156"/>
      <c r="AG60" s="156"/>
      <c r="AH60" s="157"/>
      <c r="BF60" s="70" t="s">
        <v>98</v>
      </c>
    </row>
    <row r="61" spans="1:58" ht="30" customHeight="1" x14ac:dyDescent="0.4">
      <c r="C61" s="102"/>
      <c r="D61" s="103"/>
      <c r="E61" s="103"/>
      <c r="F61" s="103"/>
      <c r="G61" s="103"/>
      <c r="H61" s="104"/>
      <c r="I61" s="105"/>
      <c r="J61" s="119"/>
      <c r="K61" s="120"/>
      <c r="L61" s="105"/>
      <c r="M61" s="119"/>
      <c r="N61" s="120"/>
      <c r="O61" s="105"/>
      <c r="P61" s="119"/>
      <c r="Q61" s="120"/>
      <c r="R61" s="124">
        <f t="shared" si="1"/>
        <v>0</v>
      </c>
      <c r="S61" s="125"/>
      <c r="T61" s="126"/>
      <c r="U61" s="108" t="str">
        <f t="shared" si="2"/>
        <v/>
      </c>
      <c r="V61" s="109"/>
      <c r="W61" s="110"/>
      <c r="X61" s="155"/>
      <c r="Y61" s="156"/>
      <c r="Z61" s="156"/>
      <c r="AA61" s="156"/>
      <c r="AB61" s="156"/>
      <c r="AC61" s="156"/>
      <c r="AD61" s="156"/>
      <c r="AE61" s="156"/>
      <c r="AF61" s="156"/>
      <c r="AG61" s="156"/>
      <c r="AH61" s="157"/>
      <c r="BF61" s="24" t="s">
        <v>114</v>
      </c>
    </row>
    <row r="62" spans="1:58" ht="30" customHeight="1" x14ac:dyDescent="0.4">
      <c r="C62" s="102"/>
      <c r="D62" s="103"/>
      <c r="E62" s="103"/>
      <c r="F62" s="103"/>
      <c r="G62" s="103"/>
      <c r="H62" s="104"/>
      <c r="I62" s="105"/>
      <c r="J62" s="106"/>
      <c r="K62" s="107"/>
      <c r="L62" s="105"/>
      <c r="M62" s="106"/>
      <c r="N62" s="107"/>
      <c r="O62" s="105"/>
      <c r="P62" s="106"/>
      <c r="Q62" s="107"/>
      <c r="R62" s="152">
        <f t="shared" si="1"/>
        <v>0</v>
      </c>
      <c r="S62" s="152"/>
      <c r="T62" s="152"/>
      <c r="U62" s="108" t="str">
        <f t="shared" si="2"/>
        <v/>
      </c>
      <c r="V62" s="109"/>
      <c r="W62" s="110"/>
      <c r="X62" s="153"/>
      <c r="Y62" s="154"/>
      <c r="Z62" s="154"/>
      <c r="AA62" s="154"/>
      <c r="AB62" s="154"/>
      <c r="AC62" s="154"/>
      <c r="AD62" s="154"/>
      <c r="AE62" s="154"/>
      <c r="AF62" s="154"/>
      <c r="AG62" s="154"/>
      <c r="AH62" s="154"/>
      <c r="BF62" s="24" t="s">
        <v>133</v>
      </c>
    </row>
    <row r="63" spans="1:58" ht="30" customHeight="1" x14ac:dyDescent="0.4">
      <c r="C63" s="102"/>
      <c r="D63" s="103"/>
      <c r="E63" s="103"/>
      <c r="F63" s="103"/>
      <c r="G63" s="103"/>
      <c r="H63" s="104"/>
      <c r="I63" s="105"/>
      <c r="J63" s="106"/>
      <c r="K63" s="107"/>
      <c r="L63" s="105"/>
      <c r="M63" s="106"/>
      <c r="N63" s="107"/>
      <c r="O63" s="105"/>
      <c r="P63" s="106"/>
      <c r="Q63" s="107"/>
      <c r="R63" s="152">
        <f t="shared" si="1"/>
        <v>0</v>
      </c>
      <c r="S63" s="152"/>
      <c r="T63" s="152"/>
      <c r="U63" s="108" t="str">
        <f t="shared" si="2"/>
        <v/>
      </c>
      <c r="V63" s="109"/>
      <c r="W63" s="110"/>
      <c r="X63" s="153"/>
      <c r="Y63" s="154"/>
      <c r="Z63" s="154"/>
      <c r="AA63" s="154"/>
      <c r="AB63" s="154"/>
      <c r="AC63" s="154"/>
      <c r="AD63" s="154"/>
      <c r="AE63" s="154"/>
      <c r="AF63" s="154"/>
      <c r="AG63" s="154"/>
      <c r="AH63" s="154"/>
      <c r="BF63" s="24" t="s">
        <v>100</v>
      </c>
    </row>
    <row r="64" spans="1:58" ht="30" customHeight="1" x14ac:dyDescent="0.4">
      <c r="C64" s="102"/>
      <c r="D64" s="103"/>
      <c r="E64" s="103"/>
      <c r="F64" s="103"/>
      <c r="G64" s="103"/>
      <c r="H64" s="104"/>
      <c r="I64" s="105"/>
      <c r="J64" s="106"/>
      <c r="K64" s="107"/>
      <c r="L64" s="105"/>
      <c r="M64" s="106"/>
      <c r="N64" s="107"/>
      <c r="O64" s="105"/>
      <c r="P64" s="106"/>
      <c r="Q64" s="107"/>
      <c r="R64" s="152">
        <f t="shared" si="1"/>
        <v>0</v>
      </c>
      <c r="S64" s="152"/>
      <c r="T64" s="152"/>
      <c r="U64" s="108" t="str">
        <f t="shared" si="2"/>
        <v/>
      </c>
      <c r="V64" s="109"/>
      <c r="W64" s="110"/>
      <c r="X64" s="153"/>
      <c r="Y64" s="154"/>
      <c r="Z64" s="154"/>
      <c r="AA64" s="154"/>
      <c r="AB64" s="154"/>
      <c r="AC64" s="154"/>
      <c r="AD64" s="154"/>
      <c r="AE64" s="154"/>
      <c r="AF64" s="154"/>
      <c r="AG64" s="154"/>
      <c r="AH64" s="154"/>
      <c r="BF64" s="24" t="s">
        <v>101</v>
      </c>
    </row>
    <row r="65" spans="1:58" x14ac:dyDescent="0.4">
      <c r="C65" s="111" t="s">
        <v>39</v>
      </c>
      <c r="D65" s="112"/>
      <c r="E65" s="112"/>
      <c r="F65" s="112"/>
      <c r="G65" s="112"/>
      <c r="H65" s="113"/>
      <c r="I65" s="114">
        <f>SUM(I55:K64)</f>
        <v>0</v>
      </c>
      <c r="J65" s="115"/>
      <c r="K65" s="116"/>
      <c r="L65" s="152">
        <f>SUM(L55:N64)</f>
        <v>0</v>
      </c>
      <c r="M65" s="152"/>
      <c r="N65" s="152"/>
      <c r="O65" s="152">
        <f t="shared" ref="O65" si="3">SUM(O55:Q64)</f>
        <v>0</v>
      </c>
      <c r="P65" s="152"/>
      <c r="Q65" s="152"/>
      <c r="R65" s="152">
        <f t="shared" ref="R65" si="4">SUM(R55:T64)</f>
        <v>0</v>
      </c>
      <c r="S65" s="152"/>
      <c r="T65" s="152"/>
      <c r="U65" s="114">
        <f>SUM(U55:U64)</f>
        <v>0</v>
      </c>
      <c r="V65" s="117"/>
      <c r="W65" s="118"/>
      <c r="BF65" s="24" t="s">
        <v>102</v>
      </c>
    </row>
    <row r="66" spans="1:58" x14ac:dyDescent="0.4">
      <c r="L66" s="132" t="s">
        <v>40</v>
      </c>
      <c r="M66" s="132"/>
      <c r="N66" s="132"/>
      <c r="O66" s="58"/>
      <c r="P66" s="58"/>
      <c r="Q66" s="58"/>
      <c r="R66" s="132" t="s">
        <v>94</v>
      </c>
      <c r="S66" s="132"/>
      <c r="T66" s="132"/>
      <c r="BF66" s="24" t="s">
        <v>103</v>
      </c>
    </row>
    <row r="67" spans="1:58" ht="19.5" thickBot="1" x14ac:dyDescent="0.45">
      <c r="I67" s="29"/>
      <c r="J67" s="29"/>
      <c r="K67" s="29"/>
      <c r="L67" s="29"/>
      <c r="M67" s="29"/>
      <c r="N67" s="29"/>
      <c r="O67" s="29"/>
      <c r="P67" s="29"/>
      <c r="Q67" s="29"/>
      <c r="R67" s="29"/>
      <c r="S67" s="29"/>
      <c r="T67" s="29"/>
      <c r="AQ67" s="69"/>
      <c r="BF67" s="24" t="s">
        <v>104</v>
      </c>
    </row>
    <row r="68" spans="1:58" ht="19.5" thickBot="1" x14ac:dyDescent="0.45">
      <c r="C68" s="24" t="s">
        <v>36</v>
      </c>
      <c r="I68" s="24" t="s">
        <v>158</v>
      </c>
      <c r="T68" s="121">
        <f>U65</f>
        <v>0</v>
      </c>
      <c r="U68" s="122"/>
      <c r="V68" s="122"/>
      <c r="W68" s="122"/>
      <c r="X68" s="122"/>
      <c r="Y68" s="123"/>
      <c r="AQ68" s="69"/>
      <c r="BF68" s="24" t="s">
        <v>105</v>
      </c>
    </row>
    <row r="69" spans="1:58" x14ac:dyDescent="0.4">
      <c r="C69" s="24" t="s">
        <v>161</v>
      </c>
      <c r="AG69" s="67"/>
      <c r="AQ69" s="69"/>
      <c r="BF69" s="24" t="s">
        <v>106</v>
      </c>
    </row>
    <row r="70" spans="1:58" x14ac:dyDescent="0.4">
      <c r="AQ70" s="69"/>
      <c r="BF70" s="24" t="s">
        <v>134</v>
      </c>
    </row>
    <row r="71" spans="1:58" x14ac:dyDescent="0.4">
      <c r="BF71" s="24" t="s">
        <v>107</v>
      </c>
    </row>
    <row r="72" spans="1:58" x14ac:dyDescent="0.4">
      <c r="A72" s="8" t="s">
        <v>108</v>
      </c>
      <c r="B72" s="24" t="s">
        <v>41</v>
      </c>
      <c r="BF72" s="24" t="s">
        <v>115</v>
      </c>
    </row>
    <row r="73" spans="1:58" x14ac:dyDescent="0.4">
      <c r="C73" s="26" t="s">
        <v>81</v>
      </c>
    </row>
    <row r="74" spans="1:58" x14ac:dyDescent="0.4">
      <c r="C74" s="143" t="s">
        <v>45</v>
      </c>
      <c r="D74" s="144"/>
      <c r="E74" s="144"/>
      <c r="F74" s="144"/>
      <c r="G74" s="144"/>
      <c r="H74" s="145"/>
      <c r="I74" s="143" t="s">
        <v>127</v>
      </c>
      <c r="J74" s="144"/>
      <c r="K74" s="145"/>
      <c r="L74" s="142" t="s">
        <v>128</v>
      </c>
      <c r="M74" s="142"/>
      <c r="N74" s="142"/>
      <c r="O74" s="142"/>
      <c r="P74" s="142"/>
      <c r="Q74" s="142"/>
      <c r="R74" s="142"/>
      <c r="S74" s="142"/>
      <c r="T74" s="142"/>
      <c r="U74" s="141" t="s">
        <v>88</v>
      </c>
      <c r="V74" s="142"/>
      <c r="W74" s="142"/>
      <c r="X74" s="142" t="s">
        <v>39</v>
      </c>
      <c r="Y74" s="142"/>
      <c r="Z74" s="142"/>
      <c r="AA74" s="133" t="s">
        <v>129</v>
      </c>
      <c r="AB74" s="132"/>
      <c r="AC74" s="134"/>
      <c r="AD74" s="133" t="s">
        <v>131</v>
      </c>
      <c r="AE74" s="132"/>
      <c r="AF74" s="132"/>
      <c r="AG74" s="132"/>
      <c r="AH74" s="132"/>
      <c r="AI74" s="132"/>
      <c r="AJ74" s="134"/>
      <c r="AK74" s="29"/>
      <c r="AN74" s="69"/>
    </row>
    <row r="75" spans="1:58" ht="18.75" customHeight="1" x14ac:dyDescent="0.4">
      <c r="C75" s="146"/>
      <c r="D75" s="147"/>
      <c r="E75" s="147"/>
      <c r="F75" s="147"/>
      <c r="G75" s="147"/>
      <c r="H75" s="148"/>
      <c r="I75" s="146"/>
      <c r="J75" s="147"/>
      <c r="K75" s="148"/>
      <c r="L75" s="141" t="s">
        <v>42</v>
      </c>
      <c r="M75" s="142"/>
      <c r="N75" s="142"/>
      <c r="O75" s="141" t="s">
        <v>43</v>
      </c>
      <c r="P75" s="142"/>
      <c r="Q75" s="142"/>
      <c r="R75" s="141" t="s">
        <v>44</v>
      </c>
      <c r="S75" s="142"/>
      <c r="T75" s="142"/>
      <c r="U75" s="142"/>
      <c r="V75" s="142"/>
      <c r="W75" s="142"/>
      <c r="X75" s="142"/>
      <c r="Y75" s="142"/>
      <c r="Z75" s="142"/>
      <c r="AA75" s="135"/>
      <c r="AB75" s="136"/>
      <c r="AC75" s="137"/>
      <c r="AD75" s="135"/>
      <c r="AE75" s="136"/>
      <c r="AF75" s="136"/>
      <c r="AG75" s="136"/>
      <c r="AH75" s="136"/>
      <c r="AI75" s="136"/>
      <c r="AJ75" s="137"/>
      <c r="AL75" s="69"/>
    </row>
    <row r="76" spans="1:58" x14ac:dyDescent="0.4">
      <c r="C76" s="149"/>
      <c r="D76" s="150"/>
      <c r="E76" s="150"/>
      <c r="F76" s="150"/>
      <c r="G76" s="150"/>
      <c r="H76" s="151"/>
      <c r="I76" s="149"/>
      <c r="J76" s="150"/>
      <c r="K76" s="151"/>
      <c r="L76" s="142"/>
      <c r="M76" s="142"/>
      <c r="N76" s="142"/>
      <c r="O76" s="142"/>
      <c r="P76" s="142"/>
      <c r="Q76" s="142"/>
      <c r="R76" s="142"/>
      <c r="S76" s="142"/>
      <c r="T76" s="142"/>
      <c r="U76" s="142"/>
      <c r="V76" s="142"/>
      <c r="W76" s="142"/>
      <c r="X76" s="142"/>
      <c r="Y76" s="142"/>
      <c r="Z76" s="142"/>
      <c r="AA76" s="138"/>
      <c r="AB76" s="139"/>
      <c r="AC76" s="140"/>
      <c r="AD76" s="138"/>
      <c r="AE76" s="139"/>
      <c r="AF76" s="139"/>
      <c r="AG76" s="139"/>
      <c r="AH76" s="139"/>
      <c r="AI76" s="139"/>
      <c r="AJ76" s="140"/>
      <c r="AL76" s="69"/>
    </row>
    <row r="77" spans="1:58" ht="30" customHeight="1" x14ac:dyDescent="0.4">
      <c r="C77" s="102"/>
      <c r="D77" s="103"/>
      <c r="E77" s="103"/>
      <c r="F77" s="103"/>
      <c r="G77" s="103"/>
      <c r="H77" s="104"/>
      <c r="I77" s="130"/>
      <c r="J77" s="131"/>
      <c r="K77" s="131"/>
      <c r="L77" s="130"/>
      <c r="M77" s="131"/>
      <c r="N77" s="131"/>
      <c r="O77" s="105"/>
      <c r="P77" s="119"/>
      <c r="Q77" s="120"/>
      <c r="R77" s="130"/>
      <c r="S77" s="131"/>
      <c r="T77" s="131"/>
      <c r="U77" s="130"/>
      <c r="V77" s="131"/>
      <c r="W77" s="131"/>
      <c r="X77" s="124">
        <f t="shared" ref="X77:X85" si="5">SUM(L77:W77)</f>
        <v>0</v>
      </c>
      <c r="Y77" s="125"/>
      <c r="Z77" s="126"/>
      <c r="AA77" s="108" t="str">
        <f>IFERROR((ROUNDDOWN(I77*10/110*L77/X77,0)+ROUNDDOWN(I77*10/110*$I$28*O77/X77,0)),"")</f>
        <v/>
      </c>
      <c r="AB77" s="109"/>
      <c r="AC77" s="110"/>
      <c r="AD77" s="127"/>
      <c r="AE77" s="128"/>
      <c r="AF77" s="128"/>
      <c r="AG77" s="128"/>
      <c r="AH77" s="128"/>
      <c r="AI77" s="128"/>
      <c r="AJ77" s="129"/>
      <c r="AL77" s="69"/>
    </row>
    <row r="78" spans="1:58" ht="30" customHeight="1" x14ac:dyDescent="0.4">
      <c r="C78" s="102"/>
      <c r="D78" s="103"/>
      <c r="E78" s="103"/>
      <c r="F78" s="103"/>
      <c r="G78" s="103"/>
      <c r="H78" s="104"/>
      <c r="I78" s="130"/>
      <c r="J78" s="131"/>
      <c r="K78" s="131"/>
      <c r="L78" s="130"/>
      <c r="M78" s="131"/>
      <c r="N78" s="131"/>
      <c r="O78" s="105"/>
      <c r="P78" s="119"/>
      <c r="Q78" s="120"/>
      <c r="R78" s="130"/>
      <c r="S78" s="131"/>
      <c r="T78" s="131"/>
      <c r="U78" s="130"/>
      <c r="V78" s="131"/>
      <c r="W78" s="131"/>
      <c r="X78" s="124">
        <f t="shared" si="5"/>
        <v>0</v>
      </c>
      <c r="Y78" s="125"/>
      <c r="Z78" s="126"/>
      <c r="AA78" s="108" t="str">
        <f>IFERROR((ROUNDDOWN(I78*10/110*L78/X78,0)+ROUNDDOWN(I78*10/110*$I$28*O78/X78,0)),"")</f>
        <v/>
      </c>
      <c r="AB78" s="109"/>
      <c r="AC78" s="110"/>
      <c r="AD78" s="127"/>
      <c r="AE78" s="128"/>
      <c r="AF78" s="128"/>
      <c r="AG78" s="128"/>
      <c r="AH78" s="128"/>
      <c r="AI78" s="128"/>
      <c r="AJ78" s="129"/>
    </row>
    <row r="79" spans="1:58" ht="30" customHeight="1" x14ac:dyDescent="0.4">
      <c r="C79" s="102"/>
      <c r="D79" s="103"/>
      <c r="E79" s="103"/>
      <c r="F79" s="103"/>
      <c r="G79" s="103"/>
      <c r="H79" s="104"/>
      <c r="I79" s="130"/>
      <c r="J79" s="131"/>
      <c r="K79" s="131"/>
      <c r="L79" s="130"/>
      <c r="M79" s="131"/>
      <c r="N79" s="131"/>
      <c r="O79" s="130"/>
      <c r="P79" s="131"/>
      <c r="Q79" s="131"/>
      <c r="R79" s="130"/>
      <c r="S79" s="131"/>
      <c r="T79" s="131"/>
      <c r="U79" s="130"/>
      <c r="V79" s="131"/>
      <c r="W79" s="131"/>
      <c r="X79" s="124">
        <f t="shared" si="5"/>
        <v>0</v>
      </c>
      <c r="Y79" s="125"/>
      <c r="Z79" s="126"/>
      <c r="AA79" s="108" t="str">
        <f t="shared" ref="AA79:AA86" si="6">IFERROR((ROUNDDOWN(I79*10/110*L79/X79,0)+ROUNDDOWN(I79*10/110*$I$28*O79/X79,0)),"")</f>
        <v/>
      </c>
      <c r="AB79" s="109"/>
      <c r="AC79" s="110"/>
      <c r="AD79" s="127"/>
      <c r="AE79" s="128"/>
      <c r="AF79" s="128"/>
      <c r="AG79" s="128"/>
      <c r="AH79" s="128"/>
      <c r="AI79" s="128"/>
      <c r="AJ79" s="129"/>
    </row>
    <row r="80" spans="1:58" ht="30" customHeight="1" x14ac:dyDescent="0.4">
      <c r="C80" s="102"/>
      <c r="D80" s="103"/>
      <c r="E80" s="103"/>
      <c r="F80" s="103"/>
      <c r="G80" s="103"/>
      <c r="H80" s="104"/>
      <c r="I80" s="130"/>
      <c r="J80" s="131"/>
      <c r="K80" s="131"/>
      <c r="L80" s="130"/>
      <c r="M80" s="131"/>
      <c r="N80" s="131"/>
      <c r="O80" s="130"/>
      <c r="P80" s="131"/>
      <c r="Q80" s="131"/>
      <c r="R80" s="130"/>
      <c r="S80" s="131"/>
      <c r="T80" s="131"/>
      <c r="U80" s="130"/>
      <c r="V80" s="131"/>
      <c r="W80" s="131"/>
      <c r="X80" s="124">
        <f t="shared" si="5"/>
        <v>0</v>
      </c>
      <c r="Y80" s="125"/>
      <c r="Z80" s="126"/>
      <c r="AA80" s="108" t="str">
        <f t="shared" si="6"/>
        <v/>
      </c>
      <c r="AB80" s="109"/>
      <c r="AC80" s="110"/>
      <c r="AD80" s="127"/>
      <c r="AE80" s="128"/>
      <c r="AF80" s="128"/>
      <c r="AG80" s="128"/>
      <c r="AH80" s="128"/>
      <c r="AI80" s="128"/>
      <c r="AJ80" s="129"/>
    </row>
    <row r="81" spans="3:36" ht="30" customHeight="1" x14ac:dyDescent="0.4">
      <c r="C81" s="102"/>
      <c r="D81" s="103"/>
      <c r="E81" s="103"/>
      <c r="F81" s="103"/>
      <c r="G81" s="103"/>
      <c r="H81" s="104"/>
      <c r="I81" s="130"/>
      <c r="J81" s="131"/>
      <c r="K81" s="131"/>
      <c r="L81" s="130"/>
      <c r="M81" s="131"/>
      <c r="N81" s="131"/>
      <c r="O81" s="130"/>
      <c r="P81" s="131"/>
      <c r="Q81" s="131"/>
      <c r="R81" s="130"/>
      <c r="S81" s="131"/>
      <c r="T81" s="131"/>
      <c r="U81" s="130"/>
      <c r="V81" s="131"/>
      <c r="W81" s="131"/>
      <c r="X81" s="124">
        <f t="shared" si="5"/>
        <v>0</v>
      </c>
      <c r="Y81" s="125"/>
      <c r="Z81" s="126"/>
      <c r="AA81" s="108" t="str">
        <f t="shared" si="6"/>
        <v/>
      </c>
      <c r="AB81" s="109"/>
      <c r="AC81" s="110"/>
      <c r="AD81" s="127"/>
      <c r="AE81" s="128"/>
      <c r="AF81" s="128"/>
      <c r="AG81" s="128"/>
      <c r="AH81" s="128"/>
      <c r="AI81" s="128"/>
      <c r="AJ81" s="129"/>
    </row>
    <row r="82" spans="3:36" ht="30" customHeight="1" x14ac:dyDescent="0.4">
      <c r="C82" s="102"/>
      <c r="D82" s="103"/>
      <c r="E82" s="103"/>
      <c r="F82" s="103"/>
      <c r="G82" s="103"/>
      <c r="H82" s="104"/>
      <c r="I82" s="130"/>
      <c r="J82" s="131"/>
      <c r="K82" s="131"/>
      <c r="L82" s="130"/>
      <c r="M82" s="131"/>
      <c r="N82" s="131"/>
      <c r="O82" s="130"/>
      <c r="P82" s="131"/>
      <c r="Q82" s="131"/>
      <c r="R82" s="130"/>
      <c r="S82" s="131"/>
      <c r="T82" s="131"/>
      <c r="U82" s="130"/>
      <c r="V82" s="131"/>
      <c r="W82" s="131"/>
      <c r="X82" s="124">
        <f t="shared" si="5"/>
        <v>0</v>
      </c>
      <c r="Y82" s="125"/>
      <c r="Z82" s="126"/>
      <c r="AA82" s="108" t="str">
        <f t="shared" si="6"/>
        <v/>
      </c>
      <c r="AB82" s="109"/>
      <c r="AC82" s="110"/>
      <c r="AD82" s="127"/>
      <c r="AE82" s="128"/>
      <c r="AF82" s="128"/>
      <c r="AG82" s="128"/>
      <c r="AH82" s="128"/>
      <c r="AI82" s="128"/>
      <c r="AJ82" s="129"/>
    </row>
    <row r="83" spans="3:36" ht="30" customHeight="1" x14ac:dyDescent="0.4">
      <c r="C83" s="102"/>
      <c r="D83" s="103"/>
      <c r="E83" s="103"/>
      <c r="F83" s="103"/>
      <c r="G83" s="103"/>
      <c r="H83" s="104"/>
      <c r="I83" s="130"/>
      <c r="J83" s="131"/>
      <c r="K83" s="131"/>
      <c r="L83" s="130"/>
      <c r="M83" s="131"/>
      <c r="N83" s="131"/>
      <c r="O83" s="130"/>
      <c r="P83" s="131"/>
      <c r="Q83" s="131"/>
      <c r="R83" s="130"/>
      <c r="S83" s="131"/>
      <c r="T83" s="131"/>
      <c r="U83" s="130"/>
      <c r="V83" s="131"/>
      <c r="W83" s="131"/>
      <c r="X83" s="124">
        <f t="shared" si="5"/>
        <v>0</v>
      </c>
      <c r="Y83" s="125"/>
      <c r="Z83" s="126"/>
      <c r="AA83" s="108" t="str">
        <f t="shared" si="6"/>
        <v/>
      </c>
      <c r="AB83" s="109"/>
      <c r="AC83" s="110"/>
      <c r="AD83" s="127"/>
      <c r="AE83" s="128"/>
      <c r="AF83" s="128"/>
      <c r="AG83" s="128"/>
      <c r="AH83" s="128"/>
      <c r="AI83" s="128"/>
      <c r="AJ83" s="129"/>
    </row>
    <row r="84" spans="3:36" ht="30" customHeight="1" x14ac:dyDescent="0.4">
      <c r="C84" s="102"/>
      <c r="D84" s="103"/>
      <c r="E84" s="103"/>
      <c r="F84" s="103"/>
      <c r="G84" s="103"/>
      <c r="H84" s="104"/>
      <c r="I84" s="130"/>
      <c r="J84" s="131"/>
      <c r="K84" s="131"/>
      <c r="L84" s="130"/>
      <c r="M84" s="131"/>
      <c r="N84" s="131"/>
      <c r="O84" s="130"/>
      <c r="P84" s="131"/>
      <c r="Q84" s="131"/>
      <c r="R84" s="130"/>
      <c r="S84" s="131"/>
      <c r="T84" s="131"/>
      <c r="U84" s="130"/>
      <c r="V84" s="131"/>
      <c r="W84" s="131"/>
      <c r="X84" s="124">
        <f t="shared" si="5"/>
        <v>0</v>
      </c>
      <c r="Y84" s="125"/>
      <c r="Z84" s="126"/>
      <c r="AA84" s="108" t="str">
        <f t="shared" si="6"/>
        <v/>
      </c>
      <c r="AB84" s="109"/>
      <c r="AC84" s="110"/>
      <c r="AD84" s="127"/>
      <c r="AE84" s="128"/>
      <c r="AF84" s="128"/>
      <c r="AG84" s="128"/>
      <c r="AH84" s="128"/>
      <c r="AI84" s="128"/>
      <c r="AJ84" s="129"/>
    </row>
    <row r="85" spans="3:36" ht="30" customHeight="1" x14ac:dyDescent="0.4">
      <c r="C85" s="102"/>
      <c r="D85" s="103"/>
      <c r="E85" s="103"/>
      <c r="F85" s="103"/>
      <c r="G85" s="103"/>
      <c r="H85" s="104"/>
      <c r="I85" s="130"/>
      <c r="J85" s="131"/>
      <c r="K85" s="131"/>
      <c r="L85" s="130"/>
      <c r="M85" s="131"/>
      <c r="N85" s="131"/>
      <c r="O85" s="130"/>
      <c r="P85" s="131"/>
      <c r="Q85" s="131"/>
      <c r="R85" s="130"/>
      <c r="S85" s="131"/>
      <c r="T85" s="131"/>
      <c r="U85" s="130"/>
      <c r="V85" s="131"/>
      <c r="W85" s="131"/>
      <c r="X85" s="124">
        <f t="shared" si="5"/>
        <v>0</v>
      </c>
      <c r="Y85" s="125"/>
      <c r="Z85" s="126"/>
      <c r="AA85" s="108" t="str">
        <f t="shared" si="6"/>
        <v/>
      </c>
      <c r="AB85" s="109"/>
      <c r="AC85" s="110"/>
      <c r="AD85" s="127"/>
      <c r="AE85" s="128"/>
      <c r="AF85" s="128"/>
      <c r="AG85" s="128"/>
      <c r="AH85" s="128"/>
      <c r="AI85" s="128"/>
      <c r="AJ85" s="129"/>
    </row>
    <row r="86" spans="3:36" ht="30" customHeight="1" x14ac:dyDescent="0.4">
      <c r="C86" s="102"/>
      <c r="D86" s="103"/>
      <c r="E86" s="103"/>
      <c r="F86" s="103"/>
      <c r="G86" s="103"/>
      <c r="H86" s="104"/>
      <c r="I86" s="130"/>
      <c r="J86" s="131"/>
      <c r="K86" s="131"/>
      <c r="L86" s="130"/>
      <c r="M86" s="131"/>
      <c r="N86" s="131"/>
      <c r="O86" s="130"/>
      <c r="P86" s="131"/>
      <c r="Q86" s="131"/>
      <c r="R86" s="130"/>
      <c r="S86" s="131"/>
      <c r="T86" s="131"/>
      <c r="U86" s="130"/>
      <c r="V86" s="131"/>
      <c r="W86" s="131"/>
      <c r="X86" s="124">
        <f>SUM(L86:W86)</f>
        <v>0</v>
      </c>
      <c r="Y86" s="125"/>
      <c r="Z86" s="126"/>
      <c r="AA86" s="108" t="str">
        <f t="shared" si="6"/>
        <v/>
      </c>
      <c r="AB86" s="109"/>
      <c r="AC86" s="110"/>
      <c r="AD86" s="127"/>
      <c r="AE86" s="128"/>
      <c r="AF86" s="128"/>
      <c r="AG86" s="128"/>
      <c r="AH86" s="128"/>
      <c r="AI86" s="128"/>
      <c r="AJ86" s="129"/>
    </row>
    <row r="87" spans="3:36" x14ac:dyDescent="0.4">
      <c r="C87" s="111" t="s">
        <v>39</v>
      </c>
      <c r="D87" s="112"/>
      <c r="E87" s="112"/>
      <c r="F87" s="112"/>
      <c r="G87" s="112"/>
      <c r="H87" s="113"/>
      <c r="I87" s="114">
        <f>SUM(I77:K86)</f>
        <v>0</v>
      </c>
      <c r="J87" s="115"/>
      <c r="K87" s="116"/>
      <c r="L87" s="124">
        <f>SUM(L77:N86)</f>
        <v>0</v>
      </c>
      <c r="M87" s="125"/>
      <c r="N87" s="126"/>
      <c r="O87" s="124">
        <f>SUM(O77:Q86)</f>
        <v>0</v>
      </c>
      <c r="P87" s="125"/>
      <c r="Q87" s="126"/>
      <c r="R87" s="124">
        <f t="shared" ref="R87" si="7">SUM(R77:T86)</f>
        <v>0</v>
      </c>
      <c r="S87" s="125"/>
      <c r="T87" s="126"/>
      <c r="U87" s="124">
        <f t="shared" ref="U87" si="8">SUM(U77:W86)</f>
        <v>0</v>
      </c>
      <c r="V87" s="125"/>
      <c r="W87" s="126"/>
      <c r="X87" s="124">
        <f t="shared" ref="X87" si="9">SUM(X77:Z86)</f>
        <v>0</v>
      </c>
      <c r="Y87" s="125"/>
      <c r="Z87" s="126"/>
      <c r="AA87" s="124">
        <f>SUM(AA77:AC86)</f>
        <v>0</v>
      </c>
      <c r="AB87" s="125"/>
      <c r="AC87" s="126"/>
    </row>
    <row r="88" spans="3:36" x14ac:dyDescent="0.4">
      <c r="L88" s="132" t="s">
        <v>95</v>
      </c>
      <c r="M88" s="132"/>
      <c r="N88" s="132"/>
      <c r="O88" s="132" t="s">
        <v>96</v>
      </c>
      <c r="P88" s="132"/>
      <c r="Q88" s="132"/>
      <c r="X88" s="132" t="s">
        <v>97</v>
      </c>
      <c r="Y88" s="132"/>
      <c r="Z88" s="132"/>
    </row>
    <row r="89" spans="3:36" ht="19.5" thickBot="1" x14ac:dyDescent="0.45"/>
    <row r="90" spans="3:36" ht="19.5" thickBot="1" x14ac:dyDescent="0.45">
      <c r="C90" s="24" t="s">
        <v>36</v>
      </c>
      <c r="I90" s="24" t="s">
        <v>160</v>
      </c>
      <c r="AD90" s="121">
        <f>AA87</f>
        <v>0</v>
      </c>
      <c r="AE90" s="122"/>
      <c r="AF90" s="122"/>
      <c r="AG90" s="122"/>
      <c r="AH90" s="122"/>
      <c r="AI90" s="123"/>
    </row>
    <row r="91" spans="3:36" x14ac:dyDescent="0.4">
      <c r="C91" s="24" t="s">
        <v>161</v>
      </c>
    </row>
    <row r="92" spans="3:36" x14ac:dyDescent="0.4">
      <c r="AG92" s="67"/>
    </row>
  </sheetData>
  <sheetProtection sheet="1" objects="1" scenarios="1"/>
  <dataConsolidate/>
  <mergeCells count="271">
    <mergeCell ref="A5:E5"/>
    <mergeCell ref="F5:P5"/>
    <mergeCell ref="X5:Z5"/>
    <mergeCell ref="AA5:AH5"/>
    <mergeCell ref="A6:E6"/>
    <mergeCell ref="F6:P6"/>
    <mergeCell ref="X6:Z6"/>
    <mergeCell ref="AA6:AH6"/>
    <mergeCell ref="A1:AJ1"/>
    <mergeCell ref="A2:AJ2"/>
    <mergeCell ref="A4:E4"/>
    <mergeCell ref="F4:G4"/>
    <mergeCell ref="H4:I4"/>
    <mergeCell ref="K4:L4"/>
    <mergeCell ref="N4:O4"/>
    <mergeCell ref="A11:AJ11"/>
    <mergeCell ref="R14:Y14"/>
    <mergeCell ref="Z14:AE14"/>
    <mergeCell ref="Z17:AE17"/>
    <mergeCell ref="A21:AJ21"/>
    <mergeCell ref="I25:M25"/>
    <mergeCell ref="AA7:AH7"/>
    <mergeCell ref="A8:E8"/>
    <mergeCell ref="G8:O8"/>
    <mergeCell ref="X8:Z8"/>
    <mergeCell ref="AA8:AH8"/>
    <mergeCell ref="A9:E9"/>
    <mergeCell ref="F9:O9"/>
    <mergeCell ref="A7:E7"/>
    <mergeCell ref="F7:G7"/>
    <mergeCell ref="H7:I7"/>
    <mergeCell ref="K7:L7"/>
    <mergeCell ref="N7:O7"/>
    <mergeCell ref="X7:Z7"/>
    <mergeCell ref="I26:M26"/>
    <mergeCell ref="I28:N28"/>
    <mergeCell ref="AA48:AF48"/>
    <mergeCell ref="C53:H54"/>
    <mergeCell ref="I53:K54"/>
    <mergeCell ref="L53:N54"/>
    <mergeCell ref="O53:Q54"/>
    <mergeCell ref="R53:T54"/>
    <mergeCell ref="U53:W54"/>
    <mergeCell ref="X53:AH54"/>
    <mergeCell ref="C34:H35"/>
    <mergeCell ref="I34:K35"/>
    <mergeCell ref="L34:N35"/>
    <mergeCell ref="C36:H36"/>
    <mergeCell ref="I36:K36"/>
    <mergeCell ref="L36:N36"/>
    <mergeCell ref="C37:H37"/>
    <mergeCell ref="I37:K37"/>
    <mergeCell ref="L37:N37"/>
    <mergeCell ref="C38:H38"/>
    <mergeCell ref="I38:K38"/>
    <mergeCell ref="L38:N38"/>
    <mergeCell ref="C41:H41"/>
    <mergeCell ref="I41:K41"/>
    <mergeCell ref="X55:AH55"/>
    <mergeCell ref="C56:H56"/>
    <mergeCell ref="I56:K56"/>
    <mergeCell ref="L56:N56"/>
    <mergeCell ref="O56:Q56"/>
    <mergeCell ref="R56:T56"/>
    <mergeCell ref="U56:W56"/>
    <mergeCell ref="X56:AH56"/>
    <mergeCell ref="C55:H55"/>
    <mergeCell ref="I55:K55"/>
    <mergeCell ref="L55:N55"/>
    <mergeCell ref="O55:Q55"/>
    <mergeCell ref="R55:T55"/>
    <mergeCell ref="U55:W55"/>
    <mergeCell ref="X57:AH57"/>
    <mergeCell ref="C58:H58"/>
    <mergeCell ref="I58:K58"/>
    <mergeCell ref="L58:N58"/>
    <mergeCell ref="O58:Q58"/>
    <mergeCell ref="R58:T58"/>
    <mergeCell ref="U58:W58"/>
    <mergeCell ref="X58:AH58"/>
    <mergeCell ref="C57:H57"/>
    <mergeCell ref="I57:K57"/>
    <mergeCell ref="L57:N57"/>
    <mergeCell ref="O57:Q57"/>
    <mergeCell ref="R57:T57"/>
    <mergeCell ref="U57:W57"/>
    <mergeCell ref="X59:AH59"/>
    <mergeCell ref="C60:H60"/>
    <mergeCell ref="I60:K60"/>
    <mergeCell ref="L60:N60"/>
    <mergeCell ref="O60:Q60"/>
    <mergeCell ref="R60:T60"/>
    <mergeCell ref="U60:W60"/>
    <mergeCell ref="X60:AH60"/>
    <mergeCell ref="C59:H59"/>
    <mergeCell ref="I59:K59"/>
    <mergeCell ref="L59:N59"/>
    <mergeCell ref="O59:Q59"/>
    <mergeCell ref="R59:T59"/>
    <mergeCell ref="U59:W59"/>
    <mergeCell ref="X61:AH61"/>
    <mergeCell ref="C62:H62"/>
    <mergeCell ref="I62:K62"/>
    <mergeCell ref="L62:N62"/>
    <mergeCell ref="O62:Q62"/>
    <mergeCell ref="R62:T62"/>
    <mergeCell ref="U62:W62"/>
    <mergeCell ref="X62:AH62"/>
    <mergeCell ref="C61:H61"/>
    <mergeCell ref="I61:K61"/>
    <mergeCell ref="L61:N61"/>
    <mergeCell ref="O61:Q61"/>
    <mergeCell ref="R61:T61"/>
    <mergeCell ref="U61:W61"/>
    <mergeCell ref="X63:AH63"/>
    <mergeCell ref="C64:H64"/>
    <mergeCell ref="I64:K64"/>
    <mergeCell ref="L64:N64"/>
    <mergeCell ref="O64:Q64"/>
    <mergeCell ref="R64:T64"/>
    <mergeCell ref="U64:W64"/>
    <mergeCell ref="X64:AH64"/>
    <mergeCell ref="C63:H63"/>
    <mergeCell ref="I63:K63"/>
    <mergeCell ref="L63:N63"/>
    <mergeCell ref="O63:Q63"/>
    <mergeCell ref="R63:T63"/>
    <mergeCell ref="U63:W63"/>
    <mergeCell ref="L66:N66"/>
    <mergeCell ref="R66:T66"/>
    <mergeCell ref="T68:Y68"/>
    <mergeCell ref="C74:H76"/>
    <mergeCell ref="I74:K76"/>
    <mergeCell ref="L74:T74"/>
    <mergeCell ref="U74:W76"/>
    <mergeCell ref="X74:Z76"/>
    <mergeCell ref="C65:H65"/>
    <mergeCell ref="I65:K65"/>
    <mergeCell ref="L65:N65"/>
    <mergeCell ref="O65:Q65"/>
    <mergeCell ref="R65:T65"/>
    <mergeCell ref="U65:W65"/>
    <mergeCell ref="AA74:AC76"/>
    <mergeCell ref="AD74:AJ76"/>
    <mergeCell ref="L75:N76"/>
    <mergeCell ref="O75:Q76"/>
    <mergeCell ref="R75:T76"/>
    <mergeCell ref="C77:H77"/>
    <mergeCell ref="I77:K77"/>
    <mergeCell ref="L77:N77"/>
    <mergeCell ref="O77:Q77"/>
    <mergeCell ref="R77:T77"/>
    <mergeCell ref="U77:W77"/>
    <mergeCell ref="X77:Z77"/>
    <mergeCell ref="AA77:AC77"/>
    <mergeCell ref="AD77:AJ77"/>
    <mergeCell ref="C78:H78"/>
    <mergeCell ref="I78:K78"/>
    <mergeCell ref="L78:N78"/>
    <mergeCell ref="O78:Q78"/>
    <mergeCell ref="R78:T78"/>
    <mergeCell ref="U78:W78"/>
    <mergeCell ref="X78:Z78"/>
    <mergeCell ref="AA78:AC78"/>
    <mergeCell ref="AD78:AJ78"/>
    <mergeCell ref="C79:H79"/>
    <mergeCell ref="I79:K79"/>
    <mergeCell ref="L79:N79"/>
    <mergeCell ref="O79:Q79"/>
    <mergeCell ref="R79:T79"/>
    <mergeCell ref="U79:W79"/>
    <mergeCell ref="X79:Z79"/>
    <mergeCell ref="AA79:AC79"/>
    <mergeCell ref="AD79:AJ79"/>
    <mergeCell ref="R81:T81"/>
    <mergeCell ref="U81:W81"/>
    <mergeCell ref="X81:Z81"/>
    <mergeCell ref="AA81:AC81"/>
    <mergeCell ref="AD81:AJ81"/>
    <mergeCell ref="C80:H80"/>
    <mergeCell ref="I80:K80"/>
    <mergeCell ref="L80:N80"/>
    <mergeCell ref="O80:Q80"/>
    <mergeCell ref="R80:T80"/>
    <mergeCell ref="U80:W80"/>
    <mergeCell ref="X80:Z80"/>
    <mergeCell ref="AA80:AC80"/>
    <mergeCell ref="AD80:AJ80"/>
    <mergeCell ref="C81:H81"/>
    <mergeCell ref="I81:K81"/>
    <mergeCell ref="L81:N81"/>
    <mergeCell ref="O81:Q81"/>
    <mergeCell ref="AD82:AJ82"/>
    <mergeCell ref="C83:H83"/>
    <mergeCell ref="I83:K83"/>
    <mergeCell ref="L83:N83"/>
    <mergeCell ref="O83:Q83"/>
    <mergeCell ref="R83:T83"/>
    <mergeCell ref="U83:W83"/>
    <mergeCell ref="X83:Z83"/>
    <mergeCell ref="C82:H82"/>
    <mergeCell ref="I82:K82"/>
    <mergeCell ref="L82:N82"/>
    <mergeCell ref="O82:Q82"/>
    <mergeCell ref="R82:T82"/>
    <mergeCell ref="U82:W82"/>
    <mergeCell ref="AA83:AC83"/>
    <mergeCell ref="AD83:AJ83"/>
    <mergeCell ref="X82:Z82"/>
    <mergeCell ref="AA82:AC82"/>
    <mergeCell ref="AD85:AJ85"/>
    <mergeCell ref="C84:H84"/>
    <mergeCell ref="I84:K84"/>
    <mergeCell ref="L84:N84"/>
    <mergeCell ref="O84:Q84"/>
    <mergeCell ref="R84:T84"/>
    <mergeCell ref="U84:W84"/>
    <mergeCell ref="X84:Z84"/>
    <mergeCell ref="AA84:AC84"/>
    <mergeCell ref="AD84:AJ84"/>
    <mergeCell ref="C85:H85"/>
    <mergeCell ref="I85:K85"/>
    <mergeCell ref="L85:N85"/>
    <mergeCell ref="O85:Q85"/>
    <mergeCell ref="R85:T85"/>
    <mergeCell ref="U85:W85"/>
    <mergeCell ref="X85:Z85"/>
    <mergeCell ref="AA85:AC85"/>
    <mergeCell ref="AD90:AI90"/>
    <mergeCell ref="X86:Z86"/>
    <mergeCell ref="AA86:AC86"/>
    <mergeCell ref="AD86:AJ86"/>
    <mergeCell ref="C87:H87"/>
    <mergeCell ref="I87:K87"/>
    <mergeCell ref="L87:N87"/>
    <mergeCell ref="O87:Q87"/>
    <mergeCell ref="R87:T87"/>
    <mergeCell ref="U87:W87"/>
    <mergeCell ref="X87:Z87"/>
    <mergeCell ref="C86:H86"/>
    <mergeCell ref="I86:K86"/>
    <mergeCell ref="L86:N86"/>
    <mergeCell ref="O86:Q86"/>
    <mergeCell ref="R86:T86"/>
    <mergeCell ref="U86:W86"/>
    <mergeCell ref="AA87:AC87"/>
    <mergeCell ref="L88:N88"/>
    <mergeCell ref="O88:Q88"/>
    <mergeCell ref="X88:Z88"/>
    <mergeCell ref="L41:N41"/>
    <mergeCell ref="C42:H42"/>
    <mergeCell ref="I42:K42"/>
    <mergeCell ref="L42:N42"/>
    <mergeCell ref="C39:H39"/>
    <mergeCell ref="I39:K39"/>
    <mergeCell ref="L39:N39"/>
    <mergeCell ref="C40:H40"/>
    <mergeCell ref="I40:K40"/>
    <mergeCell ref="L40:N40"/>
    <mergeCell ref="C45:H45"/>
    <mergeCell ref="I45:K45"/>
    <mergeCell ref="L45:N45"/>
    <mergeCell ref="C46:H46"/>
    <mergeCell ref="I46:K46"/>
    <mergeCell ref="L46:N46"/>
    <mergeCell ref="C43:H43"/>
    <mergeCell ref="I43:K43"/>
    <mergeCell ref="L43:N43"/>
    <mergeCell ref="C44:H44"/>
    <mergeCell ref="I44:K44"/>
    <mergeCell ref="L44:N44"/>
  </mergeCells>
  <phoneticPr fontId="1"/>
  <conditionalFormatting sqref="A14:A19 A32 A51 A72">
    <cfRule type="containsText" dxfId="8" priority="1" operator="containsText" text="複数選択不可">
      <formula>NOT(ISERROR(SEARCH("複数選択不可",A14)))</formula>
    </cfRule>
  </conditionalFormatting>
  <dataValidations count="2">
    <dataValidation type="list" allowBlank="1" showInputMessage="1" showErrorMessage="1" sqref="A14:A19 A51 A72 A32" xr:uid="{00000000-0002-0000-0100-000000000000}">
      <formula1>$AQ$12</formula1>
    </dataValidation>
    <dataValidation type="list" allowBlank="1" showInputMessage="1" showErrorMessage="1" sqref="C55:H64 C36:H45 C77:H86" xr:uid="{00000000-0002-0000-0100-000001000000}">
      <formula1>$BF$58:$BF$72</formula1>
    </dataValidation>
  </dataValidations>
  <pageMargins left="0.7" right="0.7" top="0.75" bottom="0.75" header="0.3" footer="0.3"/>
  <pageSetup paperSize="9" scale="47" fitToHeight="0" orientation="portrait" r:id="rId1"/>
  <rowBreaks count="1" manualBreakCount="1">
    <brk id="70" max="37"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79998168889431442"/>
    <pageSetUpPr fitToPage="1"/>
  </sheetPr>
  <dimension ref="A1:L35"/>
  <sheetViews>
    <sheetView view="pageBreakPreview" zoomScale="90" zoomScaleNormal="100" zoomScaleSheetLayoutView="90" workbookViewId="0">
      <selection activeCell="X12" sqref="X12"/>
    </sheetView>
  </sheetViews>
  <sheetFormatPr defaultColWidth="9" defaultRowHeight="18" customHeight="1" x14ac:dyDescent="0.4"/>
  <cols>
    <col min="1" max="7" width="9" style="1"/>
    <col min="8" max="8" width="3" style="1" customWidth="1"/>
    <col min="9" max="9" width="9" style="1"/>
    <col min="10" max="10" width="2.875" style="1" customWidth="1"/>
    <col min="11" max="16384" width="9" style="1"/>
  </cols>
  <sheetData>
    <row r="1" spans="1:12" ht="18" customHeight="1" x14ac:dyDescent="0.4">
      <c r="A1" s="30" t="s">
        <v>79</v>
      </c>
      <c r="B1" s="30"/>
      <c r="C1" s="30"/>
      <c r="D1" s="30"/>
      <c r="E1" s="30"/>
      <c r="F1" s="30"/>
      <c r="G1" s="30"/>
      <c r="H1" s="30"/>
      <c r="I1" s="30"/>
      <c r="J1" s="30"/>
      <c r="K1" s="30"/>
    </row>
    <row r="2" spans="1:12" ht="18" customHeight="1" x14ac:dyDescent="0.4">
      <c r="A2" s="30"/>
      <c r="B2" s="30"/>
      <c r="C2" s="30"/>
      <c r="D2" s="30"/>
      <c r="E2" s="30"/>
      <c r="F2" s="30"/>
      <c r="G2" s="30"/>
      <c r="H2" s="30"/>
      <c r="I2" s="31"/>
      <c r="J2" s="31"/>
      <c r="K2" s="32"/>
      <c r="L2" s="4"/>
    </row>
    <row r="3" spans="1:12" ht="18" customHeight="1" x14ac:dyDescent="0.4">
      <c r="A3" s="30"/>
      <c r="B3" s="30"/>
      <c r="C3" s="30"/>
      <c r="D3" s="30"/>
      <c r="E3" s="30"/>
      <c r="F3" s="96" t="str">
        <f>"令和 "&amp;'入力用シート（４～９月分提出用）'!H4&amp;"　年　"&amp;'入力用シート（４～９月分提出用）'!K4&amp;"　月　"&amp;'入力用シート（４～９月分提出用）'!N4&amp;"　日　"</f>
        <v>令和 　年　　月　　日　</v>
      </c>
      <c r="G3" s="96"/>
      <c r="H3" s="96"/>
      <c r="I3" s="96"/>
      <c r="J3" s="96"/>
      <c r="K3" s="96"/>
    </row>
    <row r="4" spans="1:12" ht="18" customHeight="1" x14ac:dyDescent="0.4">
      <c r="A4" s="30" t="s">
        <v>46</v>
      </c>
      <c r="B4" s="33"/>
      <c r="C4" s="30"/>
      <c r="D4" s="30"/>
      <c r="E4" s="30"/>
      <c r="F4" s="30"/>
      <c r="G4" s="30"/>
      <c r="H4" s="30"/>
      <c r="I4" s="30"/>
      <c r="J4" s="30"/>
      <c r="K4" s="30"/>
    </row>
    <row r="5" spans="1:12" ht="18" customHeight="1" x14ac:dyDescent="0.4">
      <c r="A5" s="209" t="s">
        <v>73</v>
      </c>
      <c r="B5" s="210"/>
      <c r="C5" s="57"/>
      <c r="D5" s="34"/>
      <c r="E5" s="30"/>
      <c r="F5" s="30"/>
      <c r="G5" s="30"/>
      <c r="H5" s="30"/>
      <c r="I5" s="30"/>
      <c r="J5" s="30"/>
      <c r="K5" s="30"/>
    </row>
    <row r="6" spans="1:12" ht="18" customHeight="1" x14ac:dyDescent="0.4">
      <c r="A6" s="30" t="s">
        <v>47</v>
      </c>
      <c r="B6" s="33"/>
      <c r="C6" s="30"/>
      <c r="D6" s="30" t="s">
        <v>74</v>
      </c>
      <c r="E6" s="35" t="s">
        <v>92</v>
      </c>
      <c r="F6" s="35"/>
      <c r="G6" s="35"/>
      <c r="H6" s="35"/>
      <c r="I6" s="35"/>
      <c r="J6" s="35"/>
      <c r="K6" s="35"/>
    </row>
    <row r="7" spans="1:12" ht="18" customHeight="1" x14ac:dyDescent="0.4">
      <c r="A7" s="30"/>
      <c r="B7" s="30"/>
      <c r="C7" s="30"/>
      <c r="D7" s="30" t="s">
        <v>75</v>
      </c>
      <c r="E7" s="35" t="s">
        <v>93</v>
      </c>
      <c r="F7" s="36"/>
      <c r="G7" s="37"/>
      <c r="H7" s="37"/>
      <c r="I7" s="37"/>
      <c r="J7" s="37"/>
      <c r="K7" s="37"/>
    </row>
    <row r="8" spans="1:12" ht="18" customHeight="1" x14ac:dyDescent="0.4">
      <c r="A8" s="30"/>
      <c r="B8" s="30"/>
      <c r="C8" s="30"/>
      <c r="D8" s="211" t="s">
        <v>76</v>
      </c>
      <c r="E8" s="211"/>
      <c r="F8" s="38" t="s">
        <v>77</v>
      </c>
      <c r="G8" s="39"/>
      <c r="H8" s="39"/>
      <c r="I8" s="39"/>
      <c r="J8" s="39"/>
      <c r="K8" s="39"/>
    </row>
    <row r="9" spans="1:12" ht="18" customHeight="1" x14ac:dyDescent="0.4">
      <c r="A9" s="30"/>
      <c r="B9" s="30"/>
      <c r="C9" s="30"/>
      <c r="D9" s="30"/>
      <c r="E9" s="30"/>
      <c r="F9" s="39"/>
      <c r="G9" s="38" t="s">
        <v>78</v>
      </c>
      <c r="H9" s="38"/>
      <c r="I9" s="39"/>
      <c r="J9" s="39"/>
      <c r="K9" s="39"/>
    </row>
    <row r="10" spans="1:12" ht="18" customHeight="1" x14ac:dyDescent="0.4">
      <c r="A10" s="30"/>
      <c r="B10" s="30"/>
      <c r="C10" s="30"/>
      <c r="D10" s="30"/>
      <c r="E10" s="30"/>
      <c r="F10" s="30"/>
      <c r="G10" s="30"/>
      <c r="H10" s="30"/>
      <c r="I10" s="30"/>
      <c r="J10" s="30"/>
      <c r="K10" s="30"/>
    </row>
    <row r="11" spans="1:12" ht="18" customHeight="1" x14ac:dyDescent="0.4">
      <c r="A11" s="30"/>
      <c r="B11" s="30"/>
      <c r="C11" s="30"/>
      <c r="D11" s="30"/>
      <c r="E11" s="30"/>
      <c r="F11" s="30"/>
      <c r="G11" s="30"/>
      <c r="H11" s="30"/>
      <c r="I11" s="30"/>
      <c r="J11" s="30"/>
      <c r="K11" s="30"/>
    </row>
    <row r="12" spans="1:12" ht="18" customHeight="1" x14ac:dyDescent="0.4">
      <c r="A12" s="3" t="s">
        <v>109</v>
      </c>
      <c r="B12" s="40"/>
      <c r="C12" s="40"/>
      <c r="D12" s="40"/>
      <c r="E12" s="40"/>
      <c r="F12" s="40"/>
      <c r="G12" s="40"/>
      <c r="H12" s="40"/>
      <c r="I12" s="40"/>
      <c r="J12" s="40"/>
      <c r="K12" s="40"/>
    </row>
    <row r="13" spans="1:12" ht="18" customHeight="1" x14ac:dyDescent="0.4">
      <c r="A13" s="30"/>
      <c r="B13" s="30"/>
      <c r="C13" s="30"/>
      <c r="D13" s="30"/>
      <c r="E13" s="30"/>
      <c r="F13" s="30"/>
      <c r="G13" s="30"/>
      <c r="H13" s="30"/>
      <c r="I13" s="30"/>
      <c r="J13" s="30"/>
      <c r="K13" s="30"/>
    </row>
    <row r="14" spans="1:12" ht="30" customHeight="1" x14ac:dyDescent="0.4">
      <c r="A14" s="212" t="s">
        <v>140</v>
      </c>
      <c r="B14" s="212"/>
      <c r="C14" s="212"/>
      <c r="D14" s="212"/>
      <c r="E14" s="212"/>
      <c r="F14" s="212"/>
      <c r="G14" s="212"/>
      <c r="H14" s="212"/>
      <c r="I14" s="212"/>
      <c r="J14" s="212"/>
      <c r="K14" s="212"/>
    </row>
    <row r="15" spans="1:12" ht="30" customHeight="1" x14ac:dyDescent="0.4">
      <c r="A15" s="212"/>
      <c r="B15" s="212"/>
      <c r="C15" s="212"/>
      <c r="D15" s="212"/>
      <c r="E15" s="212"/>
      <c r="F15" s="212"/>
      <c r="G15" s="212"/>
      <c r="H15" s="212"/>
      <c r="I15" s="212"/>
      <c r="J15" s="212"/>
      <c r="K15" s="212"/>
    </row>
    <row r="16" spans="1:12" ht="18" customHeight="1" x14ac:dyDescent="0.4">
      <c r="A16" s="30"/>
      <c r="B16" s="30"/>
      <c r="C16" s="30"/>
      <c r="D16" s="30"/>
      <c r="E16" s="30"/>
      <c r="F16" s="30"/>
      <c r="G16" s="30"/>
      <c r="H16" s="30"/>
      <c r="I16" s="30"/>
      <c r="J16" s="30"/>
      <c r="K16" s="30"/>
    </row>
    <row r="17" spans="1:11" ht="18" customHeight="1" x14ac:dyDescent="0.4">
      <c r="A17" s="30"/>
      <c r="B17" s="30"/>
      <c r="C17" s="30"/>
      <c r="D17" s="30"/>
      <c r="E17" s="30"/>
      <c r="F17" s="30"/>
      <c r="G17" s="30"/>
      <c r="H17" s="30"/>
      <c r="I17" s="30"/>
      <c r="J17" s="30"/>
      <c r="K17" s="30"/>
    </row>
    <row r="18" spans="1:11" ht="18" customHeight="1" x14ac:dyDescent="0.4">
      <c r="A18" s="1" t="s">
        <v>162</v>
      </c>
      <c r="B18" s="30"/>
      <c r="C18" s="30"/>
      <c r="D18" s="30"/>
      <c r="E18" s="30"/>
      <c r="F18" s="98" t="str">
        <f>IF(OR('入力用シート（４～９月分提出用）'!F9="",'入力用シート（４～９月分提出用）'!F9=0),"（入力用シートより自動転記）","金　"&amp;TEXT('入力用シート（４～９月分提出用）'!F9,"#,##0")&amp;"円")</f>
        <v>（入力用シートより自動転記）</v>
      </c>
      <c r="G18" s="98"/>
      <c r="H18" s="98"/>
      <c r="I18" s="98"/>
      <c r="J18" s="98"/>
      <c r="K18" s="98"/>
    </row>
    <row r="19" spans="1:11" ht="18" customHeight="1" x14ac:dyDescent="0.4">
      <c r="A19" s="30"/>
      <c r="B19" s="30"/>
      <c r="C19" s="30"/>
      <c r="D19" s="30"/>
      <c r="E19" s="30"/>
      <c r="F19" s="53"/>
      <c r="G19" s="53"/>
      <c r="H19" s="53"/>
      <c r="I19" s="53"/>
      <c r="J19" s="53"/>
      <c r="K19" s="53"/>
    </row>
    <row r="20" spans="1:11" ht="18" customHeight="1" x14ac:dyDescent="0.4">
      <c r="A20" s="30" t="s">
        <v>55</v>
      </c>
      <c r="B20" s="30"/>
      <c r="C20" s="30"/>
      <c r="D20" s="30"/>
      <c r="E20" s="30"/>
      <c r="F20" s="53"/>
      <c r="G20" s="41" t="s">
        <v>56</v>
      </c>
      <c r="H20" s="41"/>
      <c r="I20" s="42" t="s">
        <v>57</v>
      </c>
      <c r="J20" s="42"/>
      <c r="K20" s="43" t="s">
        <v>58</v>
      </c>
    </row>
    <row r="21" spans="1:11" ht="18" customHeight="1" x14ac:dyDescent="0.4">
      <c r="A21" s="30"/>
      <c r="B21" s="30"/>
      <c r="C21" s="30"/>
      <c r="D21" s="30"/>
      <c r="E21" s="30"/>
      <c r="F21" s="53"/>
      <c r="G21" s="41"/>
      <c r="H21" s="41"/>
      <c r="I21" s="42"/>
      <c r="J21" s="42"/>
      <c r="K21" s="43"/>
    </row>
    <row r="22" spans="1:11" ht="18" customHeight="1" x14ac:dyDescent="0.4">
      <c r="A22" s="44" t="s">
        <v>62</v>
      </c>
      <c r="B22" s="30"/>
      <c r="C22" s="30"/>
      <c r="D22" s="30"/>
      <c r="E22" s="30"/>
      <c r="F22" s="53"/>
      <c r="G22" s="41"/>
      <c r="H22" s="41"/>
      <c r="I22" s="42"/>
      <c r="J22" s="42"/>
      <c r="K22" s="43"/>
    </row>
    <row r="23" spans="1:11" ht="18" customHeight="1" x14ac:dyDescent="0.4">
      <c r="A23" s="30" t="s">
        <v>59</v>
      </c>
      <c r="B23" s="30"/>
      <c r="C23" s="30"/>
      <c r="D23" s="30"/>
      <c r="E23" s="30"/>
      <c r="F23" s="53"/>
      <c r="G23" s="41" t="s">
        <v>60</v>
      </c>
      <c r="H23" s="42" t="s">
        <v>57</v>
      </c>
      <c r="I23" s="42" t="s">
        <v>139</v>
      </c>
      <c r="J23" s="42" t="s">
        <v>57</v>
      </c>
      <c r="K23" s="43" t="s">
        <v>61</v>
      </c>
    </row>
    <row r="24" spans="1:11" ht="18" customHeight="1" x14ac:dyDescent="0.4">
      <c r="A24" s="30"/>
      <c r="B24" s="30"/>
      <c r="C24" s="30"/>
      <c r="D24" s="30"/>
      <c r="E24" s="30"/>
      <c r="F24" s="53"/>
      <c r="G24" s="41"/>
      <c r="H24" s="41"/>
      <c r="I24" s="42"/>
      <c r="J24" s="42"/>
      <c r="K24" s="43"/>
    </row>
    <row r="25" spans="1:11" ht="18" customHeight="1" x14ac:dyDescent="0.4">
      <c r="A25" s="44" t="s">
        <v>66</v>
      </c>
      <c r="B25" s="30"/>
      <c r="C25" s="30"/>
      <c r="D25" s="30"/>
      <c r="E25" s="30"/>
      <c r="F25" s="53"/>
      <c r="G25" s="53"/>
      <c r="H25" s="53"/>
      <c r="I25" s="53"/>
      <c r="J25" s="53"/>
      <c r="K25" s="53"/>
    </row>
    <row r="26" spans="1:11" ht="18" customHeight="1" x14ac:dyDescent="0.4">
      <c r="A26" s="30" t="s">
        <v>63</v>
      </c>
      <c r="B26" s="30"/>
      <c r="C26" s="30"/>
      <c r="D26" s="30"/>
      <c r="E26" s="30"/>
      <c r="F26" s="30"/>
      <c r="G26" s="213" t="s">
        <v>87</v>
      </c>
      <c r="H26" s="213"/>
      <c r="I26" s="214"/>
      <c r="J26" s="214"/>
      <c r="K26" s="214"/>
    </row>
    <row r="27" spans="1:11" ht="18" customHeight="1" x14ac:dyDescent="0.4">
      <c r="A27" s="30"/>
      <c r="B27" s="30"/>
      <c r="C27" s="30"/>
      <c r="D27" s="30"/>
      <c r="E27" s="30"/>
      <c r="F27" s="30"/>
      <c r="G27" s="30"/>
      <c r="H27" s="30"/>
      <c r="I27" s="30"/>
      <c r="J27" s="30"/>
      <c r="K27" s="30"/>
    </row>
    <row r="28" spans="1:11" ht="18" customHeight="1" x14ac:dyDescent="0.4">
      <c r="A28" s="30" t="s">
        <v>64</v>
      </c>
      <c r="B28" s="30"/>
      <c r="C28" s="30"/>
      <c r="D28" s="30"/>
      <c r="E28" s="30"/>
      <c r="F28" s="30"/>
      <c r="G28" s="95" t="str">
        <f>IF(OR('入力用シート（４～９月分提出用）'!A14="○",'入力用シート（４～９月分提出用）'!A15="○",'入力用シート（４～９月分提出用）'!A16="○",'入力用シート（４～９月分提出用）'!A17="○",'入力用シート（４～９月分提出用）'!A18="○",'入力用シート（４～９月分提出用）'!A19="○"),"金　"&amp;"0"&amp;"円",IF('入力用シート（４～９月分提出用）'!A32="○","金　"&amp;TEXT('入力用シート（４～９月分提出用）'!AA48,"#,##0")&amp;"円",IF('入力用シート（４～９月分提出用）'!A51="○","金　"&amp;TEXT('入力用シート（４～９月分提出用）'!T68,"#,##0")&amp;"円",IF('入力用シート（４～９月分提出用）'!A72="○","金　"&amp;TEXT('入力用シート（４～９月分提出用）'!AD90,"#,##0")&amp;"円","（入力用シートより自動転記）"))))</f>
        <v>（入力用シートより自動転記）</v>
      </c>
      <c r="H28" s="95"/>
      <c r="I28" s="94"/>
      <c r="J28" s="94"/>
      <c r="K28" s="94"/>
    </row>
    <row r="29" spans="1:11" ht="18" customHeight="1" x14ac:dyDescent="0.4">
      <c r="A29" s="45"/>
      <c r="B29" s="45"/>
      <c r="C29" s="45"/>
      <c r="D29" s="45"/>
      <c r="E29" s="45"/>
      <c r="F29" s="45"/>
      <c r="G29" s="45"/>
      <c r="H29" s="45"/>
      <c r="I29" s="45"/>
      <c r="J29" s="45"/>
      <c r="K29" s="46"/>
    </row>
    <row r="30" spans="1:11" ht="18" customHeight="1" x14ac:dyDescent="0.4">
      <c r="A30" s="45" t="s">
        <v>65</v>
      </c>
      <c r="B30" s="45"/>
      <c r="C30" s="45"/>
      <c r="D30" s="45"/>
      <c r="E30" s="45"/>
      <c r="F30" s="45"/>
      <c r="G30" s="207" t="str">
        <f>G28</f>
        <v>（入力用シートより自動転記）</v>
      </c>
      <c r="H30" s="207"/>
      <c r="I30" s="208"/>
      <c r="J30" s="208"/>
      <c r="K30" s="208"/>
    </row>
    <row r="31" spans="1:11" ht="18" customHeight="1" x14ac:dyDescent="0.4">
      <c r="A31" s="45"/>
      <c r="B31" s="45"/>
      <c r="C31" s="45"/>
      <c r="D31" s="45"/>
      <c r="E31" s="45"/>
      <c r="F31" s="45"/>
      <c r="G31" s="45"/>
      <c r="H31" s="45"/>
      <c r="I31" s="45"/>
      <c r="J31" s="45"/>
      <c r="K31" s="45"/>
    </row>
    <row r="32" spans="1:11" ht="18" customHeight="1" x14ac:dyDescent="0.4">
      <c r="A32" s="45"/>
      <c r="B32" s="45"/>
      <c r="C32" s="45"/>
      <c r="D32" s="45"/>
      <c r="E32" s="45"/>
      <c r="F32" s="53"/>
      <c r="G32" s="53"/>
      <c r="H32" s="53"/>
      <c r="I32" s="53"/>
      <c r="J32" s="53"/>
      <c r="K32" s="53"/>
    </row>
    <row r="33" spans="1:11" ht="18" customHeight="1" x14ac:dyDescent="0.15">
      <c r="A33" s="47" t="s">
        <v>67</v>
      </c>
      <c r="B33" s="30"/>
      <c r="C33" s="30"/>
      <c r="D33" s="30"/>
      <c r="E33" s="30"/>
      <c r="F33" s="30"/>
      <c r="G33" s="30"/>
      <c r="H33" s="30"/>
      <c r="I33" s="30"/>
      <c r="J33" s="30"/>
      <c r="K33" s="30"/>
    </row>
    <row r="34" spans="1:11" ht="18" customHeight="1" x14ac:dyDescent="0.15">
      <c r="A34" s="47" t="s">
        <v>68</v>
      </c>
      <c r="B34" s="30"/>
      <c r="C34" s="30"/>
      <c r="D34" s="30"/>
      <c r="E34" s="30"/>
      <c r="F34" s="30"/>
      <c r="G34" s="30"/>
      <c r="H34" s="30"/>
      <c r="I34" s="30"/>
      <c r="J34" s="30"/>
      <c r="K34" s="30"/>
    </row>
    <row r="35" spans="1:11" ht="18" customHeight="1" x14ac:dyDescent="0.4">
      <c r="A35" s="30"/>
      <c r="B35" s="30"/>
      <c r="C35" s="30"/>
      <c r="D35" s="30"/>
      <c r="E35" s="30"/>
      <c r="F35" s="30"/>
      <c r="G35" s="30"/>
      <c r="H35" s="30"/>
      <c r="I35" s="30"/>
      <c r="J35" s="30"/>
      <c r="K35" s="30"/>
    </row>
  </sheetData>
  <sheetProtection algorithmName="SHA-512" hashValue="cgD/PNZdekJrewn+3WkEBY0veWKoIj8I66YJYs2nND6ZbdlZUkjdmhyV311CvscbRHXHb0xGXSb+Boyoi8Y8yw==" saltValue="i/0G2OZRCCdDEuYxSMXzJQ==" spinCount="100000" sheet="1" objects="1" scenarios="1"/>
  <mergeCells count="8">
    <mergeCell ref="G28:K28"/>
    <mergeCell ref="G30:K30"/>
    <mergeCell ref="F3:K3"/>
    <mergeCell ref="A5:B5"/>
    <mergeCell ref="D8:E8"/>
    <mergeCell ref="A14:K15"/>
    <mergeCell ref="F18:K18"/>
    <mergeCell ref="G26:K26"/>
  </mergeCells>
  <phoneticPr fontId="1"/>
  <printOptions horizontalCentered="1"/>
  <pageMargins left="0.98425196850393704" right="0.98425196850393704" top="0.98425196850393704" bottom="0.98425196850393704" header="0.31496062992125984" footer="0.31496062992125984"/>
  <pageSetup paperSize="9" scale="85"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79998168889431442"/>
    <pageSetUpPr fitToPage="1"/>
  </sheetPr>
  <dimension ref="A1:BF92"/>
  <sheetViews>
    <sheetView view="pageBreakPreview" zoomScale="70" zoomScaleNormal="100" zoomScaleSheetLayoutView="70" workbookViewId="0">
      <selection activeCell="C91" sqref="C91"/>
    </sheetView>
  </sheetViews>
  <sheetFormatPr defaultColWidth="4.625" defaultRowHeight="18.75" x14ac:dyDescent="0.4"/>
  <cols>
    <col min="1" max="17" width="4.625" style="6"/>
    <col min="18" max="18" width="5" style="6" customWidth="1"/>
    <col min="19" max="20" width="4.625" style="6"/>
    <col min="21" max="21" width="5.875" style="6" customWidth="1"/>
    <col min="22" max="35" width="4.625" style="6"/>
    <col min="36" max="36" width="7.625" style="6" customWidth="1"/>
    <col min="37" max="16384" width="4.625" style="6"/>
  </cols>
  <sheetData>
    <row r="1" spans="1:44" ht="34.9" customHeight="1" thickBot="1" x14ac:dyDescent="0.45">
      <c r="A1" s="291" t="s">
        <v>152</v>
      </c>
      <c r="B1" s="291"/>
      <c r="C1" s="291"/>
      <c r="D1" s="291"/>
      <c r="E1" s="291"/>
      <c r="F1" s="291"/>
      <c r="G1" s="291"/>
      <c r="H1" s="291"/>
      <c r="I1" s="291"/>
      <c r="J1" s="291"/>
      <c r="K1" s="291"/>
      <c r="L1" s="291"/>
      <c r="M1" s="291"/>
      <c r="N1" s="291"/>
      <c r="O1" s="291"/>
      <c r="P1" s="291"/>
      <c r="Q1" s="291"/>
      <c r="R1" s="291"/>
      <c r="S1" s="291"/>
      <c r="T1" s="291"/>
      <c r="U1" s="291"/>
      <c r="V1" s="291"/>
      <c r="W1" s="291"/>
      <c r="X1" s="291"/>
      <c r="Y1" s="291"/>
      <c r="Z1" s="291"/>
      <c r="AA1" s="291"/>
      <c r="AB1" s="291"/>
      <c r="AC1" s="291"/>
      <c r="AD1" s="291"/>
      <c r="AE1" s="291"/>
      <c r="AF1" s="291"/>
      <c r="AG1" s="291"/>
      <c r="AH1" s="291"/>
      <c r="AI1" s="291"/>
      <c r="AJ1" s="291"/>
    </row>
    <row r="2" spans="1:44" ht="19.5" thickBot="1" x14ac:dyDescent="0.45">
      <c r="A2" s="278" t="s">
        <v>71</v>
      </c>
      <c r="B2" s="279"/>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row>
    <row r="3" spans="1:44" x14ac:dyDescent="0.4">
      <c r="AG3" s="71"/>
    </row>
    <row r="4" spans="1:44" x14ac:dyDescent="0.4">
      <c r="A4" s="282" t="s">
        <v>0</v>
      </c>
      <c r="B4" s="282"/>
      <c r="C4" s="282"/>
      <c r="D4" s="282"/>
      <c r="E4" s="282"/>
      <c r="F4" s="292" t="s">
        <v>1</v>
      </c>
      <c r="G4" s="293"/>
      <c r="H4" s="294">
        <v>7</v>
      </c>
      <c r="I4" s="294"/>
      <c r="J4" s="56" t="s">
        <v>2</v>
      </c>
      <c r="K4" s="294" t="s">
        <v>141</v>
      </c>
      <c r="L4" s="295"/>
      <c r="M4" s="56" t="s">
        <v>3</v>
      </c>
      <c r="N4" s="295" t="s">
        <v>141</v>
      </c>
      <c r="O4" s="295"/>
      <c r="P4" s="7" t="s">
        <v>4</v>
      </c>
      <c r="Q4" s="82" t="s">
        <v>54</v>
      </c>
      <c r="R4" s="83"/>
      <c r="S4" s="83"/>
      <c r="T4" s="83"/>
      <c r="U4" s="83"/>
      <c r="V4" s="83"/>
      <c r="W4" s="83"/>
      <c r="X4" s="83"/>
      <c r="Y4" s="83"/>
      <c r="Z4" s="83"/>
      <c r="AG4" s="71"/>
    </row>
    <row r="5" spans="1:44" x14ac:dyDescent="0.4">
      <c r="A5" s="296" t="s">
        <v>84</v>
      </c>
      <c r="B5" s="282"/>
      <c r="C5" s="282"/>
      <c r="D5" s="282"/>
      <c r="E5" s="282"/>
      <c r="F5" s="201" t="s">
        <v>151</v>
      </c>
      <c r="G5" s="202"/>
      <c r="H5" s="202"/>
      <c r="I5" s="202"/>
      <c r="J5" s="202"/>
      <c r="K5" s="202"/>
      <c r="L5" s="202"/>
      <c r="M5" s="202"/>
      <c r="N5" s="202"/>
      <c r="O5" s="202"/>
      <c r="P5" s="203"/>
      <c r="Q5" s="83"/>
      <c r="R5" s="83"/>
      <c r="S5" s="83"/>
      <c r="T5" s="83"/>
      <c r="U5" s="83"/>
      <c r="V5" s="83"/>
      <c r="W5" s="83"/>
      <c r="X5" s="83"/>
      <c r="Y5" s="83"/>
      <c r="Z5" s="83"/>
      <c r="AG5" s="71"/>
    </row>
    <row r="6" spans="1:44" ht="18.75" customHeight="1" x14ac:dyDescent="0.4">
      <c r="A6" s="282" t="s">
        <v>5</v>
      </c>
      <c r="B6" s="282"/>
      <c r="C6" s="282"/>
      <c r="D6" s="282"/>
      <c r="E6" s="282"/>
      <c r="F6" s="289" t="s">
        <v>72</v>
      </c>
      <c r="G6" s="284"/>
      <c r="H6" s="284"/>
      <c r="I6" s="284"/>
      <c r="J6" s="284"/>
      <c r="K6" s="284"/>
      <c r="L6" s="284"/>
      <c r="M6" s="284"/>
      <c r="N6" s="284"/>
      <c r="O6" s="284"/>
      <c r="P6" s="290"/>
      <c r="Q6" s="82" t="s">
        <v>91</v>
      </c>
      <c r="R6" s="84"/>
      <c r="S6" s="84"/>
      <c r="T6" s="84"/>
      <c r="U6" s="84"/>
      <c r="V6" s="84"/>
      <c r="W6" s="84"/>
      <c r="X6" s="84"/>
      <c r="Y6" s="84"/>
      <c r="Z6" s="84"/>
      <c r="AG6" s="71"/>
    </row>
    <row r="7" spans="1:44" x14ac:dyDescent="0.4">
      <c r="A7" s="282" t="s">
        <v>6</v>
      </c>
      <c r="B7" s="282"/>
      <c r="C7" s="282"/>
      <c r="D7" s="282"/>
      <c r="E7" s="282"/>
      <c r="F7" s="197" t="s">
        <v>1</v>
      </c>
      <c r="G7" s="198"/>
      <c r="H7" s="283" t="s">
        <v>53</v>
      </c>
      <c r="I7" s="284"/>
      <c r="J7" s="61" t="s">
        <v>2</v>
      </c>
      <c r="K7" s="283" t="s">
        <v>53</v>
      </c>
      <c r="L7" s="284"/>
      <c r="M7" s="61" t="s">
        <v>3</v>
      </c>
      <c r="N7" s="283" t="s">
        <v>53</v>
      </c>
      <c r="O7" s="284"/>
      <c r="P7" s="25" t="s">
        <v>4</v>
      </c>
      <c r="Q7" s="84"/>
      <c r="R7" s="280" t="s">
        <v>142</v>
      </c>
      <c r="S7" s="281"/>
      <c r="T7" s="281"/>
      <c r="U7" s="281"/>
      <c r="V7" s="281"/>
      <c r="W7" s="281"/>
      <c r="X7" s="281"/>
      <c r="Y7" s="281"/>
      <c r="Z7" s="281"/>
      <c r="AG7" s="71"/>
    </row>
    <row r="8" spans="1:44" x14ac:dyDescent="0.4">
      <c r="A8" s="282" t="s">
        <v>7</v>
      </c>
      <c r="B8" s="282"/>
      <c r="C8" s="282"/>
      <c r="D8" s="282"/>
      <c r="E8" s="282"/>
      <c r="F8" s="59" t="s">
        <v>8</v>
      </c>
      <c r="G8" s="283" t="s">
        <v>52</v>
      </c>
      <c r="H8" s="284"/>
      <c r="I8" s="284"/>
      <c r="J8" s="284"/>
      <c r="K8" s="284"/>
      <c r="L8" s="284"/>
      <c r="M8" s="284"/>
      <c r="N8" s="284"/>
      <c r="O8" s="284"/>
      <c r="P8" s="60" t="s">
        <v>9</v>
      </c>
      <c r="Q8" s="84"/>
      <c r="R8" s="281"/>
      <c r="S8" s="281"/>
      <c r="T8" s="281"/>
      <c r="U8" s="281"/>
      <c r="V8" s="281"/>
      <c r="W8" s="281"/>
      <c r="X8" s="281"/>
      <c r="Y8" s="281"/>
      <c r="Z8" s="281"/>
      <c r="AG8" s="71"/>
    </row>
    <row r="9" spans="1:44" x14ac:dyDescent="0.4">
      <c r="A9" s="285" t="s">
        <v>10</v>
      </c>
      <c r="B9" s="285"/>
      <c r="C9" s="285"/>
      <c r="D9" s="285"/>
      <c r="E9" s="285"/>
      <c r="F9" s="286" t="s">
        <v>50</v>
      </c>
      <c r="G9" s="287"/>
      <c r="H9" s="287"/>
      <c r="I9" s="287"/>
      <c r="J9" s="287"/>
      <c r="K9" s="287"/>
      <c r="L9" s="287"/>
      <c r="M9" s="287"/>
      <c r="N9" s="287"/>
      <c r="O9" s="287"/>
      <c r="P9" s="60" t="s">
        <v>11</v>
      </c>
      <c r="Q9" s="82" t="s">
        <v>80</v>
      </c>
      <c r="R9" s="84"/>
      <c r="S9" s="84"/>
      <c r="T9" s="84"/>
      <c r="U9" s="84"/>
      <c r="V9" s="84"/>
      <c r="W9" s="84"/>
      <c r="X9" s="84"/>
      <c r="Y9" s="84"/>
      <c r="Z9" s="84"/>
      <c r="AG9" s="71"/>
    </row>
    <row r="10" spans="1:44" ht="19.5" thickBot="1" x14ac:dyDescent="0.45">
      <c r="AG10" s="71"/>
    </row>
    <row r="11" spans="1:44" ht="19.5" thickBot="1" x14ac:dyDescent="0.45">
      <c r="A11" s="278" t="s">
        <v>125</v>
      </c>
      <c r="B11" s="279"/>
      <c r="C11" s="279"/>
      <c r="D11" s="279"/>
      <c r="E11" s="279"/>
      <c r="F11" s="279"/>
      <c r="G11" s="279"/>
      <c r="H11" s="279"/>
      <c r="I11" s="279"/>
      <c r="J11" s="279"/>
      <c r="K11" s="279"/>
      <c r="L11" s="279"/>
      <c r="M11" s="279"/>
      <c r="N11" s="279"/>
      <c r="O11" s="279"/>
      <c r="P11" s="279"/>
      <c r="Q11" s="279"/>
      <c r="R11" s="279"/>
      <c r="S11" s="279"/>
      <c r="T11" s="279"/>
      <c r="U11" s="279"/>
      <c r="V11" s="279"/>
      <c r="W11" s="279"/>
      <c r="X11" s="279"/>
      <c r="Y11" s="279"/>
      <c r="Z11" s="279"/>
      <c r="AA11" s="279"/>
      <c r="AB11" s="279"/>
      <c r="AC11" s="279"/>
      <c r="AD11" s="279"/>
      <c r="AE11" s="279"/>
      <c r="AF11" s="279"/>
      <c r="AG11" s="279"/>
      <c r="AH11" s="279"/>
      <c r="AI11" s="279"/>
      <c r="AJ11" s="288"/>
    </row>
    <row r="12" spans="1:44" x14ac:dyDescent="0.4">
      <c r="A12" s="6" t="s">
        <v>113</v>
      </c>
      <c r="AG12" s="71"/>
      <c r="AQ12" s="6" t="str">
        <f>IF((COUNTIF(A14:A18,"○")+COUNTIF(A32:A72,"○"))&gt;0,"複数選択不可","○")</f>
        <v>○</v>
      </c>
      <c r="AR12" s="6" t="s">
        <v>12</v>
      </c>
    </row>
    <row r="13" spans="1:44" x14ac:dyDescent="0.4">
      <c r="AG13" s="71"/>
    </row>
    <row r="14" spans="1:44" s="24" customFormat="1" x14ac:dyDescent="0.4">
      <c r="A14" s="8"/>
      <c r="B14" s="27" t="s">
        <v>13</v>
      </c>
      <c r="C14" s="24" t="s">
        <v>14</v>
      </c>
      <c r="R14" s="185" t="s">
        <v>112</v>
      </c>
      <c r="S14" s="185"/>
      <c r="T14" s="185"/>
      <c r="U14" s="185"/>
      <c r="V14" s="185"/>
      <c r="W14" s="185"/>
      <c r="X14" s="185"/>
      <c r="Y14" s="186"/>
      <c r="Z14" s="222" t="s">
        <v>85</v>
      </c>
      <c r="AA14" s="223"/>
      <c r="AB14" s="223"/>
      <c r="AC14" s="223"/>
      <c r="AD14" s="223"/>
      <c r="AE14" s="223"/>
      <c r="AF14" s="60" t="s">
        <v>11</v>
      </c>
      <c r="AG14" s="65"/>
    </row>
    <row r="15" spans="1:44" s="24" customFormat="1" x14ac:dyDescent="0.4">
      <c r="A15" s="8" t="s">
        <v>108</v>
      </c>
      <c r="B15" s="27" t="s">
        <v>15</v>
      </c>
      <c r="C15" s="24" t="s">
        <v>16</v>
      </c>
      <c r="AG15" s="63"/>
    </row>
    <row r="16" spans="1:44" s="24" customFormat="1" x14ac:dyDescent="0.4">
      <c r="A16" s="8"/>
      <c r="B16" s="27" t="s">
        <v>136</v>
      </c>
      <c r="C16" s="24" t="s">
        <v>135</v>
      </c>
      <c r="AG16" s="63"/>
    </row>
    <row r="17" spans="1:36" s="24" customFormat="1" x14ac:dyDescent="0.4">
      <c r="A17" s="8"/>
      <c r="B17" s="27" t="s">
        <v>21</v>
      </c>
      <c r="C17" s="24" t="s">
        <v>17</v>
      </c>
      <c r="N17" s="24" t="s">
        <v>18</v>
      </c>
      <c r="Y17" s="62" t="s">
        <v>19</v>
      </c>
      <c r="Z17" s="222" t="s">
        <v>150</v>
      </c>
      <c r="AA17" s="223"/>
      <c r="AB17" s="223"/>
      <c r="AC17" s="223"/>
      <c r="AD17" s="223"/>
      <c r="AE17" s="223"/>
      <c r="AF17" s="60" t="s">
        <v>20</v>
      </c>
      <c r="AG17" s="65"/>
    </row>
    <row r="18" spans="1:36" s="24" customFormat="1" x14ac:dyDescent="0.4">
      <c r="A18" s="8"/>
      <c r="B18" s="27" t="s">
        <v>23</v>
      </c>
      <c r="C18" s="24" t="s">
        <v>22</v>
      </c>
      <c r="AG18" s="63"/>
    </row>
    <row r="19" spans="1:36" s="24" customFormat="1" x14ac:dyDescent="0.4">
      <c r="A19" s="8"/>
      <c r="B19" s="27" t="s">
        <v>137</v>
      </c>
      <c r="C19" s="24" t="s">
        <v>24</v>
      </c>
      <c r="AG19" s="63"/>
    </row>
    <row r="20" spans="1:36" s="24" customFormat="1" ht="19.5" thickBot="1" x14ac:dyDescent="0.45">
      <c r="A20" s="72"/>
      <c r="B20" s="66" t="s">
        <v>149</v>
      </c>
      <c r="AG20" s="63"/>
    </row>
    <row r="21" spans="1:36" ht="19.5" thickBot="1" x14ac:dyDescent="0.45">
      <c r="A21" s="278" t="s">
        <v>126</v>
      </c>
      <c r="B21" s="279"/>
      <c r="C21" s="279"/>
      <c r="D21" s="279"/>
      <c r="E21" s="279"/>
      <c r="F21" s="279"/>
      <c r="G21" s="279"/>
      <c r="H21" s="279"/>
      <c r="I21" s="279"/>
      <c r="J21" s="279"/>
      <c r="K21" s="279"/>
      <c r="L21" s="279"/>
      <c r="M21" s="279"/>
      <c r="N21" s="279"/>
      <c r="O21" s="279"/>
      <c r="P21" s="279"/>
      <c r="Q21" s="279"/>
      <c r="R21" s="279"/>
      <c r="S21" s="279"/>
      <c r="T21" s="279"/>
      <c r="U21" s="279"/>
      <c r="V21" s="279"/>
      <c r="W21" s="279"/>
      <c r="X21" s="279"/>
      <c r="Y21" s="279"/>
      <c r="Z21" s="279"/>
      <c r="AA21" s="279"/>
      <c r="AB21" s="279"/>
      <c r="AC21" s="279"/>
      <c r="AD21" s="279"/>
      <c r="AE21" s="279"/>
      <c r="AF21" s="279"/>
      <c r="AG21" s="279"/>
      <c r="AH21" s="279"/>
      <c r="AI21" s="279"/>
      <c r="AJ21" s="279"/>
    </row>
    <row r="22" spans="1:36" x14ac:dyDescent="0.4">
      <c r="A22" s="6" t="s">
        <v>25</v>
      </c>
      <c r="AG22" s="71"/>
    </row>
    <row r="23" spans="1:36" x14ac:dyDescent="0.4">
      <c r="AG23" s="71"/>
    </row>
    <row r="24" spans="1:36" x14ac:dyDescent="0.4">
      <c r="A24" s="6" t="s">
        <v>26</v>
      </c>
    </row>
    <row r="25" spans="1:36" x14ac:dyDescent="0.4">
      <c r="B25" s="6" t="s">
        <v>27</v>
      </c>
      <c r="I25" s="158"/>
      <c r="J25" s="106"/>
      <c r="K25" s="106"/>
      <c r="L25" s="106"/>
      <c r="M25" s="106"/>
      <c r="N25" s="55" t="s">
        <v>11</v>
      </c>
      <c r="O25" s="6" t="s">
        <v>28</v>
      </c>
    </row>
    <row r="26" spans="1:36" x14ac:dyDescent="0.4">
      <c r="B26" s="6" t="s">
        <v>29</v>
      </c>
      <c r="I26" s="158"/>
      <c r="J26" s="106"/>
      <c r="K26" s="106"/>
      <c r="L26" s="106"/>
      <c r="M26" s="106"/>
      <c r="N26" s="55" t="s">
        <v>11</v>
      </c>
      <c r="O26" s="6" t="s">
        <v>30</v>
      </c>
    </row>
    <row r="27" spans="1:36" ht="19.5" thickBot="1" x14ac:dyDescent="0.45"/>
    <row r="28" spans="1:36" ht="19.5" thickBot="1" x14ac:dyDescent="0.45">
      <c r="B28" s="6" t="s">
        <v>31</v>
      </c>
      <c r="I28" s="255" t="str">
        <f>IF(I26="","",I25/I26)</f>
        <v/>
      </c>
      <c r="J28" s="256"/>
      <c r="K28" s="256"/>
      <c r="L28" s="256"/>
      <c r="M28" s="256"/>
      <c r="N28" s="257"/>
      <c r="O28" s="6" t="s">
        <v>32</v>
      </c>
    </row>
    <row r="29" spans="1:36" x14ac:dyDescent="0.4">
      <c r="I29" s="6" t="s">
        <v>33</v>
      </c>
    </row>
    <row r="30" spans="1:36" x14ac:dyDescent="0.4">
      <c r="I30" s="6" t="s">
        <v>34</v>
      </c>
    </row>
    <row r="32" spans="1:36" x14ac:dyDescent="0.4">
      <c r="A32" s="8" t="s">
        <v>108</v>
      </c>
      <c r="B32" s="6" t="s">
        <v>35</v>
      </c>
    </row>
    <row r="33" spans="3:43" s="24" customFormat="1" x14ac:dyDescent="0.4">
      <c r="C33" s="26" t="s">
        <v>81</v>
      </c>
      <c r="AQ33" s="69"/>
    </row>
    <row r="34" spans="3:43" s="24" customFormat="1" ht="18.75" customHeight="1" x14ac:dyDescent="0.4">
      <c r="C34" s="165" t="s">
        <v>45</v>
      </c>
      <c r="D34" s="166"/>
      <c r="E34" s="166"/>
      <c r="F34" s="166"/>
      <c r="G34" s="166"/>
      <c r="H34" s="167"/>
      <c r="I34" s="143" t="s">
        <v>127</v>
      </c>
      <c r="J34" s="144"/>
      <c r="K34" s="145"/>
      <c r="L34" s="133" t="s">
        <v>129</v>
      </c>
      <c r="M34" s="171"/>
      <c r="N34" s="172"/>
      <c r="AA34" s="69"/>
    </row>
    <row r="35" spans="3:43" s="24" customFormat="1" x14ac:dyDescent="0.4">
      <c r="C35" s="168"/>
      <c r="D35" s="169"/>
      <c r="E35" s="169"/>
      <c r="F35" s="169"/>
      <c r="G35" s="169"/>
      <c r="H35" s="170"/>
      <c r="I35" s="149"/>
      <c r="J35" s="150"/>
      <c r="K35" s="151"/>
      <c r="L35" s="173"/>
      <c r="M35" s="174"/>
      <c r="N35" s="175"/>
      <c r="Y35" s="68"/>
      <c r="Z35" s="68"/>
      <c r="AA35" s="69"/>
    </row>
    <row r="36" spans="3:43" s="24" customFormat="1" ht="30" customHeight="1" x14ac:dyDescent="0.4">
      <c r="C36" s="102"/>
      <c r="D36" s="103"/>
      <c r="E36" s="103"/>
      <c r="F36" s="103"/>
      <c r="G36" s="103"/>
      <c r="H36" s="104"/>
      <c r="I36" s="105"/>
      <c r="J36" s="119"/>
      <c r="K36" s="120"/>
      <c r="L36" s="108">
        <f>IFERROR(ROUNDDOWN(I36*10/110,0),"")</f>
        <v>0</v>
      </c>
      <c r="M36" s="109"/>
      <c r="N36" s="110"/>
      <c r="AA36" s="69"/>
    </row>
    <row r="37" spans="3:43" s="24" customFormat="1" ht="30" customHeight="1" x14ac:dyDescent="0.4">
      <c r="C37" s="102"/>
      <c r="D37" s="103"/>
      <c r="E37" s="103"/>
      <c r="F37" s="103"/>
      <c r="G37" s="103"/>
      <c r="H37" s="104"/>
      <c r="I37" s="105"/>
      <c r="J37" s="119"/>
      <c r="K37" s="120"/>
      <c r="L37" s="108">
        <f t="shared" ref="L37:L45" si="0">IFERROR(ROUNDDOWN(I37*10/110,0),"")</f>
        <v>0</v>
      </c>
      <c r="M37" s="109"/>
      <c r="N37" s="110"/>
    </row>
    <row r="38" spans="3:43" s="24" customFormat="1" ht="30" customHeight="1" x14ac:dyDescent="0.4">
      <c r="C38" s="102"/>
      <c r="D38" s="103"/>
      <c r="E38" s="103"/>
      <c r="F38" s="103"/>
      <c r="G38" s="103"/>
      <c r="H38" s="104"/>
      <c r="I38" s="105"/>
      <c r="J38" s="119"/>
      <c r="K38" s="120"/>
      <c r="L38" s="108">
        <f t="shared" si="0"/>
        <v>0</v>
      </c>
      <c r="M38" s="109"/>
      <c r="N38" s="110"/>
      <c r="AL38" s="69"/>
    </row>
    <row r="39" spans="3:43" s="24" customFormat="1" ht="30" customHeight="1" x14ac:dyDescent="0.4">
      <c r="C39" s="102"/>
      <c r="D39" s="103"/>
      <c r="E39" s="103"/>
      <c r="F39" s="103"/>
      <c r="G39" s="103"/>
      <c r="H39" s="104"/>
      <c r="I39" s="105"/>
      <c r="J39" s="119"/>
      <c r="K39" s="120"/>
      <c r="L39" s="108">
        <f t="shared" si="0"/>
        <v>0</v>
      </c>
      <c r="M39" s="109"/>
      <c r="N39" s="110"/>
      <c r="AL39" s="69"/>
    </row>
    <row r="40" spans="3:43" s="24" customFormat="1" ht="30" customHeight="1" x14ac:dyDescent="0.4">
      <c r="C40" s="102"/>
      <c r="D40" s="103"/>
      <c r="E40" s="103"/>
      <c r="F40" s="103"/>
      <c r="G40" s="103"/>
      <c r="H40" s="104"/>
      <c r="I40" s="105"/>
      <c r="J40" s="119"/>
      <c r="K40" s="120"/>
      <c r="L40" s="108">
        <f t="shared" si="0"/>
        <v>0</v>
      </c>
      <c r="M40" s="109"/>
      <c r="N40" s="110"/>
      <c r="AL40" s="70"/>
    </row>
    <row r="41" spans="3:43" s="24" customFormat="1" ht="30" customHeight="1" x14ac:dyDescent="0.4">
      <c r="C41" s="102"/>
      <c r="D41" s="103"/>
      <c r="E41" s="103"/>
      <c r="F41" s="103"/>
      <c r="G41" s="103"/>
      <c r="H41" s="104"/>
      <c r="I41" s="105"/>
      <c r="J41" s="119"/>
      <c r="K41" s="120"/>
      <c r="L41" s="108">
        <f t="shared" si="0"/>
        <v>0</v>
      </c>
      <c r="M41" s="109"/>
      <c r="N41" s="110"/>
      <c r="AL41" s="70"/>
    </row>
    <row r="42" spans="3:43" s="24" customFormat="1" ht="30" customHeight="1" x14ac:dyDescent="0.4">
      <c r="C42" s="102"/>
      <c r="D42" s="103"/>
      <c r="E42" s="103"/>
      <c r="F42" s="103"/>
      <c r="G42" s="103"/>
      <c r="H42" s="104"/>
      <c r="I42" s="105"/>
      <c r="J42" s="119"/>
      <c r="K42" s="120"/>
      <c r="L42" s="108">
        <f t="shared" si="0"/>
        <v>0</v>
      </c>
      <c r="M42" s="109"/>
      <c r="N42" s="110"/>
    </row>
    <row r="43" spans="3:43" s="24" customFormat="1" ht="30" customHeight="1" x14ac:dyDescent="0.4">
      <c r="C43" s="102"/>
      <c r="D43" s="103"/>
      <c r="E43" s="103"/>
      <c r="F43" s="103"/>
      <c r="G43" s="103"/>
      <c r="H43" s="104"/>
      <c r="I43" s="105"/>
      <c r="J43" s="106"/>
      <c r="K43" s="107"/>
      <c r="L43" s="108">
        <f t="shared" si="0"/>
        <v>0</v>
      </c>
      <c r="M43" s="109"/>
      <c r="N43" s="110"/>
    </row>
    <row r="44" spans="3:43" s="24" customFormat="1" ht="30" customHeight="1" x14ac:dyDescent="0.4">
      <c r="C44" s="102"/>
      <c r="D44" s="103"/>
      <c r="E44" s="103"/>
      <c r="F44" s="103"/>
      <c r="G44" s="103"/>
      <c r="H44" s="104"/>
      <c r="I44" s="105"/>
      <c r="J44" s="106"/>
      <c r="K44" s="107"/>
      <c r="L44" s="108">
        <f t="shared" si="0"/>
        <v>0</v>
      </c>
      <c r="M44" s="109"/>
      <c r="N44" s="110"/>
    </row>
    <row r="45" spans="3:43" s="24" customFormat="1" ht="30" customHeight="1" x14ac:dyDescent="0.4">
      <c r="C45" s="102"/>
      <c r="D45" s="103"/>
      <c r="E45" s="103"/>
      <c r="F45" s="103"/>
      <c r="G45" s="103"/>
      <c r="H45" s="104"/>
      <c r="I45" s="105"/>
      <c r="J45" s="106"/>
      <c r="K45" s="107"/>
      <c r="L45" s="108">
        <f t="shared" si="0"/>
        <v>0</v>
      </c>
      <c r="M45" s="109"/>
      <c r="N45" s="110"/>
    </row>
    <row r="46" spans="3:43" s="24" customFormat="1" x14ac:dyDescent="0.4">
      <c r="C46" s="111" t="s">
        <v>39</v>
      </c>
      <c r="D46" s="112"/>
      <c r="E46" s="112"/>
      <c r="F46" s="112"/>
      <c r="G46" s="112"/>
      <c r="H46" s="113"/>
      <c r="I46" s="114">
        <f>SUM(I36:K45)</f>
        <v>0</v>
      </c>
      <c r="J46" s="115"/>
      <c r="K46" s="116"/>
      <c r="L46" s="114">
        <f>SUM(L36:L45)</f>
        <v>0</v>
      </c>
      <c r="M46" s="117"/>
      <c r="N46" s="118"/>
    </row>
    <row r="47" spans="3:43" ht="19.5" thickBot="1" x14ac:dyDescent="0.45"/>
    <row r="48" spans="3:43" ht="19.5" thickBot="1" x14ac:dyDescent="0.45">
      <c r="C48" s="6" t="s">
        <v>36</v>
      </c>
      <c r="I48" s="6" t="s">
        <v>157</v>
      </c>
      <c r="AA48" s="258">
        <f>L46</f>
        <v>0</v>
      </c>
      <c r="AB48" s="259"/>
      <c r="AC48" s="259"/>
      <c r="AD48" s="259"/>
      <c r="AE48" s="259"/>
      <c r="AF48" s="260"/>
      <c r="AG48" s="52"/>
    </row>
    <row r="49" spans="1:58" x14ac:dyDescent="0.4">
      <c r="C49" s="24" t="s">
        <v>161</v>
      </c>
    </row>
    <row r="50" spans="1:58" ht="24" customHeight="1" x14ac:dyDescent="0.4"/>
    <row r="51" spans="1:58" x14ac:dyDescent="0.4">
      <c r="A51" s="8" t="s">
        <v>108</v>
      </c>
      <c r="B51" s="6" t="s">
        <v>37</v>
      </c>
      <c r="AP51" s="21"/>
      <c r="AQ51"/>
    </row>
    <row r="52" spans="1:58" x14ac:dyDescent="0.4">
      <c r="C52" s="13" t="s">
        <v>81</v>
      </c>
      <c r="AQ52"/>
    </row>
    <row r="53" spans="1:58" ht="18.75" customHeight="1" x14ac:dyDescent="0.4">
      <c r="C53" s="261" t="s">
        <v>45</v>
      </c>
      <c r="D53" s="262"/>
      <c r="E53" s="262"/>
      <c r="F53" s="262"/>
      <c r="G53" s="262"/>
      <c r="H53" s="263"/>
      <c r="I53" s="243" t="s">
        <v>127</v>
      </c>
      <c r="J53" s="244"/>
      <c r="K53" s="245"/>
      <c r="L53" s="227" t="s">
        <v>128</v>
      </c>
      <c r="M53" s="267"/>
      <c r="N53" s="268"/>
      <c r="O53" s="227" t="s">
        <v>38</v>
      </c>
      <c r="P53" s="267"/>
      <c r="Q53" s="268"/>
      <c r="R53" s="227" t="s">
        <v>39</v>
      </c>
      <c r="S53" s="267"/>
      <c r="T53" s="268"/>
      <c r="U53" s="227" t="s">
        <v>129</v>
      </c>
      <c r="V53" s="267"/>
      <c r="W53" s="268"/>
      <c r="X53" s="272" t="s">
        <v>89</v>
      </c>
      <c r="Y53" s="273"/>
      <c r="Z53" s="273"/>
      <c r="AA53" s="273"/>
      <c r="AB53" s="273"/>
      <c r="AC53" s="273"/>
      <c r="AD53" s="273"/>
      <c r="AE53" s="273"/>
      <c r="AF53" s="273"/>
      <c r="AG53" s="273"/>
      <c r="AH53" s="274"/>
      <c r="AL53" s="6" t="s">
        <v>111</v>
      </c>
      <c r="AU53"/>
    </row>
    <row r="54" spans="1:58" x14ac:dyDescent="0.4">
      <c r="C54" s="264"/>
      <c r="D54" s="265"/>
      <c r="E54" s="265"/>
      <c r="F54" s="265"/>
      <c r="G54" s="265"/>
      <c r="H54" s="266"/>
      <c r="I54" s="249"/>
      <c r="J54" s="250"/>
      <c r="K54" s="251"/>
      <c r="L54" s="269"/>
      <c r="M54" s="270"/>
      <c r="N54" s="271"/>
      <c r="O54" s="269"/>
      <c r="P54" s="270"/>
      <c r="Q54" s="271"/>
      <c r="R54" s="269"/>
      <c r="S54" s="270"/>
      <c r="T54" s="271"/>
      <c r="U54" s="269"/>
      <c r="V54" s="270"/>
      <c r="W54" s="271"/>
      <c r="X54" s="275"/>
      <c r="Y54" s="276"/>
      <c r="Z54" s="276"/>
      <c r="AA54" s="276"/>
      <c r="AB54" s="276"/>
      <c r="AC54" s="276"/>
      <c r="AD54" s="276"/>
      <c r="AE54" s="276"/>
      <c r="AF54" s="276"/>
      <c r="AG54" s="276"/>
      <c r="AH54" s="277"/>
      <c r="AS54" s="21"/>
      <c r="AT54" s="21"/>
      <c r="AU54"/>
    </row>
    <row r="55" spans="1:58" ht="30" customHeight="1" x14ac:dyDescent="0.4">
      <c r="C55" s="102"/>
      <c r="D55" s="103"/>
      <c r="E55" s="103"/>
      <c r="F55" s="103"/>
      <c r="G55" s="103"/>
      <c r="H55" s="104"/>
      <c r="I55" s="105"/>
      <c r="J55" s="119"/>
      <c r="K55" s="120"/>
      <c r="L55" s="105"/>
      <c r="M55" s="119"/>
      <c r="N55" s="120"/>
      <c r="O55" s="105"/>
      <c r="P55" s="119"/>
      <c r="Q55" s="120"/>
      <c r="R55" s="215">
        <f>SUM(L55:Q55)</f>
        <v>0</v>
      </c>
      <c r="S55" s="216"/>
      <c r="T55" s="217"/>
      <c r="U55" s="224" t="str">
        <f>IFERROR(ROUNDDOWN(I55*10/110*$I$28*L55/R55,0),"")</f>
        <v/>
      </c>
      <c r="V55" s="225"/>
      <c r="W55" s="226"/>
      <c r="X55" s="155"/>
      <c r="Y55" s="156"/>
      <c r="Z55" s="156"/>
      <c r="AA55" s="156"/>
      <c r="AB55" s="156"/>
      <c r="AC55" s="156"/>
      <c r="AD55" s="156"/>
      <c r="AE55" s="156"/>
      <c r="AF55" s="156"/>
      <c r="AG55" s="156"/>
      <c r="AH55" s="157"/>
      <c r="AU55"/>
    </row>
    <row r="56" spans="1:58" ht="30" customHeight="1" x14ac:dyDescent="0.4">
      <c r="C56" s="102"/>
      <c r="D56" s="103"/>
      <c r="E56" s="103"/>
      <c r="F56" s="103"/>
      <c r="G56" s="103"/>
      <c r="H56" s="104"/>
      <c r="I56" s="105"/>
      <c r="J56" s="119"/>
      <c r="K56" s="120"/>
      <c r="L56" s="105"/>
      <c r="M56" s="119"/>
      <c r="N56" s="120"/>
      <c r="O56" s="105"/>
      <c r="P56" s="119"/>
      <c r="Q56" s="120"/>
      <c r="R56" s="215">
        <f t="shared" ref="R56:R64" si="1">SUM(L56:Q56)</f>
        <v>0</v>
      </c>
      <c r="S56" s="216"/>
      <c r="T56" s="217"/>
      <c r="U56" s="224" t="str">
        <f>IFERROR(ROUNDDOWN(I56*10/110*$I$28*L56/R56,0),"")</f>
        <v/>
      </c>
      <c r="V56" s="225"/>
      <c r="W56" s="226"/>
      <c r="X56" s="155"/>
      <c r="Y56" s="156"/>
      <c r="Z56" s="156"/>
      <c r="AA56" s="156"/>
      <c r="AB56" s="156"/>
      <c r="AC56" s="156"/>
      <c r="AD56" s="156"/>
      <c r="AE56" s="156"/>
      <c r="AF56" s="156"/>
      <c r="AG56" s="156"/>
      <c r="AH56" s="157"/>
    </row>
    <row r="57" spans="1:58" ht="30" customHeight="1" x14ac:dyDescent="0.4">
      <c r="C57" s="102"/>
      <c r="D57" s="103"/>
      <c r="E57" s="103"/>
      <c r="F57" s="103"/>
      <c r="G57" s="103"/>
      <c r="H57" s="104"/>
      <c r="I57" s="105"/>
      <c r="J57" s="119"/>
      <c r="K57" s="120"/>
      <c r="L57" s="105"/>
      <c r="M57" s="119"/>
      <c r="N57" s="120"/>
      <c r="O57" s="105"/>
      <c r="P57" s="119"/>
      <c r="Q57" s="120"/>
      <c r="R57" s="215">
        <f t="shared" si="1"/>
        <v>0</v>
      </c>
      <c r="S57" s="216"/>
      <c r="T57" s="217"/>
      <c r="U57" s="224" t="str">
        <f t="shared" ref="U57:U64" si="2">IFERROR(ROUNDDOWN(I57*10/110*$I$28*L57/R57,0),"")</f>
        <v/>
      </c>
      <c r="V57" s="225"/>
      <c r="W57" s="226"/>
      <c r="X57" s="155"/>
      <c r="Y57" s="156"/>
      <c r="Z57" s="156"/>
      <c r="AA57" s="156"/>
      <c r="AB57" s="156"/>
      <c r="AC57" s="156"/>
      <c r="AD57" s="156"/>
      <c r="AE57" s="156"/>
      <c r="AF57" s="156"/>
      <c r="AG57" s="156"/>
      <c r="AH57" s="157"/>
      <c r="BF57" s="69" t="s">
        <v>130</v>
      </c>
    </row>
    <row r="58" spans="1:58" ht="30" customHeight="1" x14ac:dyDescent="0.4">
      <c r="C58" s="102"/>
      <c r="D58" s="103"/>
      <c r="E58" s="103"/>
      <c r="F58" s="103"/>
      <c r="G58" s="103"/>
      <c r="H58" s="104"/>
      <c r="I58" s="105"/>
      <c r="J58" s="119"/>
      <c r="K58" s="120"/>
      <c r="L58" s="105"/>
      <c r="M58" s="119"/>
      <c r="N58" s="120"/>
      <c r="O58" s="105"/>
      <c r="P58" s="119"/>
      <c r="Q58" s="120"/>
      <c r="R58" s="215">
        <f t="shared" si="1"/>
        <v>0</v>
      </c>
      <c r="S58" s="216"/>
      <c r="T58" s="217"/>
      <c r="U58" s="224" t="str">
        <f t="shared" si="2"/>
        <v/>
      </c>
      <c r="V58" s="225"/>
      <c r="W58" s="226"/>
      <c r="X58" s="155"/>
      <c r="Y58" s="156"/>
      <c r="Z58" s="156"/>
      <c r="AA58" s="156"/>
      <c r="AB58" s="156"/>
      <c r="AC58" s="156"/>
      <c r="AD58" s="156"/>
      <c r="AE58" s="156"/>
      <c r="AF58" s="156"/>
      <c r="AG58" s="156"/>
      <c r="AH58" s="157"/>
      <c r="BF58" s="69" t="s">
        <v>99</v>
      </c>
    </row>
    <row r="59" spans="1:58" ht="30" customHeight="1" x14ac:dyDescent="0.4">
      <c r="C59" s="102"/>
      <c r="D59" s="103"/>
      <c r="E59" s="103"/>
      <c r="F59" s="103"/>
      <c r="G59" s="103"/>
      <c r="H59" s="104"/>
      <c r="I59" s="105"/>
      <c r="J59" s="119"/>
      <c r="K59" s="120"/>
      <c r="L59" s="105"/>
      <c r="M59" s="119"/>
      <c r="N59" s="120"/>
      <c r="O59" s="105"/>
      <c r="P59" s="119"/>
      <c r="Q59" s="120"/>
      <c r="R59" s="215">
        <f t="shared" si="1"/>
        <v>0</v>
      </c>
      <c r="S59" s="216"/>
      <c r="T59" s="217"/>
      <c r="U59" s="224" t="str">
        <f t="shared" si="2"/>
        <v/>
      </c>
      <c r="V59" s="225"/>
      <c r="W59" s="226"/>
      <c r="X59" s="155"/>
      <c r="Y59" s="156"/>
      <c r="Z59" s="156"/>
      <c r="AA59" s="156"/>
      <c r="AB59" s="156"/>
      <c r="AC59" s="156"/>
      <c r="AD59" s="156"/>
      <c r="AE59" s="156"/>
      <c r="AF59" s="156"/>
      <c r="AG59" s="156"/>
      <c r="AH59" s="157"/>
      <c r="BF59" s="70" t="s">
        <v>132</v>
      </c>
    </row>
    <row r="60" spans="1:58" ht="30" customHeight="1" x14ac:dyDescent="0.4">
      <c r="C60" s="102"/>
      <c r="D60" s="103"/>
      <c r="E60" s="103"/>
      <c r="F60" s="103"/>
      <c r="G60" s="103"/>
      <c r="H60" s="104"/>
      <c r="I60" s="105"/>
      <c r="J60" s="119"/>
      <c r="K60" s="120"/>
      <c r="L60" s="105"/>
      <c r="M60" s="119"/>
      <c r="N60" s="120"/>
      <c r="O60" s="105"/>
      <c r="P60" s="119"/>
      <c r="Q60" s="120"/>
      <c r="R60" s="215">
        <f t="shared" si="1"/>
        <v>0</v>
      </c>
      <c r="S60" s="216"/>
      <c r="T60" s="217"/>
      <c r="U60" s="224" t="str">
        <f t="shared" si="2"/>
        <v/>
      </c>
      <c r="V60" s="225"/>
      <c r="W60" s="226"/>
      <c r="X60" s="155"/>
      <c r="Y60" s="156"/>
      <c r="Z60" s="156"/>
      <c r="AA60" s="156"/>
      <c r="AB60" s="156"/>
      <c r="AC60" s="156"/>
      <c r="AD60" s="156"/>
      <c r="AE60" s="156"/>
      <c r="AF60" s="156"/>
      <c r="AG60" s="156"/>
      <c r="AH60" s="157"/>
      <c r="BF60" s="70" t="s">
        <v>98</v>
      </c>
    </row>
    <row r="61" spans="1:58" ht="30" customHeight="1" x14ac:dyDescent="0.4">
      <c r="C61" s="102"/>
      <c r="D61" s="103"/>
      <c r="E61" s="103"/>
      <c r="F61" s="103"/>
      <c r="G61" s="103"/>
      <c r="H61" s="104"/>
      <c r="I61" s="105"/>
      <c r="J61" s="106"/>
      <c r="K61" s="107"/>
      <c r="L61" s="105"/>
      <c r="M61" s="106"/>
      <c r="N61" s="107"/>
      <c r="O61" s="105"/>
      <c r="P61" s="106"/>
      <c r="Q61" s="107"/>
      <c r="R61" s="252">
        <f t="shared" si="1"/>
        <v>0</v>
      </c>
      <c r="S61" s="252"/>
      <c r="T61" s="252"/>
      <c r="U61" s="224" t="str">
        <f t="shared" si="2"/>
        <v/>
      </c>
      <c r="V61" s="225"/>
      <c r="W61" s="226"/>
      <c r="X61" s="153"/>
      <c r="Y61" s="154"/>
      <c r="Z61" s="154"/>
      <c r="AA61" s="154"/>
      <c r="AB61" s="154"/>
      <c r="AC61" s="154"/>
      <c r="AD61" s="154"/>
      <c r="AE61" s="154"/>
      <c r="AF61" s="154"/>
      <c r="AG61" s="154"/>
      <c r="AH61" s="154"/>
      <c r="BF61" s="24" t="s">
        <v>114</v>
      </c>
    </row>
    <row r="62" spans="1:58" ht="30" customHeight="1" x14ac:dyDescent="0.4">
      <c r="C62" s="102"/>
      <c r="D62" s="103"/>
      <c r="E62" s="103"/>
      <c r="F62" s="103"/>
      <c r="G62" s="103"/>
      <c r="H62" s="104"/>
      <c r="I62" s="105"/>
      <c r="J62" s="106"/>
      <c r="K62" s="107"/>
      <c r="L62" s="105"/>
      <c r="M62" s="106"/>
      <c r="N62" s="107"/>
      <c r="O62" s="105"/>
      <c r="P62" s="106"/>
      <c r="Q62" s="107"/>
      <c r="R62" s="252">
        <f t="shared" si="1"/>
        <v>0</v>
      </c>
      <c r="S62" s="252"/>
      <c r="T62" s="252"/>
      <c r="U62" s="224" t="str">
        <f t="shared" si="2"/>
        <v/>
      </c>
      <c r="V62" s="225"/>
      <c r="W62" s="226"/>
      <c r="X62" s="153"/>
      <c r="Y62" s="154"/>
      <c r="Z62" s="154"/>
      <c r="AA62" s="154"/>
      <c r="AB62" s="154"/>
      <c r="AC62" s="154"/>
      <c r="AD62" s="154"/>
      <c r="AE62" s="154"/>
      <c r="AF62" s="154"/>
      <c r="AG62" s="154"/>
      <c r="AH62" s="154"/>
      <c r="BF62" s="24" t="s">
        <v>133</v>
      </c>
    </row>
    <row r="63" spans="1:58" ht="30" customHeight="1" x14ac:dyDescent="0.4">
      <c r="C63" s="102"/>
      <c r="D63" s="103"/>
      <c r="E63" s="103"/>
      <c r="F63" s="103"/>
      <c r="G63" s="103"/>
      <c r="H63" s="104"/>
      <c r="I63" s="105"/>
      <c r="J63" s="106"/>
      <c r="K63" s="107"/>
      <c r="L63" s="105"/>
      <c r="M63" s="106"/>
      <c r="N63" s="107"/>
      <c r="O63" s="105"/>
      <c r="P63" s="106"/>
      <c r="Q63" s="107"/>
      <c r="R63" s="252">
        <f t="shared" si="1"/>
        <v>0</v>
      </c>
      <c r="S63" s="252"/>
      <c r="T63" s="252"/>
      <c r="U63" s="224" t="str">
        <f t="shared" si="2"/>
        <v/>
      </c>
      <c r="V63" s="225"/>
      <c r="W63" s="226"/>
      <c r="X63" s="153"/>
      <c r="Y63" s="154"/>
      <c r="Z63" s="154"/>
      <c r="AA63" s="154"/>
      <c r="AB63" s="154"/>
      <c r="AC63" s="154"/>
      <c r="AD63" s="154"/>
      <c r="AE63" s="154"/>
      <c r="AF63" s="154"/>
      <c r="AG63" s="154"/>
      <c r="AH63" s="154"/>
      <c r="BF63" s="24" t="s">
        <v>100</v>
      </c>
    </row>
    <row r="64" spans="1:58" ht="30" customHeight="1" x14ac:dyDescent="0.4">
      <c r="C64" s="102"/>
      <c r="D64" s="103"/>
      <c r="E64" s="103"/>
      <c r="F64" s="103"/>
      <c r="G64" s="103"/>
      <c r="H64" s="104"/>
      <c r="I64" s="105"/>
      <c r="J64" s="106"/>
      <c r="K64" s="107"/>
      <c r="L64" s="105"/>
      <c r="M64" s="106"/>
      <c r="N64" s="107"/>
      <c r="O64" s="105"/>
      <c r="P64" s="106"/>
      <c r="Q64" s="107"/>
      <c r="R64" s="252">
        <f t="shared" si="1"/>
        <v>0</v>
      </c>
      <c r="S64" s="252"/>
      <c r="T64" s="252"/>
      <c r="U64" s="224" t="str">
        <f t="shared" si="2"/>
        <v/>
      </c>
      <c r="V64" s="225"/>
      <c r="W64" s="226"/>
      <c r="X64" s="153"/>
      <c r="Y64" s="154"/>
      <c r="Z64" s="154"/>
      <c r="AA64" s="154"/>
      <c r="AB64" s="154"/>
      <c r="AC64" s="154"/>
      <c r="AD64" s="154"/>
      <c r="AE64" s="154"/>
      <c r="AF64" s="154"/>
      <c r="AG64" s="154"/>
      <c r="AH64" s="154"/>
      <c r="BF64" s="24" t="s">
        <v>101</v>
      </c>
    </row>
    <row r="65" spans="1:58" x14ac:dyDescent="0.4">
      <c r="C65" s="237" t="s">
        <v>39</v>
      </c>
      <c r="D65" s="238"/>
      <c r="E65" s="238"/>
      <c r="F65" s="238"/>
      <c r="G65" s="238"/>
      <c r="H65" s="239"/>
      <c r="I65" s="240">
        <f>SUM(I55:K64)</f>
        <v>0</v>
      </c>
      <c r="J65" s="241"/>
      <c r="K65" s="242"/>
      <c r="L65" s="252">
        <f>SUM(L55:N64)</f>
        <v>0</v>
      </c>
      <c r="M65" s="252"/>
      <c r="N65" s="252"/>
      <c r="O65" s="252">
        <f t="shared" ref="O65" si="3">SUM(O55:Q64)</f>
        <v>0</v>
      </c>
      <c r="P65" s="252"/>
      <c r="Q65" s="252"/>
      <c r="R65" s="252">
        <f t="shared" ref="R65" si="4">SUM(R55:T64)</f>
        <v>0</v>
      </c>
      <c r="S65" s="252"/>
      <c r="T65" s="252"/>
      <c r="U65" s="240">
        <f>SUM(U55:U64)</f>
        <v>0</v>
      </c>
      <c r="V65" s="253"/>
      <c r="W65" s="254"/>
      <c r="BF65" s="24" t="s">
        <v>102</v>
      </c>
    </row>
    <row r="66" spans="1:58" x14ac:dyDescent="0.4">
      <c r="I66" s="218"/>
      <c r="J66" s="218"/>
      <c r="K66" s="218"/>
      <c r="L66" s="218" t="s">
        <v>143</v>
      </c>
      <c r="M66" s="218"/>
      <c r="N66" s="218"/>
      <c r="O66" s="218"/>
      <c r="P66" s="218"/>
      <c r="Q66" s="218"/>
      <c r="R66" s="218" t="s">
        <v>144</v>
      </c>
      <c r="S66" s="218"/>
      <c r="T66" s="218"/>
      <c r="BF66" s="24" t="s">
        <v>103</v>
      </c>
    </row>
    <row r="67" spans="1:58" ht="19.5" thickBot="1" x14ac:dyDescent="0.45">
      <c r="I67" s="9"/>
      <c r="J67" s="9"/>
      <c r="K67" s="9"/>
      <c r="L67" s="9"/>
      <c r="M67" s="9"/>
      <c r="N67" s="9"/>
      <c r="O67" s="9"/>
      <c r="P67" s="9"/>
      <c r="Q67" s="9"/>
      <c r="R67" s="9"/>
      <c r="S67" s="9"/>
      <c r="T67" s="9"/>
      <c r="AQ67"/>
      <c r="BF67" s="24" t="s">
        <v>104</v>
      </c>
    </row>
    <row r="68" spans="1:58" ht="19.5" thickBot="1" x14ac:dyDescent="0.45">
      <c r="C68" s="6" t="s">
        <v>36</v>
      </c>
      <c r="I68" s="6" t="s">
        <v>158</v>
      </c>
      <c r="T68" s="219">
        <f>U65</f>
        <v>0</v>
      </c>
      <c r="U68" s="220"/>
      <c r="V68" s="220"/>
      <c r="W68" s="220"/>
      <c r="X68" s="220"/>
      <c r="Y68" s="221"/>
      <c r="AQ68"/>
      <c r="BF68" s="24" t="s">
        <v>105</v>
      </c>
    </row>
    <row r="69" spans="1:58" x14ac:dyDescent="0.4">
      <c r="C69" s="24" t="s">
        <v>161</v>
      </c>
      <c r="AG69" s="52"/>
      <c r="AQ69"/>
      <c r="BF69" s="24" t="s">
        <v>106</v>
      </c>
    </row>
    <row r="70" spans="1:58" x14ac:dyDescent="0.4">
      <c r="AQ70"/>
      <c r="BF70" s="24" t="s">
        <v>134</v>
      </c>
    </row>
    <row r="71" spans="1:58" x14ac:dyDescent="0.4">
      <c r="BF71" s="24" t="s">
        <v>107</v>
      </c>
    </row>
    <row r="72" spans="1:58" x14ac:dyDescent="0.4">
      <c r="A72" s="8" t="s">
        <v>108</v>
      </c>
      <c r="B72" s="6" t="s">
        <v>41</v>
      </c>
      <c r="BF72" s="24" t="s">
        <v>115</v>
      </c>
    </row>
    <row r="73" spans="1:58" x14ac:dyDescent="0.4">
      <c r="C73" s="13" t="s">
        <v>81</v>
      </c>
    </row>
    <row r="74" spans="1:58" x14ac:dyDescent="0.4">
      <c r="C74" s="243" t="s">
        <v>45</v>
      </c>
      <c r="D74" s="244"/>
      <c r="E74" s="244"/>
      <c r="F74" s="244"/>
      <c r="G74" s="244"/>
      <c r="H74" s="245"/>
      <c r="I74" s="243" t="s">
        <v>127</v>
      </c>
      <c r="J74" s="244"/>
      <c r="K74" s="245"/>
      <c r="L74" s="236" t="s">
        <v>128</v>
      </c>
      <c r="M74" s="236"/>
      <c r="N74" s="236"/>
      <c r="O74" s="236"/>
      <c r="P74" s="236"/>
      <c r="Q74" s="236"/>
      <c r="R74" s="236"/>
      <c r="S74" s="236"/>
      <c r="T74" s="236"/>
      <c r="U74" s="235" t="s">
        <v>88</v>
      </c>
      <c r="V74" s="236"/>
      <c r="W74" s="236"/>
      <c r="X74" s="236" t="s">
        <v>39</v>
      </c>
      <c r="Y74" s="236"/>
      <c r="Z74" s="236"/>
      <c r="AA74" s="227" t="s">
        <v>129</v>
      </c>
      <c r="AB74" s="218"/>
      <c r="AC74" s="228"/>
      <c r="AD74" s="227" t="s">
        <v>131</v>
      </c>
      <c r="AE74" s="218"/>
      <c r="AF74" s="218"/>
      <c r="AG74" s="218"/>
      <c r="AH74" s="218"/>
      <c r="AI74" s="218"/>
      <c r="AJ74" s="228"/>
      <c r="AK74" s="9"/>
      <c r="AN74"/>
    </row>
    <row r="75" spans="1:58" ht="18.75" customHeight="1" x14ac:dyDescent="0.4">
      <c r="C75" s="246"/>
      <c r="D75" s="247"/>
      <c r="E75" s="247"/>
      <c r="F75" s="247"/>
      <c r="G75" s="247"/>
      <c r="H75" s="248"/>
      <c r="I75" s="246"/>
      <c r="J75" s="247"/>
      <c r="K75" s="248"/>
      <c r="L75" s="235" t="s">
        <v>42</v>
      </c>
      <c r="M75" s="236"/>
      <c r="N75" s="236"/>
      <c r="O75" s="235" t="s">
        <v>43</v>
      </c>
      <c r="P75" s="236"/>
      <c r="Q75" s="236"/>
      <c r="R75" s="235" t="s">
        <v>44</v>
      </c>
      <c r="S75" s="236"/>
      <c r="T75" s="236"/>
      <c r="U75" s="236"/>
      <c r="V75" s="236"/>
      <c r="W75" s="236"/>
      <c r="X75" s="236"/>
      <c r="Y75" s="236"/>
      <c r="Z75" s="236"/>
      <c r="AA75" s="229"/>
      <c r="AB75" s="230"/>
      <c r="AC75" s="231"/>
      <c r="AD75" s="229"/>
      <c r="AE75" s="230"/>
      <c r="AF75" s="230"/>
      <c r="AG75" s="230"/>
      <c r="AH75" s="230"/>
      <c r="AI75" s="230"/>
      <c r="AJ75" s="231"/>
      <c r="AL75"/>
    </row>
    <row r="76" spans="1:58" x14ac:dyDescent="0.4">
      <c r="C76" s="249"/>
      <c r="D76" s="250"/>
      <c r="E76" s="250"/>
      <c r="F76" s="250"/>
      <c r="G76" s="250"/>
      <c r="H76" s="251"/>
      <c r="I76" s="249"/>
      <c r="J76" s="250"/>
      <c r="K76" s="251"/>
      <c r="L76" s="236"/>
      <c r="M76" s="236"/>
      <c r="N76" s="236"/>
      <c r="O76" s="236"/>
      <c r="P76" s="236"/>
      <c r="Q76" s="236"/>
      <c r="R76" s="236"/>
      <c r="S76" s="236"/>
      <c r="T76" s="236"/>
      <c r="U76" s="236"/>
      <c r="V76" s="236"/>
      <c r="W76" s="236"/>
      <c r="X76" s="236"/>
      <c r="Y76" s="236"/>
      <c r="Z76" s="236"/>
      <c r="AA76" s="232"/>
      <c r="AB76" s="233"/>
      <c r="AC76" s="234"/>
      <c r="AD76" s="232"/>
      <c r="AE76" s="233"/>
      <c r="AF76" s="233"/>
      <c r="AG76" s="233"/>
      <c r="AH76" s="233"/>
      <c r="AI76" s="233"/>
      <c r="AJ76" s="234"/>
      <c r="AL76"/>
    </row>
    <row r="77" spans="1:58" ht="30" customHeight="1" x14ac:dyDescent="0.4">
      <c r="C77" s="102"/>
      <c r="D77" s="103"/>
      <c r="E77" s="103"/>
      <c r="F77" s="103"/>
      <c r="G77" s="103"/>
      <c r="H77" s="104"/>
      <c r="I77" s="130"/>
      <c r="J77" s="131"/>
      <c r="K77" s="131"/>
      <c r="L77" s="130"/>
      <c r="M77" s="131"/>
      <c r="N77" s="131"/>
      <c r="O77" s="105"/>
      <c r="P77" s="119"/>
      <c r="Q77" s="120"/>
      <c r="R77" s="130"/>
      <c r="S77" s="131"/>
      <c r="T77" s="131"/>
      <c r="U77" s="130"/>
      <c r="V77" s="131"/>
      <c r="W77" s="131"/>
      <c r="X77" s="215">
        <f t="shared" ref="X77:X86" si="5">SUM(L77:W77)</f>
        <v>0</v>
      </c>
      <c r="Y77" s="216"/>
      <c r="Z77" s="217"/>
      <c r="AA77" s="224" t="str">
        <f>IFERROR((ROUNDDOWN(I77*10/110*L77/X77,0)+ROUNDDOWN(I77*10/110*$I$28*O77/X77,0)),"")</f>
        <v/>
      </c>
      <c r="AB77" s="225"/>
      <c r="AC77" s="226"/>
      <c r="AD77" s="127"/>
      <c r="AE77" s="128"/>
      <c r="AF77" s="128"/>
      <c r="AG77" s="128"/>
      <c r="AH77" s="128"/>
      <c r="AI77" s="128"/>
      <c r="AJ77" s="129"/>
      <c r="AL77"/>
    </row>
    <row r="78" spans="1:58" ht="30" customHeight="1" x14ac:dyDescent="0.4">
      <c r="C78" s="102"/>
      <c r="D78" s="103"/>
      <c r="E78" s="103"/>
      <c r="F78" s="103"/>
      <c r="G78" s="103"/>
      <c r="H78" s="104"/>
      <c r="I78" s="130"/>
      <c r="J78" s="131"/>
      <c r="K78" s="131"/>
      <c r="L78" s="130"/>
      <c r="M78" s="131"/>
      <c r="N78" s="131"/>
      <c r="O78" s="105"/>
      <c r="P78" s="119"/>
      <c r="Q78" s="120"/>
      <c r="R78" s="130"/>
      <c r="S78" s="131"/>
      <c r="T78" s="131"/>
      <c r="U78" s="130"/>
      <c r="V78" s="131"/>
      <c r="W78" s="131"/>
      <c r="X78" s="215">
        <f t="shared" si="5"/>
        <v>0</v>
      </c>
      <c r="Y78" s="216"/>
      <c r="Z78" s="217"/>
      <c r="AA78" s="224" t="str">
        <f>IFERROR((ROUNDDOWN(I78*10/110*L78/X78,0)+ROUNDDOWN(I78*10/110*$I$28*O78/X78,0)),"")</f>
        <v/>
      </c>
      <c r="AB78" s="225"/>
      <c r="AC78" s="226"/>
      <c r="AD78" s="127"/>
      <c r="AE78" s="128"/>
      <c r="AF78" s="128"/>
      <c r="AG78" s="128"/>
      <c r="AH78" s="128"/>
      <c r="AI78" s="128"/>
      <c r="AJ78" s="129"/>
    </row>
    <row r="79" spans="1:58" ht="30" customHeight="1" x14ac:dyDescent="0.4">
      <c r="C79" s="102"/>
      <c r="D79" s="103"/>
      <c r="E79" s="103"/>
      <c r="F79" s="103"/>
      <c r="G79" s="103"/>
      <c r="H79" s="104"/>
      <c r="I79" s="130"/>
      <c r="J79" s="131"/>
      <c r="K79" s="131"/>
      <c r="L79" s="130"/>
      <c r="M79" s="131"/>
      <c r="N79" s="131"/>
      <c r="O79" s="130"/>
      <c r="P79" s="131"/>
      <c r="Q79" s="131"/>
      <c r="R79" s="130"/>
      <c r="S79" s="131"/>
      <c r="T79" s="131"/>
      <c r="U79" s="130"/>
      <c r="V79" s="131"/>
      <c r="W79" s="131"/>
      <c r="X79" s="215">
        <f t="shared" si="5"/>
        <v>0</v>
      </c>
      <c r="Y79" s="216"/>
      <c r="Z79" s="217"/>
      <c r="AA79" s="224" t="str">
        <f t="shared" ref="AA79:AA86" si="6">IFERROR((ROUNDDOWN(I79*10/110*L79/X79,0)+ROUNDDOWN(I79*10/110*$I$28*O79/X79,0)),"")</f>
        <v/>
      </c>
      <c r="AB79" s="225"/>
      <c r="AC79" s="226"/>
      <c r="AD79" s="127"/>
      <c r="AE79" s="128"/>
      <c r="AF79" s="128"/>
      <c r="AG79" s="128"/>
      <c r="AH79" s="128"/>
      <c r="AI79" s="128"/>
      <c r="AJ79" s="129"/>
    </row>
    <row r="80" spans="1:58" ht="30" customHeight="1" x14ac:dyDescent="0.4">
      <c r="C80" s="102"/>
      <c r="D80" s="103"/>
      <c r="E80" s="103"/>
      <c r="F80" s="103"/>
      <c r="G80" s="103"/>
      <c r="H80" s="104"/>
      <c r="I80" s="130"/>
      <c r="J80" s="131"/>
      <c r="K80" s="131"/>
      <c r="L80" s="130"/>
      <c r="M80" s="131"/>
      <c r="N80" s="131"/>
      <c r="O80" s="130"/>
      <c r="P80" s="131"/>
      <c r="Q80" s="131"/>
      <c r="R80" s="130"/>
      <c r="S80" s="131"/>
      <c r="T80" s="131"/>
      <c r="U80" s="130"/>
      <c r="V80" s="131"/>
      <c r="W80" s="131"/>
      <c r="X80" s="215">
        <f t="shared" si="5"/>
        <v>0</v>
      </c>
      <c r="Y80" s="216"/>
      <c r="Z80" s="217"/>
      <c r="AA80" s="224" t="str">
        <f t="shared" si="6"/>
        <v/>
      </c>
      <c r="AB80" s="225"/>
      <c r="AC80" s="226"/>
      <c r="AD80" s="127"/>
      <c r="AE80" s="128"/>
      <c r="AF80" s="128"/>
      <c r="AG80" s="128"/>
      <c r="AH80" s="128"/>
      <c r="AI80" s="128"/>
      <c r="AJ80" s="129"/>
    </row>
    <row r="81" spans="3:36" ht="30" customHeight="1" x14ac:dyDescent="0.4">
      <c r="C81" s="102"/>
      <c r="D81" s="103"/>
      <c r="E81" s="103"/>
      <c r="F81" s="103"/>
      <c r="G81" s="103"/>
      <c r="H81" s="104"/>
      <c r="I81" s="130"/>
      <c r="J81" s="131"/>
      <c r="K81" s="131"/>
      <c r="L81" s="130"/>
      <c r="M81" s="131"/>
      <c r="N81" s="131"/>
      <c r="O81" s="130"/>
      <c r="P81" s="131"/>
      <c r="Q81" s="131"/>
      <c r="R81" s="130"/>
      <c r="S81" s="131"/>
      <c r="T81" s="131"/>
      <c r="U81" s="130"/>
      <c r="V81" s="131"/>
      <c r="W81" s="131"/>
      <c r="X81" s="215">
        <f t="shared" si="5"/>
        <v>0</v>
      </c>
      <c r="Y81" s="216"/>
      <c r="Z81" s="217"/>
      <c r="AA81" s="224" t="str">
        <f t="shared" si="6"/>
        <v/>
      </c>
      <c r="AB81" s="225"/>
      <c r="AC81" s="226"/>
      <c r="AD81" s="127"/>
      <c r="AE81" s="128"/>
      <c r="AF81" s="128"/>
      <c r="AG81" s="128"/>
      <c r="AH81" s="128"/>
      <c r="AI81" s="128"/>
      <c r="AJ81" s="129"/>
    </row>
    <row r="82" spans="3:36" ht="30" customHeight="1" x14ac:dyDescent="0.4">
      <c r="C82" s="102"/>
      <c r="D82" s="103"/>
      <c r="E82" s="103"/>
      <c r="F82" s="103"/>
      <c r="G82" s="103"/>
      <c r="H82" s="104"/>
      <c r="I82" s="130"/>
      <c r="J82" s="131"/>
      <c r="K82" s="131"/>
      <c r="L82" s="130"/>
      <c r="M82" s="131"/>
      <c r="N82" s="131"/>
      <c r="O82" s="130"/>
      <c r="P82" s="131"/>
      <c r="Q82" s="131"/>
      <c r="R82" s="130"/>
      <c r="S82" s="131"/>
      <c r="T82" s="131"/>
      <c r="U82" s="130"/>
      <c r="V82" s="131"/>
      <c r="W82" s="131"/>
      <c r="X82" s="215">
        <f t="shared" si="5"/>
        <v>0</v>
      </c>
      <c r="Y82" s="216"/>
      <c r="Z82" s="217"/>
      <c r="AA82" s="224" t="str">
        <f t="shared" si="6"/>
        <v/>
      </c>
      <c r="AB82" s="225"/>
      <c r="AC82" s="226"/>
      <c r="AD82" s="127"/>
      <c r="AE82" s="128"/>
      <c r="AF82" s="128"/>
      <c r="AG82" s="128"/>
      <c r="AH82" s="128"/>
      <c r="AI82" s="128"/>
      <c r="AJ82" s="129"/>
    </row>
    <row r="83" spans="3:36" ht="30" customHeight="1" x14ac:dyDescent="0.4">
      <c r="C83" s="102"/>
      <c r="D83" s="103"/>
      <c r="E83" s="103"/>
      <c r="F83" s="103"/>
      <c r="G83" s="103"/>
      <c r="H83" s="104"/>
      <c r="I83" s="130"/>
      <c r="J83" s="131"/>
      <c r="K83" s="131"/>
      <c r="L83" s="130"/>
      <c r="M83" s="131"/>
      <c r="N83" s="131"/>
      <c r="O83" s="130"/>
      <c r="P83" s="131"/>
      <c r="Q83" s="131"/>
      <c r="R83" s="130"/>
      <c r="S83" s="131"/>
      <c r="T83" s="131"/>
      <c r="U83" s="130"/>
      <c r="V83" s="131"/>
      <c r="W83" s="131"/>
      <c r="X83" s="215">
        <f t="shared" si="5"/>
        <v>0</v>
      </c>
      <c r="Y83" s="216"/>
      <c r="Z83" s="217"/>
      <c r="AA83" s="224" t="str">
        <f t="shared" si="6"/>
        <v/>
      </c>
      <c r="AB83" s="225"/>
      <c r="AC83" s="226"/>
      <c r="AD83" s="127"/>
      <c r="AE83" s="128"/>
      <c r="AF83" s="128"/>
      <c r="AG83" s="128"/>
      <c r="AH83" s="128"/>
      <c r="AI83" s="128"/>
      <c r="AJ83" s="129"/>
    </row>
    <row r="84" spans="3:36" ht="30" customHeight="1" x14ac:dyDescent="0.4">
      <c r="C84" s="102"/>
      <c r="D84" s="103"/>
      <c r="E84" s="103"/>
      <c r="F84" s="103"/>
      <c r="G84" s="103"/>
      <c r="H84" s="104"/>
      <c r="I84" s="130"/>
      <c r="J84" s="131"/>
      <c r="K84" s="131"/>
      <c r="L84" s="130"/>
      <c r="M84" s="131"/>
      <c r="N84" s="131"/>
      <c r="O84" s="130"/>
      <c r="P84" s="131"/>
      <c r="Q84" s="131"/>
      <c r="R84" s="130"/>
      <c r="S84" s="131"/>
      <c r="T84" s="131"/>
      <c r="U84" s="130"/>
      <c r="V84" s="131"/>
      <c r="W84" s="131"/>
      <c r="X84" s="215">
        <f t="shared" si="5"/>
        <v>0</v>
      </c>
      <c r="Y84" s="216"/>
      <c r="Z84" s="217"/>
      <c r="AA84" s="224" t="str">
        <f t="shared" si="6"/>
        <v/>
      </c>
      <c r="AB84" s="225"/>
      <c r="AC84" s="226"/>
      <c r="AD84" s="127"/>
      <c r="AE84" s="128"/>
      <c r="AF84" s="128"/>
      <c r="AG84" s="128"/>
      <c r="AH84" s="128"/>
      <c r="AI84" s="128"/>
      <c r="AJ84" s="129"/>
    </row>
    <row r="85" spans="3:36" ht="30" customHeight="1" x14ac:dyDescent="0.4">
      <c r="C85" s="102"/>
      <c r="D85" s="103"/>
      <c r="E85" s="103"/>
      <c r="F85" s="103"/>
      <c r="G85" s="103"/>
      <c r="H85" s="104"/>
      <c r="I85" s="130"/>
      <c r="J85" s="131"/>
      <c r="K85" s="131"/>
      <c r="L85" s="130"/>
      <c r="M85" s="131"/>
      <c r="N85" s="131"/>
      <c r="O85" s="130"/>
      <c r="P85" s="131"/>
      <c r="Q85" s="131"/>
      <c r="R85" s="130"/>
      <c r="S85" s="131"/>
      <c r="T85" s="131"/>
      <c r="U85" s="130"/>
      <c r="V85" s="131"/>
      <c r="W85" s="131"/>
      <c r="X85" s="215">
        <f t="shared" si="5"/>
        <v>0</v>
      </c>
      <c r="Y85" s="216"/>
      <c r="Z85" s="217"/>
      <c r="AA85" s="224" t="str">
        <f t="shared" si="6"/>
        <v/>
      </c>
      <c r="AB85" s="225"/>
      <c r="AC85" s="226"/>
      <c r="AD85" s="127"/>
      <c r="AE85" s="128"/>
      <c r="AF85" s="128"/>
      <c r="AG85" s="128"/>
      <c r="AH85" s="128"/>
      <c r="AI85" s="128"/>
      <c r="AJ85" s="129"/>
    </row>
    <row r="86" spans="3:36" ht="30" customHeight="1" x14ac:dyDescent="0.4">
      <c r="C86" s="102"/>
      <c r="D86" s="103"/>
      <c r="E86" s="103"/>
      <c r="F86" s="103"/>
      <c r="G86" s="103"/>
      <c r="H86" s="104"/>
      <c r="I86" s="130"/>
      <c r="J86" s="131"/>
      <c r="K86" s="131"/>
      <c r="L86" s="130"/>
      <c r="M86" s="131"/>
      <c r="N86" s="131"/>
      <c r="O86" s="130"/>
      <c r="P86" s="131"/>
      <c r="Q86" s="131"/>
      <c r="R86" s="130"/>
      <c r="S86" s="131"/>
      <c r="T86" s="131"/>
      <c r="U86" s="130"/>
      <c r="V86" s="131"/>
      <c r="W86" s="131"/>
      <c r="X86" s="215">
        <f t="shared" si="5"/>
        <v>0</v>
      </c>
      <c r="Y86" s="216"/>
      <c r="Z86" s="217"/>
      <c r="AA86" s="224" t="str">
        <f t="shared" si="6"/>
        <v/>
      </c>
      <c r="AB86" s="225"/>
      <c r="AC86" s="226"/>
      <c r="AD86" s="127"/>
      <c r="AE86" s="128"/>
      <c r="AF86" s="128"/>
      <c r="AG86" s="128"/>
      <c r="AH86" s="128"/>
      <c r="AI86" s="128"/>
      <c r="AJ86" s="129"/>
    </row>
    <row r="87" spans="3:36" x14ac:dyDescent="0.4">
      <c r="C87" s="237" t="s">
        <v>39</v>
      </c>
      <c r="D87" s="238"/>
      <c r="E87" s="238"/>
      <c r="F87" s="238"/>
      <c r="G87" s="238"/>
      <c r="H87" s="239"/>
      <c r="I87" s="240">
        <f>SUM(I77:K86)</f>
        <v>0</v>
      </c>
      <c r="J87" s="241"/>
      <c r="K87" s="242"/>
      <c r="L87" s="215">
        <f>SUM(L77:N86)</f>
        <v>0</v>
      </c>
      <c r="M87" s="216"/>
      <c r="N87" s="217"/>
      <c r="O87" s="215">
        <f>SUM(O77:Q86)</f>
        <v>0</v>
      </c>
      <c r="P87" s="216"/>
      <c r="Q87" s="217"/>
      <c r="R87" s="215">
        <f t="shared" ref="R87" si="7">SUM(R77:T86)</f>
        <v>0</v>
      </c>
      <c r="S87" s="216"/>
      <c r="T87" s="217"/>
      <c r="U87" s="215">
        <f t="shared" ref="U87" si="8">SUM(U77:W86)</f>
        <v>0</v>
      </c>
      <c r="V87" s="216"/>
      <c r="W87" s="217"/>
      <c r="X87" s="215">
        <f t="shared" ref="X87" si="9">SUM(X77:Z86)</f>
        <v>0</v>
      </c>
      <c r="Y87" s="216"/>
      <c r="Z87" s="217"/>
      <c r="AA87" s="215">
        <f>SUM(AA77:AC86)</f>
        <v>0</v>
      </c>
      <c r="AB87" s="216"/>
      <c r="AC87" s="217"/>
    </row>
    <row r="88" spans="3:36" x14ac:dyDescent="0.4">
      <c r="L88" s="218" t="s">
        <v>95</v>
      </c>
      <c r="M88" s="218"/>
      <c r="N88" s="218"/>
      <c r="O88" s="218" t="s">
        <v>96</v>
      </c>
      <c r="P88" s="218"/>
      <c r="Q88" s="218"/>
      <c r="X88" s="218" t="s">
        <v>97</v>
      </c>
      <c r="Y88" s="218"/>
      <c r="Z88" s="218"/>
    </row>
    <row r="89" spans="3:36" ht="19.5" thickBot="1" x14ac:dyDescent="0.45"/>
    <row r="90" spans="3:36" ht="19.5" thickBot="1" x14ac:dyDescent="0.45">
      <c r="C90" s="6" t="s">
        <v>36</v>
      </c>
      <c r="I90" s="6" t="s">
        <v>160</v>
      </c>
      <c r="AD90" s="219">
        <f>AA87</f>
        <v>0</v>
      </c>
      <c r="AE90" s="220"/>
      <c r="AF90" s="220"/>
      <c r="AG90" s="220"/>
      <c r="AH90" s="220"/>
      <c r="AI90" s="221"/>
    </row>
    <row r="91" spans="3:36" x14ac:dyDescent="0.4">
      <c r="C91" s="24" t="s">
        <v>161</v>
      </c>
    </row>
    <row r="92" spans="3:36" x14ac:dyDescent="0.4">
      <c r="AG92" s="52"/>
    </row>
  </sheetData>
  <sheetProtection algorithmName="SHA-512" hashValue="wYvQb/FPbDyNXoKpnMxna2mGseuWfjtfdVQlAa78xJilTRTkTTbdp232ayRXl9pf/rX0ZK10G99Jp/ouir7xRg==" saltValue="CT7so5gk5tVwHl5KtDyttA==" spinCount="100000" sheet="1" objects="1" scenarios="1"/>
  <dataConsolidate/>
  <mergeCells count="266">
    <mergeCell ref="A1:AJ1"/>
    <mergeCell ref="A2:AJ2"/>
    <mergeCell ref="A4:E4"/>
    <mergeCell ref="F4:G4"/>
    <mergeCell ref="H4:I4"/>
    <mergeCell ref="K4:L4"/>
    <mergeCell ref="N4:O4"/>
    <mergeCell ref="A5:E5"/>
    <mergeCell ref="F5:P5"/>
    <mergeCell ref="A6:E6"/>
    <mergeCell ref="F6:P6"/>
    <mergeCell ref="A7:E7"/>
    <mergeCell ref="F7:G7"/>
    <mergeCell ref="H7:I7"/>
    <mergeCell ref="K7:L7"/>
    <mergeCell ref="N7:O7"/>
    <mergeCell ref="R14:Y14"/>
    <mergeCell ref="Z14:AE14"/>
    <mergeCell ref="A21:AJ21"/>
    <mergeCell ref="I25:M25"/>
    <mergeCell ref="I26:M26"/>
    <mergeCell ref="R7:Z8"/>
    <mergeCell ref="A8:E8"/>
    <mergeCell ref="G8:O8"/>
    <mergeCell ref="A9:E9"/>
    <mergeCell ref="F9:O9"/>
    <mergeCell ref="A11:AJ11"/>
    <mergeCell ref="I28:N28"/>
    <mergeCell ref="AA48:AF48"/>
    <mergeCell ref="C53:H54"/>
    <mergeCell ref="I53:K54"/>
    <mergeCell ref="L53:N54"/>
    <mergeCell ref="O53:Q54"/>
    <mergeCell ref="R53:T54"/>
    <mergeCell ref="U53:W54"/>
    <mergeCell ref="X53:AH54"/>
    <mergeCell ref="C34:H35"/>
    <mergeCell ref="I34:K35"/>
    <mergeCell ref="L34:N35"/>
    <mergeCell ref="C36:H36"/>
    <mergeCell ref="I36:K36"/>
    <mergeCell ref="L36:N36"/>
    <mergeCell ref="C37:H37"/>
    <mergeCell ref="I37:K37"/>
    <mergeCell ref="L37:N37"/>
    <mergeCell ref="C38:H38"/>
    <mergeCell ref="I38:K38"/>
    <mergeCell ref="L38:N38"/>
    <mergeCell ref="C39:H39"/>
    <mergeCell ref="I39:K39"/>
    <mergeCell ref="L39:N39"/>
    <mergeCell ref="X55:AH55"/>
    <mergeCell ref="C56:H56"/>
    <mergeCell ref="I56:K56"/>
    <mergeCell ref="L56:N56"/>
    <mergeCell ref="O56:Q56"/>
    <mergeCell ref="R56:T56"/>
    <mergeCell ref="U56:W56"/>
    <mergeCell ref="X56:AH56"/>
    <mergeCell ref="C55:H55"/>
    <mergeCell ref="I55:K55"/>
    <mergeCell ref="L55:N55"/>
    <mergeCell ref="O55:Q55"/>
    <mergeCell ref="R55:T55"/>
    <mergeCell ref="U55:W55"/>
    <mergeCell ref="X57:AH57"/>
    <mergeCell ref="C58:H58"/>
    <mergeCell ref="I58:K58"/>
    <mergeCell ref="L58:N58"/>
    <mergeCell ref="O58:Q58"/>
    <mergeCell ref="R58:T58"/>
    <mergeCell ref="U58:W58"/>
    <mergeCell ref="X58:AH58"/>
    <mergeCell ref="C57:H57"/>
    <mergeCell ref="I57:K57"/>
    <mergeCell ref="L57:N57"/>
    <mergeCell ref="O57:Q57"/>
    <mergeCell ref="R57:T57"/>
    <mergeCell ref="U57:W57"/>
    <mergeCell ref="X59:AH59"/>
    <mergeCell ref="C60:H60"/>
    <mergeCell ref="I60:K60"/>
    <mergeCell ref="L60:N60"/>
    <mergeCell ref="O60:Q60"/>
    <mergeCell ref="R60:T60"/>
    <mergeCell ref="U60:W60"/>
    <mergeCell ref="X60:AH60"/>
    <mergeCell ref="C59:H59"/>
    <mergeCell ref="I59:K59"/>
    <mergeCell ref="L59:N59"/>
    <mergeCell ref="O59:Q59"/>
    <mergeCell ref="R59:T59"/>
    <mergeCell ref="U59:W59"/>
    <mergeCell ref="X61:AH61"/>
    <mergeCell ref="C62:H62"/>
    <mergeCell ref="I62:K62"/>
    <mergeCell ref="L62:N62"/>
    <mergeCell ref="O62:Q62"/>
    <mergeCell ref="R62:T62"/>
    <mergeCell ref="U62:W62"/>
    <mergeCell ref="X62:AH62"/>
    <mergeCell ref="C61:H61"/>
    <mergeCell ref="I61:K61"/>
    <mergeCell ref="L61:N61"/>
    <mergeCell ref="O61:Q61"/>
    <mergeCell ref="R61:T61"/>
    <mergeCell ref="U61:W61"/>
    <mergeCell ref="C65:H65"/>
    <mergeCell ref="I65:K65"/>
    <mergeCell ref="L65:N65"/>
    <mergeCell ref="O65:Q65"/>
    <mergeCell ref="R65:T65"/>
    <mergeCell ref="U65:W65"/>
    <mergeCell ref="X63:AH63"/>
    <mergeCell ref="C64:H64"/>
    <mergeCell ref="I64:K64"/>
    <mergeCell ref="L64:N64"/>
    <mergeCell ref="O64:Q64"/>
    <mergeCell ref="R64:T64"/>
    <mergeCell ref="U64:W64"/>
    <mergeCell ref="X64:AH64"/>
    <mergeCell ref="C63:H63"/>
    <mergeCell ref="I63:K63"/>
    <mergeCell ref="L63:N63"/>
    <mergeCell ref="O63:Q63"/>
    <mergeCell ref="R63:T63"/>
    <mergeCell ref="U63:W63"/>
    <mergeCell ref="O75:Q76"/>
    <mergeCell ref="R75:T76"/>
    <mergeCell ref="C77:H77"/>
    <mergeCell ref="I77:K77"/>
    <mergeCell ref="L77:N77"/>
    <mergeCell ref="O77:Q77"/>
    <mergeCell ref="R77:T77"/>
    <mergeCell ref="I66:K66"/>
    <mergeCell ref="L66:N66"/>
    <mergeCell ref="O66:Q66"/>
    <mergeCell ref="R66:T66"/>
    <mergeCell ref="T68:Y68"/>
    <mergeCell ref="C74:H76"/>
    <mergeCell ref="I74:K76"/>
    <mergeCell ref="L74:T74"/>
    <mergeCell ref="U74:W76"/>
    <mergeCell ref="X74:Z76"/>
    <mergeCell ref="C80:H80"/>
    <mergeCell ref="I80:K80"/>
    <mergeCell ref="L80:N80"/>
    <mergeCell ref="O80:Q80"/>
    <mergeCell ref="R80:T80"/>
    <mergeCell ref="U80:W80"/>
    <mergeCell ref="X80:Z80"/>
    <mergeCell ref="AA80:AC80"/>
    <mergeCell ref="X78:Z78"/>
    <mergeCell ref="AA78:AC78"/>
    <mergeCell ref="C79:H79"/>
    <mergeCell ref="I79:K79"/>
    <mergeCell ref="L79:N79"/>
    <mergeCell ref="O79:Q79"/>
    <mergeCell ref="R79:T79"/>
    <mergeCell ref="U79:W79"/>
    <mergeCell ref="X79:Z79"/>
    <mergeCell ref="C78:H78"/>
    <mergeCell ref="I78:K78"/>
    <mergeCell ref="L78:N78"/>
    <mergeCell ref="O78:Q78"/>
    <mergeCell ref="R78:T78"/>
    <mergeCell ref="U78:W78"/>
    <mergeCell ref="C81:H81"/>
    <mergeCell ref="I81:K81"/>
    <mergeCell ref="L81:N81"/>
    <mergeCell ref="O81:Q81"/>
    <mergeCell ref="R81:T81"/>
    <mergeCell ref="U81:W81"/>
    <mergeCell ref="X81:Z81"/>
    <mergeCell ref="AA81:AC81"/>
    <mergeCell ref="AD81:AJ81"/>
    <mergeCell ref="C84:H84"/>
    <mergeCell ref="I84:K84"/>
    <mergeCell ref="L84:N84"/>
    <mergeCell ref="O84:Q84"/>
    <mergeCell ref="R84:T84"/>
    <mergeCell ref="U84:W84"/>
    <mergeCell ref="X84:Z84"/>
    <mergeCell ref="AA84:AC84"/>
    <mergeCell ref="X82:Z82"/>
    <mergeCell ref="AA82:AC82"/>
    <mergeCell ref="C83:H83"/>
    <mergeCell ref="I83:K83"/>
    <mergeCell ref="L83:N83"/>
    <mergeCell ref="O83:Q83"/>
    <mergeCell ref="R83:T83"/>
    <mergeCell ref="U83:W83"/>
    <mergeCell ref="X83:Z83"/>
    <mergeCell ref="C82:H82"/>
    <mergeCell ref="I82:K82"/>
    <mergeCell ref="L82:N82"/>
    <mergeCell ref="O82:Q82"/>
    <mergeCell ref="R82:T82"/>
    <mergeCell ref="U82:W82"/>
    <mergeCell ref="C85:H85"/>
    <mergeCell ref="I85:K85"/>
    <mergeCell ref="L85:N85"/>
    <mergeCell ref="O85:Q85"/>
    <mergeCell ref="R85:T85"/>
    <mergeCell ref="U85:W85"/>
    <mergeCell ref="X85:Z85"/>
    <mergeCell ref="AA85:AC85"/>
    <mergeCell ref="AD85:AJ85"/>
    <mergeCell ref="C87:H87"/>
    <mergeCell ref="I87:K87"/>
    <mergeCell ref="L87:N87"/>
    <mergeCell ref="O87:Q87"/>
    <mergeCell ref="R87:T87"/>
    <mergeCell ref="U87:W87"/>
    <mergeCell ref="X87:Z87"/>
    <mergeCell ref="C86:H86"/>
    <mergeCell ref="I86:K86"/>
    <mergeCell ref="L86:N86"/>
    <mergeCell ref="O86:Q86"/>
    <mergeCell ref="R86:T86"/>
    <mergeCell ref="U86:W86"/>
    <mergeCell ref="AA87:AC87"/>
    <mergeCell ref="L88:N88"/>
    <mergeCell ref="O88:Q88"/>
    <mergeCell ref="X88:Z88"/>
    <mergeCell ref="AD90:AI90"/>
    <mergeCell ref="Z17:AE17"/>
    <mergeCell ref="X86:Z86"/>
    <mergeCell ref="AA86:AC86"/>
    <mergeCell ref="AD86:AJ86"/>
    <mergeCell ref="AD84:AJ84"/>
    <mergeCell ref="AA83:AC83"/>
    <mergeCell ref="AD83:AJ83"/>
    <mergeCell ref="AD82:AJ82"/>
    <mergeCell ref="AD80:AJ80"/>
    <mergeCell ref="AA79:AC79"/>
    <mergeCell ref="AD79:AJ79"/>
    <mergeCell ref="AD78:AJ78"/>
    <mergeCell ref="U77:W77"/>
    <mergeCell ref="X77:Z77"/>
    <mergeCell ref="AA77:AC77"/>
    <mergeCell ref="AD77:AJ77"/>
    <mergeCell ref="AA74:AC76"/>
    <mergeCell ref="AD74:AJ76"/>
    <mergeCell ref="L75:N76"/>
    <mergeCell ref="C40:H40"/>
    <mergeCell ref="I40:K40"/>
    <mergeCell ref="L40:N40"/>
    <mergeCell ref="C41:H41"/>
    <mergeCell ref="I41:K41"/>
    <mergeCell ref="L41:N41"/>
    <mergeCell ref="C42:H42"/>
    <mergeCell ref="I42:K42"/>
    <mergeCell ref="L42:N42"/>
    <mergeCell ref="C46:H46"/>
    <mergeCell ref="I46:K46"/>
    <mergeCell ref="L46:N46"/>
    <mergeCell ref="C43:H43"/>
    <mergeCell ref="I43:K43"/>
    <mergeCell ref="L43:N43"/>
    <mergeCell ref="C44:H44"/>
    <mergeCell ref="I44:K44"/>
    <mergeCell ref="L44:N44"/>
    <mergeCell ref="C45:H45"/>
    <mergeCell ref="I45:K45"/>
    <mergeCell ref="L45:N45"/>
  </mergeCells>
  <phoneticPr fontId="1"/>
  <conditionalFormatting sqref="A14:A20">
    <cfRule type="containsText" dxfId="7" priority="1" operator="containsText" text="複数選択不可">
      <formula>NOT(ISERROR(SEARCH("複数選択不可",A14)))</formula>
    </cfRule>
  </conditionalFormatting>
  <conditionalFormatting sqref="A32 A51 A72">
    <cfRule type="containsText" dxfId="6" priority="2" operator="containsText" text="複数選択不可">
      <formula>NOT(ISERROR(SEARCH("複数選択不可",A32)))</formula>
    </cfRule>
  </conditionalFormatting>
  <dataValidations count="2">
    <dataValidation type="list" allowBlank="1" showInputMessage="1" showErrorMessage="1" sqref="A14:A20 A51 A72 A32" xr:uid="{00000000-0002-0000-0300-000000000000}">
      <formula1>$AQ$12</formula1>
    </dataValidation>
    <dataValidation type="list" allowBlank="1" showInputMessage="1" showErrorMessage="1" sqref="C55:H64 C77:H86 C36:H45" xr:uid="{00000000-0002-0000-0300-000001000000}">
      <formula1>$BF$58:$BF$72</formula1>
    </dataValidation>
  </dataValidations>
  <pageMargins left="0.7" right="0.7" top="0.75" bottom="0.75" header="0.3" footer="0.3"/>
  <pageSetup paperSize="9" scale="47" fitToHeight="0" orientation="portrait" r:id="rId1"/>
  <rowBreaks count="1" manualBreakCount="1">
    <brk id="70" max="3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79998168889431442"/>
    <pageSetUpPr fitToPage="1"/>
  </sheetPr>
  <dimension ref="A1:BF92"/>
  <sheetViews>
    <sheetView view="pageBreakPreview" zoomScale="80" zoomScaleNormal="100" zoomScaleSheetLayoutView="80" workbookViewId="0">
      <selection activeCell="AG34" sqref="AG34"/>
    </sheetView>
  </sheetViews>
  <sheetFormatPr defaultColWidth="4.625" defaultRowHeight="18.75" x14ac:dyDescent="0.4"/>
  <cols>
    <col min="1" max="17" width="4.625" style="6"/>
    <col min="18" max="18" width="5" style="6" customWidth="1"/>
    <col min="19" max="20" width="4.625" style="6"/>
    <col min="21" max="21" width="5.875" style="6" customWidth="1"/>
    <col min="22" max="35" width="4.625" style="6"/>
    <col min="36" max="36" width="7.625" style="6" customWidth="1"/>
    <col min="37" max="16384" width="4.625" style="6"/>
  </cols>
  <sheetData>
    <row r="1" spans="1:44" ht="34.9" customHeight="1" thickBot="1" x14ac:dyDescent="0.45">
      <c r="A1" s="291" t="s">
        <v>153</v>
      </c>
      <c r="B1" s="291"/>
      <c r="C1" s="291"/>
      <c r="D1" s="291"/>
      <c r="E1" s="291"/>
      <c r="F1" s="291"/>
      <c r="G1" s="291"/>
      <c r="H1" s="291"/>
      <c r="I1" s="291"/>
      <c r="J1" s="291"/>
      <c r="K1" s="291"/>
      <c r="L1" s="291"/>
      <c r="M1" s="291"/>
      <c r="N1" s="291"/>
      <c r="O1" s="291"/>
      <c r="P1" s="291"/>
      <c r="Q1" s="291"/>
      <c r="R1" s="291"/>
      <c r="S1" s="291"/>
      <c r="T1" s="291"/>
      <c r="U1" s="291"/>
      <c r="V1" s="291"/>
      <c r="W1" s="291"/>
      <c r="X1" s="291"/>
      <c r="Y1" s="291"/>
      <c r="Z1" s="291"/>
      <c r="AA1" s="291"/>
      <c r="AB1" s="291"/>
      <c r="AC1" s="291"/>
      <c r="AD1" s="291"/>
      <c r="AE1" s="291"/>
      <c r="AF1" s="291"/>
      <c r="AG1" s="291"/>
      <c r="AH1" s="291"/>
      <c r="AI1" s="291"/>
      <c r="AJ1" s="291"/>
    </row>
    <row r="2" spans="1:44" ht="19.5" thickBot="1" x14ac:dyDescent="0.45">
      <c r="A2" s="278" t="s">
        <v>71</v>
      </c>
      <c r="B2" s="279"/>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row>
    <row r="3" spans="1:44" x14ac:dyDescent="0.4">
      <c r="AG3" s="71"/>
    </row>
    <row r="4" spans="1:44" x14ac:dyDescent="0.4">
      <c r="A4" s="282" t="s">
        <v>0</v>
      </c>
      <c r="B4" s="282"/>
      <c r="C4" s="282"/>
      <c r="D4" s="282"/>
      <c r="E4" s="282"/>
      <c r="F4" s="292" t="s">
        <v>1</v>
      </c>
      <c r="G4" s="293"/>
      <c r="H4" s="294">
        <v>7</v>
      </c>
      <c r="I4" s="294"/>
      <c r="J4" s="56" t="s">
        <v>2</v>
      </c>
      <c r="K4" s="294" t="s">
        <v>141</v>
      </c>
      <c r="L4" s="295"/>
      <c r="M4" s="56" t="s">
        <v>3</v>
      </c>
      <c r="N4" s="295" t="s">
        <v>141</v>
      </c>
      <c r="O4" s="295"/>
      <c r="P4" s="7" t="s">
        <v>4</v>
      </c>
      <c r="Q4" s="82" t="s">
        <v>54</v>
      </c>
      <c r="R4" s="83"/>
      <c r="S4" s="83"/>
      <c r="T4" s="83"/>
      <c r="U4" s="83"/>
      <c r="V4" s="83"/>
      <c r="W4" s="83"/>
      <c r="X4" s="83"/>
      <c r="Y4" s="83"/>
      <c r="Z4" s="83"/>
      <c r="AA4" s="83"/>
      <c r="AB4" s="83"/>
      <c r="AC4" s="83"/>
      <c r="AD4" s="83"/>
      <c r="AE4" s="83"/>
      <c r="AF4" s="83"/>
      <c r="AG4" s="85"/>
      <c r="AH4" s="83"/>
    </row>
    <row r="5" spans="1:44" x14ac:dyDescent="0.4">
      <c r="A5" s="296" t="s">
        <v>84</v>
      </c>
      <c r="B5" s="282"/>
      <c r="C5" s="282"/>
      <c r="D5" s="282"/>
      <c r="E5" s="282"/>
      <c r="F5" s="201" t="s">
        <v>159</v>
      </c>
      <c r="G5" s="202"/>
      <c r="H5" s="202"/>
      <c r="I5" s="202"/>
      <c r="J5" s="202"/>
      <c r="K5" s="202"/>
      <c r="L5" s="202"/>
      <c r="M5" s="202"/>
      <c r="N5" s="202"/>
      <c r="O5" s="202"/>
      <c r="P5" s="203"/>
      <c r="Q5" s="83"/>
      <c r="R5" s="83"/>
      <c r="S5" s="83"/>
      <c r="T5" s="83"/>
      <c r="U5" s="83"/>
      <c r="V5" s="83"/>
      <c r="W5" s="83"/>
      <c r="X5" s="83"/>
      <c r="Y5" s="83"/>
      <c r="Z5" s="83"/>
      <c r="AA5" s="83"/>
      <c r="AB5" s="83"/>
      <c r="AC5" s="83"/>
      <c r="AD5" s="83"/>
      <c r="AE5" s="83"/>
      <c r="AF5" s="83"/>
      <c r="AG5" s="85"/>
      <c r="AH5" s="83"/>
    </row>
    <row r="6" spans="1:44" ht="18.75" customHeight="1" x14ac:dyDescent="0.4">
      <c r="A6" s="282" t="s">
        <v>5</v>
      </c>
      <c r="B6" s="282"/>
      <c r="C6" s="282"/>
      <c r="D6" s="282"/>
      <c r="E6" s="282"/>
      <c r="F6" s="289" t="s">
        <v>72</v>
      </c>
      <c r="G6" s="284"/>
      <c r="H6" s="284"/>
      <c r="I6" s="284"/>
      <c r="J6" s="284"/>
      <c r="K6" s="284"/>
      <c r="L6" s="284"/>
      <c r="M6" s="284"/>
      <c r="N6" s="284"/>
      <c r="O6" s="284"/>
      <c r="P6" s="290"/>
      <c r="Q6" s="82" t="s">
        <v>91</v>
      </c>
      <c r="R6" s="84"/>
      <c r="S6" s="84"/>
      <c r="T6" s="84"/>
      <c r="U6" s="84"/>
      <c r="V6" s="84"/>
      <c r="W6" s="84"/>
      <c r="X6" s="84"/>
      <c r="Y6" s="84"/>
      <c r="Z6" s="84"/>
      <c r="AA6" s="83"/>
      <c r="AB6" s="83"/>
      <c r="AC6" s="83"/>
      <c r="AD6" s="83"/>
      <c r="AE6" s="83"/>
      <c r="AF6" s="83"/>
      <c r="AG6" s="85"/>
      <c r="AH6" s="83"/>
    </row>
    <row r="7" spans="1:44" x14ac:dyDescent="0.4">
      <c r="A7" s="282" t="s">
        <v>6</v>
      </c>
      <c r="B7" s="282"/>
      <c r="C7" s="282"/>
      <c r="D7" s="282"/>
      <c r="E7" s="282"/>
      <c r="F7" s="197" t="s">
        <v>1</v>
      </c>
      <c r="G7" s="198"/>
      <c r="H7" s="283" t="s">
        <v>53</v>
      </c>
      <c r="I7" s="284"/>
      <c r="J7" s="61" t="s">
        <v>2</v>
      </c>
      <c r="K7" s="283" t="s">
        <v>53</v>
      </c>
      <c r="L7" s="284"/>
      <c r="M7" s="61" t="s">
        <v>3</v>
      </c>
      <c r="N7" s="283" t="s">
        <v>53</v>
      </c>
      <c r="O7" s="284"/>
      <c r="P7" s="25" t="s">
        <v>4</v>
      </c>
      <c r="Q7" s="84"/>
      <c r="R7" s="280" t="s">
        <v>142</v>
      </c>
      <c r="S7" s="281"/>
      <c r="T7" s="281"/>
      <c r="U7" s="281"/>
      <c r="V7" s="281"/>
      <c r="W7" s="281"/>
      <c r="X7" s="281"/>
      <c r="Y7" s="281"/>
      <c r="Z7" s="281"/>
      <c r="AA7" s="83"/>
      <c r="AB7" s="83"/>
      <c r="AC7" s="83"/>
      <c r="AD7" s="83"/>
      <c r="AE7" s="83"/>
      <c r="AF7" s="83"/>
      <c r="AG7" s="85"/>
      <c r="AH7" s="83"/>
    </row>
    <row r="8" spans="1:44" x14ac:dyDescent="0.4">
      <c r="A8" s="282" t="s">
        <v>7</v>
      </c>
      <c r="B8" s="282"/>
      <c r="C8" s="282"/>
      <c r="D8" s="282"/>
      <c r="E8" s="282"/>
      <c r="F8" s="59" t="s">
        <v>8</v>
      </c>
      <c r="G8" s="283" t="s">
        <v>52</v>
      </c>
      <c r="H8" s="284"/>
      <c r="I8" s="284"/>
      <c r="J8" s="284"/>
      <c r="K8" s="284"/>
      <c r="L8" s="284"/>
      <c r="M8" s="284"/>
      <c r="N8" s="284"/>
      <c r="O8" s="284"/>
      <c r="P8" s="60" t="s">
        <v>9</v>
      </c>
      <c r="Q8" s="84"/>
      <c r="R8" s="281"/>
      <c r="S8" s="281"/>
      <c r="T8" s="281"/>
      <c r="U8" s="281"/>
      <c r="V8" s="281"/>
      <c r="W8" s="281"/>
      <c r="X8" s="281"/>
      <c r="Y8" s="281"/>
      <c r="Z8" s="281"/>
      <c r="AA8" s="83"/>
      <c r="AB8" s="83"/>
      <c r="AC8" s="83"/>
      <c r="AD8" s="83"/>
      <c r="AE8" s="83"/>
      <c r="AF8" s="83"/>
      <c r="AG8" s="85"/>
      <c r="AH8" s="83"/>
    </row>
    <row r="9" spans="1:44" x14ac:dyDescent="0.4">
      <c r="A9" s="285" t="s">
        <v>10</v>
      </c>
      <c r="B9" s="285"/>
      <c r="C9" s="285"/>
      <c r="D9" s="285"/>
      <c r="E9" s="285"/>
      <c r="F9" s="286" t="s">
        <v>50</v>
      </c>
      <c r="G9" s="287"/>
      <c r="H9" s="287"/>
      <c r="I9" s="287"/>
      <c r="J9" s="287"/>
      <c r="K9" s="287"/>
      <c r="L9" s="287"/>
      <c r="M9" s="287"/>
      <c r="N9" s="287"/>
      <c r="O9" s="287"/>
      <c r="P9" s="60" t="s">
        <v>11</v>
      </c>
      <c r="Q9" s="82" t="s">
        <v>80</v>
      </c>
      <c r="R9" s="84"/>
      <c r="S9" s="84"/>
      <c r="T9" s="84"/>
      <c r="U9" s="84"/>
      <c r="V9" s="84"/>
      <c r="W9" s="84"/>
      <c r="X9" s="84"/>
      <c r="Y9" s="84"/>
      <c r="Z9" s="84"/>
      <c r="AA9" s="83"/>
      <c r="AB9" s="83"/>
      <c r="AC9" s="83"/>
      <c r="AD9" s="83"/>
      <c r="AE9" s="83"/>
      <c r="AF9" s="83"/>
      <c r="AG9" s="85"/>
      <c r="AH9" s="83"/>
    </row>
    <row r="10" spans="1:44" ht="19.5" thickBot="1" x14ac:dyDescent="0.45">
      <c r="Q10" s="83"/>
      <c r="R10" s="83"/>
      <c r="S10" s="83"/>
      <c r="T10" s="83"/>
      <c r="U10" s="83"/>
      <c r="V10" s="83"/>
      <c r="W10" s="83"/>
      <c r="X10" s="83"/>
      <c r="Y10" s="83"/>
      <c r="Z10" s="83"/>
      <c r="AA10" s="83"/>
      <c r="AB10" s="83"/>
      <c r="AC10" s="83"/>
      <c r="AD10" s="83"/>
      <c r="AE10" s="83"/>
      <c r="AF10" s="83"/>
      <c r="AG10" s="85"/>
      <c r="AH10" s="83"/>
    </row>
    <row r="11" spans="1:44" ht="19.5" thickBot="1" x14ac:dyDescent="0.45">
      <c r="A11" s="278" t="s">
        <v>125</v>
      </c>
      <c r="B11" s="279"/>
      <c r="C11" s="279"/>
      <c r="D11" s="279"/>
      <c r="E11" s="279"/>
      <c r="F11" s="279"/>
      <c r="G11" s="279"/>
      <c r="H11" s="279"/>
      <c r="I11" s="279"/>
      <c r="J11" s="279"/>
      <c r="K11" s="279"/>
      <c r="L11" s="279"/>
      <c r="M11" s="279"/>
      <c r="N11" s="279"/>
      <c r="O11" s="279"/>
      <c r="P11" s="279"/>
      <c r="Q11" s="279"/>
      <c r="R11" s="279"/>
      <c r="S11" s="279"/>
      <c r="T11" s="279"/>
      <c r="U11" s="279"/>
      <c r="V11" s="279"/>
      <c r="W11" s="279"/>
      <c r="X11" s="279"/>
      <c r="Y11" s="279"/>
      <c r="Z11" s="279"/>
      <c r="AA11" s="279"/>
      <c r="AB11" s="279"/>
      <c r="AC11" s="279"/>
      <c r="AD11" s="279"/>
      <c r="AE11" s="279"/>
      <c r="AF11" s="279"/>
      <c r="AG11" s="279"/>
      <c r="AH11" s="279"/>
      <c r="AI11" s="279"/>
      <c r="AJ11" s="288"/>
    </row>
    <row r="12" spans="1:44" x14ac:dyDescent="0.4">
      <c r="A12" s="6" t="s">
        <v>113</v>
      </c>
      <c r="AG12" s="71"/>
      <c r="AQ12" s="6" t="str">
        <f>IF((COUNTIF(A14:A19,"○")+COUNTIF(A32:A72,"○"))&gt;0,"複数選択不可","○")</f>
        <v>複数選択不可</v>
      </c>
      <c r="AR12" s="6" t="s">
        <v>12</v>
      </c>
    </row>
    <row r="13" spans="1:44" x14ac:dyDescent="0.4">
      <c r="AG13" s="71"/>
    </row>
    <row r="14" spans="1:44" x14ac:dyDescent="0.4">
      <c r="A14" s="8"/>
      <c r="B14" s="27" t="s">
        <v>13</v>
      </c>
      <c r="C14" s="24" t="s">
        <v>14</v>
      </c>
      <c r="D14" s="24"/>
      <c r="E14" s="24"/>
      <c r="F14" s="24"/>
      <c r="G14" s="24"/>
      <c r="H14" s="24"/>
      <c r="I14" s="24"/>
      <c r="J14" s="24"/>
      <c r="K14" s="24"/>
      <c r="L14" s="24"/>
      <c r="M14" s="24"/>
      <c r="N14" s="24"/>
      <c r="O14" s="24"/>
      <c r="P14" s="24"/>
      <c r="Q14" s="24"/>
      <c r="R14" s="185" t="s">
        <v>112</v>
      </c>
      <c r="S14" s="185"/>
      <c r="T14" s="185"/>
      <c r="U14" s="185"/>
      <c r="V14" s="185"/>
      <c r="W14" s="185"/>
      <c r="X14" s="185"/>
      <c r="Y14" s="186"/>
      <c r="Z14" s="158"/>
      <c r="AA14" s="106"/>
      <c r="AB14" s="106"/>
      <c r="AC14" s="106"/>
      <c r="AD14" s="106"/>
      <c r="AE14" s="106"/>
      <c r="AF14" s="60" t="s">
        <v>11</v>
      </c>
      <c r="AG14" s="65"/>
      <c r="AH14" s="24"/>
      <c r="AI14" s="24"/>
    </row>
    <row r="15" spans="1:44" x14ac:dyDescent="0.4">
      <c r="A15" s="8"/>
      <c r="B15" s="27" t="s">
        <v>15</v>
      </c>
      <c r="C15" s="24" t="s">
        <v>16</v>
      </c>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63"/>
      <c r="AH15" s="24"/>
      <c r="AI15" s="24"/>
    </row>
    <row r="16" spans="1:44" x14ac:dyDescent="0.4">
      <c r="A16" s="8"/>
      <c r="B16" s="27" t="s">
        <v>136</v>
      </c>
      <c r="C16" s="24" t="s">
        <v>135</v>
      </c>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63"/>
      <c r="AH16" s="24"/>
      <c r="AI16" s="24"/>
    </row>
    <row r="17" spans="1:36" x14ac:dyDescent="0.4">
      <c r="A17" s="8" t="s">
        <v>108</v>
      </c>
      <c r="B17" s="27" t="s">
        <v>21</v>
      </c>
      <c r="C17" s="24" t="s">
        <v>17</v>
      </c>
      <c r="D17" s="24"/>
      <c r="E17" s="24"/>
      <c r="F17" s="24"/>
      <c r="G17" s="24"/>
      <c r="H17" s="24"/>
      <c r="I17" s="24"/>
      <c r="J17" s="24"/>
      <c r="K17" s="24"/>
      <c r="L17" s="24"/>
      <c r="M17" s="24"/>
      <c r="N17" s="24" t="s">
        <v>18</v>
      </c>
      <c r="O17" s="24"/>
      <c r="P17" s="24"/>
      <c r="Q17" s="24"/>
      <c r="R17" s="24"/>
      <c r="S17" s="24"/>
      <c r="T17" s="24"/>
      <c r="U17" s="24"/>
      <c r="V17" s="24"/>
      <c r="W17" s="24"/>
      <c r="X17" s="24"/>
      <c r="Y17" s="62" t="s">
        <v>19</v>
      </c>
      <c r="Z17" s="187"/>
      <c r="AA17" s="188"/>
      <c r="AB17" s="188"/>
      <c r="AC17" s="188"/>
      <c r="AD17" s="188"/>
      <c r="AE17" s="188"/>
      <c r="AF17" s="60" t="s">
        <v>20</v>
      </c>
      <c r="AG17" s="65"/>
      <c r="AH17" s="24"/>
      <c r="AI17" s="24"/>
    </row>
    <row r="18" spans="1:36" x14ac:dyDescent="0.4">
      <c r="A18" s="8"/>
      <c r="B18" s="27" t="s">
        <v>23</v>
      </c>
      <c r="C18" s="24" t="s">
        <v>22</v>
      </c>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63"/>
      <c r="AH18" s="24"/>
      <c r="AI18" s="24"/>
    </row>
    <row r="19" spans="1:36" x14ac:dyDescent="0.4">
      <c r="A19" s="8"/>
      <c r="B19" s="27" t="s">
        <v>137</v>
      </c>
      <c r="C19" s="24" t="s">
        <v>24</v>
      </c>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63"/>
      <c r="AH19" s="24"/>
      <c r="AI19" s="24"/>
    </row>
    <row r="20" spans="1:36" ht="19.5" thickBot="1" x14ac:dyDescent="0.45">
      <c r="B20" s="66" t="s">
        <v>149</v>
      </c>
      <c r="C20" s="71"/>
      <c r="D20" s="71"/>
      <c r="E20" s="71"/>
      <c r="F20" s="71"/>
      <c r="G20" s="71"/>
      <c r="H20" s="71"/>
      <c r="I20" s="71"/>
      <c r="J20" s="71"/>
      <c r="K20" s="71"/>
      <c r="L20" s="71"/>
      <c r="M20" s="71"/>
      <c r="N20" s="71"/>
      <c r="O20" s="71"/>
      <c r="P20" s="71"/>
      <c r="Q20" s="71"/>
      <c r="R20" s="71"/>
      <c r="S20" s="71"/>
      <c r="AG20" s="71"/>
    </row>
    <row r="21" spans="1:36" ht="19.5" thickBot="1" x14ac:dyDescent="0.45">
      <c r="A21" s="278" t="s">
        <v>126</v>
      </c>
      <c r="B21" s="279"/>
      <c r="C21" s="279"/>
      <c r="D21" s="279"/>
      <c r="E21" s="279"/>
      <c r="F21" s="279"/>
      <c r="G21" s="279"/>
      <c r="H21" s="279"/>
      <c r="I21" s="279"/>
      <c r="J21" s="279"/>
      <c r="K21" s="279"/>
      <c r="L21" s="279"/>
      <c r="M21" s="279"/>
      <c r="N21" s="279"/>
      <c r="O21" s="279"/>
      <c r="P21" s="279"/>
      <c r="Q21" s="279"/>
      <c r="R21" s="279"/>
      <c r="S21" s="279"/>
      <c r="T21" s="279"/>
      <c r="U21" s="279"/>
      <c r="V21" s="279"/>
      <c r="W21" s="279"/>
      <c r="X21" s="279"/>
      <c r="Y21" s="279"/>
      <c r="Z21" s="279"/>
      <c r="AA21" s="279"/>
      <c r="AB21" s="279"/>
      <c r="AC21" s="279"/>
      <c r="AD21" s="279"/>
      <c r="AE21" s="279"/>
      <c r="AF21" s="279"/>
      <c r="AG21" s="279"/>
      <c r="AH21" s="279"/>
      <c r="AI21" s="279"/>
      <c r="AJ21" s="279"/>
    </row>
    <row r="22" spans="1:36" x14ac:dyDescent="0.4">
      <c r="A22" s="6" t="s">
        <v>25</v>
      </c>
      <c r="AG22" s="71"/>
    </row>
    <row r="23" spans="1:36" x14ac:dyDescent="0.4">
      <c r="AG23" s="71"/>
    </row>
    <row r="24" spans="1:36" x14ac:dyDescent="0.4">
      <c r="A24" s="6" t="s">
        <v>26</v>
      </c>
    </row>
    <row r="25" spans="1:36" x14ac:dyDescent="0.4">
      <c r="B25" s="6" t="s">
        <v>27</v>
      </c>
      <c r="I25" s="314" t="s">
        <v>69</v>
      </c>
      <c r="J25" s="315"/>
      <c r="K25" s="315"/>
      <c r="L25" s="315"/>
      <c r="M25" s="315"/>
      <c r="N25" s="55" t="s">
        <v>11</v>
      </c>
      <c r="O25" s="6" t="s">
        <v>28</v>
      </c>
    </row>
    <row r="26" spans="1:36" x14ac:dyDescent="0.4">
      <c r="B26" s="6" t="s">
        <v>29</v>
      </c>
      <c r="I26" s="314" t="s">
        <v>70</v>
      </c>
      <c r="J26" s="315"/>
      <c r="K26" s="315"/>
      <c r="L26" s="315"/>
      <c r="M26" s="315"/>
      <c r="N26" s="55" t="s">
        <v>11</v>
      </c>
      <c r="O26" s="6" t="s">
        <v>30</v>
      </c>
    </row>
    <row r="27" spans="1:36" ht="19.5" thickBot="1" x14ac:dyDescent="0.45"/>
    <row r="28" spans="1:36" ht="19.5" thickBot="1" x14ac:dyDescent="0.45">
      <c r="B28" s="6" t="s">
        <v>31</v>
      </c>
      <c r="I28" s="307" t="s">
        <v>49</v>
      </c>
      <c r="J28" s="308"/>
      <c r="K28" s="308"/>
      <c r="L28" s="308"/>
      <c r="M28" s="308"/>
      <c r="N28" s="309"/>
      <c r="O28" s="6" t="s">
        <v>32</v>
      </c>
    </row>
    <row r="29" spans="1:36" x14ac:dyDescent="0.4">
      <c r="I29" s="6" t="s">
        <v>33</v>
      </c>
    </row>
    <row r="30" spans="1:36" x14ac:dyDescent="0.4">
      <c r="I30" s="6" t="s">
        <v>34</v>
      </c>
    </row>
    <row r="32" spans="1:36" x14ac:dyDescent="0.4">
      <c r="A32" s="8" t="s">
        <v>108</v>
      </c>
      <c r="B32" s="6" t="s">
        <v>35</v>
      </c>
    </row>
    <row r="33" spans="3:43" s="24" customFormat="1" x14ac:dyDescent="0.4">
      <c r="C33" s="26" t="s">
        <v>81</v>
      </c>
      <c r="AQ33" s="69"/>
    </row>
    <row r="34" spans="3:43" s="24" customFormat="1" ht="18.75" customHeight="1" x14ac:dyDescent="0.4">
      <c r="C34" s="165" t="s">
        <v>45</v>
      </c>
      <c r="D34" s="166"/>
      <c r="E34" s="166"/>
      <c r="F34" s="166"/>
      <c r="G34" s="166"/>
      <c r="H34" s="167"/>
      <c r="I34" s="143" t="s">
        <v>127</v>
      </c>
      <c r="J34" s="144"/>
      <c r="K34" s="145"/>
      <c r="L34" s="133" t="s">
        <v>129</v>
      </c>
      <c r="M34" s="171"/>
      <c r="N34" s="172"/>
      <c r="AA34" s="69"/>
    </row>
    <row r="35" spans="3:43" s="24" customFormat="1" x14ac:dyDescent="0.4">
      <c r="C35" s="168"/>
      <c r="D35" s="169"/>
      <c r="E35" s="169"/>
      <c r="F35" s="169"/>
      <c r="G35" s="169"/>
      <c r="H35" s="170"/>
      <c r="I35" s="149"/>
      <c r="J35" s="150"/>
      <c r="K35" s="151"/>
      <c r="L35" s="173"/>
      <c r="M35" s="174"/>
      <c r="N35" s="175"/>
      <c r="Y35" s="68"/>
      <c r="Z35" s="68"/>
      <c r="AA35" s="69"/>
    </row>
    <row r="36" spans="3:43" s="24" customFormat="1" ht="30" customHeight="1" x14ac:dyDescent="0.4">
      <c r="C36" s="102"/>
      <c r="D36" s="103"/>
      <c r="E36" s="103"/>
      <c r="F36" s="103"/>
      <c r="G36" s="103"/>
      <c r="H36" s="104"/>
      <c r="I36" s="105"/>
      <c r="J36" s="119"/>
      <c r="K36" s="120"/>
      <c r="L36" s="108">
        <f>IFERROR(ROUNDDOWN(I36*10/110,0),"")</f>
        <v>0</v>
      </c>
      <c r="M36" s="109"/>
      <c r="N36" s="110"/>
      <c r="AA36" s="69"/>
    </row>
    <row r="37" spans="3:43" s="24" customFormat="1" ht="30" customHeight="1" x14ac:dyDescent="0.4">
      <c r="C37" s="102"/>
      <c r="D37" s="103"/>
      <c r="E37" s="103"/>
      <c r="F37" s="103"/>
      <c r="G37" s="103"/>
      <c r="H37" s="104"/>
      <c r="I37" s="105"/>
      <c r="J37" s="119"/>
      <c r="K37" s="120"/>
      <c r="L37" s="108">
        <f t="shared" ref="L37:L45" si="0">IFERROR(ROUNDDOWN(I37*10/110,0),"")</f>
        <v>0</v>
      </c>
      <c r="M37" s="109"/>
      <c r="N37" s="110"/>
    </row>
    <row r="38" spans="3:43" s="24" customFormat="1" ht="30" customHeight="1" x14ac:dyDescent="0.4">
      <c r="C38" s="102"/>
      <c r="D38" s="103"/>
      <c r="E38" s="103"/>
      <c r="F38" s="103"/>
      <c r="G38" s="103"/>
      <c r="H38" s="104"/>
      <c r="I38" s="105"/>
      <c r="J38" s="119"/>
      <c r="K38" s="120"/>
      <c r="L38" s="108">
        <f t="shared" si="0"/>
        <v>0</v>
      </c>
      <c r="M38" s="109"/>
      <c r="N38" s="110"/>
      <c r="AL38" s="69"/>
    </row>
    <row r="39" spans="3:43" s="24" customFormat="1" ht="30" customHeight="1" x14ac:dyDescent="0.4">
      <c r="C39" s="102"/>
      <c r="D39" s="103"/>
      <c r="E39" s="103"/>
      <c r="F39" s="103"/>
      <c r="G39" s="103"/>
      <c r="H39" s="104"/>
      <c r="I39" s="105"/>
      <c r="J39" s="119"/>
      <c r="K39" s="120"/>
      <c r="L39" s="108">
        <f t="shared" si="0"/>
        <v>0</v>
      </c>
      <c r="M39" s="109"/>
      <c r="N39" s="110"/>
      <c r="AL39" s="69"/>
    </row>
    <row r="40" spans="3:43" s="24" customFormat="1" ht="30" customHeight="1" x14ac:dyDescent="0.4">
      <c r="C40" s="102"/>
      <c r="D40" s="103"/>
      <c r="E40" s="103"/>
      <c r="F40" s="103"/>
      <c r="G40" s="103"/>
      <c r="H40" s="104"/>
      <c r="I40" s="105"/>
      <c r="J40" s="119"/>
      <c r="K40" s="120"/>
      <c r="L40" s="108">
        <f t="shared" si="0"/>
        <v>0</v>
      </c>
      <c r="M40" s="109"/>
      <c r="N40" s="110"/>
      <c r="AL40" s="70"/>
    </row>
    <row r="41" spans="3:43" s="24" customFormat="1" ht="30" customHeight="1" x14ac:dyDescent="0.4">
      <c r="C41" s="102"/>
      <c r="D41" s="103"/>
      <c r="E41" s="103"/>
      <c r="F41" s="103"/>
      <c r="G41" s="103"/>
      <c r="H41" s="104"/>
      <c r="I41" s="105"/>
      <c r="J41" s="119"/>
      <c r="K41" s="120"/>
      <c r="L41" s="108">
        <f t="shared" si="0"/>
        <v>0</v>
      </c>
      <c r="M41" s="109"/>
      <c r="N41" s="110"/>
      <c r="AL41" s="70"/>
    </row>
    <row r="42" spans="3:43" s="24" customFormat="1" ht="30" customHeight="1" x14ac:dyDescent="0.4">
      <c r="C42" s="102"/>
      <c r="D42" s="103"/>
      <c r="E42" s="103"/>
      <c r="F42" s="103"/>
      <c r="G42" s="103"/>
      <c r="H42" s="104"/>
      <c r="I42" s="105"/>
      <c r="J42" s="119"/>
      <c r="K42" s="120"/>
      <c r="L42" s="108">
        <f t="shared" si="0"/>
        <v>0</v>
      </c>
      <c r="M42" s="109"/>
      <c r="N42" s="110"/>
    </row>
    <row r="43" spans="3:43" s="24" customFormat="1" ht="30" customHeight="1" x14ac:dyDescent="0.4">
      <c r="C43" s="102"/>
      <c r="D43" s="103"/>
      <c r="E43" s="103"/>
      <c r="F43" s="103"/>
      <c r="G43" s="103"/>
      <c r="H43" s="104"/>
      <c r="I43" s="105"/>
      <c r="J43" s="106"/>
      <c r="K43" s="107"/>
      <c r="L43" s="108">
        <f t="shared" si="0"/>
        <v>0</v>
      </c>
      <c r="M43" s="109"/>
      <c r="N43" s="110"/>
    </row>
    <row r="44" spans="3:43" s="24" customFormat="1" ht="30" customHeight="1" x14ac:dyDescent="0.4">
      <c r="C44" s="102"/>
      <c r="D44" s="103"/>
      <c r="E44" s="103"/>
      <c r="F44" s="103"/>
      <c r="G44" s="103"/>
      <c r="H44" s="104"/>
      <c r="I44" s="105"/>
      <c r="J44" s="106"/>
      <c r="K44" s="107"/>
      <c r="L44" s="108">
        <f t="shared" si="0"/>
        <v>0</v>
      </c>
      <c r="M44" s="109"/>
      <c r="N44" s="110"/>
    </row>
    <row r="45" spans="3:43" s="24" customFormat="1" ht="30" customHeight="1" x14ac:dyDescent="0.4">
      <c r="C45" s="102"/>
      <c r="D45" s="103"/>
      <c r="E45" s="103"/>
      <c r="F45" s="103"/>
      <c r="G45" s="103"/>
      <c r="H45" s="104"/>
      <c r="I45" s="105"/>
      <c r="J45" s="106"/>
      <c r="K45" s="107"/>
      <c r="L45" s="108">
        <f t="shared" si="0"/>
        <v>0</v>
      </c>
      <c r="M45" s="109"/>
      <c r="N45" s="110"/>
    </row>
    <row r="46" spans="3:43" s="24" customFormat="1" x14ac:dyDescent="0.4">
      <c r="C46" s="111" t="s">
        <v>39</v>
      </c>
      <c r="D46" s="112"/>
      <c r="E46" s="112"/>
      <c r="F46" s="112"/>
      <c r="G46" s="112"/>
      <c r="H46" s="113"/>
      <c r="I46" s="114">
        <f>SUM(I36:K45)</f>
        <v>0</v>
      </c>
      <c r="J46" s="115"/>
      <c r="K46" s="116"/>
      <c r="L46" s="114">
        <f>SUM(L36:L45)</f>
        <v>0</v>
      </c>
      <c r="M46" s="117"/>
      <c r="N46" s="118"/>
    </row>
    <row r="47" spans="3:43" ht="19.5" thickBot="1" x14ac:dyDescent="0.45"/>
    <row r="48" spans="3:43" ht="19.5" thickBot="1" x14ac:dyDescent="0.45">
      <c r="C48" s="6" t="s">
        <v>36</v>
      </c>
      <c r="I48" s="6" t="s">
        <v>157</v>
      </c>
      <c r="AA48" s="258">
        <f>L46</f>
        <v>0</v>
      </c>
      <c r="AB48" s="259"/>
      <c r="AC48" s="259"/>
      <c r="AD48" s="259"/>
      <c r="AE48" s="259"/>
      <c r="AF48" s="260"/>
      <c r="AG48" s="52"/>
    </row>
    <row r="49" spans="1:58" ht="22.5" thickTop="1" thickBot="1" x14ac:dyDescent="0.45">
      <c r="C49" s="24" t="s">
        <v>161</v>
      </c>
      <c r="T49" s="86" t="s">
        <v>145</v>
      </c>
      <c r="U49" s="87"/>
      <c r="V49" s="87"/>
      <c r="W49" s="87"/>
      <c r="X49" s="87"/>
      <c r="Y49" s="87"/>
      <c r="Z49" s="87"/>
      <c r="AA49" s="87"/>
      <c r="AB49" s="87"/>
      <c r="AC49" s="87"/>
      <c r="AD49" s="88"/>
    </row>
    <row r="50" spans="1:58" ht="24" customHeight="1" thickTop="1" x14ac:dyDescent="0.4"/>
    <row r="51" spans="1:58" x14ac:dyDescent="0.4">
      <c r="A51" s="8" t="s">
        <v>48</v>
      </c>
      <c r="B51" s="6" t="s">
        <v>37</v>
      </c>
      <c r="AP51" s="21"/>
      <c r="AQ51"/>
    </row>
    <row r="52" spans="1:58" x14ac:dyDescent="0.4">
      <c r="C52" s="13" t="s">
        <v>81</v>
      </c>
      <c r="AQ52"/>
    </row>
    <row r="53" spans="1:58" ht="18.75" customHeight="1" x14ac:dyDescent="0.4">
      <c r="C53" s="310" t="s">
        <v>45</v>
      </c>
      <c r="D53" s="311"/>
      <c r="E53" s="311"/>
      <c r="F53" s="311"/>
      <c r="G53" s="311"/>
      <c r="H53" s="311"/>
      <c r="I53" s="243" t="s">
        <v>127</v>
      </c>
      <c r="J53" s="244"/>
      <c r="K53" s="245"/>
      <c r="L53" s="235" t="s">
        <v>128</v>
      </c>
      <c r="M53" s="236"/>
      <c r="N53" s="236"/>
      <c r="O53" s="235" t="s">
        <v>38</v>
      </c>
      <c r="P53" s="236"/>
      <c r="Q53" s="236"/>
      <c r="R53" s="235" t="s">
        <v>39</v>
      </c>
      <c r="S53" s="236"/>
      <c r="T53" s="236"/>
      <c r="U53" s="227" t="s">
        <v>129</v>
      </c>
      <c r="V53" s="267"/>
      <c r="W53" s="268"/>
      <c r="X53" s="312" t="s">
        <v>89</v>
      </c>
      <c r="Y53" s="313"/>
      <c r="Z53" s="313"/>
      <c r="AA53" s="313"/>
      <c r="AB53" s="313"/>
      <c r="AC53" s="313"/>
      <c r="AD53" s="313"/>
      <c r="AE53" s="313"/>
      <c r="AF53" s="313"/>
      <c r="AG53" s="313"/>
      <c r="AH53" s="313"/>
      <c r="AL53" s="6" t="s">
        <v>111</v>
      </c>
      <c r="AU53"/>
    </row>
    <row r="54" spans="1:58" x14ac:dyDescent="0.4">
      <c r="C54" s="311"/>
      <c r="D54" s="311"/>
      <c r="E54" s="311"/>
      <c r="F54" s="311"/>
      <c r="G54" s="311"/>
      <c r="H54" s="311"/>
      <c r="I54" s="249"/>
      <c r="J54" s="250"/>
      <c r="K54" s="251"/>
      <c r="L54" s="236"/>
      <c r="M54" s="236"/>
      <c r="N54" s="236"/>
      <c r="O54" s="236"/>
      <c r="P54" s="236"/>
      <c r="Q54" s="236"/>
      <c r="R54" s="236"/>
      <c r="S54" s="236"/>
      <c r="T54" s="236"/>
      <c r="U54" s="269"/>
      <c r="V54" s="270"/>
      <c r="W54" s="271"/>
      <c r="X54" s="313"/>
      <c r="Y54" s="313"/>
      <c r="Z54" s="313"/>
      <c r="AA54" s="313"/>
      <c r="AB54" s="313"/>
      <c r="AC54" s="313"/>
      <c r="AD54" s="313"/>
      <c r="AE54" s="313"/>
      <c r="AF54" s="313"/>
      <c r="AG54" s="313"/>
      <c r="AH54" s="313"/>
      <c r="AS54" s="21"/>
      <c r="AT54" s="21"/>
      <c r="AU54"/>
    </row>
    <row r="55" spans="1:58" ht="30" customHeight="1" x14ac:dyDescent="0.4">
      <c r="C55" s="289" t="s">
        <v>82</v>
      </c>
      <c r="D55" s="284"/>
      <c r="E55" s="284"/>
      <c r="F55" s="284"/>
      <c r="G55" s="284"/>
      <c r="H55" s="290"/>
      <c r="I55" s="304" t="s">
        <v>50</v>
      </c>
      <c r="J55" s="305"/>
      <c r="K55" s="306"/>
      <c r="L55" s="304" t="s">
        <v>50</v>
      </c>
      <c r="M55" s="305"/>
      <c r="N55" s="306"/>
      <c r="O55" s="105"/>
      <c r="P55" s="119"/>
      <c r="Q55" s="120"/>
      <c r="R55" s="300" t="s">
        <v>51</v>
      </c>
      <c r="S55" s="301"/>
      <c r="T55" s="301"/>
      <c r="U55" s="300" t="s">
        <v>51</v>
      </c>
      <c r="V55" s="301"/>
      <c r="W55" s="301"/>
      <c r="X55" s="153"/>
      <c r="Y55" s="154"/>
      <c r="Z55" s="154"/>
      <c r="AA55" s="154"/>
      <c r="AB55" s="154"/>
      <c r="AC55" s="154"/>
      <c r="AD55" s="154"/>
      <c r="AE55" s="154"/>
      <c r="AF55" s="154"/>
      <c r="AG55" s="154"/>
      <c r="AH55" s="154"/>
      <c r="AU55"/>
      <c r="BF55" s="69" t="s">
        <v>130</v>
      </c>
    </row>
    <row r="56" spans="1:58" ht="30" customHeight="1" x14ac:dyDescent="0.4">
      <c r="C56" s="289" t="s">
        <v>82</v>
      </c>
      <c r="D56" s="284"/>
      <c r="E56" s="284"/>
      <c r="F56" s="284"/>
      <c r="G56" s="284"/>
      <c r="H56" s="290"/>
      <c r="I56" s="304" t="s">
        <v>50</v>
      </c>
      <c r="J56" s="305"/>
      <c r="K56" s="306"/>
      <c r="L56" s="304" t="s">
        <v>50</v>
      </c>
      <c r="M56" s="305"/>
      <c r="N56" s="306"/>
      <c r="O56" s="105"/>
      <c r="P56" s="119"/>
      <c r="Q56" s="120"/>
      <c r="R56" s="300" t="s">
        <v>51</v>
      </c>
      <c r="S56" s="301"/>
      <c r="T56" s="301"/>
      <c r="U56" s="300" t="s">
        <v>51</v>
      </c>
      <c r="V56" s="301"/>
      <c r="W56" s="301"/>
      <c r="X56" s="153"/>
      <c r="Y56" s="154"/>
      <c r="Z56" s="154"/>
      <c r="AA56" s="154"/>
      <c r="AB56" s="154"/>
      <c r="AC56" s="154"/>
      <c r="AD56" s="154"/>
      <c r="AE56" s="154"/>
      <c r="AF56" s="154"/>
      <c r="AG56" s="154"/>
      <c r="AH56" s="154"/>
      <c r="BF56" s="69" t="s">
        <v>99</v>
      </c>
    </row>
    <row r="57" spans="1:58" ht="30" customHeight="1" x14ac:dyDescent="0.4">
      <c r="C57" s="289" t="s">
        <v>82</v>
      </c>
      <c r="D57" s="284"/>
      <c r="E57" s="284"/>
      <c r="F57" s="284"/>
      <c r="G57" s="284"/>
      <c r="H57" s="290"/>
      <c r="I57" s="304" t="s">
        <v>83</v>
      </c>
      <c r="J57" s="305"/>
      <c r="K57" s="306"/>
      <c r="L57" s="304" t="s">
        <v>146</v>
      </c>
      <c r="M57" s="305"/>
      <c r="N57" s="306"/>
      <c r="O57" s="304" t="s">
        <v>146</v>
      </c>
      <c r="P57" s="305"/>
      <c r="Q57" s="306"/>
      <c r="R57" s="300" t="s">
        <v>51</v>
      </c>
      <c r="S57" s="301"/>
      <c r="T57" s="301"/>
      <c r="U57" s="300" t="s">
        <v>51</v>
      </c>
      <c r="V57" s="301"/>
      <c r="W57" s="301"/>
      <c r="X57" s="302" t="s">
        <v>147</v>
      </c>
      <c r="Y57" s="303"/>
      <c r="Z57" s="303"/>
      <c r="AA57" s="303"/>
      <c r="AB57" s="303"/>
      <c r="AC57" s="303"/>
      <c r="AD57" s="303"/>
      <c r="AE57" s="303"/>
      <c r="AF57" s="303"/>
      <c r="AG57" s="303"/>
      <c r="AH57" s="303"/>
      <c r="BF57" s="70" t="s">
        <v>132</v>
      </c>
    </row>
    <row r="58" spans="1:58" ht="30" customHeight="1" x14ac:dyDescent="0.4">
      <c r="C58" s="102"/>
      <c r="D58" s="103"/>
      <c r="E58" s="103"/>
      <c r="F58" s="103"/>
      <c r="G58" s="103"/>
      <c r="H58" s="104"/>
      <c r="I58" s="105"/>
      <c r="J58" s="106"/>
      <c r="K58" s="107"/>
      <c r="L58" s="105"/>
      <c r="M58" s="106"/>
      <c r="N58" s="107"/>
      <c r="O58" s="105"/>
      <c r="P58" s="106"/>
      <c r="Q58" s="107"/>
      <c r="R58" s="252">
        <f t="shared" ref="R58:R64" si="1">SUM(L58:Q58)</f>
        <v>0</v>
      </c>
      <c r="S58" s="252"/>
      <c r="T58" s="252"/>
      <c r="U58" s="224" t="str">
        <f t="shared" ref="U58:U64" si="2">IFERROR(ROUNDDOWN(I58*10/110*$I$28*L58/R58,0),"")</f>
        <v/>
      </c>
      <c r="V58" s="225"/>
      <c r="W58" s="226"/>
      <c r="X58" s="153"/>
      <c r="Y58" s="154"/>
      <c r="Z58" s="154"/>
      <c r="AA58" s="154"/>
      <c r="AB58" s="154"/>
      <c r="AC58" s="154"/>
      <c r="AD58" s="154"/>
      <c r="AE58" s="154"/>
      <c r="AF58" s="154"/>
      <c r="AG58" s="154"/>
      <c r="AH58" s="154"/>
      <c r="BF58" s="70" t="s">
        <v>98</v>
      </c>
    </row>
    <row r="59" spans="1:58" ht="30" customHeight="1" x14ac:dyDescent="0.4">
      <c r="C59" s="102"/>
      <c r="D59" s="103"/>
      <c r="E59" s="103"/>
      <c r="F59" s="103"/>
      <c r="G59" s="103"/>
      <c r="H59" s="104"/>
      <c r="I59" s="105"/>
      <c r="J59" s="106"/>
      <c r="K59" s="107"/>
      <c r="L59" s="105"/>
      <c r="M59" s="106"/>
      <c r="N59" s="107"/>
      <c r="O59" s="105"/>
      <c r="P59" s="106"/>
      <c r="Q59" s="107"/>
      <c r="R59" s="252">
        <f t="shared" si="1"/>
        <v>0</v>
      </c>
      <c r="S59" s="252"/>
      <c r="T59" s="252"/>
      <c r="U59" s="224" t="str">
        <f t="shared" si="2"/>
        <v/>
      </c>
      <c r="V59" s="225"/>
      <c r="W59" s="226"/>
      <c r="X59" s="153"/>
      <c r="Y59" s="154"/>
      <c r="Z59" s="154"/>
      <c r="AA59" s="154"/>
      <c r="AB59" s="154"/>
      <c r="AC59" s="154"/>
      <c r="AD59" s="154"/>
      <c r="AE59" s="154"/>
      <c r="AF59" s="154"/>
      <c r="AG59" s="154"/>
      <c r="AH59" s="154"/>
      <c r="BF59" s="24" t="s">
        <v>114</v>
      </c>
    </row>
    <row r="60" spans="1:58" ht="30" customHeight="1" x14ac:dyDescent="0.4">
      <c r="C60" s="102"/>
      <c r="D60" s="103"/>
      <c r="E60" s="103"/>
      <c r="F60" s="103"/>
      <c r="G60" s="103"/>
      <c r="H60" s="104"/>
      <c r="I60" s="105"/>
      <c r="J60" s="106"/>
      <c r="K60" s="107"/>
      <c r="L60" s="105"/>
      <c r="M60" s="106"/>
      <c r="N60" s="107"/>
      <c r="O60" s="105"/>
      <c r="P60" s="106"/>
      <c r="Q60" s="107"/>
      <c r="R60" s="252">
        <f t="shared" si="1"/>
        <v>0</v>
      </c>
      <c r="S60" s="252"/>
      <c r="T60" s="252"/>
      <c r="U60" s="224" t="str">
        <f t="shared" si="2"/>
        <v/>
      </c>
      <c r="V60" s="225"/>
      <c r="W60" s="226"/>
      <c r="X60" s="153"/>
      <c r="Y60" s="154"/>
      <c r="Z60" s="154"/>
      <c r="AA60" s="154"/>
      <c r="AB60" s="154"/>
      <c r="AC60" s="154"/>
      <c r="AD60" s="154"/>
      <c r="AE60" s="154"/>
      <c r="AF60" s="154"/>
      <c r="AG60" s="154"/>
      <c r="AH60" s="154"/>
      <c r="BF60" s="24" t="s">
        <v>133</v>
      </c>
    </row>
    <row r="61" spans="1:58" ht="30" customHeight="1" x14ac:dyDescent="0.4">
      <c r="C61" s="102"/>
      <c r="D61" s="103"/>
      <c r="E61" s="103"/>
      <c r="F61" s="103"/>
      <c r="G61" s="103"/>
      <c r="H61" s="104"/>
      <c r="I61" s="105"/>
      <c r="J61" s="106"/>
      <c r="K61" s="107"/>
      <c r="L61" s="105"/>
      <c r="M61" s="106"/>
      <c r="N61" s="107"/>
      <c r="O61" s="105"/>
      <c r="P61" s="106"/>
      <c r="Q61" s="107"/>
      <c r="R61" s="252">
        <f t="shared" si="1"/>
        <v>0</v>
      </c>
      <c r="S61" s="252"/>
      <c r="T61" s="252"/>
      <c r="U61" s="224" t="str">
        <f t="shared" si="2"/>
        <v/>
      </c>
      <c r="V61" s="225"/>
      <c r="W61" s="226"/>
      <c r="X61" s="153"/>
      <c r="Y61" s="154"/>
      <c r="Z61" s="154"/>
      <c r="AA61" s="154"/>
      <c r="AB61" s="154"/>
      <c r="AC61" s="154"/>
      <c r="AD61" s="154"/>
      <c r="AE61" s="154"/>
      <c r="AF61" s="154"/>
      <c r="AG61" s="154"/>
      <c r="AH61" s="154"/>
      <c r="BF61" s="24" t="s">
        <v>100</v>
      </c>
    </row>
    <row r="62" spans="1:58" ht="30" customHeight="1" x14ac:dyDescent="0.4">
      <c r="C62" s="102"/>
      <c r="D62" s="103"/>
      <c r="E62" s="103"/>
      <c r="F62" s="103"/>
      <c r="G62" s="103"/>
      <c r="H62" s="104"/>
      <c r="I62" s="105"/>
      <c r="J62" s="106"/>
      <c r="K62" s="107"/>
      <c r="L62" s="105"/>
      <c r="M62" s="106"/>
      <c r="N62" s="107"/>
      <c r="O62" s="105"/>
      <c r="P62" s="106"/>
      <c r="Q62" s="107"/>
      <c r="R62" s="252">
        <f t="shared" si="1"/>
        <v>0</v>
      </c>
      <c r="S62" s="252"/>
      <c r="T62" s="252"/>
      <c r="U62" s="224" t="str">
        <f t="shared" si="2"/>
        <v/>
      </c>
      <c r="V62" s="225"/>
      <c r="W62" s="226"/>
      <c r="X62" s="153"/>
      <c r="Y62" s="154"/>
      <c r="Z62" s="154"/>
      <c r="AA62" s="154"/>
      <c r="AB62" s="154"/>
      <c r="AC62" s="154"/>
      <c r="AD62" s="154"/>
      <c r="AE62" s="154"/>
      <c r="AF62" s="154"/>
      <c r="AG62" s="154"/>
      <c r="AH62" s="154"/>
      <c r="BF62" s="24" t="s">
        <v>101</v>
      </c>
    </row>
    <row r="63" spans="1:58" ht="30" customHeight="1" x14ac:dyDescent="0.4">
      <c r="C63" s="102"/>
      <c r="D63" s="103"/>
      <c r="E63" s="103"/>
      <c r="F63" s="103"/>
      <c r="G63" s="103"/>
      <c r="H63" s="104"/>
      <c r="I63" s="105"/>
      <c r="J63" s="106"/>
      <c r="K63" s="107"/>
      <c r="L63" s="105"/>
      <c r="M63" s="106"/>
      <c r="N63" s="107"/>
      <c r="O63" s="105"/>
      <c r="P63" s="106"/>
      <c r="Q63" s="107"/>
      <c r="R63" s="252">
        <f t="shared" si="1"/>
        <v>0</v>
      </c>
      <c r="S63" s="252"/>
      <c r="T63" s="252"/>
      <c r="U63" s="224" t="str">
        <f t="shared" si="2"/>
        <v/>
      </c>
      <c r="V63" s="225"/>
      <c r="W63" s="226"/>
      <c r="X63" s="153"/>
      <c r="Y63" s="154"/>
      <c r="Z63" s="154"/>
      <c r="AA63" s="154"/>
      <c r="AB63" s="154"/>
      <c r="AC63" s="154"/>
      <c r="AD63" s="154"/>
      <c r="AE63" s="154"/>
      <c r="AF63" s="154"/>
      <c r="AG63" s="154"/>
      <c r="AH63" s="154"/>
      <c r="BF63" s="24" t="s">
        <v>102</v>
      </c>
    </row>
    <row r="64" spans="1:58" ht="30" customHeight="1" x14ac:dyDescent="0.4">
      <c r="C64" s="102"/>
      <c r="D64" s="103"/>
      <c r="E64" s="103"/>
      <c r="F64" s="103"/>
      <c r="G64" s="103"/>
      <c r="H64" s="104"/>
      <c r="I64" s="105"/>
      <c r="J64" s="106"/>
      <c r="K64" s="107"/>
      <c r="L64" s="105"/>
      <c r="M64" s="106"/>
      <c r="N64" s="107"/>
      <c r="O64" s="105"/>
      <c r="P64" s="106"/>
      <c r="Q64" s="107"/>
      <c r="R64" s="252">
        <f t="shared" si="1"/>
        <v>0</v>
      </c>
      <c r="S64" s="252"/>
      <c r="T64" s="252"/>
      <c r="U64" s="224" t="str">
        <f t="shared" si="2"/>
        <v/>
      </c>
      <c r="V64" s="225"/>
      <c r="W64" s="226"/>
      <c r="X64" s="153"/>
      <c r="Y64" s="154"/>
      <c r="Z64" s="154"/>
      <c r="AA64" s="154"/>
      <c r="AB64" s="154"/>
      <c r="AC64" s="154"/>
      <c r="AD64" s="154"/>
      <c r="AE64" s="154"/>
      <c r="AF64" s="154"/>
      <c r="AG64" s="154"/>
      <c r="AH64" s="154"/>
      <c r="BF64" s="24" t="s">
        <v>103</v>
      </c>
    </row>
    <row r="65" spans="1:58" x14ac:dyDescent="0.4">
      <c r="C65" s="237" t="s">
        <v>39</v>
      </c>
      <c r="D65" s="238"/>
      <c r="E65" s="238"/>
      <c r="F65" s="238"/>
      <c r="G65" s="238"/>
      <c r="H65" s="239"/>
      <c r="I65" s="300" t="s">
        <v>51</v>
      </c>
      <c r="J65" s="301"/>
      <c r="K65" s="301"/>
      <c r="L65" s="300" t="s">
        <v>51</v>
      </c>
      <c r="M65" s="301"/>
      <c r="N65" s="301"/>
      <c r="O65" s="300" t="s">
        <v>51</v>
      </c>
      <c r="P65" s="301"/>
      <c r="Q65" s="301"/>
      <c r="R65" s="300" t="s">
        <v>51</v>
      </c>
      <c r="S65" s="301"/>
      <c r="T65" s="301"/>
      <c r="U65" s="300" t="s">
        <v>51</v>
      </c>
      <c r="V65" s="301"/>
      <c r="W65" s="301"/>
      <c r="BF65" s="24" t="s">
        <v>104</v>
      </c>
    </row>
    <row r="66" spans="1:58" x14ac:dyDescent="0.4">
      <c r="I66" s="218"/>
      <c r="J66" s="218"/>
      <c r="K66" s="218"/>
      <c r="L66" s="218" t="s">
        <v>148</v>
      </c>
      <c r="M66" s="218"/>
      <c r="N66" s="218"/>
      <c r="O66" s="218"/>
      <c r="P66" s="218"/>
      <c r="Q66" s="218"/>
      <c r="R66" s="218" t="s">
        <v>144</v>
      </c>
      <c r="S66" s="218"/>
      <c r="T66" s="218"/>
      <c r="BF66" s="24" t="s">
        <v>105</v>
      </c>
    </row>
    <row r="67" spans="1:58" ht="19.5" thickBot="1" x14ac:dyDescent="0.45">
      <c r="I67" s="9"/>
      <c r="J67" s="9"/>
      <c r="K67" s="9"/>
      <c r="L67" s="9"/>
      <c r="M67" s="9"/>
      <c r="N67" s="9"/>
      <c r="O67" s="9"/>
      <c r="P67" s="9"/>
      <c r="Q67" s="9"/>
      <c r="R67" s="9"/>
      <c r="S67" s="9"/>
      <c r="T67" s="9"/>
      <c r="AQ67"/>
      <c r="BF67" s="24" t="s">
        <v>106</v>
      </c>
    </row>
    <row r="68" spans="1:58" ht="19.5" thickBot="1" x14ac:dyDescent="0.45">
      <c r="C68" s="6" t="s">
        <v>36</v>
      </c>
      <c r="I68" s="6" t="s">
        <v>158</v>
      </c>
      <c r="T68" s="297" t="str">
        <f>U65</f>
        <v>（自動計算）</v>
      </c>
      <c r="U68" s="298"/>
      <c r="V68" s="298"/>
      <c r="W68" s="298"/>
      <c r="X68" s="298"/>
      <c r="Y68" s="299"/>
      <c r="AQ68"/>
      <c r="BF68" s="24" t="s">
        <v>134</v>
      </c>
    </row>
    <row r="69" spans="1:58" x14ac:dyDescent="0.4">
      <c r="C69" s="24" t="s">
        <v>161</v>
      </c>
      <c r="AG69" s="52"/>
      <c r="AQ69"/>
      <c r="BF69" s="24" t="s">
        <v>107</v>
      </c>
    </row>
    <row r="70" spans="1:58" x14ac:dyDescent="0.4">
      <c r="AQ70"/>
      <c r="BF70" s="24" t="s">
        <v>115</v>
      </c>
    </row>
    <row r="72" spans="1:58" x14ac:dyDescent="0.4">
      <c r="A72" s="8" t="s">
        <v>108</v>
      </c>
      <c r="B72" s="6" t="s">
        <v>41</v>
      </c>
    </row>
    <row r="73" spans="1:58" x14ac:dyDescent="0.4">
      <c r="C73" s="13" t="s">
        <v>81</v>
      </c>
    </row>
    <row r="74" spans="1:58" x14ac:dyDescent="0.4">
      <c r="C74" s="243" t="s">
        <v>45</v>
      </c>
      <c r="D74" s="244"/>
      <c r="E74" s="244"/>
      <c r="F74" s="244"/>
      <c r="G74" s="244"/>
      <c r="H74" s="245"/>
      <c r="I74" s="243" t="s">
        <v>127</v>
      </c>
      <c r="J74" s="244"/>
      <c r="K74" s="245"/>
      <c r="L74" s="236" t="s">
        <v>128</v>
      </c>
      <c r="M74" s="236"/>
      <c r="N74" s="236"/>
      <c r="O74" s="236"/>
      <c r="P74" s="236"/>
      <c r="Q74" s="236"/>
      <c r="R74" s="236"/>
      <c r="S74" s="236"/>
      <c r="T74" s="236"/>
      <c r="U74" s="235" t="s">
        <v>88</v>
      </c>
      <c r="V74" s="236"/>
      <c r="W74" s="236"/>
      <c r="X74" s="236" t="s">
        <v>39</v>
      </c>
      <c r="Y74" s="236"/>
      <c r="Z74" s="236"/>
      <c r="AA74" s="227" t="s">
        <v>129</v>
      </c>
      <c r="AB74" s="218"/>
      <c r="AC74" s="228"/>
      <c r="AD74" s="227" t="s">
        <v>131</v>
      </c>
      <c r="AE74" s="218"/>
      <c r="AF74" s="218"/>
      <c r="AG74" s="218"/>
      <c r="AH74" s="218"/>
      <c r="AI74" s="218"/>
      <c r="AJ74" s="228"/>
      <c r="AK74" s="9"/>
      <c r="AN74"/>
    </row>
    <row r="75" spans="1:58" ht="18.75" customHeight="1" x14ac:dyDescent="0.4">
      <c r="C75" s="246"/>
      <c r="D75" s="247"/>
      <c r="E75" s="247"/>
      <c r="F75" s="247"/>
      <c r="G75" s="247"/>
      <c r="H75" s="248"/>
      <c r="I75" s="246"/>
      <c r="J75" s="247"/>
      <c r="K75" s="248"/>
      <c r="L75" s="235" t="s">
        <v>42</v>
      </c>
      <c r="M75" s="236"/>
      <c r="N75" s="236"/>
      <c r="O75" s="235" t="s">
        <v>43</v>
      </c>
      <c r="P75" s="236"/>
      <c r="Q75" s="236"/>
      <c r="R75" s="235" t="s">
        <v>44</v>
      </c>
      <c r="S75" s="236"/>
      <c r="T75" s="236"/>
      <c r="U75" s="236"/>
      <c r="V75" s="236"/>
      <c r="W75" s="236"/>
      <c r="X75" s="236"/>
      <c r="Y75" s="236"/>
      <c r="Z75" s="236"/>
      <c r="AA75" s="229"/>
      <c r="AB75" s="230"/>
      <c r="AC75" s="231"/>
      <c r="AD75" s="229"/>
      <c r="AE75" s="230"/>
      <c r="AF75" s="230"/>
      <c r="AG75" s="230"/>
      <c r="AH75" s="230"/>
      <c r="AI75" s="230"/>
      <c r="AJ75" s="231"/>
      <c r="AL75"/>
    </row>
    <row r="76" spans="1:58" x14ac:dyDescent="0.4">
      <c r="C76" s="249"/>
      <c r="D76" s="250"/>
      <c r="E76" s="250"/>
      <c r="F76" s="250"/>
      <c r="G76" s="250"/>
      <c r="H76" s="251"/>
      <c r="I76" s="249"/>
      <c r="J76" s="250"/>
      <c r="K76" s="251"/>
      <c r="L76" s="236"/>
      <c r="M76" s="236"/>
      <c r="N76" s="236"/>
      <c r="O76" s="236"/>
      <c r="P76" s="236"/>
      <c r="Q76" s="236"/>
      <c r="R76" s="236"/>
      <c r="S76" s="236"/>
      <c r="T76" s="236"/>
      <c r="U76" s="236"/>
      <c r="V76" s="236"/>
      <c r="W76" s="236"/>
      <c r="X76" s="236"/>
      <c r="Y76" s="236"/>
      <c r="Z76" s="236"/>
      <c r="AA76" s="232"/>
      <c r="AB76" s="233"/>
      <c r="AC76" s="234"/>
      <c r="AD76" s="232"/>
      <c r="AE76" s="233"/>
      <c r="AF76" s="233"/>
      <c r="AG76" s="233"/>
      <c r="AH76" s="233"/>
      <c r="AI76" s="233"/>
      <c r="AJ76" s="234"/>
      <c r="AL76"/>
    </row>
    <row r="77" spans="1:58" ht="30" customHeight="1" x14ac:dyDescent="0.4">
      <c r="C77" s="102"/>
      <c r="D77" s="103"/>
      <c r="E77" s="103"/>
      <c r="F77" s="103"/>
      <c r="G77" s="103"/>
      <c r="H77" s="104"/>
      <c r="I77" s="130"/>
      <c r="J77" s="131"/>
      <c r="K77" s="131"/>
      <c r="L77" s="130"/>
      <c r="M77" s="131"/>
      <c r="N77" s="131"/>
      <c r="O77" s="105"/>
      <c r="P77" s="119"/>
      <c r="Q77" s="120"/>
      <c r="R77" s="130"/>
      <c r="S77" s="131"/>
      <c r="T77" s="131"/>
      <c r="U77" s="130"/>
      <c r="V77" s="131"/>
      <c r="W77" s="131"/>
      <c r="X77" s="215">
        <f t="shared" ref="X77:X86" si="3">SUM(L77:W77)</f>
        <v>0</v>
      </c>
      <c r="Y77" s="216"/>
      <c r="Z77" s="217"/>
      <c r="AA77" s="224" t="str">
        <f>IFERROR((ROUNDDOWN(I77*10/110*L77/X77,0)+ROUNDDOWN(I77*10/110*$I$28*O77/X77,0)),"")</f>
        <v/>
      </c>
      <c r="AB77" s="225"/>
      <c r="AC77" s="226"/>
      <c r="AD77" s="127"/>
      <c r="AE77" s="128"/>
      <c r="AF77" s="128"/>
      <c r="AG77" s="128"/>
      <c r="AH77" s="128"/>
      <c r="AI77" s="128"/>
      <c r="AJ77" s="129"/>
      <c r="AL77"/>
    </row>
    <row r="78" spans="1:58" ht="30" customHeight="1" x14ac:dyDescent="0.4">
      <c r="C78" s="102"/>
      <c r="D78" s="103"/>
      <c r="E78" s="103"/>
      <c r="F78" s="103"/>
      <c r="G78" s="103"/>
      <c r="H78" s="104"/>
      <c r="I78" s="130"/>
      <c r="J78" s="131"/>
      <c r="K78" s="131"/>
      <c r="L78" s="130"/>
      <c r="M78" s="131"/>
      <c r="N78" s="131"/>
      <c r="O78" s="105"/>
      <c r="P78" s="119"/>
      <c r="Q78" s="120"/>
      <c r="R78" s="130"/>
      <c r="S78" s="131"/>
      <c r="T78" s="131"/>
      <c r="U78" s="130"/>
      <c r="V78" s="131"/>
      <c r="W78" s="131"/>
      <c r="X78" s="215">
        <f t="shared" si="3"/>
        <v>0</v>
      </c>
      <c r="Y78" s="216"/>
      <c r="Z78" s="217"/>
      <c r="AA78" s="224" t="str">
        <f>IFERROR((ROUNDDOWN(I78*10/110*L78/X78,0)+ROUNDDOWN(I78*10/110*$I$28*O78/X78,0)),"")</f>
        <v/>
      </c>
      <c r="AB78" s="225"/>
      <c r="AC78" s="226"/>
      <c r="AD78" s="127"/>
      <c r="AE78" s="128"/>
      <c r="AF78" s="128"/>
      <c r="AG78" s="128"/>
      <c r="AH78" s="128"/>
      <c r="AI78" s="128"/>
      <c r="AJ78" s="129"/>
    </row>
    <row r="79" spans="1:58" ht="30" customHeight="1" x14ac:dyDescent="0.4">
      <c r="C79" s="102"/>
      <c r="D79" s="103"/>
      <c r="E79" s="103"/>
      <c r="F79" s="103"/>
      <c r="G79" s="103"/>
      <c r="H79" s="104"/>
      <c r="I79" s="130"/>
      <c r="J79" s="131"/>
      <c r="K79" s="131"/>
      <c r="L79" s="130"/>
      <c r="M79" s="131"/>
      <c r="N79" s="131"/>
      <c r="O79" s="130"/>
      <c r="P79" s="131"/>
      <c r="Q79" s="131"/>
      <c r="R79" s="130"/>
      <c r="S79" s="131"/>
      <c r="T79" s="131"/>
      <c r="U79" s="130"/>
      <c r="V79" s="131"/>
      <c r="W79" s="131"/>
      <c r="X79" s="215">
        <f t="shared" si="3"/>
        <v>0</v>
      </c>
      <c r="Y79" s="216"/>
      <c r="Z79" s="217"/>
      <c r="AA79" s="224" t="str">
        <f t="shared" ref="AA79:AA86" si="4">IFERROR((ROUNDDOWN(I79*10/110*L79/X79,0)+ROUNDDOWN(I79*10/110*$I$28*O79/X79,0)),"")</f>
        <v/>
      </c>
      <c r="AB79" s="225"/>
      <c r="AC79" s="226"/>
      <c r="AD79" s="127"/>
      <c r="AE79" s="128"/>
      <c r="AF79" s="128"/>
      <c r="AG79" s="128"/>
      <c r="AH79" s="128"/>
      <c r="AI79" s="128"/>
      <c r="AJ79" s="129"/>
    </row>
    <row r="80" spans="1:58" ht="30" customHeight="1" x14ac:dyDescent="0.4">
      <c r="C80" s="102"/>
      <c r="D80" s="103"/>
      <c r="E80" s="103"/>
      <c r="F80" s="103"/>
      <c r="G80" s="103"/>
      <c r="H80" s="104"/>
      <c r="I80" s="130"/>
      <c r="J80" s="131"/>
      <c r="K80" s="131"/>
      <c r="L80" s="130"/>
      <c r="M80" s="131"/>
      <c r="N80" s="131"/>
      <c r="O80" s="130"/>
      <c r="P80" s="131"/>
      <c r="Q80" s="131"/>
      <c r="R80" s="130"/>
      <c r="S80" s="131"/>
      <c r="T80" s="131"/>
      <c r="U80" s="130"/>
      <c r="V80" s="131"/>
      <c r="W80" s="131"/>
      <c r="X80" s="215">
        <f t="shared" si="3"/>
        <v>0</v>
      </c>
      <c r="Y80" s="216"/>
      <c r="Z80" s="217"/>
      <c r="AA80" s="224" t="str">
        <f t="shared" si="4"/>
        <v/>
      </c>
      <c r="AB80" s="225"/>
      <c r="AC80" s="226"/>
      <c r="AD80" s="127"/>
      <c r="AE80" s="128"/>
      <c r="AF80" s="128"/>
      <c r="AG80" s="128"/>
      <c r="AH80" s="128"/>
      <c r="AI80" s="128"/>
      <c r="AJ80" s="129"/>
    </row>
    <row r="81" spans="3:36" ht="30" customHeight="1" x14ac:dyDescent="0.4">
      <c r="C81" s="102"/>
      <c r="D81" s="103"/>
      <c r="E81" s="103"/>
      <c r="F81" s="103"/>
      <c r="G81" s="103"/>
      <c r="H81" s="104"/>
      <c r="I81" s="130"/>
      <c r="J81" s="131"/>
      <c r="K81" s="131"/>
      <c r="L81" s="130"/>
      <c r="M81" s="131"/>
      <c r="N81" s="131"/>
      <c r="O81" s="130"/>
      <c r="P81" s="131"/>
      <c r="Q81" s="131"/>
      <c r="R81" s="130"/>
      <c r="S81" s="131"/>
      <c r="T81" s="131"/>
      <c r="U81" s="130"/>
      <c r="V81" s="131"/>
      <c r="W81" s="131"/>
      <c r="X81" s="215">
        <f t="shared" si="3"/>
        <v>0</v>
      </c>
      <c r="Y81" s="216"/>
      <c r="Z81" s="217"/>
      <c r="AA81" s="224" t="str">
        <f t="shared" si="4"/>
        <v/>
      </c>
      <c r="AB81" s="225"/>
      <c r="AC81" s="226"/>
      <c r="AD81" s="127"/>
      <c r="AE81" s="128"/>
      <c r="AF81" s="128"/>
      <c r="AG81" s="128"/>
      <c r="AH81" s="128"/>
      <c r="AI81" s="128"/>
      <c r="AJ81" s="129"/>
    </row>
    <row r="82" spans="3:36" ht="30" customHeight="1" x14ac:dyDescent="0.4">
      <c r="C82" s="102"/>
      <c r="D82" s="103"/>
      <c r="E82" s="103"/>
      <c r="F82" s="103"/>
      <c r="G82" s="103"/>
      <c r="H82" s="104"/>
      <c r="I82" s="130"/>
      <c r="J82" s="131"/>
      <c r="K82" s="131"/>
      <c r="L82" s="130"/>
      <c r="M82" s="131"/>
      <c r="N82" s="131"/>
      <c r="O82" s="130"/>
      <c r="P82" s="131"/>
      <c r="Q82" s="131"/>
      <c r="R82" s="130"/>
      <c r="S82" s="131"/>
      <c r="T82" s="131"/>
      <c r="U82" s="130"/>
      <c r="V82" s="131"/>
      <c r="W82" s="131"/>
      <c r="X82" s="215">
        <f t="shared" si="3"/>
        <v>0</v>
      </c>
      <c r="Y82" s="216"/>
      <c r="Z82" s="217"/>
      <c r="AA82" s="224" t="str">
        <f t="shared" si="4"/>
        <v/>
      </c>
      <c r="AB82" s="225"/>
      <c r="AC82" s="226"/>
      <c r="AD82" s="127"/>
      <c r="AE82" s="128"/>
      <c r="AF82" s="128"/>
      <c r="AG82" s="128"/>
      <c r="AH82" s="128"/>
      <c r="AI82" s="128"/>
      <c r="AJ82" s="129"/>
    </row>
    <row r="83" spans="3:36" ht="30" customHeight="1" x14ac:dyDescent="0.4">
      <c r="C83" s="102"/>
      <c r="D83" s="103"/>
      <c r="E83" s="103"/>
      <c r="F83" s="103"/>
      <c r="G83" s="103"/>
      <c r="H83" s="104"/>
      <c r="I83" s="130"/>
      <c r="J83" s="131"/>
      <c r="K83" s="131"/>
      <c r="L83" s="130"/>
      <c r="M83" s="131"/>
      <c r="N83" s="131"/>
      <c r="O83" s="130"/>
      <c r="P83" s="131"/>
      <c r="Q83" s="131"/>
      <c r="R83" s="130"/>
      <c r="S83" s="131"/>
      <c r="T83" s="131"/>
      <c r="U83" s="130"/>
      <c r="V83" s="131"/>
      <c r="W83" s="131"/>
      <c r="X83" s="215">
        <f t="shared" si="3"/>
        <v>0</v>
      </c>
      <c r="Y83" s="216"/>
      <c r="Z83" s="217"/>
      <c r="AA83" s="224" t="str">
        <f t="shared" si="4"/>
        <v/>
      </c>
      <c r="AB83" s="225"/>
      <c r="AC83" s="226"/>
      <c r="AD83" s="127"/>
      <c r="AE83" s="128"/>
      <c r="AF83" s="128"/>
      <c r="AG83" s="128"/>
      <c r="AH83" s="128"/>
      <c r="AI83" s="128"/>
      <c r="AJ83" s="129"/>
    </row>
    <row r="84" spans="3:36" ht="30" customHeight="1" x14ac:dyDescent="0.4">
      <c r="C84" s="102"/>
      <c r="D84" s="103"/>
      <c r="E84" s="103"/>
      <c r="F84" s="103"/>
      <c r="G84" s="103"/>
      <c r="H84" s="104"/>
      <c r="I84" s="130"/>
      <c r="J84" s="131"/>
      <c r="K84" s="131"/>
      <c r="L84" s="130"/>
      <c r="M84" s="131"/>
      <c r="N84" s="131"/>
      <c r="O84" s="130"/>
      <c r="P84" s="131"/>
      <c r="Q84" s="131"/>
      <c r="R84" s="130"/>
      <c r="S84" s="131"/>
      <c r="T84" s="131"/>
      <c r="U84" s="130"/>
      <c r="V84" s="131"/>
      <c r="W84" s="131"/>
      <c r="X84" s="215">
        <f t="shared" si="3"/>
        <v>0</v>
      </c>
      <c r="Y84" s="216"/>
      <c r="Z84" s="217"/>
      <c r="AA84" s="224" t="str">
        <f t="shared" si="4"/>
        <v/>
      </c>
      <c r="AB84" s="225"/>
      <c r="AC84" s="226"/>
      <c r="AD84" s="127"/>
      <c r="AE84" s="128"/>
      <c r="AF84" s="128"/>
      <c r="AG84" s="128"/>
      <c r="AH84" s="128"/>
      <c r="AI84" s="128"/>
      <c r="AJ84" s="129"/>
    </row>
    <row r="85" spans="3:36" ht="30" customHeight="1" x14ac:dyDescent="0.4">
      <c r="C85" s="102"/>
      <c r="D85" s="103"/>
      <c r="E85" s="103"/>
      <c r="F85" s="103"/>
      <c r="G85" s="103"/>
      <c r="H85" s="104"/>
      <c r="I85" s="130"/>
      <c r="J85" s="131"/>
      <c r="K85" s="131"/>
      <c r="L85" s="130"/>
      <c r="M85" s="131"/>
      <c r="N85" s="131"/>
      <c r="O85" s="130"/>
      <c r="P85" s="131"/>
      <c r="Q85" s="131"/>
      <c r="R85" s="130"/>
      <c r="S85" s="131"/>
      <c r="T85" s="131"/>
      <c r="U85" s="130"/>
      <c r="V85" s="131"/>
      <c r="W85" s="131"/>
      <c r="X85" s="215">
        <f t="shared" si="3"/>
        <v>0</v>
      </c>
      <c r="Y85" s="216"/>
      <c r="Z85" s="217"/>
      <c r="AA85" s="224" t="str">
        <f t="shared" si="4"/>
        <v/>
      </c>
      <c r="AB85" s="225"/>
      <c r="AC85" s="226"/>
      <c r="AD85" s="127"/>
      <c r="AE85" s="128"/>
      <c r="AF85" s="128"/>
      <c r="AG85" s="128"/>
      <c r="AH85" s="128"/>
      <c r="AI85" s="128"/>
      <c r="AJ85" s="129"/>
    </row>
    <row r="86" spans="3:36" ht="30" customHeight="1" x14ac:dyDescent="0.4">
      <c r="C86" s="102"/>
      <c r="D86" s="103"/>
      <c r="E86" s="103"/>
      <c r="F86" s="103"/>
      <c r="G86" s="103"/>
      <c r="H86" s="104"/>
      <c r="I86" s="130"/>
      <c r="J86" s="131"/>
      <c r="K86" s="131"/>
      <c r="L86" s="130"/>
      <c r="M86" s="131"/>
      <c r="N86" s="131"/>
      <c r="O86" s="130"/>
      <c r="P86" s="131"/>
      <c r="Q86" s="131"/>
      <c r="R86" s="130"/>
      <c r="S86" s="131"/>
      <c r="T86" s="131"/>
      <c r="U86" s="130"/>
      <c r="V86" s="131"/>
      <c r="W86" s="131"/>
      <c r="X86" s="215">
        <f t="shared" si="3"/>
        <v>0</v>
      </c>
      <c r="Y86" s="216"/>
      <c r="Z86" s="217"/>
      <c r="AA86" s="224" t="str">
        <f t="shared" si="4"/>
        <v/>
      </c>
      <c r="AB86" s="225"/>
      <c r="AC86" s="226"/>
      <c r="AD86" s="127"/>
      <c r="AE86" s="128"/>
      <c r="AF86" s="128"/>
      <c r="AG86" s="128"/>
      <c r="AH86" s="128"/>
      <c r="AI86" s="128"/>
      <c r="AJ86" s="129"/>
    </row>
    <row r="87" spans="3:36" x14ac:dyDescent="0.4">
      <c r="C87" s="237" t="s">
        <v>39</v>
      </c>
      <c r="D87" s="238"/>
      <c r="E87" s="238"/>
      <c r="F87" s="238"/>
      <c r="G87" s="238"/>
      <c r="H87" s="239"/>
      <c r="I87" s="240">
        <f>SUM(I77:K86)</f>
        <v>0</v>
      </c>
      <c r="J87" s="241"/>
      <c r="K87" s="242"/>
      <c r="L87" s="215">
        <f>SUM(L77:N86)</f>
        <v>0</v>
      </c>
      <c r="M87" s="216"/>
      <c r="N87" s="217"/>
      <c r="O87" s="215">
        <f>SUM(O77:Q86)</f>
        <v>0</v>
      </c>
      <c r="P87" s="216"/>
      <c r="Q87" s="217"/>
      <c r="R87" s="215">
        <f t="shared" ref="R87" si="5">SUM(R77:T86)</f>
        <v>0</v>
      </c>
      <c r="S87" s="216"/>
      <c r="T87" s="217"/>
      <c r="U87" s="215">
        <f t="shared" ref="U87" si="6">SUM(U77:W86)</f>
        <v>0</v>
      </c>
      <c r="V87" s="216"/>
      <c r="W87" s="217"/>
      <c r="X87" s="215">
        <f t="shared" ref="X87" si="7">SUM(X77:Z86)</f>
        <v>0</v>
      </c>
      <c r="Y87" s="216"/>
      <c r="Z87" s="217"/>
      <c r="AA87" s="215">
        <f>SUM(AA77:AC86)</f>
        <v>0</v>
      </c>
      <c r="AB87" s="216"/>
      <c r="AC87" s="217"/>
    </row>
    <row r="88" spans="3:36" x14ac:dyDescent="0.4">
      <c r="L88" s="218" t="s">
        <v>95</v>
      </c>
      <c r="M88" s="218"/>
      <c r="N88" s="218"/>
      <c r="O88" s="218" t="s">
        <v>96</v>
      </c>
      <c r="P88" s="218"/>
      <c r="Q88" s="218"/>
      <c r="X88" s="218" t="s">
        <v>97</v>
      </c>
      <c r="Y88" s="218"/>
      <c r="Z88" s="218"/>
    </row>
    <row r="89" spans="3:36" ht="19.5" thickBot="1" x14ac:dyDescent="0.45"/>
    <row r="90" spans="3:36" ht="19.5" thickBot="1" x14ac:dyDescent="0.45">
      <c r="C90" s="6" t="s">
        <v>36</v>
      </c>
      <c r="I90" s="6" t="s">
        <v>160</v>
      </c>
      <c r="AD90" s="219">
        <f>AA87</f>
        <v>0</v>
      </c>
      <c r="AE90" s="220"/>
      <c r="AF90" s="220"/>
      <c r="AG90" s="220"/>
      <c r="AH90" s="220"/>
      <c r="AI90" s="221"/>
    </row>
    <row r="91" spans="3:36" x14ac:dyDescent="0.4">
      <c r="C91" s="24" t="s">
        <v>161</v>
      </c>
    </row>
    <row r="92" spans="3:36" x14ac:dyDescent="0.4">
      <c r="AG92" s="52"/>
    </row>
  </sheetData>
  <sheetProtection algorithmName="SHA-512" hashValue="NoCUXlajXqIX4I+sCw2ktdaepdR+EhKdni5XJa7v8ULj76sJf5Xx9S9Z/kElSNM3aYUiojpo+mFq560xP+Yy4A==" saltValue="eCAOw7xpcoC7fWZQ6UQyiQ==" spinCount="100000" sheet="1" objects="1" scenarios="1"/>
  <dataConsolidate/>
  <mergeCells count="266">
    <mergeCell ref="A1:AJ1"/>
    <mergeCell ref="A2:AJ2"/>
    <mergeCell ref="A4:E4"/>
    <mergeCell ref="F4:G4"/>
    <mergeCell ref="H4:I4"/>
    <mergeCell ref="K4:L4"/>
    <mergeCell ref="N4:O4"/>
    <mergeCell ref="A5:E5"/>
    <mergeCell ref="F5:P5"/>
    <mergeCell ref="A6:E6"/>
    <mergeCell ref="F6:P6"/>
    <mergeCell ref="A7:E7"/>
    <mergeCell ref="F7:G7"/>
    <mergeCell ref="H7:I7"/>
    <mergeCell ref="K7:L7"/>
    <mergeCell ref="N7:O7"/>
    <mergeCell ref="R14:Y14"/>
    <mergeCell ref="Z14:AE14"/>
    <mergeCell ref="A21:AJ21"/>
    <mergeCell ref="I25:M25"/>
    <mergeCell ref="I26:M26"/>
    <mergeCell ref="R7:Z8"/>
    <mergeCell ref="A8:E8"/>
    <mergeCell ref="G8:O8"/>
    <mergeCell ref="A9:E9"/>
    <mergeCell ref="F9:O9"/>
    <mergeCell ref="A11:AJ11"/>
    <mergeCell ref="I28:N28"/>
    <mergeCell ref="C53:H54"/>
    <mergeCell ref="I53:K54"/>
    <mergeCell ref="L53:N54"/>
    <mergeCell ref="O53:Q54"/>
    <mergeCell ref="R53:T54"/>
    <mergeCell ref="U53:W54"/>
    <mergeCell ref="X53:AH54"/>
    <mergeCell ref="C34:H35"/>
    <mergeCell ref="I34:K35"/>
    <mergeCell ref="L34:N35"/>
    <mergeCell ref="C36:H36"/>
    <mergeCell ref="I36:K36"/>
    <mergeCell ref="L36:N36"/>
    <mergeCell ref="C37:H37"/>
    <mergeCell ref="I37:K37"/>
    <mergeCell ref="L37:N37"/>
    <mergeCell ref="C38:H38"/>
    <mergeCell ref="I38:K38"/>
    <mergeCell ref="L38:N38"/>
    <mergeCell ref="C39:H39"/>
    <mergeCell ref="I39:K39"/>
    <mergeCell ref="L39:N39"/>
    <mergeCell ref="C40:H40"/>
    <mergeCell ref="X55:AH55"/>
    <mergeCell ref="C56:H56"/>
    <mergeCell ref="I56:K56"/>
    <mergeCell ref="L56:N56"/>
    <mergeCell ref="O56:Q56"/>
    <mergeCell ref="R56:T56"/>
    <mergeCell ref="U56:W56"/>
    <mergeCell ref="X56:AH56"/>
    <mergeCell ref="C55:H55"/>
    <mergeCell ref="I55:K55"/>
    <mergeCell ref="L55:N55"/>
    <mergeCell ref="O55:Q55"/>
    <mergeCell ref="R55:T55"/>
    <mergeCell ref="U55:W55"/>
    <mergeCell ref="X57:AH57"/>
    <mergeCell ref="C58:H58"/>
    <mergeCell ref="I58:K58"/>
    <mergeCell ref="L58:N58"/>
    <mergeCell ref="O58:Q58"/>
    <mergeCell ref="R58:T58"/>
    <mergeCell ref="U58:W58"/>
    <mergeCell ref="X58:AH58"/>
    <mergeCell ref="C57:H57"/>
    <mergeCell ref="I57:K57"/>
    <mergeCell ref="L57:N57"/>
    <mergeCell ref="O57:Q57"/>
    <mergeCell ref="R57:T57"/>
    <mergeCell ref="U57:W57"/>
    <mergeCell ref="X59:AH59"/>
    <mergeCell ref="C60:H60"/>
    <mergeCell ref="I60:K60"/>
    <mergeCell ref="L60:N60"/>
    <mergeCell ref="O60:Q60"/>
    <mergeCell ref="R60:T60"/>
    <mergeCell ref="U60:W60"/>
    <mergeCell ref="X60:AH60"/>
    <mergeCell ref="C59:H59"/>
    <mergeCell ref="I59:K59"/>
    <mergeCell ref="L59:N59"/>
    <mergeCell ref="O59:Q59"/>
    <mergeCell ref="R59:T59"/>
    <mergeCell ref="U59:W59"/>
    <mergeCell ref="X61:AH61"/>
    <mergeCell ref="C62:H62"/>
    <mergeCell ref="I62:K62"/>
    <mergeCell ref="L62:N62"/>
    <mergeCell ref="O62:Q62"/>
    <mergeCell ref="R62:T62"/>
    <mergeCell ref="U62:W62"/>
    <mergeCell ref="X62:AH62"/>
    <mergeCell ref="C61:H61"/>
    <mergeCell ref="I61:K61"/>
    <mergeCell ref="L61:N61"/>
    <mergeCell ref="O61:Q61"/>
    <mergeCell ref="R61:T61"/>
    <mergeCell ref="U61:W61"/>
    <mergeCell ref="C65:H65"/>
    <mergeCell ref="I65:K65"/>
    <mergeCell ref="L65:N65"/>
    <mergeCell ref="O65:Q65"/>
    <mergeCell ref="R65:T65"/>
    <mergeCell ref="U65:W65"/>
    <mergeCell ref="X63:AH63"/>
    <mergeCell ref="C64:H64"/>
    <mergeCell ref="I64:K64"/>
    <mergeCell ref="L64:N64"/>
    <mergeCell ref="O64:Q64"/>
    <mergeCell ref="R64:T64"/>
    <mergeCell ref="U64:W64"/>
    <mergeCell ref="X64:AH64"/>
    <mergeCell ref="C63:H63"/>
    <mergeCell ref="I63:K63"/>
    <mergeCell ref="L63:N63"/>
    <mergeCell ref="O63:Q63"/>
    <mergeCell ref="R63:T63"/>
    <mergeCell ref="U63:W63"/>
    <mergeCell ref="O75:Q76"/>
    <mergeCell ref="R75:T76"/>
    <mergeCell ref="C77:H77"/>
    <mergeCell ref="I77:K77"/>
    <mergeCell ref="L77:N77"/>
    <mergeCell ref="O77:Q77"/>
    <mergeCell ref="R77:T77"/>
    <mergeCell ref="I66:K66"/>
    <mergeCell ref="L66:N66"/>
    <mergeCell ref="O66:Q66"/>
    <mergeCell ref="R66:T66"/>
    <mergeCell ref="T68:Y68"/>
    <mergeCell ref="C74:H76"/>
    <mergeCell ref="I74:K76"/>
    <mergeCell ref="L74:T74"/>
    <mergeCell ref="U74:W76"/>
    <mergeCell ref="X74:Z76"/>
    <mergeCell ref="C80:H80"/>
    <mergeCell ref="I80:K80"/>
    <mergeCell ref="L80:N80"/>
    <mergeCell ref="O80:Q80"/>
    <mergeCell ref="R80:T80"/>
    <mergeCell ref="U80:W80"/>
    <mergeCell ref="X80:Z80"/>
    <mergeCell ref="AA80:AC80"/>
    <mergeCell ref="X78:Z78"/>
    <mergeCell ref="AA78:AC78"/>
    <mergeCell ref="C79:H79"/>
    <mergeCell ref="I79:K79"/>
    <mergeCell ref="L79:N79"/>
    <mergeCell ref="O79:Q79"/>
    <mergeCell ref="R79:T79"/>
    <mergeCell ref="U79:W79"/>
    <mergeCell ref="X79:Z79"/>
    <mergeCell ref="C78:H78"/>
    <mergeCell ref="I78:K78"/>
    <mergeCell ref="L78:N78"/>
    <mergeCell ref="O78:Q78"/>
    <mergeCell ref="R78:T78"/>
    <mergeCell ref="U78:W78"/>
    <mergeCell ref="C81:H81"/>
    <mergeCell ref="I81:K81"/>
    <mergeCell ref="L81:N81"/>
    <mergeCell ref="O81:Q81"/>
    <mergeCell ref="R81:T81"/>
    <mergeCell ref="U81:W81"/>
    <mergeCell ref="X81:Z81"/>
    <mergeCell ref="AA81:AC81"/>
    <mergeCell ref="AD81:AJ81"/>
    <mergeCell ref="C84:H84"/>
    <mergeCell ref="I84:K84"/>
    <mergeCell ref="L84:N84"/>
    <mergeCell ref="O84:Q84"/>
    <mergeCell ref="R84:T84"/>
    <mergeCell ref="U84:W84"/>
    <mergeCell ref="X84:Z84"/>
    <mergeCell ref="AA84:AC84"/>
    <mergeCell ref="X82:Z82"/>
    <mergeCell ref="AA82:AC82"/>
    <mergeCell ref="C83:H83"/>
    <mergeCell ref="I83:K83"/>
    <mergeCell ref="L83:N83"/>
    <mergeCell ref="O83:Q83"/>
    <mergeCell ref="R83:T83"/>
    <mergeCell ref="U83:W83"/>
    <mergeCell ref="X83:Z83"/>
    <mergeCell ref="C82:H82"/>
    <mergeCell ref="I82:K82"/>
    <mergeCell ref="L82:N82"/>
    <mergeCell ref="O82:Q82"/>
    <mergeCell ref="R82:T82"/>
    <mergeCell ref="U82:W82"/>
    <mergeCell ref="C85:H85"/>
    <mergeCell ref="I85:K85"/>
    <mergeCell ref="L85:N85"/>
    <mergeCell ref="O85:Q85"/>
    <mergeCell ref="R85:T85"/>
    <mergeCell ref="U85:W85"/>
    <mergeCell ref="X85:Z85"/>
    <mergeCell ref="AA85:AC85"/>
    <mergeCell ref="AD85:AJ85"/>
    <mergeCell ref="C87:H87"/>
    <mergeCell ref="I87:K87"/>
    <mergeCell ref="L87:N87"/>
    <mergeCell ref="O87:Q87"/>
    <mergeCell ref="R87:T87"/>
    <mergeCell ref="U87:W87"/>
    <mergeCell ref="X87:Z87"/>
    <mergeCell ref="C86:H86"/>
    <mergeCell ref="I86:K86"/>
    <mergeCell ref="L86:N86"/>
    <mergeCell ref="O86:Q86"/>
    <mergeCell ref="R86:T86"/>
    <mergeCell ref="U86:W86"/>
    <mergeCell ref="AA87:AC87"/>
    <mergeCell ref="L88:N88"/>
    <mergeCell ref="O88:Q88"/>
    <mergeCell ref="X88:Z88"/>
    <mergeCell ref="AD90:AI90"/>
    <mergeCell ref="Z17:AE17"/>
    <mergeCell ref="X86:Z86"/>
    <mergeCell ref="AA86:AC86"/>
    <mergeCell ref="AD86:AJ86"/>
    <mergeCell ref="AD84:AJ84"/>
    <mergeCell ref="AA83:AC83"/>
    <mergeCell ref="AD83:AJ83"/>
    <mergeCell ref="AD82:AJ82"/>
    <mergeCell ref="AD80:AJ80"/>
    <mergeCell ref="AA79:AC79"/>
    <mergeCell ref="AD79:AJ79"/>
    <mergeCell ref="AD78:AJ78"/>
    <mergeCell ref="U77:W77"/>
    <mergeCell ref="X77:Z77"/>
    <mergeCell ref="AA77:AC77"/>
    <mergeCell ref="AD77:AJ77"/>
    <mergeCell ref="AA74:AC76"/>
    <mergeCell ref="AD74:AJ76"/>
    <mergeCell ref="L75:N76"/>
    <mergeCell ref="I40:K40"/>
    <mergeCell ref="L40:N40"/>
    <mergeCell ref="C41:H41"/>
    <mergeCell ref="I41:K41"/>
    <mergeCell ref="L41:N41"/>
    <mergeCell ref="C42:H42"/>
    <mergeCell ref="I42:K42"/>
    <mergeCell ref="L42:N42"/>
    <mergeCell ref="C46:H46"/>
    <mergeCell ref="I46:K46"/>
    <mergeCell ref="L46:N46"/>
    <mergeCell ref="AA48:AF48"/>
    <mergeCell ref="C43:H43"/>
    <mergeCell ref="I43:K43"/>
    <mergeCell ref="L43:N43"/>
    <mergeCell ref="C44:H44"/>
    <mergeCell ref="I44:K44"/>
    <mergeCell ref="L44:N44"/>
    <mergeCell ref="C45:H45"/>
    <mergeCell ref="I45:K45"/>
    <mergeCell ref="L45:N45"/>
  </mergeCells>
  <phoneticPr fontId="1"/>
  <conditionalFormatting sqref="A14:A19">
    <cfRule type="containsText" dxfId="5" priority="1" operator="containsText" text="複数選択不可">
      <formula>NOT(ISERROR(SEARCH("複数選択不可",A14)))</formula>
    </cfRule>
  </conditionalFormatting>
  <conditionalFormatting sqref="A32 A51 A72">
    <cfRule type="containsText" dxfId="4" priority="2" operator="containsText" text="複数選択不可">
      <formula>NOT(ISERROR(SEARCH("複数選択不可",A32)))</formula>
    </cfRule>
  </conditionalFormatting>
  <dataValidations count="2">
    <dataValidation type="list" allowBlank="1" showInputMessage="1" showErrorMessage="1" sqref="A14:A19 A51 A72 A32" xr:uid="{00000000-0002-0000-0400-000000000000}">
      <formula1>$AQ$12</formula1>
    </dataValidation>
    <dataValidation type="list" allowBlank="1" showInputMessage="1" showErrorMessage="1" sqref="C36:H45 C58:H64 C77:H86" xr:uid="{00000000-0002-0000-0400-000001000000}">
      <formula1>$BF$56:$BF$70</formula1>
    </dataValidation>
  </dataValidations>
  <pageMargins left="0.7" right="0.7" top="0.75" bottom="0.75" header="0.3" footer="0.3"/>
  <pageSetup paperSize="9" scale="47" fitToHeight="0" orientation="portrait" r:id="rId1"/>
  <rowBreaks count="1" manualBreakCount="1">
    <brk id="69" max="3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79998168889431442"/>
    <pageSetUpPr fitToPage="1"/>
  </sheetPr>
  <dimension ref="A1:BF92"/>
  <sheetViews>
    <sheetView view="pageBreakPreview" zoomScale="80" zoomScaleNormal="100" zoomScaleSheetLayoutView="80" workbookViewId="0">
      <selection activeCell="C91" sqref="C91"/>
    </sheetView>
  </sheetViews>
  <sheetFormatPr defaultColWidth="4.625" defaultRowHeight="18.75" x14ac:dyDescent="0.4"/>
  <cols>
    <col min="1" max="17" width="4.625" style="6"/>
    <col min="18" max="18" width="5" style="6" customWidth="1"/>
    <col min="19" max="20" width="4.625" style="6"/>
    <col min="21" max="21" width="5.875" style="6" customWidth="1"/>
    <col min="22" max="35" width="4.625" style="6"/>
    <col min="36" max="36" width="7.625" style="6" customWidth="1"/>
    <col min="37" max="16384" width="4.625" style="6"/>
  </cols>
  <sheetData>
    <row r="1" spans="1:44" ht="34.9" customHeight="1" thickBot="1" x14ac:dyDescent="0.45">
      <c r="A1" s="291" t="s">
        <v>154</v>
      </c>
      <c r="B1" s="291"/>
      <c r="C1" s="291"/>
      <c r="D1" s="291"/>
      <c r="E1" s="291"/>
      <c r="F1" s="291"/>
      <c r="G1" s="291"/>
      <c r="H1" s="291"/>
      <c r="I1" s="291"/>
      <c r="J1" s="291"/>
      <c r="K1" s="291"/>
      <c r="L1" s="291"/>
      <c r="M1" s="291"/>
      <c r="N1" s="291"/>
      <c r="O1" s="291"/>
      <c r="P1" s="291"/>
      <c r="Q1" s="291"/>
      <c r="R1" s="291"/>
      <c r="S1" s="291"/>
      <c r="T1" s="291"/>
      <c r="U1" s="291"/>
      <c r="V1" s="291"/>
      <c r="W1" s="291"/>
      <c r="X1" s="291"/>
      <c r="Y1" s="291"/>
      <c r="Z1" s="291"/>
      <c r="AA1" s="291"/>
      <c r="AB1" s="291"/>
      <c r="AC1" s="291"/>
      <c r="AD1" s="291"/>
      <c r="AE1" s="291"/>
      <c r="AF1" s="291"/>
      <c r="AG1" s="291"/>
      <c r="AH1" s="291"/>
      <c r="AI1" s="291"/>
      <c r="AJ1" s="291"/>
    </row>
    <row r="2" spans="1:44" ht="19.5" thickBot="1" x14ac:dyDescent="0.45">
      <c r="A2" s="278" t="s">
        <v>71</v>
      </c>
      <c r="B2" s="279"/>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row>
    <row r="3" spans="1:44" x14ac:dyDescent="0.4">
      <c r="AG3" s="71"/>
    </row>
    <row r="4" spans="1:44" x14ac:dyDescent="0.4">
      <c r="A4" s="282" t="s">
        <v>0</v>
      </c>
      <c r="B4" s="282"/>
      <c r="C4" s="282"/>
      <c r="D4" s="282"/>
      <c r="E4" s="282"/>
      <c r="F4" s="292" t="s">
        <v>1</v>
      </c>
      <c r="G4" s="293"/>
      <c r="H4" s="294">
        <v>7</v>
      </c>
      <c r="I4" s="294"/>
      <c r="J4" s="56" t="s">
        <v>2</v>
      </c>
      <c r="K4" s="294" t="s">
        <v>141</v>
      </c>
      <c r="L4" s="295"/>
      <c r="M4" s="56" t="s">
        <v>3</v>
      </c>
      <c r="N4" s="295" t="s">
        <v>141</v>
      </c>
      <c r="O4" s="295"/>
      <c r="P4" s="7" t="s">
        <v>4</v>
      </c>
      <c r="Q4" s="82" t="s">
        <v>54</v>
      </c>
      <c r="R4" s="83"/>
      <c r="S4" s="83"/>
      <c r="T4" s="83"/>
      <c r="U4" s="83"/>
      <c r="V4" s="83"/>
      <c r="W4" s="83"/>
      <c r="X4" s="83"/>
      <c r="Y4" s="83"/>
      <c r="Z4" s="83"/>
      <c r="AA4" s="83"/>
      <c r="AB4" s="83"/>
      <c r="AC4" s="83"/>
      <c r="AG4" s="71"/>
    </row>
    <row r="5" spans="1:44" x14ac:dyDescent="0.4">
      <c r="A5" s="296" t="s">
        <v>84</v>
      </c>
      <c r="B5" s="282"/>
      <c r="C5" s="282"/>
      <c r="D5" s="282"/>
      <c r="E5" s="282"/>
      <c r="F5" s="201" t="s">
        <v>151</v>
      </c>
      <c r="G5" s="202"/>
      <c r="H5" s="202"/>
      <c r="I5" s="202"/>
      <c r="J5" s="202"/>
      <c r="K5" s="202"/>
      <c r="L5" s="202"/>
      <c r="M5" s="202"/>
      <c r="N5" s="202"/>
      <c r="O5" s="202"/>
      <c r="P5" s="203"/>
      <c r="Q5" s="83"/>
      <c r="R5" s="83"/>
      <c r="S5" s="83"/>
      <c r="T5" s="83"/>
      <c r="U5" s="83"/>
      <c r="V5" s="83"/>
      <c r="W5" s="83"/>
      <c r="X5" s="83"/>
      <c r="Y5" s="83"/>
      <c r="Z5" s="83"/>
      <c r="AA5" s="83"/>
      <c r="AB5" s="83"/>
      <c r="AC5" s="83"/>
      <c r="AG5" s="71"/>
    </row>
    <row r="6" spans="1:44" ht="18.75" customHeight="1" x14ac:dyDescent="0.4">
      <c r="A6" s="282" t="s">
        <v>5</v>
      </c>
      <c r="B6" s="282"/>
      <c r="C6" s="282"/>
      <c r="D6" s="282"/>
      <c r="E6" s="282"/>
      <c r="F6" s="289" t="s">
        <v>72</v>
      </c>
      <c r="G6" s="284"/>
      <c r="H6" s="284"/>
      <c r="I6" s="284"/>
      <c r="J6" s="284"/>
      <c r="K6" s="284"/>
      <c r="L6" s="284"/>
      <c r="M6" s="284"/>
      <c r="N6" s="284"/>
      <c r="O6" s="284"/>
      <c r="P6" s="290"/>
      <c r="Q6" s="82" t="s">
        <v>91</v>
      </c>
      <c r="R6" s="84"/>
      <c r="S6" s="84"/>
      <c r="T6" s="84"/>
      <c r="U6" s="84"/>
      <c r="V6" s="84"/>
      <c r="W6" s="84"/>
      <c r="X6" s="84"/>
      <c r="Y6" s="84"/>
      <c r="Z6" s="84"/>
      <c r="AA6" s="83"/>
      <c r="AB6" s="83"/>
      <c r="AC6" s="83"/>
      <c r="AG6" s="71"/>
    </row>
    <row r="7" spans="1:44" x14ac:dyDescent="0.4">
      <c r="A7" s="282" t="s">
        <v>6</v>
      </c>
      <c r="B7" s="282"/>
      <c r="C7" s="282"/>
      <c r="D7" s="282"/>
      <c r="E7" s="282"/>
      <c r="F7" s="197" t="s">
        <v>1</v>
      </c>
      <c r="G7" s="198"/>
      <c r="H7" s="283" t="s">
        <v>53</v>
      </c>
      <c r="I7" s="284"/>
      <c r="J7" s="61" t="s">
        <v>2</v>
      </c>
      <c r="K7" s="283" t="s">
        <v>53</v>
      </c>
      <c r="L7" s="284"/>
      <c r="M7" s="61" t="s">
        <v>3</v>
      </c>
      <c r="N7" s="283" t="s">
        <v>53</v>
      </c>
      <c r="O7" s="284"/>
      <c r="P7" s="25" t="s">
        <v>4</v>
      </c>
      <c r="Q7" s="84"/>
      <c r="R7" s="280" t="s">
        <v>142</v>
      </c>
      <c r="S7" s="281"/>
      <c r="T7" s="281"/>
      <c r="U7" s="281"/>
      <c r="V7" s="281"/>
      <c r="W7" s="281"/>
      <c r="X7" s="281"/>
      <c r="Y7" s="281"/>
      <c r="Z7" s="281"/>
      <c r="AA7" s="83"/>
      <c r="AB7" s="83"/>
      <c r="AC7" s="83"/>
      <c r="AG7" s="71"/>
    </row>
    <row r="8" spans="1:44" x14ac:dyDescent="0.4">
      <c r="A8" s="282" t="s">
        <v>7</v>
      </c>
      <c r="B8" s="282"/>
      <c r="C8" s="282"/>
      <c r="D8" s="282"/>
      <c r="E8" s="282"/>
      <c r="F8" s="59" t="s">
        <v>8</v>
      </c>
      <c r="G8" s="283" t="s">
        <v>52</v>
      </c>
      <c r="H8" s="284"/>
      <c r="I8" s="284"/>
      <c r="J8" s="284"/>
      <c r="K8" s="284"/>
      <c r="L8" s="284"/>
      <c r="M8" s="284"/>
      <c r="N8" s="284"/>
      <c r="O8" s="284"/>
      <c r="P8" s="60" t="s">
        <v>9</v>
      </c>
      <c r="Q8" s="84"/>
      <c r="R8" s="281"/>
      <c r="S8" s="281"/>
      <c r="T8" s="281"/>
      <c r="U8" s="281"/>
      <c r="V8" s="281"/>
      <c r="W8" s="281"/>
      <c r="X8" s="281"/>
      <c r="Y8" s="281"/>
      <c r="Z8" s="281"/>
      <c r="AA8" s="83"/>
      <c r="AB8" s="83"/>
      <c r="AC8" s="83"/>
      <c r="AG8" s="71"/>
    </row>
    <row r="9" spans="1:44" x14ac:dyDescent="0.4">
      <c r="A9" s="285" t="s">
        <v>10</v>
      </c>
      <c r="B9" s="285"/>
      <c r="C9" s="285"/>
      <c r="D9" s="285"/>
      <c r="E9" s="285"/>
      <c r="F9" s="286" t="s">
        <v>50</v>
      </c>
      <c r="G9" s="287"/>
      <c r="H9" s="287"/>
      <c r="I9" s="287"/>
      <c r="J9" s="287"/>
      <c r="K9" s="287"/>
      <c r="L9" s="287"/>
      <c r="M9" s="287"/>
      <c r="N9" s="287"/>
      <c r="O9" s="287"/>
      <c r="P9" s="60" t="s">
        <v>11</v>
      </c>
      <c r="Q9" s="82" t="s">
        <v>80</v>
      </c>
      <c r="R9" s="84"/>
      <c r="S9" s="84"/>
      <c r="T9" s="84"/>
      <c r="U9" s="84"/>
      <c r="V9" s="84"/>
      <c r="W9" s="84"/>
      <c r="X9" s="84"/>
      <c r="Y9" s="84"/>
      <c r="Z9" s="84"/>
      <c r="AA9" s="83"/>
      <c r="AB9" s="83"/>
      <c r="AC9" s="83"/>
      <c r="AG9" s="71"/>
    </row>
    <row r="10" spans="1:44" ht="19.5" thickBot="1" x14ac:dyDescent="0.45">
      <c r="Q10" s="83"/>
      <c r="R10" s="83"/>
      <c r="S10" s="83"/>
      <c r="T10" s="83"/>
      <c r="U10" s="83"/>
      <c r="V10" s="83"/>
      <c r="W10" s="83"/>
      <c r="X10" s="83"/>
      <c r="Y10" s="83"/>
      <c r="Z10" s="83"/>
      <c r="AA10" s="83"/>
      <c r="AB10" s="83"/>
      <c r="AC10" s="83"/>
      <c r="AG10" s="71"/>
    </row>
    <row r="11" spans="1:44" ht="19.5" thickBot="1" x14ac:dyDescent="0.45">
      <c r="A11" s="278" t="s">
        <v>125</v>
      </c>
      <c r="B11" s="279"/>
      <c r="C11" s="279"/>
      <c r="D11" s="279"/>
      <c r="E11" s="279"/>
      <c r="F11" s="279"/>
      <c r="G11" s="279"/>
      <c r="H11" s="279"/>
      <c r="I11" s="279"/>
      <c r="J11" s="279"/>
      <c r="K11" s="279"/>
      <c r="L11" s="279"/>
      <c r="M11" s="279"/>
      <c r="N11" s="279"/>
      <c r="O11" s="279"/>
      <c r="P11" s="279"/>
      <c r="Q11" s="279"/>
      <c r="R11" s="279"/>
      <c r="S11" s="279"/>
      <c r="T11" s="279"/>
      <c r="U11" s="279"/>
      <c r="V11" s="279"/>
      <c r="W11" s="279"/>
      <c r="X11" s="279"/>
      <c r="Y11" s="279"/>
      <c r="Z11" s="279"/>
      <c r="AA11" s="279"/>
      <c r="AB11" s="279"/>
      <c r="AC11" s="279"/>
      <c r="AD11" s="279"/>
      <c r="AE11" s="279"/>
      <c r="AF11" s="279"/>
      <c r="AG11" s="279"/>
      <c r="AH11" s="279"/>
      <c r="AI11" s="279"/>
      <c r="AJ11" s="288"/>
    </row>
    <row r="12" spans="1:44" x14ac:dyDescent="0.4">
      <c r="A12" s="6" t="s">
        <v>113</v>
      </c>
      <c r="AG12" s="71"/>
      <c r="AQ12" s="6" t="str">
        <f>IF((COUNTIF(A14:A19,"○")+COUNTIF(A32:A72,"○"))&gt;0,"複数選択不可","○")</f>
        <v>複数選択不可</v>
      </c>
      <c r="AR12" s="6" t="s">
        <v>12</v>
      </c>
    </row>
    <row r="13" spans="1:44" x14ac:dyDescent="0.4">
      <c r="AG13" s="71"/>
    </row>
    <row r="14" spans="1:44" x14ac:dyDescent="0.4">
      <c r="A14" s="8"/>
      <c r="B14" s="27" t="s">
        <v>13</v>
      </c>
      <c r="C14" s="24" t="s">
        <v>14</v>
      </c>
      <c r="D14" s="24"/>
      <c r="E14" s="24"/>
      <c r="F14" s="24"/>
      <c r="G14" s="24"/>
      <c r="H14" s="24"/>
      <c r="I14" s="24"/>
      <c r="J14" s="24"/>
      <c r="K14" s="24"/>
      <c r="L14" s="24"/>
      <c r="M14" s="24"/>
      <c r="N14" s="24"/>
      <c r="O14" s="24"/>
      <c r="P14" s="24"/>
      <c r="Q14" s="24"/>
      <c r="R14" s="185" t="s">
        <v>112</v>
      </c>
      <c r="S14" s="185"/>
      <c r="T14" s="185"/>
      <c r="U14" s="185"/>
      <c r="V14" s="185"/>
      <c r="W14" s="185"/>
      <c r="X14" s="185"/>
      <c r="Y14" s="186"/>
      <c r="Z14" s="158"/>
      <c r="AA14" s="106"/>
      <c r="AB14" s="106"/>
      <c r="AC14" s="106"/>
      <c r="AD14" s="106"/>
      <c r="AE14" s="106"/>
      <c r="AF14" s="60" t="s">
        <v>11</v>
      </c>
      <c r="AG14" s="65"/>
      <c r="AH14" s="24"/>
      <c r="AI14" s="24"/>
    </row>
    <row r="15" spans="1:44" x14ac:dyDescent="0.4">
      <c r="A15" s="8"/>
      <c r="B15" s="27" t="s">
        <v>15</v>
      </c>
      <c r="C15" s="24" t="s">
        <v>16</v>
      </c>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63"/>
      <c r="AH15" s="24"/>
      <c r="AI15" s="24"/>
    </row>
    <row r="16" spans="1:44" x14ac:dyDescent="0.4">
      <c r="A16" s="8"/>
      <c r="B16" s="27" t="s">
        <v>136</v>
      </c>
      <c r="C16" s="24" t="s">
        <v>135</v>
      </c>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63"/>
      <c r="AH16" s="24"/>
      <c r="AI16" s="24"/>
    </row>
    <row r="17" spans="1:36" x14ac:dyDescent="0.4">
      <c r="A17" s="8" t="s">
        <v>108</v>
      </c>
      <c r="B17" s="27" t="s">
        <v>21</v>
      </c>
      <c r="C17" s="24" t="s">
        <v>17</v>
      </c>
      <c r="D17" s="24"/>
      <c r="E17" s="24"/>
      <c r="F17" s="24"/>
      <c r="G17" s="24"/>
      <c r="H17" s="24"/>
      <c r="I17" s="24"/>
      <c r="J17" s="24"/>
      <c r="K17" s="24"/>
      <c r="L17" s="24"/>
      <c r="M17" s="24"/>
      <c r="N17" s="24" t="s">
        <v>18</v>
      </c>
      <c r="O17" s="24"/>
      <c r="P17" s="24"/>
      <c r="Q17" s="24"/>
      <c r="R17" s="24"/>
      <c r="S17" s="24"/>
      <c r="T17" s="24"/>
      <c r="U17" s="24"/>
      <c r="V17" s="24"/>
      <c r="W17" s="24"/>
      <c r="X17" s="24"/>
      <c r="Y17" s="62" t="s">
        <v>19</v>
      </c>
      <c r="Z17" s="187"/>
      <c r="AA17" s="188"/>
      <c r="AB17" s="188"/>
      <c r="AC17" s="188"/>
      <c r="AD17" s="188"/>
      <c r="AE17" s="188"/>
      <c r="AF17" s="60" t="s">
        <v>20</v>
      </c>
      <c r="AG17" s="65"/>
      <c r="AH17" s="24"/>
      <c r="AI17" s="24"/>
    </row>
    <row r="18" spans="1:36" x14ac:dyDescent="0.4">
      <c r="A18" s="8"/>
      <c r="B18" s="27" t="s">
        <v>23</v>
      </c>
      <c r="C18" s="24" t="s">
        <v>22</v>
      </c>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63"/>
      <c r="AH18" s="24"/>
      <c r="AI18" s="24"/>
    </row>
    <row r="19" spans="1:36" x14ac:dyDescent="0.4">
      <c r="A19" s="8"/>
      <c r="B19" s="27" t="s">
        <v>137</v>
      </c>
      <c r="C19" s="24" t="s">
        <v>24</v>
      </c>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63"/>
      <c r="AH19" s="24"/>
      <c r="AI19" s="24"/>
    </row>
    <row r="20" spans="1:36" ht="19.5" thickBot="1" x14ac:dyDescent="0.45">
      <c r="B20" s="66" t="s">
        <v>149</v>
      </c>
      <c r="C20" s="71"/>
      <c r="D20" s="71"/>
      <c r="E20" s="71"/>
      <c r="F20" s="71"/>
      <c r="G20" s="71"/>
      <c r="H20" s="71"/>
      <c r="I20" s="71"/>
      <c r="J20" s="71"/>
      <c r="K20" s="71"/>
      <c r="L20" s="71"/>
      <c r="M20" s="71"/>
      <c r="N20" s="71"/>
      <c r="O20" s="71"/>
      <c r="P20" s="71"/>
      <c r="Q20" s="71"/>
      <c r="R20" s="71"/>
      <c r="S20" s="71"/>
      <c r="AG20" s="71"/>
    </row>
    <row r="21" spans="1:36" ht="19.5" thickBot="1" x14ac:dyDescent="0.45">
      <c r="A21" s="278" t="s">
        <v>126</v>
      </c>
      <c r="B21" s="279"/>
      <c r="C21" s="279"/>
      <c r="D21" s="279"/>
      <c r="E21" s="279"/>
      <c r="F21" s="279"/>
      <c r="G21" s="279"/>
      <c r="H21" s="279"/>
      <c r="I21" s="279"/>
      <c r="J21" s="279"/>
      <c r="K21" s="279"/>
      <c r="L21" s="279"/>
      <c r="M21" s="279"/>
      <c r="N21" s="279"/>
      <c r="O21" s="279"/>
      <c r="P21" s="279"/>
      <c r="Q21" s="279"/>
      <c r="R21" s="279"/>
      <c r="S21" s="279"/>
      <c r="T21" s="279"/>
      <c r="U21" s="279"/>
      <c r="V21" s="279"/>
      <c r="W21" s="279"/>
      <c r="X21" s="279"/>
      <c r="Y21" s="279"/>
      <c r="Z21" s="279"/>
      <c r="AA21" s="279"/>
      <c r="AB21" s="279"/>
      <c r="AC21" s="279"/>
      <c r="AD21" s="279"/>
      <c r="AE21" s="279"/>
      <c r="AF21" s="279"/>
      <c r="AG21" s="279"/>
      <c r="AH21" s="279"/>
      <c r="AI21" s="279"/>
      <c r="AJ21" s="279"/>
    </row>
    <row r="22" spans="1:36" x14ac:dyDescent="0.4">
      <c r="A22" s="6" t="s">
        <v>25</v>
      </c>
      <c r="AG22" s="71"/>
    </row>
    <row r="23" spans="1:36" x14ac:dyDescent="0.4">
      <c r="AG23" s="71"/>
    </row>
    <row r="24" spans="1:36" x14ac:dyDescent="0.4">
      <c r="A24" s="6" t="s">
        <v>26</v>
      </c>
    </row>
    <row r="25" spans="1:36" x14ac:dyDescent="0.4">
      <c r="B25" s="6" t="s">
        <v>27</v>
      </c>
      <c r="I25" s="314" t="s">
        <v>69</v>
      </c>
      <c r="J25" s="315"/>
      <c r="K25" s="315"/>
      <c r="L25" s="315"/>
      <c r="M25" s="315"/>
      <c r="N25" s="55" t="s">
        <v>11</v>
      </c>
      <c r="O25" s="6" t="s">
        <v>28</v>
      </c>
    </row>
    <row r="26" spans="1:36" x14ac:dyDescent="0.4">
      <c r="B26" s="6" t="s">
        <v>29</v>
      </c>
      <c r="I26" s="314" t="s">
        <v>70</v>
      </c>
      <c r="J26" s="315"/>
      <c r="K26" s="315"/>
      <c r="L26" s="315"/>
      <c r="M26" s="315"/>
      <c r="N26" s="55" t="s">
        <v>11</v>
      </c>
      <c r="O26" s="6" t="s">
        <v>30</v>
      </c>
    </row>
    <row r="27" spans="1:36" ht="19.5" thickBot="1" x14ac:dyDescent="0.45"/>
    <row r="28" spans="1:36" ht="19.5" thickBot="1" x14ac:dyDescent="0.45">
      <c r="B28" s="6" t="s">
        <v>31</v>
      </c>
      <c r="I28" s="307" t="s">
        <v>49</v>
      </c>
      <c r="J28" s="308"/>
      <c r="K28" s="308"/>
      <c r="L28" s="308"/>
      <c r="M28" s="308"/>
      <c r="N28" s="309"/>
      <c r="O28" s="6" t="s">
        <v>32</v>
      </c>
    </row>
    <row r="29" spans="1:36" x14ac:dyDescent="0.4">
      <c r="I29" s="6" t="s">
        <v>33</v>
      </c>
    </row>
    <row r="30" spans="1:36" x14ac:dyDescent="0.4">
      <c r="I30" s="6" t="s">
        <v>34</v>
      </c>
    </row>
    <row r="32" spans="1:36" x14ac:dyDescent="0.4">
      <c r="A32" s="8" t="s">
        <v>108</v>
      </c>
      <c r="B32" s="6" t="s">
        <v>35</v>
      </c>
    </row>
    <row r="33" spans="3:43" s="24" customFormat="1" x14ac:dyDescent="0.4">
      <c r="C33" s="26" t="s">
        <v>81</v>
      </c>
      <c r="AQ33" s="69"/>
    </row>
    <row r="34" spans="3:43" s="24" customFormat="1" ht="18.75" customHeight="1" x14ac:dyDescent="0.4">
      <c r="C34" s="165" t="s">
        <v>45</v>
      </c>
      <c r="D34" s="166"/>
      <c r="E34" s="166"/>
      <c r="F34" s="166"/>
      <c r="G34" s="166"/>
      <c r="H34" s="167"/>
      <c r="I34" s="143" t="s">
        <v>127</v>
      </c>
      <c r="J34" s="144"/>
      <c r="K34" s="145"/>
      <c r="L34" s="133" t="s">
        <v>129</v>
      </c>
      <c r="M34" s="171"/>
      <c r="N34" s="172"/>
      <c r="AA34" s="69"/>
    </row>
    <row r="35" spans="3:43" s="24" customFormat="1" x14ac:dyDescent="0.4">
      <c r="C35" s="168"/>
      <c r="D35" s="169"/>
      <c r="E35" s="169"/>
      <c r="F35" s="169"/>
      <c r="G35" s="169"/>
      <c r="H35" s="170"/>
      <c r="I35" s="149"/>
      <c r="J35" s="150"/>
      <c r="K35" s="151"/>
      <c r="L35" s="173"/>
      <c r="M35" s="174"/>
      <c r="N35" s="175"/>
      <c r="Y35" s="68"/>
      <c r="Z35" s="68"/>
      <c r="AA35" s="69"/>
    </row>
    <row r="36" spans="3:43" s="24" customFormat="1" ht="30" customHeight="1" x14ac:dyDescent="0.4">
      <c r="C36" s="102"/>
      <c r="D36" s="103"/>
      <c r="E36" s="103"/>
      <c r="F36" s="103"/>
      <c r="G36" s="103"/>
      <c r="H36" s="104"/>
      <c r="I36" s="105"/>
      <c r="J36" s="119"/>
      <c r="K36" s="120"/>
      <c r="L36" s="108">
        <f>IFERROR(ROUNDDOWN(I36*10/110,0),"")</f>
        <v>0</v>
      </c>
      <c r="M36" s="109"/>
      <c r="N36" s="110"/>
      <c r="AA36" s="69"/>
    </row>
    <row r="37" spans="3:43" s="24" customFormat="1" ht="30" customHeight="1" x14ac:dyDescent="0.4">
      <c r="C37" s="102"/>
      <c r="D37" s="103"/>
      <c r="E37" s="103"/>
      <c r="F37" s="103"/>
      <c r="G37" s="103"/>
      <c r="H37" s="104"/>
      <c r="I37" s="105"/>
      <c r="J37" s="119"/>
      <c r="K37" s="120"/>
      <c r="L37" s="108">
        <f t="shared" ref="L37:L45" si="0">IFERROR(ROUNDDOWN(I37*10/110,0),"")</f>
        <v>0</v>
      </c>
      <c r="M37" s="109"/>
      <c r="N37" s="110"/>
    </row>
    <row r="38" spans="3:43" s="24" customFormat="1" ht="30" customHeight="1" x14ac:dyDescent="0.4">
      <c r="C38" s="102"/>
      <c r="D38" s="103"/>
      <c r="E38" s="103"/>
      <c r="F38" s="103"/>
      <c r="G38" s="103"/>
      <c r="H38" s="104"/>
      <c r="I38" s="105"/>
      <c r="J38" s="119"/>
      <c r="K38" s="120"/>
      <c r="L38" s="108">
        <f t="shared" si="0"/>
        <v>0</v>
      </c>
      <c r="M38" s="109"/>
      <c r="N38" s="110"/>
      <c r="AL38" s="69" t="s">
        <v>130</v>
      </c>
    </row>
    <row r="39" spans="3:43" s="24" customFormat="1" ht="30" customHeight="1" x14ac:dyDescent="0.4">
      <c r="C39" s="102"/>
      <c r="D39" s="103"/>
      <c r="E39" s="103"/>
      <c r="F39" s="103"/>
      <c r="G39" s="103"/>
      <c r="H39" s="104"/>
      <c r="I39" s="105"/>
      <c r="J39" s="119"/>
      <c r="K39" s="120"/>
      <c r="L39" s="108">
        <f t="shared" si="0"/>
        <v>0</v>
      </c>
      <c r="M39" s="109"/>
      <c r="N39" s="110"/>
      <c r="AL39" s="69" t="s">
        <v>99</v>
      </c>
    </row>
    <row r="40" spans="3:43" s="24" customFormat="1" ht="30" customHeight="1" x14ac:dyDescent="0.4">
      <c r="C40" s="102"/>
      <c r="D40" s="103"/>
      <c r="E40" s="103"/>
      <c r="F40" s="103"/>
      <c r="G40" s="103"/>
      <c r="H40" s="104"/>
      <c r="I40" s="105"/>
      <c r="J40" s="119"/>
      <c r="K40" s="120"/>
      <c r="L40" s="108">
        <f t="shared" si="0"/>
        <v>0</v>
      </c>
      <c r="M40" s="109"/>
      <c r="N40" s="110"/>
      <c r="AL40" s="70" t="s">
        <v>132</v>
      </c>
    </row>
    <row r="41" spans="3:43" s="24" customFormat="1" ht="30" customHeight="1" x14ac:dyDescent="0.4">
      <c r="C41" s="102"/>
      <c r="D41" s="103"/>
      <c r="E41" s="103"/>
      <c r="F41" s="103"/>
      <c r="G41" s="103"/>
      <c r="H41" s="104"/>
      <c r="I41" s="105"/>
      <c r="J41" s="119"/>
      <c r="K41" s="120"/>
      <c r="L41" s="108">
        <f t="shared" si="0"/>
        <v>0</v>
      </c>
      <c r="M41" s="109"/>
      <c r="N41" s="110"/>
      <c r="AL41" s="70" t="s">
        <v>98</v>
      </c>
    </row>
    <row r="42" spans="3:43" s="24" customFormat="1" ht="30" customHeight="1" x14ac:dyDescent="0.4">
      <c r="C42" s="102"/>
      <c r="D42" s="103"/>
      <c r="E42" s="103"/>
      <c r="F42" s="103"/>
      <c r="G42" s="103"/>
      <c r="H42" s="104"/>
      <c r="I42" s="105"/>
      <c r="J42" s="119"/>
      <c r="K42" s="120"/>
      <c r="L42" s="108">
        <f t="shared" si="0"/>
        <v>0</v>
      </c>
      <c r="M42" s="109"/>
      <c r="N42" s="110"/>
      <c r="AL42" s="24" t="s">
        <v>114</v>
      </c>
    </row>
    <row r="43" spans="3:43" s="24" customFormat="1" ht="30" customHeight="1" x14ac:dyDescent="0.4">
      <c r="C43" s="102"/>
      <c r="D43" s="103"/>
      <c r="E43" s="103"/>
      <c r="F43" s="103"/>
      <c r="G43" s="103"/>
      <c r="H43" s="104"/>
      <c r="I43" s="105"/>
      <c r="J43" s="106"/>
      <c r="K43" s="107"/>
      <c r="L43" s="108">
        <f t="shared" si="0"/>
        <v>0</v>
      </c>
      <c r="M43" s="109"/>
      <c r="N43" s="110"/>
      <c r="AL43" s="24" t="s">
        <v>133</v>
      </c>
    </row>
    <row r="44" spans="3:43" s="24" customFormat="1" ht="30" customHeight="1" x14ac:dyDescent="0.4">
      <c r="C44" s="102"/>
      <c r="D44" s="103"/>
      <c r="E44" s="103"/>
      <c r="F44" s="103"/>
      <c r="G44" s="103"/>
      <c r="H44" s="104"/>
      <c r="I44" s="105"/>
      <c r="J44" s="106"/>
      <c r="K44" s="107"/>
      <c r="L44" s="108">
        <f t="shared" si="0"/>
        <v>0</v>
      </c>
      <c r="M44" s="109"/>
      <c r="N44" s="110"/>
      <c r="AL44" s="24" t="s">
        <v>100</v>
      </c>
    </row>
    <row r="45" spans="3:43" s="24" customFormat="1" ht="30" customHeight="1" x14ac:dyDescent="0.4">
      <c r="C45" s="102"/>
      <c r="D45" s="103"/>
      <c r="E45" s="103"/>
      <c r="F45" s="103"/>
      <c r="G45" s="103"/>
      <c r="H45" s="104"/>
      <c r="I45" s="105"/>
      <c r="J45" s="106"/>
      <c r="K45" s="107"/>
      <c r="L45" s="108">
        <f t="shared" si="0"/>
        <v>0</v>
      </c>
      <c r="M45" s="109"/>
      <c r="N45" s="110"/>
      <c r="AL45" s="24" t="s">
        <v>101</v>
      </c>
    </row>
    <row r="46" spans="3:43" s="24" customFormat="1" x14ac:dyDescent="0.4">
      <c r="C46" s="111" t="s">
        <v>39</v>
      </c>
      <c r="D46" s="112"/>
      <c r="E46" s="112"/>
      <c r="F46" s="112"/>
      <c r="G46" s="112"/>
      <c r="H46" s="113"/>
      <c r="I46" s="114">
        <f>SUM(I36:K45)</f>
        <v>0</v>
      </c>
      <c r="J46" s="115"/>
      <c r="K46" s="116"/>
      <c r="L46" s="114">
        <f>SUM(L36:L45)</f>
        <v>0</v>
      </c>
      <c r="M46" s="117"/>
      <c r="N46" s="118"/>
      <c r="AL46" s="24" t="s">
        <v>102</v>
      </c>
    </row>
    <row r="47" spans="3:43" ht="19.5" thickBot="1" x14ac:dyDescent="0.45"/>
    <row r="48" spans="3:43" ht="19.5" thickBot="1" x14ac:dyDescent="0.45">
      <c r="C48" s="6" t="s">
        <v>36</v>
      </c>
      <c r="I48" s="6" t="s">
        <v>157</v>
      </c>
      <c r="AA48" s="258">
        <f>L46</f>
        <v>0</v>
      </c>
      <c r="AB48" s="259"/>
      <c r="AC48" s="259"/>
      <c r="AD48" s="259"/>
      <c r="AE48" s="259"/>
      <c r="AF48" s="260"/>
      <c r="AG48" s="52"/>
    </row>
    <row r="49" spans="1:58" x14ac:dyDescent="0.4">
      <c r="C49" s="24" t="s">
        <v>161</v>
      </c>
      <c r="T49" s="13"/>
    </row>
    <row r="50" spans="1:58" ht="24" customHeight="1" x14ac:dyDescent="0.4"/>
    <row r="51" spans="1:58" x14ac:dyDescent="0.4">
      <c r="A51" s="8" t="s">
        <v>108</v>
      </c>
      <c r="B51" s="6" t="s">
        <v>37</v>
      </c>
      <c r="AP51" s="21"/>
      <c r="AQ51"/>
    </row>
    <row r="52" spans="1:58" x14ac:dyDescent="0.4">
      <c r="C52" s="13" t="s">
        <v>81</v>
      </c>
      <c r="AQ52"/>
    </row>
    <row r="53" spans="1:58" ht="18.75" customHeight="1" x14ac:dyDescent="0.4">
      <c r="C53" s="310" t="s">
        <v>45</v>
      </c>
      <c r="D53" s="311"/>
      <c r="E53" s="311"/>
      <c r="F53" s="311"/>
      <c r="G53" s="311"/>
      <c r="H53" s="311"/>
      <c r="I53" s="243" t="s">
        <v>127</v>
      </c>
      <c r="J53" s="244"/>
      <c r="K53" s="245"/>
      <c r="L53" s="235" t="s">
        <v>128</v>
      </c>
      <c r="M53" s="236"/>
      <c r="N53" s="236"/>
      <c r="O53" s="235" t="s">
        <v>38</v>
      </c>
      <c r="P53" s="236"/>
      <c r="Q53" s="236"/>
      <c r="R53" s="235" t="s">
        <v>39</v>
      </c>
      <c r="S53" s="236"/>
      <c r="T53" s="236"/>
      <c r="U53" s="227" t="s">
        <v>129</v>
      </c>
      <c r="V53" s="267"/>
      <c r="W53" s="268"/>
      <c r="X53" s="312" t="s">
        <v>89</v>
      </c>
      <c r="Y53" s="313"/>
      <c r="Z53" s="313"/>
      <c r="AA53" s="313"/>
      <c r="AB53" s="313"/>
      <c r="AC53" s="313"/>
      <c r="AD53" s="313"/>
      <c r="AE53" s="313"/>
      <c r="AF53" s="313"/>
      <c r="AG53" s="313"/>
      <c r="AH53" s="313"/>
      <c r="AL53" s="6" t="s">
        <v>111</v>
      </c>
      <c r="AU53"/>
      <c r="BF53" s="69" t="s">
        <v>130</v>
      </c>
    </row>
    <row r="54" spans="1:58" x14ac:dyDescent="0.4">
      <c r="C54" s="311"/>
      <c r="D54" s="311"/>
      <c r="E54" s="311"/>
      <c r="F54" s="311"/>
      <c r="G54" s="311"/>
      <c r="H54" s="311"/>
      <c r="I54" s="249"/>
      <c r="J54" s="250"/>
      <c r="K54" s="251"/>
      <c r="L54" s="236"/>
      <c r="M54" s="236"/>
      <c r="N54" s="236"/>
      <c r="O54" s="236"/>
      <c r="P54" s="236"/>
      <c r="Q54" s="236"/>
      <c r="R54" s="236"/>
      <c r="S54" s="236"/>
      <c r="T54" s="236"/>
      <c r="U54" s="269"/>
      <c r="V54" s="270"/>
      <c r="W54" s="271"/>
      <c r="X54" s="313"/>
      <c r="Y54" s="313"/>
      <c r="Z54" s="313"/>
      <c r="AA54" s="313"/>
      <c r="AB54" s="313"/>
      <c r="AC54" s="313"/>
      <c r="AD54" s="313"/>
      <c r="AE54" s="313"/>
      <c r="AF54" s="313"/>
      <c r="AG54" s="313"/>
      <c r="AH54" s="313"/>
      <c r="AS54" s="21"/>
      <c r="AT54" s="21"/>
      <c r="AU54"/>
      <c r="BF54" s="69" t="s">
        <v>99</v>
      </c>
    </row>
    <row r="55" spans="1:58" ht="30" customHeight="1" x14ac:dyDescent="0.4">
      <c r="C55" s="102"/>
      <c r="D55" s="103"/>
      <c r="E55" s="103"/>
      <c r="F55" s="103"/>
      <c r="G55" s="103"/>
      <c r="H55" s="104"/>
      <c r="I55" s="304"/>
      <c r="J55" s="305"/>
      <c r="K55" s="306"/>
      <c r="L55" s="304"/>
      <c r="M55" s="305"/>
      <c r="N55" s="306"/>
      <c r="O55" s="105"/>
      <c r="P55" s="119"/>
      <c r="Q55" s="120"/>
      <c r="R55" s="300"/>
      <c r="S55" s="301"/>
      <c r="T55" s="301"/>
      <c r="U55" s="300"/>
      <c r="V55" s="301"/>
      <c r="W55" s="301"/>
      <c r="X55" s="153"/>
      <c r="Y55" s="154"/>
      <c r="Z55" s="154"/>
      <c r="AA55" s="154"/>
      <c r="AB55" s="154"/>
      <c r="AC55" s="154"/>
      <c r="AD55" s="154"/>
      <c r="AE55" s="154"/>
      <c r="AF55" s="154"/>
      <c r="AG55" s="154"/>
      <c r="AH55" s="154"/>
      <c r="AU55"/>
      <c r="BF55" s="70" t="s">
        <v>132</v>
      </c>
    </row>
    <row r="56" spans="1:58" ht="30" customHeight="1" x14ac:dyDescent="0.4">
      <c r="C56" s="102"/>
      <c r="D56" s="103"/>
      <c r="E56" s="103"/>
      <c r="F56" s="103"/>
      <c r="G56" s="103"/>
      <c r="H56" s="104"/>
      <c r="I56" s="304"/>
      <c r="J56" s="305"/>
      <c r="K56" s="306"/>
      <c r="L56" s="304"/>
      <c r="M56" s="305"/>
      <c r="N56" s="306"/>
      <c r="O56" s="105"/>
      <c r="P56" s="119"/>
      <c r="Q56" s="120"/>
      <c r="R56" s="300"/>
      <c r="S56" s="301"/>
      <c r="T56" s="301"/>
      <c r="U56" s="300"/>
      <c r="V56" s="301"/>
      <c r="W56" s="301"/>
      <c r="X56" s="153"/>
      <c r="Y56" s="154"/>
      <c r="Z56" s="154"/>
      <c r="AA56" s="154"/>
      <c r="AB56" s="154"/>
      <c r="AC56" s="154"/>
      <c r="AD56" s="154"/>
      <c r="AE56" s="154"/>
      <c r="AF56" s="154"/>
      <c r="AG56" s="154"/>
      <c r="AH56" s="154"/>
      <c r="BF56" s="70" t="s">
        <v>98</v>
      </c>
    </row>
    <row r="57" spans="1:58" ht="30" customHeight="1" x14ac:dyDescent="0.4">
      <c r="C57" s="102"/>
      <c r="D57" s="103"/>
      <c r="E57" s="103"/>
      <c r="F57" s="103"/>
      <c r="G57" s="103"/>
      <c r="H57" s="104"/>
      <c r="I57" s="304"/>
      <c r="J57" s="305"/>
      <c r="K57" s="306"/>
      <c r="L57" s="304"/>
      <c r="M57" s="305"/>
      <c r="N57" s="306"/>
      <c r="O57" s="304"/>
      <c r="P57" s="305"/>
      <c r="Q57" s="306"/>
      <c r="R57" s="300"/>
      <c r="S57" s="301"/>
      <c r="T57" s="301"/>
      <c r="U57" s="300"/>
      <c r="V57" s="301"/>
      <c r="W57" s="301"/>
      <c r="X57" s="302"/>
      <c r="Y57" s="303"/>
      <c r="Z57" s="303"/>
      <c r="AA57" s="303"/>
      <c r="AB57" s="303"/>
      <c r="AC57" s="303"/>
      <c r="AD57" s="303"/>
      <c r="AE57" s="303"/>
      <c r="AF57" s="303"/>
      <c r="AG57" s="303"/>
      <c r="AH57" s="303"/>
      <c r="BF57" s="24" t="s">
        <v>114</v>
      </c>
    </row>
    <row r="58" spans="1:58" ht="30" customHeight="1" x14ac:dyDescent="0.4">
      <c r="C58" s="102"/>
      <c r="D58" s="103"/>
      <c r="E58" s="103"/>
      <c r="F58" s="103"/>
      <c r="G58" s="103"/>
      <c r="H58" s="104"/>
      <c r="I58" s="105"/>
      <c r="J58" s="106"/>
      <c r="K58" s="107"/>
      <c r="L58" s="105"/>
      <c r="M58" s="106"/>
      <c r="N58" s="107"/>
      <c r="O58" s="105"/>
      <c r="P58" s="106"/>
      <c r="Q58" s="107"/>
      <c r="R58" s="252">
        <f t="shared" ref="R58:R64" si="1">SUM(L58:Q58)</f>
        <v>0</v>
      </c>
      <c r="S58" s="252"/>
      <c r="T58" s="252"/>
      <c r="U58" s="224" t="str">
        <f t="shared" ref="U58:U64" si="2">IFERROR(ROUNDDOWN(I58*10/110*$I$28*L58/R58,0),"")</f>
        <v/>
      </c>
      <c r="V58" s="225"/>
      <c r="W58" s="226"/>
      <c r="X58" s="153"/>
      <c r="Y58" s="154"/>
      <c r="Z58" s="154"/>
      <c r="AA58" s="154"/>
      <c r="AB58" s="154"/>
      <c r="AC58" s="154"/>
      <c r="AD58" s="154"/>
      <c r="AE58" s="154"/>
      <c r="AF58" s="154"/>
      <c r="AG58" s="154"/>
      <c r="AH58" s="154"/>
      <c r="BF58" s="24" t="s">
        <v>133</v>
      </c>
    </row>
    <row r="59" spans="1:58" ht="30" customHeight="1" x14ac:dyDescent="0.4">
      <c r="C59" s="102"/>
      <c r="D59" s="103"/>
      <c r="E59" s="103"/>
      <c r="F59" s="103"/>
      <c r="G59" s="103"/>
      <c r="H59" s="104"/>
      <c r="I59" s="105"/>
      <c r="J59" s="106"/>
      <c r="K59" s="107"/>
      <c r="L59" s="105"/>
      <c r="M59" s="106"/>
      <c r="N59" s="107"/>
      <c r="O59" s="105"/>
      <c r="P59" s="106"/>
      <c r="Q59" s="107"/>
      <c r="R59" s="252">
        <f t="shared" si="1"/>
        <v>0</v>
      </c>
      <c r="S59" s="252"/>
      <c r="T59" s="252"/>
      <c r="U59" s="224" t="str">
        <f t="shared" si="2"/>
        <v/>
      </c>
      <c r="V59" s="225"/>
      <c r="W59" s="226"/>
      <c r="X59" s="153"/>
      <c r="Y59" s="154"/>
      <c r="Z59" s="154"/>
      <c r="AA59" s="154"/>
      <c r="AB59" s="154"/>
      <c r="AC59" s="154"/>
      <c r="AD59" s="154"/>
      <c r="AE59" s="154"/>
      <c r="AF59" s="154"/>
      <c r="AG59" s="154"/>
      <c r="AH59" s="154"/>
      <c r="BF59" s="24" t="s">
        <v>100</v>
      </c>
    </row>
    <row r="60" spans="1:58" ht="30" customHeight="1" x14ac:dyDescent="0.4">
      <c r="C60" s="102"/>
      <c r="D60" s="103"/>
      <c r="E60" s="103"/>
      <c r="F60" s="103"/>
      <c r="G60" s="103"/>
      <c r="H60" s="104"/>
      <c r="I60" s="105"/>
      <c r="J60" s="106"/>
      <c r="K60" s="107"/>
      <c r="L60" s="105"/>
      <c r="M60" s="106"/>
      <c r="N60" s="107"/>
      <c r="O60" s="105"/>
      <c r="P60" s="106"/>
      <c r="Q60" s="107"/>
      <c r="R60" s="252">
        <f t="shared" si="1"/>
        <v>0</v>
      </c>
      <c r="S60" s="252"/>
      <c r="T60" s="252"/>
      <c r="U60" s="224" t="str">
        <f t="shared" si="2"/>
        <v/>
      </c>
      <c r="V60" s="225"/>
      <c r="W60" s="226"/>
      <c r="X60" s="153"/>
      <c r="Y60" s="154"/>
      <c r="Z60" s="154"/>
      <c r="AA60" s="154"/>
      <c r="AB60" s="154"/>
      <c r="AC60" s="154"/>
      <c r="AD60" s="154"/>
      <c r="AE60" s="154"/>
      <c r="AF60" s="154"/>
      <c r="AG60" s="154"/>
      <c r="AH60" s="154"/>
      <c r="BF60" s="24" t="s">
        <v>101</v>
      </c>
    </row>
    <row r="61" spans="1:58" ht="30" customHeight="1" x14ac:dyDescent="0.4">
      <c r="C61" s="102"/>
      <c r="D61" s="103"/>
      <c r="E61" s="103"/>
      <c r="F61" s="103"/>
      <c r="G61" s="103"/>
      <c r="H61" s="104"/>
      <c r="I61" s="105"/>
      <c r="J61" s="106"/>
      <c r="K61" s="107"/>
      <c r="L61" s="105"/>
      <c r="M61" s="106"/>
      <c r="N61" s="107"/>
      <c r="O61" s="105"/>
      <c r="P61" s="106"/>
      <c r="Q61" s="107"/>
      <c r="R61" s="252">
        <f t="shared" si="1"/>
        <v>0</v>
      </c>
      <c r="S61" s="252"/>
      <c r="T61" s="252"/>
      <c r="U61" s="224" t="str">
        <f t="shared" si="2"/>
        <v/>
      </c>
      <c r="V61" s="225"/>
      <c r="W61" s="226"/>
      <c r="X61" s="153"/>
      <c r="Y61" s="154"/>
      <c r="Z61" s="154"/>
      <c r="AA61" s="154"/>
      <c r="AB61" s="154"/>
      <c r="AC61" s="154"/>
      <c r="AD61" s="154"/>
      <c r="AE61" s="154"/>
      <c r="AF61" s="154"/>
      <c r="AG61" s="154"/>
      <c r="AH61" s="154"/>
      <c r="BF61" s="24" t="s">
        <v>102</v>
      </c>
    </row>
    <row r="62" spans="1:58" ht="30" customHeight="1" x14ac:dyDescent="0.4">
      <c r="C62" s="102"/>
      <c r="D62" s="103"/>
      <c r="E62" s="103"/>
      <c r="F62" s="103"/>
      <c r="G62" s="103"/>
      <c r="H62" s="104"/>
      <c r="I62" s="105"/>
      <c r="J62" s="106"/>
      <c r="K62" s="107"/>
      <c r="L62" s="105"/>
      <c r="M62" s="106"/>
      <c r="N62" s="107"/>
      <c r="O62" s="105"/>
      <c r="P62" s="106"/>
      <c r="Q62" s="107"/>
      <c r="R62" s="252">
        <f t="shared" si="1"/>
        <v>0</v>
      </c>
      <c r="S62" s="252"/>
      <c r="T62" s="252"/>
      <c r="U62" s="224" t="str">
        <f t="shared" si="2"/>
        <v/>
      </c>
      <c r="V62" s="225"/>
      <c r="W62" s="226"/>
      <c r="X62" s="153"/>
      <c r="Y62" s="154"/>
      <c r="Z62" s="154"/>
      <c r="AA62" s="154"/>
      <c r="AB62" s="154"/>
      <c r="AC62" s="154"/>
      <c r="AD62" s="154"/>
      <c r="AE62" s="154"/>
      <c r="AF62" s="154"/>
      <c r="AG62" s="154"/>
      <c r="AH62" s="154"/>
      <c r="BF62" s="24" t="s">
        <v>103</v>
      </c>
    </row>
    <row r="63" spans="1:58" ht="30" customHeight="1" x14ac:dyDescent="0.4">
      <c r="C63" s="102"/>
      <c r="D63" s="103"/>
      <c r="E63" s="103"/>
      <c r="F63" s="103"/>
      <c r="G63" s="103"/>
      <c r="H63" s="104"/>
      <c r="I63" s="105"/>
      <c r="J63" s="106"/>
      <c r="K63" s="107"/>
      <c r="L63" s="105"/>
      <c r="M63" s="106"/>
      <c r="N63" s="107"/>
      <c r="O63" s="105"/>
      <c r="P63" s="106"/>
      <c r="Q63" s="107"/>
      <c r="R63" s="252">
        <f t="shared" si="1"/>
        <v>0</v>
      </c>
      <c r="S63" s="252"/>
      <c r="T63" s="252"/>
      <c r="U63" s="224" t="str">
        <f t="shared" si="2"/>
        <v/>
      </c>
      <c r="V63" s="225"/>
      <c r="W63" s="226"/>
      <c r="X63" s="153"/>
      <c r="Y63" s="154"/>
      <c r="Z63" s="154"/>
      <c r="AA63" s="154"/>
      <c r="AB63" s="154"/>
      <c r="AC63" s="154"/>
      <c r="AD63" s="154"/>
      <c r="AE63" s="154"/>
      <c r="AF63" s="154"/>
      <c r="AG63" s="154"/>
      <c r="AH63" s="154"/>
      <c r="BF63" s="24" t="s">
        <v>104</v>
      </c>
    </row>
    <row r="64" spans="1:58" ht="30" customHeight="1" x14ac:dyDescent="0.4">
      <c r="C64" s="102"/>
      <c r="D64" s="103"/>
      <c r="E64" s="103"/>
      <c r="F64" s="103"/>
      <c r="G64" s="103"/>
      <c r="H64" s="104"/>
      <c r="I64" s="105"/>
      <c r="J64" s="106"/>
      <c r="K64" s="107"/>
      <c r="L64" s="105"/>
      <c r="M64" s="106"/>
      <c r="N64" s="107"/>
      <c r="O64" s="105"/>
      <c r="P64" s="106"/>
      <c r="Q64" s="107"/>
      <c r="R64" s="252">
        <f t="shared" si="1"/>
        <v>0</v>
      </c>
      <c r="S64" s="252"/>
      <c r="T64" s="252"/>
      <c r="U64" s="224" t="str">
        <f t="shared" si="2"/>
        <v/>
      </c>
      <c r="V64" s="225"/>
      <c r="W64" s="226"/>
      <c r="X64" s="153"/>
      <c r="Y64" s="154"/>
      <c r="Z64" s="154"/>
      <c r="AA64" s="154"/>
      <c r="AB64" s="154"/>
      <c r="AC64" s="154"/>
      <c r="AD64" s="154"/>
      <c r="AE64" s="154"/>
      <c r="AF64" s="154"/>
      <c r="AG64" s="154"/>
      <c r="AH64" s="154"/>
      <c r="BF64" s="24" t="s">
        <v>105</v>
      </c>
    </row>
    <row r="65" spans="1:58" x14ac:dyDescent="0.4">
      <c r="C65" s="237" t="s">
        <v>39</v>
      </c>
      <c r="D65" s="238"/>
      <c r="E65" s="238"/>
      <c r="F65" s="238"/>
      <c r="G65" s="238"/>
      <c r="H65" s="239"/>
      <c r="I65" s="300"/>
      <c r="J65" s="301"/>
      <c r="K65" s="301"/>
      <c r="L65" s="300"/>
      <c r="M65" s="301"/>
      <c r="N65" s="301"/>
      <c r="O65" s="300"/>
      <c r="P65" s="301"/>
      <c r="Q65" s="301"/>
      <c r="R65" s="300"/>
      <c r="S65" s="301"/>
      <c r="T65" s="301"/>
      <c r="U65" s="300"/>
      <c r="V65" s="301"/>
      <c r="W65" s="301"/>
      <c r="BF65" s="24" t="s">
        <v>106</v>
      </c>
    </row>
    <row r="66" spans="1:58" x14ac:dyDescent="0.4">
      <c r="I66" s="218"/>
      <c r="J66" s="218"/>
      <c r="K66" s="218"/>
      <c r="L66" s="218" t="s">
        <v>148</v>
      </c>
      <c r="M66" s="218"/>
      <c r="N66" s="218"/>
      <c r="O66" s="218"/>
      <c r="P66" s="218"/>
      <c r="Q66" s="218"/>
      <c r="R66" s="218" t="s">
        <v>144</v>
      </c>
      <c r="S66" s="218"/>
      <c r="T66" s="218"/>
      <c r="BF66" s="24" t="s">
        <v>134</v>
      </c>
    </row>
    <row r="67" spans="1:58" ht="19.5" thickBot="1" x14ac:dyDescent="0.45">
      <c r="I67" s="9"/>
      <c r="J67" s="9"/>
      <c r="K67" s="9"/>
      <c r="L67" s="9"/>
      <c r="M67" s="9"/>
      <c r="N67" s="9"/>
      <c r="O67" s="9"/>
      <c r="P67" s="9"/>
      <c r="Q67" s="9"/>
      <c r="R67" s="9"/>
      <c r="S67" s="9"/>
      <c r="T67" s="9"/>
      <c r="AQ67"/>
      <c r="BF67" s="24" t="s">
        <v>107</v>
      </c>
    </row>
    <row r="68" spans="1:58" ht="19.5" thickBot="1" x14ac:dyDescent="0.45">
      <c r="C68" s="6" t="s">
        <v>36</v>
      </c>
      <c r="I68" s="6" t="s">
        <v>158</v>
      </c>
      <c r="T68" s="297"/>
      <c r="U68" s="298"/>
      <c r="V68" s="298"/>
      <c r="W68" s="298"/>
      <c r="X68" s="298"/>
      <c r="Y68" s="299"/>
      <c r="AQ68"/>
      <c r="BF68" s="24" t="s">
        <v>115</v>
      </c>
    </row>
    <row r="69" spans="1:58" ht="20.25" thickTop="1" thickBot="1" x14ac:dyDescent="0.45">
      <c r="C69" s="24" t="s">
        <v>161</v>
      </c>
      <c r="Z69" s="90" t="s">
        <v>145</v>
      </c>
      <c r="AA69" s="87"/>
      <c r="AB69" s="87"/>
      <c r="AC69" s="87"/>
      <c r="AD69" s="87"/>
      <c r="AE69" s="87"/>
      <c r="AF69" s="87"/>
      <c r="AG69" s="89"/>
      <c r="AH69" s="87"/>
      <c r="AI69" s="88"/>
      <c r="AQ69"/>
    </row>
    <row r="70" spans="1:58" ht="19.5" thickTop="1" x14ac:dyDescent="0.4">
      <c r="AQ70"/>
    </row>
    <row r="72" spans="1:58" x14ac:dyDescent="0.4">
      <c r="A72" s="8" t="s">
        <v>48</v>
      </c>
      <c r="B72" s="6" t="s">
        <v>41</v>
      </c>
    </row>
    <row r="73" spans="1:58" x14ac:dyDescent="0.4">
      <c r="C73" s="13" t="s">
        <v>81</v>
      </c>
    </row>
    <row r="74" spans="1:58" x14ac:dyDescent="0.4">
      <c r="C74" s="243" t="s">
        <v>45</v>
      </c>
      <c r="D74" s="244"/>
      <c r="E74" s="244"/>
      <c r="F74" s="244"/>
      <c r="G74" s="244"/>
      <c r="H74" s="245"/>
      <c r="I74" s="243" t="s">
        <v>127</v>
      </c>
      <c r="J74" s="244"/>
      <c r="K74" s="245"/>
      <c r="L74" s="236" t="s">
        <v>128</v>
      </c>
      <c r="M74" s="236"/>
      <c r="N74" s="236"/>
      <c r="O74" s="236"/>
      <c r="P74" s="236"/>
      <c r="Q74" s="236"/>
      <c r="R74" s="236"/>
      <c r="S74" s="236"/>
      <c r="T74" s="236"/>
      <c r="U74" s="235" t="s">
        <v>88</v>
      </c>
      <c r="V74" s="236"/>
      <c r="W74" s="236"/>
      <c r="X74" s="236" t="s">
        <v>39</v>
      </c>
      <c r="Y74" s="236"/>
      <c r="Z74" s="236"/>
      <c r="AA74" s="227" t="s">
        <v>129</v>
      </c>
      <c r="AB74" s="218"/>
      <c r="AC74" s="228"/>
      <c r="AD74" s="227" t="s">
        <v>131</v>
      </c>
      <c r="AE74" s="218"/>
      <c r="AF74" s="218"/>
      <c r="AG74" s="218"/>
      <c r="AH74" s="218"/>
      <c r="AI74" s="218"/>
      <c r="AJ74" s="228"/>
      <c r="AK74" s="9"/>
      <c r="AN74"/>
    </row>
    <row r="75" spans="1:58" ht="18.75" customHeight="1" x14ac:dyDescent="0.4">
      <c r="C75" s="246"/>
      <c r="D75" s="247"/>
      <c r="E75" s="247"/>
      <c r="F75" s="247"/>
      <c r="G75" s="247"/>
      <c r="H75" s="248"/>
      <c r="I75" s="246"/>
      <c r="J75" s="247"/>
      <c r="K75" s="248"/>
      <c r="L75" s="235" t="s">
        <v>42</v>
      </c>
      <c r="M75" s="236"/>
      <c r="N75" s="236"/>
      <c r="O75" s="235" t="s">
        <v>43</v>
      </c>
      <c r="P75" s="236"/>
      <c r="Q75" s="236"/>
      <c r="R75" s="235" t="s">
        <v>44</v>
      </c>
      <c r="S75" s="236"/>
      <c r="T75" s="236"/>
      <c r="U75" s="236"/>
      <c r="V75" s="236"/>
      <c r="W75" s="236"/>
      <c r="X75" s="236"/>
      <c r="Y75" s="236"/>
      <c r="Z75" s="236"/>
      <c r="AA75" s="229"/>
      <c r="AB75" s="230"/>
      <c r="AC75" s="231"/>
      <c r="AD75" s="229"/>
      <c r="AE75" s="230"/>
      <c r="AF75" s="230"/>
      <c r="AG75" s="230"/>
      <c r="AH75" s="230"/>
      <c r="AI75" s="230"/>
      <c r="AJ75" s="231"/>
      <c r="AL75"/>
    </row>
    <row r="76" spans="1:58" x14ac:dyDescent="0.4">
      <c r="C76" s="249"/>
      <c r="D76" s="250"/>
      <c r="E76" s="250"/>
      <c r="F76" s="250"/>
      <c r="G76" s="250"/>
      <c r="H76" s="251"/>
      <c r="I76" s="249"/>
      <c r="J76" s="250"/>
      <c r="K76" s="251"/>
      <c r="L76" s="236"/>
      <c r="M76" s="236"/>
      <c r="N76" s="236"/>
      <c r="O76" s="236"/>
      <c r="P76" s="236"/>
      <c r="Q76" s="236"/>
      <c r="R76" s="236"/>
      <c r="S76" s="236"/>
      <c r="T76" s="236"/>
      <c r="U76" s="236"/>
      <c r="V76" s="236"/>
      <c r="W76" s="236"/>
      <c r="X76" s="236"/>
      <c r="Y76" s="236"/>
      <c r="Z76" s="236"/>
      <c r="AA76" s="232"/>
      <c r="AB76" s="233"/>
      <c r="AC76" s="234"/>
      <c r="AD76" s="232"/>
      <c r="AE76" s="233"/>
      <c r="AF76" s="233"/>
      <c r="AG76" s="233"/>
      <c r="AH76" s="233"/>
      <c r="AI76" s="233"/>
      <c r="AJ76" s="234"/>
      <c r="AL76"/>
    </row>
    <row r="77" spans="1:58" ht="30" customHeight="1" x14ac:dyDescent="0.4">
      <c r="C77" s="289" t="s">
        <v>82</v>
      </c>
      <c r="D77" s="284"/>
      <c r="E77" s="284"/>
      <c r="F77" s="284"/>
      <c r="G77" s="284"/>
      <c r="H77" s="290"/>
      <c r="I77" s="304" t="s">
        <v>50</v>
      </c>
      <c r="J77" s="305"/>
      <c r="K77" s="306"/>
      <c r="L77" s="130"/>
      <c r="M77" s="131"/>
      <c r="N77" s="131"/>
      <c r="O77" s="304" t="s">
        <v>50</v>
      </c>
      <c r="P77" s="305"/>
      <c r="Q77" s="306"/>
      <c r="R77" s="130"/>
      <c r="S77" s="131"/>
      <c r="T77" s="131"/>
      <c r="U77" s="130"/>
      <c r="V77" s="131"/>
      <c r="W77" s="131"/>
      <c r="X77" s="300" t="s">
        <v>51</v>
      </c>
      <c r="Y77" s="301"/>
      <c r="Z77" s="301"/>
      <c r="AA77" s="300" t="s">
        <v>51</v>
      </c>
      <c r="AB77" s="301"/>
      <c r="AC77" s="301"/>
      <c r="AD77" s="127"/>
      <c r="AE77" s="128"/>
      <c r="AF77" s="128"/>
      <c r="AG77" s="128"/>
      <c r="AH77" s="128"/>
      <c r="AI77" s="128"/>
      <c r="AJ77" s="129"/>
      <c r="AL77"/>
    </row>
    <row r="78" spans="1:58" ht="30" customHeight="1" x14ac:dyDescent="0.4">
      <c r="C78" s="319" t="s">
        <v>82</v>
      </c>
      <c r="D78" s="284"/>
      <c r="E78" s="284"/>
      <c r="F78" s="284"/>
      <c r="G78" s="284"/>
      <c r="H78" s="290"/>
      <c r="I78" s="304" t="s">
        <v>50</v>
      </c>
      <c r="J78" s="305"/>
      <c r="K78" s="306"/>
      <c r="L78" s="130"/>
      <c r="M78" s="131"/>
      <c r="N78" s="131"/>
      <c r="O78" s="304" t="s">
        <v>50</v>
      </c>
      <c r="P78" s="305"/>
      <c r="Q78" s="306"/>
      <c r="R78" s="130"/>
      <c r="S78" s="131"/>
      <c r="T78" s="131"/>
      <c r="U78" s="130"/>
      <c r="V78" s="131"/>
      <c r="W78" s="131"/>
      <c r="X78" s="300" t="s">
        <v>51</v>
      </c>
      <c r="Y78" s="301"/>
      <c r="Z78" s="301"/>
      <c r="AA78" s="300" t="s">
        <v>51</v>
      </c>
      <c r="AB78" s="301"/>
      <c r="AC78" s="301"/>
      <c r="AD78" s="127"/>
      <c r="AE78" s="128"/>
      <c r="AF78" s="128"/>
      <c r="AG78" s="128"/>
      <c r="AH78" s="128"/>
      <c r="AI78" s="128"/>
      <c r="AJ78" s="129"/>
    </row>
    <row r="79" spans="1:58" ht="30" customHeight="1" x14ac:dyDescent="0.4">
      <c r="C79" s="319" t="s">
        <v>82</v>
      </c>
      <c r="D79" s="284"/>
      <c r="E79" s="284"/>
      <c r="F79" s="284"/>
      <c r="G79" s="284"/>
      <c r="H79" s="290"/>
      <c r="I79" s="304" t="s">
        <v>83</v>
      </c>
      <c r="J79" s="305"/>
      <c r="K79" s="306"/>
      <c r="L79" s="130"/>
      <c r="M79" s="131"/>
      <c r="N79" s="131"/>
      <c r="O79" s="304" t="s">
        <v>83</v>
      </c>
      <c r="P79" s="305"/>
      <c r="Q79" s="306"/>
      <c r="R79" s="130"/>
      <c r="S79" s="131"/>
      <c r="T79" s="131"/>
      <c r="U79" s="304" t="s">
        <v>83</v>
      </c>
      <c r="V79" s="305"/>
      <c r="W79" s="306"/>
      <c r="X79" s="300" t="s">
        <v>51</v>
      </c>
      <c r="Y79" s="301"/>
      <c r="Z79" s="301"/>
      <c r="AA79" s="300" t="s">
        <v>51</v>
      </c>
      <c r="AB79" s="301"/>
      <c r="AC79" s="301"/>
      <c r="AD79" s="317" t="s">
        <v>90</v>
      </c>
      <c r="AE79" s="318"/>
      <c r="AF79" s="318"/>
      <c r="AG79" s="318"/>
      <c r="AH79" s="318"/>
      <c r="AI79" s="318"/>
      <c r="AJ79" s="318"/>
      <c r="AK79" s="318"/>
      <c r="AL79" s="318"/>
    </row>
    <row r="80" spans="1:58" ht="30" customHeight="1" x14ac:dyDescent="0.4">
      <c r="C80" s="102"/>
      <c r="D80" s="103"/>
      <c r="E80" s="103"/>
      <c r="F80" s="103"/>
      <c r="G80" s="103"/>
      <c r="H80" s="104"/>
      <c r="I80" s="130"/>
      <c r="J80" s="131"/>
      <c r="K80" s="131"/>
      <c r="L80" s="130"/>
      <c r="M80" s="131"/>
      <c r="N80" s="131"/>
      <c r="O80" s="130"/>
      <c r="P80" s="131"/>
      <c r="Q80" s="131"/>
      <c r="R80" s="130"/>
      <c r="S80" s="131"/>
      <c r="T80" s="131"/>
      <c r="U80" s="130"/>
      <c r="V80" s="131"/>
      <c r="W80" s="131"/>
      <c r="X80" s="215">
        <f t="shared" ref="X80:X86" si="3">SUM(L80:W80)</f>
        <v>0</v>
      </c>
      <c r="Y80" s="216"/>
      <c r="Z80" s="217"/>
      <c r="AA80" s="224" t="str">
        <f t="shared" ref="AA80:AA86" si="4">IFERROR((ROUNDDOWN(I80*10/110*L80/X80,0)+ROUNDDOWN(I80*10/110*$I$28*O80/X80,0)),"")</f>
        <v/>
      </c>
      <c r="AB80" s="225"/>
      <c r="AC80" s="226"/>
      <c r="AD80" s="127"/>
      <c r="AE80" s="128"/>
      <c r="AF80" s="128"/>
      <c r="AG80" s="128"/>
      <c r="AH80" s="128"/>
      <c r="AI80" s="128"/>
      <c r="AJ80" s="129"/>
    </row>
    <row r="81" spans="3:36" ht="30" customHeight="1" x14ac:dyDescent="0.4">
      <c r="C81" s="102"/>
      <c r="D81" s="103"/>
      <c r="E81" s="103"/>
      <c r="F81" s="103"/>
      <c r="G81" s="103"/>
      <c r="H81" s="104"/>
      <c r="I81" s="130"/>
      <c r="J81" s="131"/>
      <c r="K81" s="131"/>
      <c r="L81" s="130"/>
      <c r="M81" s="131"/>
      <c r="N81" s="131"/>
      <c r="O81" s="130"/>
      <c r="P81" s="131"/>
      <c r="Q81" s="131"/>
      <c r="R81" s="130"/>
      <c r="S81" s="131"/>
      <c r="T81" s="131"/>
      <c r="U81" s="130"/>
      <c r="V81" s="131"/>
      <c r="W81" s="131"/>
      <c r="X81" s="215">
        <f t="shared" si="3"/>
        <v>0</v>
      </c>
      <c r="Y81" s="216"/>
      <c r="Z81" s="217"/>
      <c r="AA81" s="224" t="str">
        <f t="shared" si="4"/>
        <v/>
      </c>
      <c r="AB81" s="225"/>
      <c r="AC81" s="226"/>
      <c r="AD81" s="127"/>
      <c r="AE81" s="128"/>
      <c r="AF81" s="128"/>
      <c r="AG81" s="128"/>
      <c r="AH81" s="128"/>
      <c r="AI81" s="128"/>
      <c r="AJ81" s="129"/>
    </row>
    <row r="82" spans="3:36" ht="30" customHeight="1" x14ac:dyDescent="0.4">
      <c r="C82" s="102"/>
      <c r="D82" s="103"/>
      <c r="E82" s="103"/>
      <c r="F82" s="103"/>
      <c r="G82" s="103"/>
      <c r="H82" s="104"/>
      <c r="I82" s="130"/>
      <c r="J82" s="131"/>
      <c r="K82" s="131"/>
      <c r="L82" s="130"/>
      <c r="M82" s="131"/>
      <c r="N82" s="131"/>
      <c r="O82" s="130"/>
      <c r="P82" s="131"/>
      <c r="Q82" s="131"/>
      <c r="R82" s="130"/>
      <c r="S82" s="131"/>
      <c r="T82" s="131"/>
      <c r="U82" s="130"/>
      <c r="V82" s="131"/>
      <c r="W82" s="131"/>
      <c r="X82" s="215">
        <f t="shared" si="3"/>
        <v>0</v>
      </c>
      <c r="Y82" s="216"/>
      <c r="Z82" s="217"/>
      <c r="AA82" s="224" t="str">
        <f t="shared" si="4"/>
        <v/>
      </c>
      <c r="AB82" s="225"/>
      <c r="AC82" s="226"/>
      <c r="AD82" s="127"/>
      <c r="AE82" s="128"/>
      <c r="AF82" s="128"/>
      <c r="AG82" s="128"/>
      <c r="AH82" s="128"/>
      <c r="AI82" s="128"/>
      <c r="AJ82" s="129"/>
    </row>
    <row r="83" spans="3:36" ht="30" customHeight="1" x14ac:dyDescent="0.4">
      <c r="C83" s="102"/>
      <c r="D83" s="103"/>
      <c r="E83" s="103"/>
      <c r="F83" s="103"/>
      <c r="G83" s="103"/>
      <c r="H83" s="104"/>
      <c r="I83" s="130"/>
      <c r="J83" s="131"/>
      <c r="K83" s="131"/>
      <c r="L83" s="130"/>
      <c r="M83" s="131"/>
      <c r="N83" s="131"/>
      <c r="O83" s="130"/>
      <c r="P83" s="131"/>
      <c r="Q83" s="131"/>
      <c r="R83" s="130"/>
      <c r="S83" s="131"/>
      <c r="T83" s="131"/>
      <c r="U83" s="130"/>
      <c r="V83" s="131"/>
      <c r="W83" s="131"/>
      <c r="X83" s="215">
        <f t="shared" si="3"/>
        <v>0</v>
      </c>
      <c r="Y83" s="216"/>
      <c r="Z83" s="217"/>
      <c r="AA83" s="224" t="str">
        <f t="shared" si="4"/>
        <v/>
      </c>
      <c r="AB83" s="225"/>
      <c r="AC83" s="226"/>
      <c r="AD83" s="127"/>
      <c r="AE83" s="128"/>
      <c r="AF83" s="128"/>
      <c r="AG83" s="128"/>
      <c r="AH83" s="128"/>
      <c r="AI83" s="128"/>
      <c r="AJ83" s="129"/>
    </row>
    <row r="84" spans="3:36" ht="30" customHeight="1" x14ac:dyDescent="0.4">
      <c r="C84" s="102"/>
      <c r="D84" s="103"/>
      <c r="E84" s="103"/>
      <c r="F84" s="103"/>
      <c r="G84" s="103"/>
      <c r="H84" s="104"/>
      <c r="I84" s="130"/>
      <c r="J84" s="131"/>
      <c r="K84" s="131"/>
      <c r="L84" s="130"/>
      <c r="M84" s="131"/>
      <c r="N84" s="131"/>
      <c r="O84" s="130"/>
      <c r="P84" s="131"/>
      <c r="Q84" s="131"/>
      <c r="R84" s="130"/>
      <c r="S84" s="131"/>
      <c r="T84" s="131"/>
      <c r="U84" s="130"/>
      <c r="V84" s="131"/>
      <c r="W84" s="131"/>
      <c r="X84" s="215">
        <f t="shared" si="3"/>
        <v>0</v>
      </c>
      <c r="Y84" s="216"/>
      <c r="Z84" s="217"/>
      <c r="AA84" s="224" t="str">
        <f t="shared" si="4"/>
        <v/>
      </c>
      <c r="AB84" s="225"/>
      <c r="AC84" s="226"/>
      <c r="AD84" s="127"/>
      <c r="AE84" s="128"/>
      <c r="AF84" s="128"/>
      <c r="AG84" s="128"/>
      <c r="AH84" s="128"/>
      <c r="AI84" s="128"/>
      <c r="AJ84" s="129"/>
    </row>
    <row r="85" spans="3:36" ht="30" customHeight="1" x14ac:dyDescent="0.4">
      <c r="C85" s="102"/>
      <c r="D85" s="103"/>
      <c r="E85" s="103"/>
      <c r="F85" s="103"/>
      <c r="G85" s="103"/>
      <c r="H85" s="104"/>
      <c r="I85" s="130"/>
      <c r="J85" s="131"/>
      <c r="K85" s="131"/>
      <c r="L85" s="130"/>
      <c r="M85" s="131"/>
      <c r="N85" s="131"/>
      <c r="O85" s="130"/>
      <c r="P85" s="131"/>
      <c r="Q85" s="131"/>
      <c r="R85" s="130"/>
      <c r="S85" s="131"/>
      <c r="T85" s="131"/>
      <c r="U85" s="130"/>
      <c r="V85" s="131"/>
      <c r="W85" s="131"/>
      <c r="X85" s="215">
        <f t="shared" si="3"/>
        <v>0</v>
      </c>
      <c r="Y85" s="216"/>
      <c r="Z85" s="217"/>
      <c r="AA85" s="224" t="str">
        <f t="shared" si="4"/>
        <v/>
      </c>
      <c r="AB85" s="225"/>
      <c r="AC85" s="226"/>
      <c r="AD85" s="127"/>
      <c r="AE85" s="128"/>
      <c r="AF85" s="128"/>
      <c r="AG85" s="128"/>
      <c r="AH85" s="128"/>
      <c r="AI85" s="128"/>
      <c r="AJ85" s="129"/>
    </row>
    <row r="86" spans="3:36" ht="30" customHeight="1" x14ac:dyDescent="0.4">
      <c r="C86" s="102"/>
      <c r="D86" s="103"/>
      <c r="E86" s="103"/>
      <c r="F86" s="103"/>
      <c r="G86" s="103"/>
      <c r="H86" s="104"/>
      <c r="I86" s="130"/>
      <c r="J86" s="131"/>
      <c r="K86" s="131"/>
      <c r="L86" s="130"/>
      <c r="M86" s="131"/>
      <c r="N86" s="131"/>
      <c r="O86" s="130"/>
      <c r="P86" s="131"/>
      <c r="Q86" s="131"/>
      <c r="R86" s="130"/>
      <c r="S86" s="131"/>
      <c r="T86" s="131"/>
      <c r="U86" s="130"/>
      <c r="V86" s="131"/>
      <c r="W86" s="131"/>
      <c r="X86" s="215">
        <f t="shared" si="3"/>
        <v>0</v>
      </c>
      <c r="Y86" s="216"/>
      <c r="Z86" s="217"/>
      <c r="AA86" s="224" t="str">
        <f t="shared" si="4"/>
        <v/>
      </c>
      <c r="AB86" s="225"/>
      <c r="AC86" s="226"/>
      <c r="AD86" s="127"/>
      <c r="AE86" s="128"/>
      <c r="AF86" s="128"/>
      <c r="AG86" s="128"/>
      <c r="AH86" s="128"/>
      <c r="AI86" s="128"/>
      <c r="AJ86" s="129"/>
    </row>
    <row r="87" spans="3:36" x14ac:dyDescent="0.4">
      <c r="C87" s="237" t="s">
        <v>39</v>
      </c>
      <c r="D87" s="238"/>
      <c r="E87" s="238"/>
      <c r="F87" s="238"/>
      <c r="G87" s="238"/>
      <c r="H87" s="239"/>
      <c r="I87" s="300" t="s">
        <v>51</v>
      </c>
      <c r="J87" s="301"/>
      <c r="K87" s="301"/>
      <c r="L87" s="215">
        <f>SUM(L77:N86)</f>
        <v>0</v>
      </c>
      <c r="M87" s="216"/>
      <c r="N87" s="217"/>
      <c r="O87" s="300" t="s">
        <v>51</v>
      </c>
      <c r="P87" s="301"/>
      <c r="Q87" s="301"/>
      <c r="R87" s="215">
        <f t="shared" ref="R87" si="5">SUM(R77:T86)</f>
        <v>0</v>
      </c>
      <c r="S87" s="216"/>
      <c r="T87" s="217"/>
      <c r="U87" s="300" t="s">
        <v>51</v>
      </c>
      <c r="V87" s="301"/>
      <c r="W87" s="301"/>
      <c r="X87" s="300" t="s">
        <v>51</v>
      </c>
      <c r="Y87" s="301"/>
      <c r="Z87" s="301"/>
      <c r="AA87" s="300" t="s">
        <v>51</v>
      </c>
      <c r="AB87" s="301"/>
      <c r="AC87" s="301"/>
    </row>
    <row r="88" spans="3:36" x14ac:dyDescent="0.4">
      <c r="L88" s="218" t="s">
        <v>95</v>
      </c>
      <c r="M88" s="218"/>
      <c r="N88" s="218"/>
      <c r="O88" s="218" t="s">
        <v>96</v>
      </c>
      <c r="P88" s="218"/>
      <c r="Q88" s="218"/>
      <c r="X88" s="218" t="s">
        <v>97</v>
      </c>
      <c r="Y88" s="218"/>
      <c r="Z88" s="218"/>
    </row>
    <row r="89" spans="3:36" ht="19.5" thickBot="1" x14ac:dyDescent="0.45"/>
    <row r="90" spans="3:36" ht="19.5" thickBot="1" x14ac:dyDescent="0.45">
      <c r="C90" s="6" t="s">
        <v>36</v>
      </c>
      <c r="I90" s="6" t="s">
        <v>160</v>
      </c>
      <c r="AD90" s="316" t="s">
        <v>51</v>
      </c>
      <c r="AE90" s="220"/>
      <c r="AF90" s="220"/>
      <c r="AG90" s="220"/>
      <c r="AH90" s="220"/>
      <c r="AI90" s="221"/>
    </row>
    <row r="91" spans="3:36" x14ac:dyDescent="0.4">
      <c r="C91" s="24" t="s">
        <v>161</v>
      </c>
    </row>
    <row r="92" spans="3:36" x14ac:dyDescent="0.4">
      <c r="AG92" s="52"/>
    </row>
  </sheetData>
  <sheetProtection algorithmName="SHA-512" hashValue="x0nIw2nSprdjQbRdXkgew1j/LPs0wZ1aAVBiYUMtYh0xLd+2hsVCKdTPqI32ymuOLwE7KKC0MiEwipxxwb7kQA==" saltValue="3iQgteSe5Qwn19upE2uwgQ==" spinCount="100000" sheet="1" objects="1" scenarios="1"/>
  <dataConsolidate/>
  <mergeCells count="266">
    <mergeCell ref="A1:AJ1"/>
    <mergeCell ref="A2:AJ2"/>
    <mergeCell ref="A4:E4"/>
    <mergeCell ref="F4:G4"/>
    <mergeCell ref="H4:I4"/>
    <mergeCell ref="K4:L4"/>
    <mergeCell ref="N4:O4"/>
    <mergeCell ref="A5:E5"/>
    <mergeCell ref="F5:P5"/>
    <mergeCell ref="A6:E6"/>
    <mergeCell ref="F6:P6"/>
    <mergeCell ref="A7:E7"/>
    <mergeCell ref="F7:G7"/>
    <mergeCell ref="H7:I7"/>
    <mergeCell ref="K7:L7"/>
    <mergeCell ref="N7:O7"/>
    <mergeCell ref="R14:Y14"/>
    <mergeCell ref="Z14:AE14"/>
    <mergeCell ref="A21:AJ21"/>
    <mergeCell ref="I25:M25"/>
    <mergeCell ref="I26:M26"/>
    <mergeCell ref="R7:Z8"/>
    <mergeCell ref="A8:E8"/>
    <mergeCell ref="G8:O8"/>
    <mergeCell ref="A9:E9"/>
    <mergeCell ref="F9:O9"/>
    <mergeCell ref="A11:AJ11"/>
    <mergeCell ref="I28:N28"/>
    <mergeCell ref="C53:H54"/>
    <mergeCell ref="I53:K54"/>
    <mergeCell ref="L53:N54"/>
    <mergeCell ref="O53:Q54"/>
    <mergeCell ref="R53:T54"/>
    <mergeCell ref="U53:W54"/>
    <mergeCell ref="X53:AH54"/>
    <mergeCell ref="C34:H35"/>
    <mergeCell ref="I34:K35"/>
    <mergeCell ref="L34:N35"/>
    <mergeCell ref="C36:H36"/>
    <mergeCell ref="I36:K36"/>
    <mergeCell ref="L36:N36"/>
    <mergeCell ref="C37:H37"/>
    <mergeCell ref="I37:K37"/>
    <mergeCell ref="L37:N37"/>
    <mergeCell ref="C38:H38"/>
    <mergeCell ref="I38:K38"/>
    <mergeCell ref="L38:N38"/>
    <mergeCell ref="C39:H39"/>
    <mergeCell ref="I39:K39"/>
    <mergeCell ref="L39:N39"/>
    <mergeCell ref="C40:H40"/>
    <mergeCell ref="X55:AH55"/>
    <mergeCell ref="C56:H56"/>
    <mergeCell ref="I56:K56"/>
    <mergeCell ref="L56:N56"/>
    <mergeCell ref="O56:Q56"/>
    <mergeCell ref="R56:T56"/>
    <mergeCell ref="U56:W56"/>
    <mergeCell ref="X56:AH56"/>
    <mergeCell ref="C55:H55"/>
    <mergeCell ref="I55:K55"/>
    <mergeCell ref="L55:N55"/>
    <mergeCell ref="O55:Q55"/>
    <mergeCell ref="R55:T55"/>
    <mergeCell ref="U55:W55"/>
    <mergeCell ref="X57:AH57"/>
    <mergeCell ref="C58:H58"/>
    <mergeCell ref="I58:K58"/>
    <mergeCell ref="L58:N58"/>
    <mergeCell ref="O58:Q58"/>
    <mergeCell ref="R58:T58"/>
    <mergeCell ref="U58:W58"/>
    <mergeCell ref="X58:AH58"/>
    <mergeCell ref="C57:H57"/>
    <mergeCell ref="I57:K57"/>
    <mergeCell ref="L57:N57"/>
    <mergeCell ref="O57:Q57"/>
    <mergeCell ref="R57:T57"/>
    <mergeCell ref="U57:W57"/>
    <mergeCell ref="X59:AH59"/>
    <mergeCell ref="C60:H60"/>
    <mergeCell ref="I60:K60"/>
    <mergeCell ref="L60:N60"/>
    <mergeCell ref="O60:Q60"/>
    <mergeCell ref="R60:T60"/>
    <mergeCell ref="U60:W60"/>
    <mergeCell ref="X60:AH60"/>
    <mergeCell ref="C59:H59"/>
    <mergeCell ref="I59:K59"/>
    <mergeCell ref="L59:N59"/>
    <mergeCell ref="O59:Q59"/>
    <mergeCell ref="R59:T59"/>
    <mergeCell ref="U59:W59"/>
    <mergeCell ref="X61:AH61"/>
    <mergeCell ref="C62:H62"/>
    <mergeCell ref="I62:K62"/>
    <mergeCell ref="L62:N62"/>
    <mergeCell ref="O62:Q62"/>
    <mergeCell ref="R62:T62"/>
    <mergeCell ref="U62:W62"/>
    <mergeCell ref="X62:AH62"/>
    <mergeCell ref="C61:H61"/>
    <mergeCell ref="I61:K61"/>
    <mergeCell ref="L61:N61"/>
    <mergeCell ref="O61:Q61"/>
    <mergeCell ref="R61:T61"/>
    <mergeCell ref="U61:W61"/>
    <mergeCell ref="C65:H65"/>
    <mergeCell ref="I65:K65"/>
    <mergeCell ref="L65:N65"/>
    <mergeCell ref="O65:Q65"/>
    <mergeCell ref="R65:T65"/>
    <mergeCell ref="U65:W65"/>
    <mergeCell ref="X63:AH63"/>
    <mergeCell ref="C64:H64"/>
    <mergeCell ref="I64:K64"/>
    <mergeCell ref="L64:N64"/>
    <mergeCell ref="O64:Q64"/>
    <mergeCell ref="R64:T64"/>
    <mergeCell ref="U64:W64"/>
    <mergeCell ref="X64:AH64"/>
    <mergeCell ref="C63:H63"/>
    <mergeCell ref="I63:K63"/>
    <mergeCell ref="L63:N63"/>
    <mergeCell ref="O63:Q63"/>
    <mergeCell ref="R63:T63"/>
    <mergeCell ref="U63:W63"/>
    <mergeCell ref="O75:Q76"/>
    <mergeCell ref="R75:T76"/>
    <mergeCell ref="C77:H77"/>
    <mergeCell ref="I77:K77"/>
    <mergeCell ref="L77:N77"/>
    <mergeCell ref="O77:Q77"/>
    <mergeCell ref="R77:T77"/>
    <mergeCell ref="I66:K66"/>
    <mergeCell ref="L66:N66"/>
    <mergeCell ref="O66:Q66"/>
    <mergeCell ref="R66:T66"/>
    <mergeCell ref="T68:Y68"/>
    <mergeCell ref="C74:H76"/>
    <mergeCell ref="I74:K76"/>
    <mergeCell ref="L74:T74"/>
    <mergeCell ref="U74:W76"/>
    <mergeCell ref="X74:Z76"/>
    <mergeCell ref="C80:H80"/>
    <mergeCell ref="I80:K80"/>
    <mergeCell ref="L80:N80"/>
    <mergeCell ref="O80:Q80"/>
    <mergeCell ref="R80:T80"/>
    <mergeCell ref="U80:W80"/>
    <mergeCell ref="X80:Z80"/>
    <mergeCell ref="AA80:AC80"/>
    <mergeCell ref="X78:Z78"/>
    <mergeCell ref="AA78:AC78"/>
    <mergeCell ref="C79:H79"/>
    <mergeCell ref="I79:K79"/>
    <mergeCell ref="L79:N79"/>
    <mergeCell ref="O79:Q79"/>
    <mergeCell ref="R79:T79"/>
    <mergeCell ref="U79:W79"/>
    <mergeCell ref="X79:Z79"/>
    <mergeCell ref="C78:H78"/>
    <mergeCell ref="I78:K78"/>
    <mergeCell ref="L78:N78"/>
    <mergeCell ref="O78:Q78"/>
    <mergeCell ref="R78:T78"/>
    <mergeCell ref="U78:W78"/>
    <mergeCell ref="C81:H81"/>
    <mergeCell ref="I81:K81"/>
    <mergeCell ref="L81:N81"/>
    <mergeCell ref="O81:Q81"/>
    <mergeCell ref="R81:T81"/>
    <mergeCell ref="U81:W81"/>
    <mergeCell ref="X81:Z81"/>
    <mergeCell ref="AA81:AC81"/>
    <mergeCell ref="AD81:AJ81"/>
    <mergeCell ref="C84:H84"/>
    <mergeCell ref="I84:K84"/>
    <mergeCell ref="L84:N84"/>
    <mergeCell ref="O84:Q84"/>
    <mergeCell ref="R84:T84"/>
    <mergeCell ref="U84:W84"/>
    <mergeCell ref="X84:Z84"/>
    <mergeCell ref="AA84:AC84"/>
    <mergeCell ref="X82:Z82"/>
    <mergeCell ref="AA82:AC82"/>
    <mergeCell ref="C83:H83"/>
    <mergeCell ref="I83:K83"/>
    <mergeCell ref="L83:N83"/>
    <mergeCell ref="O83:Q83"/>
    <mergeCell ref="R83:T83"/>
    <mergeCell ref="U83:W83"/>
    <mergeCell ref="X83:Z83"/>
    <mergeCell ref="C82:H82"/>
    <mergeCell ref="I82:K82"/>
    <mergeCell ref="L82:N82"/>
    <mergeCell ref="O82:Q82"/>
    <mergeCell ref="R82:T82"/>
    <mergeCell ref="U82:W82"/>
    <mergeCell ref="C85:H85"/>
    <mergeCell ref="I85:K85"/>
    <mergeCell ref="L85:N85"/>
    <mergeCell ref="O85:Q85"/>
    <mergeCell ref="R85:T85"/>
    <mergeCell ref="U85:W85"/>
    <mergeCell ref="X85:Z85"/>
    <mergeCell ref="AA85:AC85"/>
    <mergeCell ref="AD85:AJ85"/>
    <mergeCell ref="C87:H87"/>
    <mergeCell ref="I87:K87"/>
    <mergeCell ref="L87:N87"/>
    <mergeCell ref="O87:Q87"/>
    <mergeCell ref="R87:T87"/>
    <mergeCell ref="U87:W87"/>
    <mergeCell ref="X87:Z87"/>
    <mergeCell ref="C86:H86"/>
    <mergeCell ref="I86:K86"/>
    <mergeCell ref="L86:N86"/>
    <mergeCell ref="O86:Q86"/>
    <mergeCell ref="R86:T86"/>
    <mergeCell ref="U86:W86"/>
    <mergeCell ref="AA87:AC87"/>
    <mergeCell ref="L88:N88"/>
    <mergeCell ref="O88:Q88"/>
    <mergeCell ref="X88:Z88"/>
    <mergeCell ref="AD90:AI90"/>
    <mergeCell ref="Z17:AE17"/>
    <mergeCell ref="X86:Z86"/>
    <mergeCell ref="AA86:AC86"/>
    <mergeCell ref="AD86:AJ86"/>
    <mergeCell ref="AD84:AJ84"/>
    <mergeCell ref="AA83:AC83"/>
    <mergeCell ref="AD83:AJ83"/>
    <mergeCell ref="AD82:AJ82"/>
    <mergeCell ref="AD80:AJ80"/>
    <mergeCell ref="AA79:AC79"/>
    <mergeCell ref="AD79:AL79"/>
    <mergeCell ref="AD78:AJ78"/>
    <mergeCell ref="U77:W77"/>
    <mergeCell ref="X77:Z77"/>
    <mergeCell ref="AA77:AC77"/>
    <mergeCell ref="AD77:AJ77"/>
    <mergeCell ref="AA74:AC76"/>
    <mergeCell ref="AD74:AJ76"/>
    <mergeCell ref="L75:N76"/>
    <mergeCell ref="I40:K40"/>
    <mergeCell ref="L40:N40"/>
    <mergeCell ref="C41:H41"/>
    <mergeCell ref="I41:K41"/>
    <mergeCell ref="L41:N41"/>
    <mergeCell ref="C42:H42"/>
    <mergeCell ref="I42:K42"/>
    <mergeCell ref="L42:N42"/>
    <mergeCell ref="C46:H46"/>
    <mergeCell ref="I46:K46"/>
    <mergeCell ref="L46:N46"/>
    <mergeCell ref="AA48:AF48"/>
    <mergeCell ref="C43:H43"/>
    <mergeCell ref="I43:K43"/>
    <mergeCell ref="L43:N43"/>
    <mergeCell ref="C44:H44"/>
    <mergeCell ref="I44:K44"/>
    <mergeCell ref="L44:N44"/>
    <mergeCell ref="C45:H45"/>
    <mergeCell ref="I45:K45"/>
    <mergeCell ref="L45:N45"/>
  </mergeCells>
  <phoneticPr fontId="1"/>
  <conditionalFormatting sqref="A14:A19">
    <cfRule type="containsText" dxfId="3" priority="1" operator="containsText" text="複数選択不可">
      <formula>NOT(ISERROR(SEARCH("複数選択不可",A14)))</formula>
    </cfRule>
  </conditionalFormatting>
  <conditionalFormatting sqref="A32 A51 A72">
    <cfRule type="containsText" dxfId="2" priority="2" operator="containsText" text="複数選択不可">
      <formula>NOT(ISERROR(SEARCH("複数選択不可",A32)))</formula>
    </cfRule>
  </conditionalFormatting>
  <dataValidations count="2">
    <dataValidation type="list" allowBlank="1" showInputMessage="1" showErrorMessage="1" sqref="A14:A19 A51 A72 A32" xr:uid="{00000000-0002-0000-0500-000000000000}">
      <formula1>$AQ$12</formula1>
    </dataValidation>
    <dataValidation type="list" allowBlank="1" showInputMessage="1" showErrorMessage="1" sqref="C36:H45 C80:H86 C55:H64" xr:uid="{00000000-0002-0000-0500-000001000000}">
      <formula1>$BF$54:$BF$68</formula1>
    </dataValidation>
  </dataValidations>
  <pageMargins left="0.7" right="0.7" top="0.75" bottom="0.75" header="0.3" footer="0.3"/>
  <pageSetup paperSize="9" scale="47" fitToHeight="0" orientation="portrait" r:id="rId1"/>
  <rowBreaks count="1" manualBreakCount="1">
    <brk id="70" max="3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5C5AD-41CD-4CC5-9212-B35F7431CC2E}">
  <sheetPr>
    <tabColor theme="7" tint="0.79998168889431442"/>
    <pageSetUpPr fitToPage="1"/>
  </sheetPr>
  <dimension ref="A1:BF93"/>
  <sheetViews>
    <sheetView view="pageBreakPreview" zoomScale="80" zoomScaleNormal="100" zoomScaleSheetLayoutView="80" workbookViewId="0">
      <selection activeCell="A21" sqref="A21:AJ21"/>
    </sheetView>
  </sheetViews>
  <sheetFormatPr defaultColWidth="4.625" defaultRowHeight="18.75" x14ac:dyDescent="0.4"/>
  <cols>
    <col min="1" max="17" width="4.625" style="6"/>
    <col min="18" max="18" width="5" style="6" customWidth="1"/>
    <col min="19" max="20" width="4.625" style="6"/>
    <col min="21" max="21" width="5.875" style="6" customWidth="1"/>
    <col min="22" max="35" width="4.625" style="6"/>
    <col min="36" max="36" width="7.625" style="6" customWidth="1"/>
    <col min="37" max="16384" width="4.625" style="6"/>
  </cols>
  <sheetData>
    <row r="1" spans="1:44" ht="34.9" customHeight="1" thickBot="1" x14ac:dyDescent="0.45">
      <c r="A1" s="291" t="s">
        <v>155</v>
      </c>
      <c r="B1" s="291"/>
      <c r="C1" s="291"/>
      <c r="D1" s="291"/>
      <c r="E1" s="291"/>
      <c r="F1" s="291"/>
      <c r="G1" s="291"/>
      <c r="H1" s="291"/>
      <c r="I1" s="291"/>
      <c r="J1" s="291"/>
      <c r="K1" s="291"/>
      <c r="L1" s="291"/>
      <c r="M1" s="291"/>
      <c r="N1" s="291"/>
      <c r="O1" s="291"/>
      <c r="P1" s="291"/>
      <c r="Q1" s="291"/>
      <c r="R1" s="291"/>
      <c r="S1" s="291"/>
      <c r="T1" s="291"/>
      <c r="U1" s="291"/>
      <c r="V1" s="291"/>
      <c r="W1" s="291"/>
      <c r="X1" s="291"/>
      <c r="Y1" s="291"/>
      <c r="Z1" s="291"/>
      <c r="AA1" s="291"/>
      <c r="AB1" s="291"/>
      <c r="AC1" s="291"/>
      <c r="AD1" s="291"/>
      <c r="AE1" s="291"/>
      <c r="AF1" s="291"/>
      <c r="AG1" s="291"/>
      <c r="AH1" s="291"/>
      <c r="AI1" s="291"/>
      <c r="AJ1" s="291"/>
    </row>
    <row r="2" spans="1:44" ht="19.5" thickBot="1" x14ac:dyDescent="0.45">
      <c r="A2" s="278" t="s">
        <v>71</v>
      </c>
      <c r="B2" s="279"/>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row>
    <row r="3" spans="1:44" x14ac:dyDescent="0.4">
      <c r="AG3" s="71"/>
    </row>
    <row r="4" spans="1:44" x14ac:dyDescent="0.4">
      <c r="A4" s="282" t="s">
        <v>0</v>
      </c>
      <c r="B4" s="282"/>
      <c r="C4" s="282"/>
      <c r="D4" s="282"/>
      <c r="E4" s="282"/>
      <c r="F4" s="292" t="s">
        <v>1</v>
      </c>
      <c r="G4" s="293"/>
      <c r="H4" s="294">
        <v>7</v>
      </c>
      <c r="I4" s="294"/>
      <c r="J4" s="79" t="s">
        <v>2</v>
      </c>
      <c r="K4" s="294" t="s">
        <v>141</v>
      </c>
      <c r="L4" s="295"/>
      <c r="M4" s="79" t="s">
        <v>3</v>
      </c>
      <c r="N4" s="295" t="s">
        <v>141</v>
      </c>
      <c r="O4" s="295"/>
      <c r="P4" s="7" t="s">
        <v>4</v>
      </c>
      <c r="Q4" s="82" t="s">
        <v>54</v>
      </c>
      <c r="R4" s="83"/>
      <c r="S4" s="83"/>
      <c r="T4" s="83"/>
      <c r="U4" s="83"/>
      <c r="V4" s="83"/>
      <c r="W4" s="83"/>
      <c r="X4" s="83"/>
      <c r="Y4" s="83"/>
      <c r="Z4" s="83"/>
      <c r="AA4" s="83"/>
      <c r="AB4" s="83"/>
      <c r="AC4" s="83"/>
      <c r="AG4" s="71"/>
    </row>
    <row r="5" spans="1:44" x14ac:dyDescent="0.4">
      <c r="A5" s="296" t="s">
        <v>84</v>
      </c>
      <c r="B5" s="282"/>
      <c r="C5" s="282"/>
      <c r="D5" s="282"/>
      <c r="E5" s="282"/>
      <c r="F5" s="201" t="s">
        <v>151</v>
      </c>
      <c r="G5" s="202"/>
      <c r="H5" s="202"/>
      <c r="I5" s="202"/>
      <c r="J5" s="202"/>
      <c r="K5" s="202"/>
      <c r="L5" s="202"/>
      <c r="M5" s="202"/>
      <c r="N5" s="202"/>
      <c r="O5" s="202"/>
      <c r="P5" s="203"/>
      <c r="Q5" s="83"/>
      <c r="R5" s="83"/>
      <c r="S5" s="83"/>
      <c r="T5" s="83"/>
      <c r="U5" s="83"/>
      <c r="V5" s="83"/>
      <c r="W5" s="83"/>
      <c r="X5" s="83"/>
      <c r="Y5" s="83"/>
      <c r="Z5" s="83"/>
      <c r="AA5" s="83"/>
      <c r="AB5" s="83"/>
      <c r="AC5" s="83"/>
      <c r="AG5" s="71"/>
    </row>
    <row r="6" spans="1:44" ht="18.75" customHeight="1" x14ac:dyDescent="0.4">
      <c r="A6" s="282" t="s">
        <v>5</v>
      </c>
      <c r="B6" s="282"/>
      <c r="C6" s="282"/>
      <c r="D6" s="282"/>
      <c r="E6" s="282"/>
      <c r="F6" s="289" t="s">
        <v>72</v>
      </c>
      <c r="G6" s="284"/>
      <c r="H6" s="284"/>
      <c r="I6" s="284"/>
      <c r="J6" s="284"/>
      <c r="K6" s="284"/>
      <c r="L6" s="284"/>
      <c r="M6" s="284"/>
      <c r="N6" s="284"/>
      <c r="O6" s="284"/>
      <c r="P6" s="290"/>
      <c r="Q6" s="82" t="s">
        <v>91</v>
      </c>
      <c r="R6" s="84"/>
      <c r="S6" s="84"/>
      <c r="T6" s="84"/>
      <c r="U6" s="84"/>
      <c r="V6" s="84"/>
      <c r="W6" s="84"/>
      <c r="X6" s="84"/>
      <c r="Y6" s="84"/>
      <c r="Z6" s="84"/>
      <c r="AA6" s="83"/>
      <c r="AB6" s="83"/>
      <c r="AC6" s="83"/>
      <c r="AG6" s="71"/>
    </row>
    <row r="7" spans="1:44" x14ac:dyDescent="0.4">
      <c r="A7" s="282" t="s">
        <v>6</v>
      </c>
      <c r="B7" s="282"/>
      <c r="C7" s="282"/>
      <c r="D7" s="282"/>
      <c r="E7" s="282"/>
      <c r="F7" s="197" t="s">
        <v>1</v>
      </c>
      <c r="G7" s="198"/>
      <c r="H7" s="283" t="s">
        <v>53</v>
      </c>
      <c r="I7" s="284"/>
      <c r="J7" s="76" t="s">
        <v>2</v>
      </c>
      <c r="K7" s="283" t="s">
        <v>53</v>
      </c>
      <c r="L7" s="284"/>
      <c r="M7" s="76" t="s">
        <v>3</v>
      </c>
      <c r="N7" s="283" t="s">
        <v>53</v>
      </c>
      <c r="O7" s="284"/>
      <c r="P7" s="25" t="s">
        <v>4</v>
      </c>
      <c r="Q7" s="84"/>
      <c r="R7" s="280" t="s">
        <v>142</v>
      </c>
      <c r="S7" s="281"/>
      <c r="T7" s="281"/>
      <c r="U7" s="281"/>
      <c r="V7" s="281"/>
      <c r="W7" s="281"/>
      <c r="X7" s="281"/>
      <c r="Y7" s="281"/>
      <c r="Z7" s="281"/>
      <c r="AA7" s="83"/>
      <c r="AB7" s="83"/>
      <c r="AC7" s="83"/>
      <c r="AG7" s="71"/>
    </row>
    <row r="8" spans="1:44" x14ac:dyDescent="0.4">
      <c r="A8" s="282" t="s">
        <v>7</v>
      </c>
      <c r="B8" s="282"/>
      <c r="C8" s="282"/>
      <c r="D8" s="282"/>
      <c r="E8" s="282"/>
      <c r="F8" s="73" t="s">
        <v>8</v>
      </c>
      <c r="G8" s="283" t="s">
        <v>52</v>
      </c>
      <c r="H8" s="284"/>
      <c r="I8" s="284"/>
      <c r="J8" s="284"/>
      <c r="K8" s="284"/>
      <c r="L8" s="284"/>
      <c r="M8" s="284"/>
      <c r="N8" s="284"/>
      <c r="O8" s="284"/>
      <c r="P8" s="74" t="s">
        <v>9</v>
      </c>
      <c r="Q8" s="84"/>
      <c r="R8" s="281"/>
      <c r="S8" s="281"/>
      <c r="T8" s="281"/>
      <c r="U8" s="281"/>
      <c r="V8" s="281"/>
      <c r="W8" s="281"/>
      <c r="X8" s="281"/>
      <c r="Y8" s="281"/>
      <c r="Z8" s="281"/>
      <c r="AA8" s="83"/>
      <c r="AB8" s="83"/>
      <c r="AC8" s="83"/>
      <c r="AG8" s="71"/>
    </row>
    <row r="9" spans="1:44" x14ac:dyDescent="0.4">
      <c r="A9" s="285" t="s">
        <v>10</v>
      </c>
      <c r="B9" s="285"/>
      <c r="C9" s="285"/>
      <c r="D9" s="285"/>
      <c r="E9" s="285"/>
      <c r="F9" s="286" t="s">
        <v>50</v>
      </c>
      <c r="G9" s="287"/>
      <c r="H9" s="287"/>
      <c r="I9" s="287"/>
      <c r="J9" s="287"/>
      <c r="K9" s="287"/>
      <c r="L9" s="287"/>
      <c r="M9" s="287"/>
      <c r="N9" s="287"/>
      <c r="O9" s="287"/>
      <c r="P9" s="74" t="s">
        <v>11</v>
      </c>
      <c r="Q9" s="82" t="s">
        <v>80</v>
      </c>
      <c r="R9" s="84"/>
      <c r="S9" s="84"/>
      <c r="T9" s="84"/>
      <c r="U9" s="84"/>
      <c r="V9" s="84"/>
      <c r="W9" s="84"/>
      <c r="X9" s="84"/>
      <c r="Y9" s="84"/>
      <c r="Z9" s="84"/>
      <c r="AA9" s="83"/>
      <c r="AB9" s="83"/>
      <c r="AC9" s="83"/>
      <c r="AG9" s="71"/>
    </row>
    <row r="10" spans="1:44" ht="19.5" thickBot="1" x14ac:dyDescent="0.45">
      <c r="AG10" s="71"/>
    </row>
    <row r="11" spans="1:44" ht="19.5" thickBot="1" x14ac:dyDescent="0.45">
      <c r="A11" s="278" t="s">
        <v>125</v>
      </c>
      <c r="B11" s="279"/>
      <c r="C11" s="279"/>
      <c r="D11" s="279"/>
      <c r="E11" s="279"/>
      <c r="F11" s="279"/>
      <c r="G11" s="279"/>
      <c r="H11" s="279"/>
      <c r="I11" s="279"/>
      <c r="J11" s="279"/>
      <c r="K11" s="279"/>
      <c r="L11" s="279"/>
      <c r="M11" s="279"/>
      <c r="N11" s="279"/>
      <c r="O11" s="279"/>
      <c r="P11" s="279"/>
      <c r="Q11" s="279"/>
      <c r="R11" s="279"/>
      <c r="S11" s="279"/>
      <c r="T11" s="279"/>
      <c r="U11" s="279"/>
      <c r="V11" s="279"/>
      <c r="W11" s="279"/>
      <c r="X11" s="279"/>
      <c r="Y11" s="279"/>
      <c r="Z11" s="279"/>
      <c r="AA11" s="279"/>
      <c r="AB11" s="279"/>
      <c r="AC11" s="279"/>
      <c r="AD11" s="279"/>
      <c r="AE11" s="279"/>
      <c r="AF11" s="279"/>
      <c r="AG11" s="279"/>
      <c r="AH11" s="279"/>
      <c r="AI11" s="279"/>
      <c r="AJ11" s="288"/>
    </row>
    <row r="12" spans="1:44" x14ac:dyDescent="0.4">
      <c r="A12" s="6" t="s">
        <v>113</v>
      </c>
      <c r="AG12" s="71"/>
      <c r="AQ12" s="6" t="str">
        <f>IF((COUNTIF(A14:A19,"○")+COUNTIF(A32:A73,"○"))&gt;0,"複数選択不可","○")</f>
        <v>複数選択不可</v>
      </c>
      <c r="AR12" s="6" t="s">
        <v>12</v>
      </c>
    </row>
    <row r="13" spans="1:44" x14ac:dyDescent="0.4">
      <c r="AG13" s="71"/>
    </row>
    <row r="14" spans="1:44" x14ac:dyDescent="0.4">
      <c r="A14" s="8"/>
      <c r="B14" s="27" t="s">
        <v>13</v>
      </c>
      <c r="C14" s="24" t="s">
        <v>14</v>
      </c>
      <c r="D14" s="24"/>
      <c r="E14" s="24"/>
      <c r="F14" s="24"/>
      <c r="G14" s="24"/>
      <c r="H14" s="24"/>
      <c r="I14" s="24"/>
      <c r="J14" s="24"/>
      <c r="K14" s="24"/>
      <c r="L14" s="24"/>
      <c r="M14" s="24"/>
      <c r="N14" s="24"/>
      <c r="O14" s="24"/>
      <c r="P14" s="24"/>
      <c r="Q14" s="24"/>
      <c r="R14" s="185" t="s">
        <v>112</v>
      </c>
      <c r="S14" s="185"/>
      <c r="T14" s="185"/>
      <c r="U14" s="185"/>
      <c r="V14" s="185"/>
      <c r="W14" s="185"/>
      <c r="X14" s="185"/>
      <c r="Y14" s="186"/>
      <c r="Z14" s="158"/>
      <c r="AA14" s="106"/>
      <c r="AB14" s="106"/>
      <c r="AC14" s="106"/>
      <c r="AD14" s="106"/>
      <c r="AE14" s="106"/>
      <c r="AF14" s="74" t="s">
        <v>11</v>
      </c>
      <c r="AG14" s="65"/>
      <c r="AH14" s="24"/>
      <c r="AI14" s="24"/>
    </row>
    <row r="15" spans="1:44" x14ac:dyDescent="0.4">
      <c r="A15" s="8"/>
      <c r="B15" s="27" t="s">
        <v>15</v>
      </c>
      <c r="C15" s="24" t="s">
        <v>16</v>
      </c>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63"/>
      <c r="AH15" s="24"/>
      <c r="AI15" s="24"/>
    </row>
    <row r="16" spans="1:44" x14ac:dyDescent="0.4">
      <c r="A16" s="8"/>
      <c r="B16" s="27" t="s">
        <v>136</v>
      </c>
      <c r="C16" s="24" t="s">
        <v>135</v>
      </c>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63"/>
      <c r="AH16" s="24"/>
      <c r="AI16" s="24"/>
    </row>
    <row r="17" spans="1:36" x14ac:dyDescent="0.4">
      <c r="A17" s="8" t="s">
        <v>108</v>
      </c>
      <c r="B17" s="27" t="s">
        <v>21</v>
      </c>
      <c r="C17" s="24" t="s">
        <v>17</v>
      </c>
      <c r="D17" s="24"/>
      <c r="E17" s="24"/>
      <c r="F17" s="24"/>
      <c r="G17" s="24"/>
      <c r="H17" s="24"/>
      <c r="I17" s="24"/>
      <c r="J17" s="24"/>
      <c r="K17" s="24"/>
      <c r="L17" s="24"/>
      <c r="M17" s="24"/>
      <c r="N17" s="24" t="s">
        <v>18</v>
      </c>
      <c r="O17" s="24"/>
      <c r="P17" s="24"/>
      <c r="Q17" s="24"/>
      <c r="R17" s="24"/>
      <c r="S17" s="24"/>
      <c r="T17" s="24"/>
      <c r="U17" s="24"/>
      <c r="V17" s="24"/>
      <c r="W17" s="24"/>
      <c r="X17" s="24"/>
      <c r="Y17" s="75" t="s">
        <v>19</v>
      </c>
      <c r="Z17" s="187"/>
      <c r="AA17" s="188"/>
      <c r="AB17" s="188"/>
      <c r="AC17" s="188"/>
      <c r="AD17" s="188"/>
      <c r="AE17" s="188"/>
      <c r="AF17" s="74" t="s">
        <v>20</v>
      </c>
      <c r="AG17" s="65"/>
      <c r="AH17" s="24"/>
      <c r="AI17" s="24"/>
    </row>
    <row r="18" spans="1:36" x14ac:dyDescent="0.4">
      <c r="A18" s="8"/>
      <c r="B18" s="27" t="s">
        <v>23</v>
      </c>
      <c r="C18" s="24" t="s">
        <v>22</v>
      </c>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63"/>
      <c r="AH18" s="24"/>
      <c r="AI18" s="24"/>
    </row>
    <row r="19" spans="1:36" x14ac:dyDescent="0.4">
      <c r="A19" s="8"/>
      <c r="B19" s="27" t="s">
        <v>137</v>
      </c>
      <c r="C19" s="24" t="s">
        <v>24</v>
      </c>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63"/>
      <c r="AH19" s="24"/>
      <c r="AI19" s="24"/>
    </row>
    <row r="20" spans="1:36" ht="19.5" thickBot="1" x14ac:dyDescent="0.45">
      <c r="B20" s="66" t="s">
        <v>149</v>
      </c>
      <c r="C20" s="71"/>
      <c r="D20" s="71"/>
      <c r="E20" s="71"/>
      <c r="F20" s="71"/>
      <c r="G20" s="71"/>
      <c r="H20" s="71"/>
      <c r="I20" s="71"/>
      <c r="J20" s="71"/>
      <c r="K20" s="71"/>
      <c r="L20" s="71"/>
      <c r="M20" s="71"/>
      <c r="N20" s="71"/>
      <c r="O20" s="71"/>
      <c r="P20" s="71"/>
      <c r="Q20" s="71"/>
      <c r="R20" s="71"/>
      <c r="S20" s="71"/>
      <c r="AG20" s="71"/>
    </row>
    <row r="21" spans="1:36" ht="19.5" thickBot="1" x14ac:dyDescent="0.45">
      <c r="A21" s="278" t="s">
        <v>126</v>
      </c>
      <c r="B21" s="279"/>
      <c r="C21" s="279"/>
      <c r="D21" s="279"/>
      <c r="E21" s="279"/>
      <c r="F21" s="279"/>
      <c r="G21" s="279"/>
      <c r="H21" s="279"/>
      <c r="I21" s="279"/>
      <c r="J21" s="279"/>
      <c r="K21" s="279"/>
      <c r="L21" s="279"/>
      <c r="M21" s="279"/>
      <c r="N21" s="279"/>
      <c r="O21" s="279"/>
      <c r="P21" s="279"/>
      <c r="Q21" s="279"/>
      <c r="R21" s="279"/>
      <c r="S21" s="279"/>
      <c r="T21" s="279"/>
      <c r="U21" s="279"/>
      <c r="V21" s="279"/>
      <c r="W21" s="279"/>
      <c r="X21" s="279"/>
      <c r="Y21" s="279"/>
      <c r="Z21" s="279"/>
      <c r="AA21" s="279"/>
      <c r="AB21" s="279"/>
      <c r="AC21" s="279"/>
      <c r="AD21" s="279"/>
      <c r="AE21" s="279"/>
      <c r="AF21" s="279"/>
      <c r="AG21" s="279"/>
      <c r="AH21" s="279"/>
      <c r="AI21" s="279"/>
      <c r="AJ21" s="279"/>
    </row>
    <row r="22" spans="1:36" x14ac:dyDescent="0.4">
      <c r="A22" s="6" t="s">
        <v>25</v>
      </c>
      <c r="AG22" s="71"/>
    </row>
    <row r="23" spans="1:36" x14ac:dyDescent="0.4">
      <c r="AG23" s="71"/>
    </row>
    <row r="24" spans="1:36" x14ac:dyDescent="0.4">
      <c r="A24" s="6" t="s">
        <v>26</v>
      </c>
    </row>
    <row r="25" spans="1:36" x14ac:dyDescent="0.4">
      <c r="B25" s="6" t="s">
        <v>27</v>
      </c>
      <c r="I25" s="314" t="s">
        <v>69</v>
      </c>
      <c r="J25" s="315"/>
      <c r="K25" s="315"/>
      <c r="L25" s="315"/>
      <c r="M25" s="315"/>
      <c r="N25" s="78" t="s">
        <v>11</v>
      </c>
      <c r="O25" s="6" t="s">
        <v>28</v>
      </c>
    </row>
    <row r="26" spans="1:36" x14ac:dyDescent="0.4">
      <c r="B26" s="6" t="s">
        <v>29</v>
      </c>
      <c r="I26" s="314" t="s">
        <v>70</v>
      </c>
      <c r="J26" s="315"/>
      <c r="K26" s="315"/>
      <c r="L26" s="315"/>
      <c r="M26" s="315"/>
      <c r="N26" s="78" t="s">
        <v>11</v>
      </c>
      <c r="O26" s="6" t="s">
        <v>30</v>
      </c>
    </row>
    <row r="27" spans="1:36" ht="19.5" thickBot="1" x14ac:dyDescent="0.45"/>
    <row r="28" spans="1:36" ht="19.5" thickBot="1" x14ac:dyDescent="0.45">
      <c r="B28" s="6" t="s">
        <v>31</v>
      </c>
      <c r="I28" s="307" t="s">
        <v>49</v>
      </c>
      <c r="J28" s="308"/>
      <c r="K28" s="308"/>
      <c r="L28" s="308"/>
      <c r="M28" s="308"/>
      <c r="N28" s="309"/>
      <c r="O28" s="6" t="s">
        <v>32</v>
      </c>
    </row>
    <row r="29" spans="1:36" x14ac:dyDescent="0.4">
      <c r="I29" s="6" t="s">
        <v>33</v>
      </c>
    </row>
    <row r="30" spans="1:36" x14ac:dyDescent="0.4">
      <c r="I30" s="6" t="s">
        <v>34</v>
      </c>
    </row>
    <row r="32" spans="1:36" x14ac:dyDescent="0.4">
      <c r="A32" s="8" t="s">
        <v>48</v>
      </c>
      <c r="B32" s="6" t="s">
        <v>35</v>
      </c>
    </row>
    <row r="33" spans="3:43" s="24" customFormat="1" x14ac:dyDescent="0.4">
      <c r="C33" s="26" t="s">
        <v>81</v>
      </c>
      <c r="AQ33" s="69"/>
    </row>
    <row r="34" spans="3:43" s="24" customFormat="1" ht="18.75" customHeight="1" x14ac:dyDescent="0.4">
      <c r="C34" s="165" t="s">
        <v>45</v>
      </c>
      <c r="D34" s="166"/>
      <c r="E34" s="166"/>
      <c r="F34" s="166"/>
      <c r="G34" s="166"/>
      <c r="H34" s="167"/>
      <c r="I34" s="143" t="s">
        <v>127</v>
      </c>
      <c r="J34" s="144"/>
      <c r="K34" s="145"/>
      <c r="L34" s="133" t="s">
        <v>129</v>
      </c>
      <c r="M34" s="171"/>
      <c r="N34" s="172"/>
      <c r="AA34" s="69"/>
    </row>
    <row r="35" spans="3:43" s="24" customFormat="1" x14ac:dyDescent="0.4">
      <c r="C35" s="168"/>
      <c r="D35" s="169"/>
      <c r="E35" s="169"/>
      <c r="F35" s="169"/>
      <c r="G35" s="169"/>
      <c r="H35" s="170"/>
      <c r="I35" s="149"/>
      <c r="J35" s="150"/>
      <c r="K35" s="151"/>
      <c r="L35" s="173"/>
      <c r="M35" s="174"/>
      <c r="N35" s="175"/>
      <c r="Y35" s="68"/>
      <c r="Z35" s="68"/>
      <c r="AA35" s="69"/>
    </row>
    <row r="36" spans="3:43" s="24" customFormat="1" ht="30" customHeight="1" x14ac:dyDescent="0.4">
      <c r="C36" s="289" t="s">
        <v>82</v>
      </c>
      <c r="D36" s="284"/>
      <c r="E36" s="284"/>
      <c r="F36" s="284"/>
      <c r="G36" s="284"/>
      <c r="H36" s="290"/>
      <c r="I36" s="304" t="s">
        <v>50</v>
      </c>
      <c r="J36" s="305"/>
      <c r="K36" s="306"/>
      <c r="L36" s="300" t="s">
        <v>51</v>
      </c>
      <c r="M36" s="301"/>
      <c r="N36" s="301"/>
      <c r="AA36" s="69"/>
    </row>
    <row r="37" spans="3:43" s="24" customFormat="1" ht="30" customHeight="1" x14ac:dyDescent="0.4">
      <c r="C37" s="319" t="s">
        <v>82</v>
      </c>
      <c r="D37" s="284"/>
      <c r="E37" s="284"/>
      <c r="F37" s="284"/>
      <c r="G37" s="284"/>
      <c r="H37" s="290"/>
      <c r="I37" s="304" t="s">
        <v>50</v>
      </c>
      <c r="J37" s="305"/>
      <c r="K37" s="306"/>
      <c r="L37" s="300" t="s">
        <v>51</v>
      </c>
      <c r="M37" s="301"/>
      <c r="N37" s="301"/>
    </row>
    <row r="38" spans="3:43" s="24" customFormat="1" ht="30" customHeight="1" x14ac:dyDescent="0.4">
      <c r="C38" s="319" t="s">
        <v>82</v>
      </c>
      <c r="D38" s="284"/>
      <c r="E38" s="284"/>
      <c r="F38" s="284"/>
      <c r="G38" s="284"/>
      <c r="H38" s="290"/>
      <c r="I38" s="304" t="s">
        <v>83</v>
      </c>
      <c r="J38" s="305"/>
      <c r="K38" s="306"/>
      <c r="L38" s="300" t="s">
        <v>51</v>
      </c>
      <c r="M38" s="301"/>
      <c r="N38" s="301"/>
      <c r="AL38" s="69" t="s">
        <v>130</v>
      </c>
    </row>
    <row r="39" spans="3:43" s="24" customFormat="1" ht="30" customHeight="1" x14ac:dyDescent="0.4">
      <c r="C39" s="102"/>
      <c r="D39" s="103"/>
      <c r="E39" s="103"/>
      <c r="F39" s="103"/>
      <c r="G39" s="103"/>
      <c r="H39" s="104"/>
      <c r="I39" s="105"/>
      <c r="J39" s="119"/>
      <c r="K39" s="120"/>
      <c r="L39" s="108">
        <f t="shared" ref="L39:L45" si="0">IFERROR(ROUNDDOWN(I39*10/110,0),"")</f>
        <v>0</v>
      </c>
      <c r="M39" s="109"/>
      <c r="N39" s="110"/>
      <c r="AL39" s="69" t="s">
        <v>99</v>
      </c>
    </row>
    <row r="40" spans="3:43" s="24" customFormat="1" ht="30" customHeight="1" x14ac:dyDescent="0.4">
      <c r="C40" s="102"/>
      <c r="D40" s="103"/>
      <c r="E40" s="103"/>
      <c r="F40" s="103"/>
      <c r="G40" s="103"/>
      <c r="H40" s="104"/>
      <c r="I40" s="105"/>
      <c r="J40" s="119"/>
      <c r="K40" s="120"/>
      <c r="L40" s="108">
        <f t="shared" si="0"/>
        <v>0</v>
      </c>
      <c r="M40" s="109"/>
      <c r="N40" s="110"/>
      <c r="AL40" s="70" t="s">
        <v>132</v>
      </c>
    </row>
    <row r="41" spans="3:43" s="24" customFormat="1" ht="30" customHeight="1" thickBot="1" x14ac:dyDescent="0.45">
      <c r="C41" s="102"/>
      <c r="D41" s="103"/>
      <c r="E41" s="103"/>
      <c r="F41" s="103"/>
      <c r="G41" s="103"/>
      <c r="H41" s="104"/>
      <c r="I41" s="105"/>
      <c r="J41" s="119"/>
      <c r="K41" s="120"/>
      <c r="L41" s="108">
        <f t="shared" si="0"/>
        <v>0</v>
      </c>
      <c r="M41" s="109"/>
      <c r="N41" s="110"/>
      <c r="AL41" s="70" t="s">
        <v>98</v>
      </c>
    </row>
    <row r="42" spans="3:43" s="24" customFormat="1" ht="30" customHeight="1" thickTop="1" thickBot="1" x14ac:dyDescent="0.45">
      <c r="C42" s="102"/>
      <c r="D42" s="103"/>
      <c r="E42" s="103"/>
      <c r="F42" s="103"/>
      <c r="G42" s="103"/>
      <c r="H42" s="104"/>
      <c r="I42" s="105"/>
      <c r="J42" s="119"/>
      <c r="K42" s="120"/>
      <c r="L42" s="108">
        <f t="shared" si="0"/>
        <v>0</v>
      </c>
      <c r="M42" s="109"/>
      <c r="N42" s="110"/>
      <c r="S42" s="90" t="s">
        <v>145</v>
      </c>
      <c r="T42" s="91"/>
      <c r="U42" s="91"/>
      <c r="V42" s="91"/>
      <c r="W42" s="91"/>
      <c r="X42" s="91"/>
      <c r="Y42" s="91"/>
      <c r="Z42" s="91"/>
      <c r="AA42" s="91"/>
      <c r="AB42" s="92"/>
      <c r="AL42" s="24" t="s">
        <v>114</v>
      </c>
    </row>
    <row r="43" spans="3:43" s="24" customFormat="1" ht="30" customHeight="1" thickTop="1" x14ac:dyDescent="0.4">
      <c r="C43" s="102"/>
      <c r="D43" s="103"/>
      <c r="E43" s="103"/>
      <c r="F43" s="103"/>
      <c r="G43" s="103"/>
      <c r="H43" s="104"/>
      <c r="I43" s="105"/>
      <c r="J43" s="106"/>
      <c r="K43" s="107"/>
      <c r="L43" s="108">
        <f t="shared" si="0"/>
        <v>0</v>
      </c>
      <c r="M43" s="109"/>
      <c r="N43" s="110"/>
      <c r="AL43" s="24" t="s">
        <v>133</v>
      </c>
    </row>
    <row r="44" spans="3:43" s="24" customFormat="1" ht="30" customHeight="1" x14ac:dyDescent="0.4">
      <c r="C44" s="102"/>
      <c r="D44" s="103"/>
      <c r="E44" s="103"/>
      <c r="F44" s="103"/>
      <c r="G44" s="103"/>
      <c r="H44" s="104"/>
      <c r="I44" s="105"/>
      <c r="J44" s="106"/>
      <c r="K44" s="107"/>
      <c r="L44" s="108">
        <f t="shared" si="0"/>
        <v>0</v>
      </c>
      <c r="M44" s="109"/>
      <c r="N44" s="110"/>
      <c r="AL44" s="24" t="s">
        <v>100</v>
      </c>
    </row>
    <row r="45" spans="3:43" s="24" customFormat="1" ht="30" customHeight="1" x14ac:dyDescent="0.4">
      <c r="C45" s="102"/>
      <c r="D45" s="103"/>
      <c r="E45" s="103"/>
      <c r="F45" s="103"/>
      <c r="G45" s="103"/>
      <c r="H45" s="104"/>
      <c r="I45" s="105"/>
      <c r="J45" s="106"/>
      <c r="K45" s="107"/>
      <c r="L45" s="108">
        <f t="shared" si="0"/>
        <v>0</v>
      </c>
      <c r="M45" s="109"/>
      <c r="N45" s="110"/>
      <c r="AL45" s="24" t="s">
        <v>101</v>
      </c>
    </row>
    <row r="46" spans="3:43" s="24" customFormat="1" x14ac:dyDescent="0.4">
      <c r="C46" s="111" t="s">
        <v>39</v>
      </c>
      <c r="D46" s="112"/>
      <c r="E46" s="112"/>
      <c r="F46" s="112"/>
      <c r="G46" s="112"/>
      <c r="H46" s="113"/>
      <c r="I46" s="300" t="s">
        <v>51</v>
      </c>
      <c r="J46" s="301"/>
      <c r="K46" s="301"/>
      <c r="L46" s="300" t="s">
        <v>51</v>
      </c>
      <c r="M46" s="301"/>
      <c r="N46" s="301"/>
      <c r="AL46" s="24" t="s">
        <v>102</v>
      </c>
    </row>
    <row r="47" spans="3:43" ht="19.5" thickBot="1" x14ac:dyDescent="0.45"/>
    <row r="48" spans="3:43" ht="19.5" thickBot="1" x14ac:dyDescent="0.45">
      <c r="C48" s="6" t="s">
        <v>36</v>
      </c>
      <c r="I48" s="6" t="s">
        <v>157</v>
      </c>
      <c r="AA48" s="320" t="s">
        <v>156</v>
      </c>
      <c r="AB48" s="321"/>
      <c r="AC48" s="321"/>
      <c r="AD48" s="321"/>
      <c r="AE48" s="321"/>
      <c r="AF48" s="322"/>
      <c r="AG48" s="52"/>
    </row>
    <row r="49" spans="1:58" x14ac:dyDescent="0.4">
      <c r="C49" s="24" t="s">
        <v>161</v>
      </c>
      <c r="T49" s="13"/>
    </row>
    <row r="51" spans="1:58" ht="24" customHeight="1" x14ac:dyDescent="0.4"/>
    <row r="52" spans="1:58" x14ac:dyDescent="0.4">
      <c r="A52" s="8" t="s">
        <v>108</v>
      </c>
      <c r="B52" s="6" t="s">
        <v>37</v>
      </c>
      <c r="AP52" s="21"/>
      <c r="AQ52"/>
    </row>
    <row r="53" spans="1:58" x14ac:dyDescent="0.4">
      <c r="C53" s="13" t="s">
        <v>81</v>
      </c>
      <c r="AQ53"/>
    </row>
    <row r="54" spans="1:58" ht="18.75" customHeight="1" x14ac:dyDescent="0.4">
      <c r="C54" s="310" t="s">
        <v>45</v>
      </c>
      <c r="D54" s="311"/>
      <c r="E54" s="311"/>
      <c r="F54" s="311"/>
      <c r="G54" s="311"/>
      <c r="H54" s="311"/>
      <c r="I54" s="243" t="s">
        <v>127</v>
      </c>
      <c r="J54" s="244"/>
      <c r="K54" s="245"/>
      <c r="L54" s="235" t="s">
        <v>128</v>
      </c>
      <c r="M54" s="236"/>
      <c r="N54" s="236"/>
      <c r="O54" s="235" t="s">
        <v>38</v>
      </c>
      <c r="P54" s="236"/>
      <c r="Q54" s="236"/>
      <c r="R54" s="235" t="s">
        <v>39</v>
      </c>
      <c r="S54" s="236"/>
      <c r="T54" s="236"/>
      <c r="U54" s="227" t="s">
        <v>129</v>
      </c>
      <c r="V54" s="267"/>
      <c r="W54" s="268"/>
      <c r="X54" s="312" t="s">
        <v>89</v>
      </c>
      <c r="Y54" s="313"/>
      <c r="Z54" s="313"/>
      <c r="AA54" s="313"/>
      <c r="AB54" s="313"/>
      <c r="AC54" s="313"/>
      <c r="AD54" s="313"/>
      <c r="AE54" s="313"/>
      <c r="AF54" s="313"/>
      <c r="AG54" s="313"/>
      <c r="AH54" s="313"/>
      <c r="AL54" s="6" t="s">
        <v>111</v>
      </c>
      <c r="AU54"/>
      <c r="BF54" s="69" t="s">
        <v>130</v>
      </c>
    </row>
    <row r="55" spans="1:58" x14ac:dyDescent="0.4">
      <c r="C55" s="311"/>
      <c r="D55" s="311"/>
      <c r="E55" s="311"/>
      <c r="F55" s="311"/>
      <c r="G55" s="311"/>
      <c r="H55" s="311"/>
      <c r="I55" s="249"/>
      <c r="J55" s="250"/>
      <c r="K55" s="251"/>
      <c r="L55" s="236"/>
      <c r="M55" s="236"/>
      <c r="N55" s="236"/>
      <c r="O55" s="236"/>
      <c r="P55" s="236"/>
      <c r="Q55" s="236"/>
      <c r="R55" s="236"/>
      <c r="S55" s="236"/>
      <c r="T55" s="236"/>
      <c r="U55" s="269"/>
      <c r="V55" s="270"/>
      <c r="W55" s="271"/>
      <c r="X55" s="313"/>
      <c r="Y55" s="313"/>
      <c r="Z55" s="313"/>
      <c r="AA55" s="313"/>
      <c r="AB55" s="313"/>
      <c r="AC55" s="313"/>
      <c r="AD55" s="313"/>
      <c r="AE55" s="313"/>
      <c r="AF55" s="313"/>
      <c r="AG55" s="313"/>
      <c r="AH55" s="313"/>
      <c r="AS55" s="21"/>
      <c r="AT55" s="21"/>
      <c r="AU55"/>
      <c r="BF55" s="69" t="s">
        <v>99</v>
      </c>
    </row>
    <row r="56" spans="1:58" ht="30" customHeight="1" x14ac:dyDescent="0.4">
      <c r="C56" s="102"/>
      <c r="D56" s="103"/>
      <c r="E56" s="103"/>
      <c r="F56" s="103"/>
      <c r="G56" s="103"/>
      <c r="H56" s="104"/>
      <c r="I56" s="304"/>
      <c r="J56" s="305"/>
      <c r="K56" s="306"/>
      <c r="L56" s="304"/>
      <c r="M56" s="305"/>
      <c r="N56" s="306"/>
      <c r="O56" s="105"/>
      <c r="P56" s="119"/>
      <c r="Q56" s="120"/>
      <c r="R56" s="300"/>
      <c r="S56" s="301"/>
      <c r="T56" s="301"/>
      <c r="U56" s="300"/>
      <c r="V56" s="301"/>
      <c r="W56" s="301"/>
      <c r="X56" s="153"/>
      <c r="Y56" s="154"/>
      <c r="Z56" s="154"/>
      <c r="AA56" s="154"/>
      <c r="AB56" s="154"/>
      <c r="AC56" s="154"/>
      <c r="AD56" s="154"/>
      <c r="AE56" s="154"/>
      <c r="AF56" s="154"/>
      <c r="AG56" s="154"/>
      <c r="AH56" s="154"/>
      <c r="AU56"/>
      <c r="BF56" s="70" t="s">
        <v>132</v>
      </c>
    </row>
    <row r="57" spans="1:58" ht="30" customHeight="1" x14ac:dyDescent="0.4">
      <c r="C57" s="102"/>
      <c r="D57" s="103"/>
      <c r="E57" s="103"/>
      <c r="F57" s="103"/>
      <c r="G57" s="103"/>
      <c r="H57" s="104"/>
      <c r="I57" s="304"/>
      <c r="J57" s="305"/>
      <c r="K57" s="306"/>
      <c r="L57" s="304"/>
      <c r="M57" s="305"/>
      <c r="N57" s="306"/>
      <c r="O57" s="105"/>
      <c r="P57" s="119"/>
      <c r="Q57" s="120"/>
      <c r="R57" s="300"/>
      <c r="S57" s="301"/>
      <c r="T57" s="301"/>
      <c r="U57" s="300"/>
      <c r="V57" s="301"/>
      <c r="W57" s="301"/>
      <c r="X57" s="153"/>
      <c r="Y57" s="154"/>
      <c r="Z57" s="154"/>
      <c r="AA57" s="154"/>
      <c r="AB57" s="154"/>
      <c r="AC57" s="154"/>
      <c r="AD57" s="154"/>
      <c r="AE57" s="154"/>
      <c r="AF57" s="154"/>
      <c r="AG57" s="154"/>
      <c r="AH57" s="154"/>
      <c r="BF57" s="70" t="s">
        <v>98</v>
      </c>
    </row>
    <row r="58" spans="1:58" ht="30" customHeight="1" x14ac:dyDescent="0.4">
      <c r="C58" s="102"/>
      <c r="D58" s="103"/>
      <c r="E58" s="103"/>
      <c r="F58" s="103"/>
      <c r="G58" s="103"/>
      <c r="H58" s="104"/>
      <c r="I58" s="304"/>
      <c r="J58" s="305"/>
      <c r="K58" s="306"/>
      <c r="L58" s="304"/>
      <c r="M58" s="305"/>
      <c r="N58" s="306"/>
      <c r="O58" s="304"/>
      <c r="P58" s="305"/>
      <c r="Q58" s="306"/>
      <c r="R58" s="300"/>
      <c r="S58" s="301"/>
      <c r="T58" s="301"/>
      <c r="U58" s="300"/>
      <c r="V58" s="301"/>
      <c r="W58" s="301"/>
      <c r="X58" s="302"/>
      <c r="Y58" s="303"/>
      <c r="Z58" s="303"/>
      <c r="AA58" s="303"/>
      <c r="AB58" s="303"/>
      <c r="AC58" s="303"/>
      <c r="AD58" s="303"/>
      <c r="AE58" s="303"/>
      <c r="AF58" s="303"/>
      <c r="AG58" s="303"/>
      <c r="AH58" s="303"/>
      <c r="BF58" s="24" t="s">
        <v>114</v>
      </c>
    </row>
    <row r="59" spans="1:58" ht="30" customHeight="1" x14ac:dyDescent="0.4">
      <c r="C59" s="102"/>
      <c r="D59" s="103"/>
      <c r="E59" s="103"/>
      <c r="F59" s="103"/>
      <c r="G59" s="103"/>
      <c r="H59" s="104"/>
      <c r="I59" s="105"/>
      <c r="J59" s="106"/>
      <c r="K59" s="107"/>
      <c r="L59" s="105"/>
      <c r="M59" s="106"/>
      <c r="N59" s="107"/>
      <c r="O59" s="105"/>
      <c r="P59" s="106"/>
      <c r="Q59" s="107"/>
      <c r="R59" s="252">
        <f t="shared" ref="R59:R65" si="1">SUM(L59:Q59)</f>
        <v>0</v>
      </c>
      <c r="S59" s="252"/>
      <c r="T59" s="252"/>
      <c r="U59" s="224" t="str">
        <f t="shared" ref="U59:U65" si="2">IFERROR(ROUNDDOWN(I59*10/110*$I$28*L59/R59,0),"")</f>
        <v/>
      </c>
      <c r="V59" s="225"/>
      <c r="W59" s="226"/>
      <c r="X59" s="153"/>
      <c r="Y59" s="154"/>
      <c r="Z59" s="154"/>
      <c r="AA59" s="154"/>
      <c r="AB59" s="154"/>
      <c r="AC59" s="154"/>
      <c r="AD59" s="154"/>
      <c r="AE59" s="154"/>
      <c r="AF59" s="154"/>
      <c r="AG59" s="154"/>
      <c r="AH59" s="154"/>
      <c r="BF59" s="24" t="s">
        <v>133</v>
      </c>
    </row>
    <row r="60" spans="1:58" ht="30" customHeight="1" x14ac:dyDescent="0.4">
      <c r="C60" s="102"/>
      <c r="D60" s="103"/>
      <c r="E60" s="103"/>
      <c r="F60" s="103"/>
      <c r="G60" s="103"/>
      <c r="H60" s="104"/>
      <c r="I60" s="105"/>
      <c r="J60" s="106"/>
      <c r="K60" s="107"/>
      <c r="L60" s="105"/>
      <c r="M60" s="106"/>
      <c r="N60" s="107"/>
      <c r="O60" s="105"/>
      <c r="P60" s="106"/>
      <c r="Q60" s="107"/>
      <c r="R60" s="252">
        <f t="shared" si="1"/>
        <v>0</v>
      </c>
      <c r="S60" s="252"/>
      <c r="T60" s="252"/>
      <c r="U60" s="224" t="str">
        <f t="shared" si="2"/>
        <v/>
      </c>
      <c r="V60" s="225"/>
      <c r="W60" s="226"/>
      <c r="X60" s="153"/>
      <c r="Y60" s="154"/>
      <c r="Z60" s="154"/>
      <c r="AA60" s="154"/>
      <c r="AB60" s="154"/>
      <c r="AC60" s="154"/>
      <c r="AD60" s="154"/>
      <c r="AE60" s="154"/>
      <c r="AF60" s="154"/>
      <c r="AG60" s="154"/>
      <c r="AH60" s="154"/>
      <c r="BF60" s="24" t="s">
        <v>100</v>
      </c>
    </row>
    <row r="61" spans="1:58" ht="30" customHeight="1" x14ac:dyDescent="0.4">
      <c r="C61" s="102"/>
      <c r="D61" s="103"/>
      <c r="E61" s="103"/>
      <c r="F61" s="103"/>
      <c r="G61" s="103"/>
      <c r="H61" s="104"/>
      <c r="I61" s="105"/>
      <c r="J61" s="106"/>
      <c r="K61" s="107"/>
      <c r="L61" s="105"/>
      <c r="M61" s="106"/>
      <c r="N61" s="107"/>
      <c r="O61" s="105"/>
      <c r="P61" s="106"/>
      <c r="Q61" s="107"/>
      <c r="R61" s="252">
        <f t="shared" si="1"/>
        <v>0</v>
      </c>
      <c r="S61" s="252"/>
      <c r="T61" s="252"/>
      <c r="U61" s="224" t="str">
        <f t="shared" si="2"/>
        <v/>
      </c>
      <c r="V61" s="225"/>
      <c r="W61" s="226"/>
      <c r="X61" s="153"/>
      <c r="Y61" s="154"/>
      <c r="Z61" s="154"/>
      <c r="AA61" s="154"/>
      <c r="AB61" s="154"/>
      <c r="AC61" s="154"/>
      <c r="AD61" s="154"/>
      <c r="AE61" s="154"/>
      <c r="AF61" s="154"/>
      <c r="AG61" s="154"/>
      <c r="AH61" s="154"/>
      <c r="BF61" s="24" t="s">
        <v>101</v>
      </c>
    </row>
    <row r="62" spans="1:58" ht="30" customHeight="1" x14ac:dyDescent="0.4">
      <c r="C62" s="102"/>
      <c r="D62" s="103"/>
      <c r="E62" s="103"/>
      <c r="F62" s="103"/>
      <c r="G62" s="103"/>
      <c r="H62" s="104"/>
      <c r="I62" s="105"/>
      <c r="J62" s="106"/>
      <c r="K62" s="107"/>
      <c r="L62" s="105"/>
      <c r="M62" s="106"/>
      <c r="N62" s="107"/>
      <c r="O62" s="105"/>
      <c r="P62" s="106"/>
      <c r="Q62" s="107"/>
      <c r="R62" s="252">
        <f t="shared" si="1"/>
        <v>0</v>
      </c>
      <c r="S62" s="252"/>
      <c r="T62" s="252"/>
      <c r="U62" s="224" t="str">
        <f t="shared" si="2"/>
        <v/>
      </c>
      <c r="V62" s="225"/>
      <c r="W62" s="226"/>
      <c r="X62" s="153"/>
      <c r="Y62" s="154"/>
      <c r="Z62" s="154"/>
      <c r="AA62" s="154"/>
      <c r="AB62" s="154"/>
      <c r="AC62" s="154"/>
      <c r="AD62" s="154"/>
      <c r="AE62" s="154"/>
      <c r="AF62" s="154"/>
      <c r="AG62" s="154"/>
      <c r="AH62" s="154"/>
      <c r="BF62" s="24" t="s">
        <v>102</v>
      </c>
    </row>
    <row r="63" spans="1:58" ht="30" customHeight="1" x14ac:dyDescent="0.4">
      <c r="C63" s="102"/>
      <c r="D63" s="103"/>
      <c r="E63" s="103"/>
      <c r="F63" s="103"/>
      <c r="G63" s="103"/>
      <c r="H63" s="104"/>
      <c r="I63" s="105"/>
      <c r="J63" s="106"/>
      <c r="K63" s="107"/>
      <c r="L63" s="105"/>
      <c r="M63" s="106"/>
      <c r="N63" s="107"/>
      <c r="O63" s="105"/>
      <c r="P63" s="106"/>
      <c r="Q63" s="107"/>
      <c r="R63" s="252">
        <f t="shared" si="1"/>
        <v>0</v>
      </c>
      <c r="S63" s="252"/>
      <c r="T63" s="252"/>
      <c r="U63" s="224" t="str">
        <f t="shared" si="2"/>
        <v/>
      </c>
      <c r="V63" s="225"/>
      <c r="W63" s="226"/>
      <c r="X63" s="153"/>
      <c r="Y63" s="154"/>
      <c r="Z63" s="154"/>
      <c r="AA63" s="154"/>
      <c r="AB63" s="154"/>
      <c r="AC63" s="154"/>
      <c r="AD63" s="154"/>
      <c r="AE63" s="154"/>
      <c r="AF63" s="154"/>
      <c r="AG63" s="154"/>
      <c r="AH63" s="154"/>
      <c r="BF63" s="24" t="s">
        <v>103</v>
      </c>
    </row>
    <row r="64" spans="1:58" ht="30" customHeight="1" x14ac:dyDescent="0.4">
      <c r="C64" s="102"/>
      <c r="D64" s="103"/>
      <c r="E64" s="103"/>
      <c r="F64" s="103"/>
      <c r="G64" s="103"/>
      <c r="H64" s="104"/>
      <c r="I64" s="105"/>
      <c r="J64" s="106"/>
      <c r="K64" s="107"/>
      <c r="L64" s="105"/>
      <c r="M64" s="106"/>
      <c r="N64" s="107"/>
      <c r="O64" s="105"/>
      <c r="P64" s="106"/>
      <c r="Q64" s="107"/>
      <c r="R64" s="252">
        <f t="shared" si="1"/>
        <v>0</v>
      </c>
      <c r="S64" s="252"/>
      <c r="T64" s="252"/>
      <c r="U64" s="224" t="str">
        <f t="shared" si="2"/>
        <v/>
      </c>
      <c r="V64" s="225"/>
      <c r="W64" s="226"/>
      <c r="X64" s="153"/>
      <c r="Y64" s="154"/>
      <c r="Z64" s="154"/>
      <c r="AA64" s="154"/>
      <c r="AB64" s="154"/>
      <c r="AC64" s="154"/>
      <c r="AD64" s="154"/>
      <c r="AE64" s="154"/>
      <c r="AF64" s="154"/>
      <c r="AG64" s="154"/>
      <c r="AH64" s="154"/>
      <c r="BF64" s="24" t="s">
        <v>104</v>
      </c>
    </row>
    <row r="65" spans="1:58" ht="30" customHeight="1" x14ac:dyDescent="0.4">
      <c r="C65" s="102"/>
      <c r="D65" s="103"/>
      <c r="E65" s="103"/>
      <c r="F65" s="103"/>
      <c r="G65" s="103"/>
      <c r="H65" s="104"/>
      <c r="I65" s="105"/>
      <c r="J65" s="106"/>
      <c r="K65" s="107"/>
      <c r="L65" s="105"/>
      <c r="M65" s="106"/>
      <c r="N65" s="107"/>
      <c r="O65" s="105"/>
      <c r="P65" s="106"/>
      <c r="Q65" s="107"/>
      <c r="R65" s="252">
        <f t="shared" si="1"/>
        <v>0</v>
      </c>
      <c r="S65" s="252"/>
      <c r="T65" s="252"/>
      <c r="U65" s="224" t="str">
        <f t="shared" si="2"/>
        <v/>
      </c>
      <c r="V65" s="225"/>
      <c r="W65" s="226"/>
      <c r="X65" s="153"/>
      <c r="Y65" s="154"/>
      <c r="Z65" s="154"/>
      <c r="AA65" s="154"/>
      <c r="AB65" s="154"/>
      <c r="AC65" s="154"/>
      <c r="AD65" s="154"/>
      <c r="AE65" s="154"/>
      <c r="AF65" s="154"/>
      <c r="AG65" s="154"/>
      <c r="AH65" s="154"/>
      <c r="BF65" s="24" t="s">
        <v>105</v>
      </c>
    </row>
    <row r="66" spans="1:58" x14ac:dyDescent="0.4">
      <c r="C66" s="237" t="s">
        <v>39</v>
      </c>
      <c r="D66" s="238"/>
      <c r="E66" s="238"/>
      <c r="F66" s="238"/>
      <c r="G66" s="238"/>
      <c r="H66" s="239"/>
      <c r="I66" s="300"/>
      <c r="J66" s="301"/>
      <c r="K66" s="301"/>
      <c r="L66" s="300"/>
      <c r="M66" s="301"/>
      <c r="N66" s="301"/>
      <c r="O66" s="300"/>
      <c r="P66" s="301"/>
      <c r="Q66" s="301"/>
      <c r="R66" s="300"/>
      <c r="S66" s="301"/>
      <c r="T66" s="301"/>
      <c r="U66" s="300"/>
      <c r="V66" s="301"/>
      <c r="W66" s="301"/>
      <c r="BF66" s="24" t="s">
        <v>106</v>
      </c>
    </row>
    <row r="67" spans="1:58" x14ac:dyDescent="0.4">
      <c r="I67" s="218"/>
      <c r="J67" s="218"/>
      <c r="K67" s="218"/>
      <c r="L67" s="218" t="s">
        <v>148</v>
      </c>
      <c r="M67" s="218"/>
      <c r="N67" s="218"/>
      <c r="O67" s="218"/>
      <c r="P67" s="218"/>
      <c r="Q67" s="218"/>
      <c r="R67" s="218" t="s">
        <v>144</v>
      </c>
      <c r="S67" s="218"/>
      <c r="T67" s="218"/>
      <c r="BF67" s="24" t="s">
        <v>134</v>
      </c>
    </row>
    <row r="68" spans="1:58" ht="19.5" thickBot="1" x14ac:dyDescent="0.45">
      <c r="I68" s="77"/>
      <c r="J68" s="77"/>
      <c r="K68" s="77"/>
      <c r="L68" s="77"/>
      <c r="M68" s="77"/>
      <c r="N68" s="77"/>
      <c r="O68" s="77"/>
      <c r="P68" s="77"/>
      <c r="Q68" s="77"/>
      <c r="R68" s="77"/>
      <c r="S68" s="77"/>
      <c r="T68" s="77"/>
      <c r="AQ68"/>
      <c r="BF68" s="24" t="s">
        <v>107</v>
      </c>
    </row>
    <row r="69" spans="1:58" ht="19.5" thickBot="1" x14ac:dyDescent="0.45">
      <c r="C69" s="6" t="s">
        <v>36</v>
      </c>
      <c r="I69" s="6" t="s">
        <v>158</v>
      </c>
      <c r="T69" s="297"/>
      <c r="U69" s="298"/>
      <c r="V69" s="298"/>
      <c r="W69" s="298"/>
      <c r="X69" s="298"/>
      <c r="Y69" s="299"/>
      <c r="AQ69"/>
      <c r="BF69" s="24" t="s">
        <v>115</v>
      </c>
    </row>
    <row r="70" spans="1:58" x14ac:dyDescent="0.4">
      <c r="C70" s="24" t="s">
        <v>161</v>
      </c>
      <c r="AG70" s="52"/>
      <c r="AQ70"/>
    </row>
    <row r="71" spans="1:58" x14ac:dyDescent="0.4">
      <c r="AQ71"/>
    </row>
    <row r="73" spans="1:58" x14ac:dyDescent="0.4">
      <c r="A73" s="8"/>
      <c r="B73" s="6" t="s">
        <v>41</v>
      </c>
    </row>
    <row r="74" spans="1:58" x14ac:dyDescent="0.4">
      <c r="C74" s="13" t="s">
        <v>81</v>
      </c>
    </row>
    <row r="75" spans="1:58" x14ac:dyDescent="0.4">
      <c r="C75" s="243" t="s">
        <v>45</v>
      </c>
      <c r="D75" s="244"/>
      <c r="E75" s="244"/>
      <c r="F75" s="244"/>
      <c r="G75" s="244"/>
      <c r="H75" s="245"/>
      <c r="I75" s="243" t="s">
        <v>127</v>
      </c>
      <c r="J75" s="244"/>
      <c r="K75" s="245"/>
      <c r="L75" s="236" t="s">
        <v>128</v>
      </c>
      <c r="M75" s="236"/>
      <c r="N75" s="236"/>
      <c r="O75" s="236"/>
      <c r="P75" s="236"/>
      <c r="Q75" s="236"/>
      <c r="R75" s="236"/>
      <c r="S75" s="236"/>
      <c r="T75" s="236"/>
      <c r="U75" s="235" t="s">
        <v>88</v>
      </c>
      <c r="V75" s="236"/>
      <c r="W75" s="236"/>
      <c r="X75" s="236" t="s">
        <v>39</v>
      </c>
      <c r="Y75" s="236"/>
      <c r="Z75" s="236"/>
      <c r="AA75" s="227" t="s">
        <v>129</v>
      </c>
      <c r="AB75" s="218"/>
      <c r="AC75" s="228"/>
      <c r="AD75" s="227" t="s">
        <v>131</v>
      </c>
      <c r="AE75" s="218"/>
      <c r="AF75" s="218"/>
      <c r="AG75" s="218"/>
      <c r="AH75" s="218"/>
      <c r="AI75" s="218"/>
      <c r="AJ75" s="228"/>
      <c r="AK75" s="77"/>
      <c r="AN75"/>
    </row>
    <row r="76" spans="1:58" ht="18.75" customHeight="1" x14ac:dyDescent="0.4">
      <c r="C76" s="246"/>
      <c r="D76" s="247"/>
      <c r="E76" s="247"/>
      <c r="F76" s="247"/>
      <c r="G76" s="247"/>
      <c r="H76" s="248"/>
      <c r="I76" s="246"/>
      <c r="J76" s="247"/>
      <c r="K76" s="248"/>
      <c r="L76" s="235" t="s">
        <v>42</v>
      </c>
      <c r="M76" s="236"/>
      <c r="N76" s="236"/>
      <c r="O76" s="235" t="s">
        <v>43</v>
      </c>
      <c r="P76" s="236"/>
      <c r="Q76" s="236"/>
      <c r="R76" s="235" t="s">
        <v>44</v>
      </c>
      <c r="S76" s="236"/>
      <c r="T76" s="236"/>
      <c r="U76" s="236"/>
      <c r="V76" s="236"/>
      <c r="W76" s="236"/>
      <c r="X76" s="236"/>
      <c r="Y76" s="236"/>
      <c r="Z76" s="236"/>
      <c r="AA76" s="229"/>
      <c r="AB76" s="230"/>
      <c r="AC76" s="231"/>
      <c r="AD76" s="229"/>
      <c r="AE76" s="230"/>
      <c r="AF76" s="230"/>
      <c r="AG76" s="230"/>
      <c r="AH76" s="230"/>
      <c r="AI76" s="230"/>
      <c r="AJ76" s="231"/>
      <c r="AL76"/>
    </row>
    <row r="77" spans="1:58" x14ac:dyDescent="0.4">
      <c r="C77" s="249"/>
      <c r="D77" s="250"/>
      <c r="E77" s="250"/>
      <c r="F77" s="250"/>
      <c r="G77" s="250"/>
      <c r="H77" s="251"/>
      <c r="I77" s="249"/>
      <c r="J77" s="250"/>
      <c r="K77" s="251"/>
      <c r="L77" s="236"/>
      <c r="M77" s="236"/>
      <c r="N77" s="236"/>
      <c r="O77" s="236"/>
      <c r="P77" s="236"/>
      <c r="Q77" s="236"/>
      <c r="R77" s="236"/>
      <c r="S77" s="236"/>
      <c r="T77" s="236"/>
      <c r="U77" s="236"/>
      <c r="V77" s="236"/>
      <c r="W77" s="236"/>
      <c r="X77" s="236"/>
      <c r="Y77" s="236"/>
      <c r="Z77" s="236"/>
      <c r="AA77" s="232"/>
      <c r="AB77" s="233"/>
      <c r="AC77" s="234"/>
      <c r="AD77" s="232"/>
      <c r="AE77" s="233"/>
      <c r="AF77" s="233"/>
      <c r="AG77" s="233"/>
      <c r="AH77" s="233"/>
      <c r="AI77" s="233"/>
      <c r="AJ77" s="234"/>
      <c r="AL77"/>
    </row>
    <row r="78" spans="1:58" ht="30" customHeight="1" x14ac:dyDescent="0.4">
      <c r="C78" s="289"/>
      <c r="D78" s="284"/>
      <c r="E78" s="284"/>
      <c r="F78" s="284"/>
      <c r="G78" s="284"/>
      <c r="H78" s="290"/>
      <c r="I78" s="304"/>
      <c r="J78" s="305"/>
      <c r="K78" s="306"/>
      <c r="L78" s="130"/>
      <c r="M78" s="131"/>
      <c r="N78" s="131"/>
      <c r="O78" s="304"/>
      <c r="P78" s="305"/>
      <c r="Q78" s="306"/>
      <c r="R78" s="130"/>
      <c r="S78" s="131"/>
      <c r="T78" s="131"/>
      <c r="U78" s="130"/>
      <c r="V78" s="131"/>
      <c r="W78" s="131"/>
      <c r="X78" s="215">
        <f t="shared" ref="X78:X80" si="3">SUM(L78:W78)</f>
        <v>0</v>
      </c>
      <c r="Y78" s="216"/>
      <c r="Z78" s="217"/>
      <c r="AA78" s="224" t="str">
        <f t="shared" ref="AA78:AA80" si="4">IFERROR((ROUNDDOWN(I78*10/110*L78/X78,0)+ROUNDDOWN(I78*10/110*$I$28*O78/X78,0)),"")</f>
        <v/>
      </c>
      <c r="AB78" s="225"/>
      <c r="AC78" s="226"/>
      <c r="AD78" s="127"/>
      <c r="AE78" s="128"/>
      <c r="AF78" s="128"/>
      <c r="AG78" s="128"/>
      <c r="AH78" s="128"/>
      <c r="AI78" s="128"/>
      <c r="AJ78" s="129"/>
      <c r="AL78"/>
    </row>
    <row r="79" spans="1:58" ht="30" customHeight="1" x14ac:dyDescent="0.4">
      <c r="C79" s="319"/>
      <c r="D79" s="284"/>
      <c r="E79" s="284"/>
      <c r="F79" s="284"/>
      <c r="G79" s="284"/>
      <c r="H79" s="290"/>
      <c r="I79" s="304"/>
      <c r="J79" s="305"/>
      <c r="K79" s="306"/>
      <c r="L79" s="130"/>
      <c r="M79" s="131"/>
      <c r="N79" s="131"/>
      <c r="O79" s="304"/>
      <c r="P79" s="305"/>
      <c r="Q79" s="306"/>
      <c r="R79" s="130"/>
      <c r="S79" s="131"/>
      <c r="T79" s="131"/>
      <c r="U79" s="130"/>
      <c r="V79" s="131"/>
      <c r="W79" s="131"/>
      <c r="X79" s="215">
        <f t="shared" si="3"/>
        <v>0</v>
      </c>
      <c r="Y79" s="216"/>
      <c r="Z79" s="217"/>
      <c r="AA79" s="224" t="str">
        <f t="shared" si="4"/>
        <v/>
      </c>
      <c r="AB79" s="225"/>
      <c r="AC79" s="226"/>
      <c r="AD79" s="127"/>
      <c r="AE79" s="128"/>
      <c r="AF79" s="128"/>
      <c r="AG79" s="128"/>
      <c r="AH79" s="128"/>
      <c r="AI79" s="128"/>
      <c r="AJ79" s="129"/>
    </row>
    <row r="80" spans="1:58" ht="30" customHeight="1" x14ac:dyDescent="0.4">
      <c r="C80" s="319"/>
      <c r="D80" s="284"/>
      <c r="E80" s="284"/>
      <c r="F80" s="284"/>
      <c r="G80" s="284"/>
      <c r="H80" s="290"/>
      <c r="I80" s="304"/>
      <c r="J80" s="305"/>
      <c r="K80" s="306"/>
      <c r="L80" s="130"/>
      <c r="M80" s="131"/>
      <c r="N80" s="131"/>
      <c r="O80" s="304"/>
      <c r="P80" s="305"/>
      <c r="Q80" s="306"/>
      <c r="R80" s="130"/>
      <c r="S80" s="131"/>
      <c r="T80" s="131"/>
      <c r="U80" s="304"/>
      <c r="V80" s="305"/>
      <c r="W80" s="306"/>
      <c r="X80" s="215">
        <f t="shared" si="3"/>
        <v>0</v>
      </c>
      <c r="Y80" s="216"/>
      <c r="Z80" s="217"/>
      <c r="AA80" s="224" t="str">
        <f t="shared" si="4"/>
        <v/>
      </c>
      <c r="AB80" s="225"/>
      <c r="AC80" s="226"/>
      <c r="AD80" s="127"/>
      <c r="AE80" s="128"/>
      <c r="AF80" s="128"/>
      <c r="AG80" s="128"/>
      <c r="AH80" s="128"/>
      <c r="AI80" s="128"/>
      <c r="AJ80" s="129"/>
    </row>
    <row r="81" spans="3:36" ht="30" customHeight="1" x14ac:dyDescent="0.4">
      <c r="C81" s="102"/>
      <c r="D81" s="103"/>
      <c r="E81" s="103"/>
      <c r="F81" s="103"/>
      <c r="G81" s="103"/>
      <c r="H81" s="104"/>
      <c r="I81" s="130"/>
      <c r="J81" s="131"/>
      <c r="K81" s="131"/>
      <c r="L81" s="130"/>
      <c r="M81" s="131"/>
      <c r="N81" s="131"/>
      <c r="O81" s="130"/>
      <c r="P81" s="131"/>
      <c r="Q81" s="131"/>
      <c r="R81" s="130"/>
      <c r="S81" s="131"/>
      <c r="T81" s="131"/>
      <c r="U81" s="130"/>
      <c r="V81" s="131"/>
      <c r="W81" s="131"/>
      <c r="X81" s="215">
        <f t="shared" ref="X81:X87" si="5">SUM(L81:W81)</f>
        <v>0</v>
      </c>
      <c r="Y81" s="216"/>
      <c r="Z81" s="217"/>
      <c r="AA81" s="224" t="str">
        <f t="shared" ref="AA81:AA87" si="6">IFERROR((ROUNDDOWN(I81*10/110*L81/X81,0)+ROUNDDOWN(I81*10/110*$I$28*O81/X81,0)),"")</f>
        <v/>
      </c>
      <c r="AB81" s="225"/>
      <c r="AC81" s="226"/>
      <c r="AD81" s="127"/>
      <c r="AE81" s="128"/>
      <c r="AF81" s="128"/>
      <c r="AG81" s="128"/>
      <c r="AH81" s="128"/>
      <c r="AI81" s="128"/>
      <c r="AJ81" s="129"/>
    </row>
    <row r="82" spans="3:36" ht="30" customHeight="1" x14ac:dyDescent="0.4">
      <c r="C82" s="102"/>
      <c r="D82" s="103"/>
      <c r="E82" s="103"/>
      <c r="F82" s="103"/>
      <c r="G82" s="103"/>
      <c r="H82" s="104"/>
      <c r="I82" s="130"/>
      <c r="J82" s="131"/>
      <c r="K82" s="131"/>
      <c r="L82" s="130"/>
      <c r="M82" s="131"/>
      <c r="N82" s="131"/>
      <c r="O82" s="130"/>
      <c r="P82" s="131"/>
      <c r="Q82" s="131"/>
      <c r="R82" s="130"/>
      <c r="S82" s="131"/>
      <c r="T82" s="131"/>
      <c r="U82" s="130"/>
      <c r="V82" s="131"/>
      <c r="W82" s="131"/>
      <c r="X82" s="215">
        <f t="shared" si="5"/>
        <v>0</v>
      </c>
      <c r="Y82" s="216"/>
      <c r="Z82" s="217"/>
      <c r="AA82" s="224" t="str">
        <f t="shared" si="6"/>
        <v/>
      </c>
      <c r="AB82" s="225"/>
      <c r="AC82" s="226"/>
      <c r="AD82" s="127"/>
      <c r="AE82" s="128"/>
      <c r="AF82" s="128"/>
      <c r="AG82" s="128"/>
      <c r="AH82" s="128"/>
      <c r="AI82" s="128"/>
      <c r="AJ82" s="129"/>
    </row>
    <row r="83" spans="3:36" ht="30" customHeight="1" x14ac:dyDescent="0.4">
      <c r="C83" s="102"/>
      <c r="D83" s="103"/>
      <c r="E83" s="103"/>
      <c r="F83" s="103"/>
      <c r="G83" s="103"/>
      <c r="H83" s="104"/>
      <c r="I83" s="130"/>
      <c r="J83" s="131"/>
      <c r="K83" s="131"/>
      <c r="L83" s="130"/>
      <c r="M83" s="131"/>
      <c r="N83" s="131"/>
      <c r="O83" s="130"/>
      <c r="P83" s="131"/>
      <c r="Q83" s="131"/>
      <c r="R83" s="130"/>
      <c r="S83" s="131"/>
      <c r="T83" s="131"/>
      <c r="U83" s="130"/>
      <c r="V83" s="131"/>
      <c r="W83" s="131"/>
      <c r="X83" s="215">
        <f t="shared" si="5"/>
        <v>0</v>
      </c>
      <c r="Y83" s="216"/>
      <c r="Z83" s="217"/>
      <c r="AA83" s="224" t="str">
        <f t="shared" si="6"/>
        <v/>
      </c>
      <c r="AB83" s="225"/>
      <c r="AC83" s="226"/>
      <c r="AD83" s="127"/>
      <c r="AE83" s="128"/>
      <c r="AF83" s="128"/>
      <c r="AG83" s="128"/>
      <c r="AH83" s="128"/>
      <c r="AI83" s="128"/>
      <c r="AJ83" s="129"/>
    </row>
    <row r="84" spans="3:36" ht="30" customHeight="1" x14ac:dyDescent="0.4">
      <c r="C84" s="102"/>
      <c r="D84" s="103"/>
      <c r="E84" s="103"/>
      <c r="F84" s="103"/>
      <c r="G84" s="103"/>
      <c r="H84" s="104"/>
      <c r="I84" s="130"/>
      <c r="J84" s="131"/>
      <c r="K84" s="131"/>
      <c r="L84" s="130"/>
      <c r="M84" s="131"/>
      <c r="N84" s="131"/>
      <c r="O84" s="130"/>
      <c r="P84" s="131"/>
      <c r="Q84" s="131"/>
      <c r="R84" s="130"/>
      <c r="S84" s="131"/>
      <c r="T84" s="131"/>
      <c r="U84" s="130"/>
      <c r="V84" s="131"/>
      <c r="W84" s="131"/>
      <c r="X84" s="215">
        <f t="shared" si="5"/>
        <v>0</v>
      </c>
      <c r="Y84" s="216"/>
      <c r="Z84" s="217"/>
      <c r="AA84" s="224" t="str">
        <f t="shared" si="6"/>
        <v/>
      </c>
      <c r="AB84" s="225"/>
      <c r="AC84" s="226"/>
      <c r="AD84" s="127"/>
      <c r="AE84" s="128"/>
      <c r="AF84" s="128"/>
      <c r="AG84" s="128"/>
      <c r="AH84" s="128"/>
      <c r="AI84" s="128"/>
      <c r="AJ84" s="129"/>
    </row>
    <row r="85" spans="3:36" ht="30" customHeight="1" x14ac:dyDescent="0.4">
      <c r="C85" s="102"/>
      <c r="D85" s="103"/>
      <c r="E85" s="103"/>
      <c r="F85" s="103"/>
      <c r="G85" s="103"/>
      <c r="H85" s="104"/>
      <c r="I85" s="130"/>
      <c r="J85" s="131"/>
      <c r="K85" s="131"/>
      <c r="L85" s="130"/>
      <c r="M85" s="131"/>
      <c r="N85" s="131"/>
      <c r="O85" s="130"/>
      <c r="P85" s="131"/>
      <c r="Q85" s="131"/>
      <c r="R85" s="130"/>
      <c r="S85" s="131"/>
      <c r="T85" s="131"/>
      <c r="U85" s="130"/>
      <c r="V85" s="131"/>
      <c r="W85" s="131"/>
      <c r="X85" s="215">
        <f t="shared" si="5"/>
        <v>0</v>
      </c>
      <c r="Y85" s="216"/>
      <c r="Z85" s="217"/>
      <c r="AA85" s="224" t="str">
        <f t="shared" si="6"/>
        <v/>
      </c>
      <c r="AB85" s="225"/>
      <c r="AC85" s="226"/>
      <c r="AD85" s="127"/>
      <c r="AE85" s="128"/>
      <c r="AF85" s="128"/>
      <c r="AG85" s="128"/>
      <c r="AH85" s="128"/>
      <c r="AI85" s="128"/>
      <c r="AJ85" s="129"/>
    </row>
    <row r="86" spans="3:36" ht="30" customHeight="1" x14ac:dyDescent="0.4">
      <c r="C86" s="102"/>
      <c r="D86" s="103"/>
      <c r="E86" s="103"/>
      <c r="F86" s="103"/>
      <c r="G86" s="103"/>
      <c r="H86" s="104"/>
      <c r="I86" s="130"/>
      <c r="J86" s="131"/>
      <c r="K86" s="131"/>
      <c r="L86" s="130"/>
      <c r="M86" s="131"/>
      <c r="N86" s="131"/>
      <c r="O86" s="130"/>
      <c r="P86" s="131"/>
      <c r="Q86" s="131"/>
      <c r="R86" s="130"/>
      <c r="S86" s="131"/>
      <c r="T86" s="131"/>
      <c r="U86" s="130"/>
      <c r="V86" s="131"/>
      <c r="W86" s="131"/>
      <c r="X86" s="215">
        <f t="shared" si="5"/>
        <v>0</v>
      </c>
      <c r="Y86" s="216"/>
      <c r="Z86" s="217"/>
      <c r="AA86" s="224" t="str">
        <f t="shared" si="6"/>
        <v/>
      </c>
      <c r="AB86" s="225"/>
      <c r="AC86" s="226"/>
      <c r="AD86" s="127"/>
      <c r="AE86" s="128"/>
      <c r="AF86" s="128"/>
      <c r="AG86" s="128"/>
      <c r="AH86" s="128"/>
      <c r="AI86" s="128"/>
      <c r="AJ86" s="129"/>
    </row>
    <row r="87" spans="3:36" ht="30" customHeight="1" x14ac:dyDescent="0.4">
      <c r="C87" s="102"/>
      <c r="D87" s="103"/>
      <c r="E87" s="103"/>
      <c r="F87" s="103"/>
      <c r="G87" s="103"/>
      <c r="H87" s="104"/>
      <c r="I87" s="130"/>
      <c r="J87" s="131"/>
      <c r="K87" s="131"/>
      <c r="L87" s="130"/>
      <c r="M87" s="131"/>
      <c r="N87" s="131"/>
      <c r="O87" s="130"/>
      <c r="P87" s="131"/>
      <c r="Q87" s="131"/>
      <c r="R87" s="130"/>
      <c r="S87" s="131"/>
      <c r="T87" s="131"/>
      <c r="U87" s="130"/>
      <c r="V87" s="131"/>
      <c r="W87" s="131"/>
      <c r="X87" s="215">
        <f t="shared" si="5"/>
        <v>0</v>
      </c>
      <c r="Y87" s="216"/>
      <c r="Z87" s="217"/>
      <c r="AA87" s="224" t="str">
        <f t="shared" si="6"/>
        <v/>
      </c>
      <c r="AB87" s="225"/>
      <c r="AC87" s="226"/>
      <c r="AD87" s="127"/>
      <c r="AE87" s="128"/>
      <c r="AF87" s="128"/>
      <c r="AG87" s="128"/>
      <c r="AH87" s="128"/>
      <c r="AI87" s="128"/>
      <c r="AJ87" s="129"/>
    </row>
    <row r="88" spans="3:36" x14ac:dyDescent="0.4">
      <c r="C88" s="237" t="s">
        <v>39</v>
      </c>
      <c r="D88" s="238"/>
      <c r="E88" s="238"/>
      <c r="F88" s="238"/>
      <c r="G88" s="238"/>
      <c r="H88" s="239"/>
      <c r="I88" s="215">
        <f t="shared" ref="I88" si="7">SUM(I78:K87)</f>
        <v>0</v>
      </c>
      <c r="J88" s="216"/>
      <c r="K88" s="217"/>
      <c r="L88" s="215">
        <f t="shared" ref="L88" si="8">SUM(L78:N87)</f>
        <v>0</v>
      </c>
      <c r="M88" s="216"/>
      <c r="N88" s="217"/>
      <c r="O88" s="215">
        <f t="shared" ref="O88" si="9">SUM(O78:Q87)</f>
        <v>0</v>
      </c>
      <c r="P88" s="216"/>
      <c r="Q88" s="217"/>
      <c r="R88" s="215">
        <f t="shared" ref="R88" si="10">SUM(R78:T87)</f>
        <v>0</v>
      </c>
      <c r="S88" s="216"/>
      <c r="T88" s="217"/>
      <c r="U88" s="215">
        <f t="shared" ref="U88" si="11">SUM(U78:W87)</f>
        <v>0</v>
      </c>
      <c r="V88" s="216"/>
      <c r="W88" s="217"/>
      <c r="X88" s="215">
        <f t="shared" ref="X88" si="12">SUM(X78:Z87)</f>
        <v>0</v>
      </c>
      <c r="Y88" s="216"/>
      <c r="Z88" s="217"/>
      <c r="AA88" s="215">
        <f t="shared" ref="AA88" si="13">SUM(AA78:AC87)</f>
        <v>0</v>
      </c>
      <c r="AB88" s="216"/>
      <c r="AC88" s="217"/>
    </row>
    <row r="89" spans="3:36" x14ac:dyDescent="0.4">
      <c r="L89" s="218" t="s">
        <v>95</v>
      </c>
      <c r="M89" s="218"/>
      <c r="N89" s="218"/>
      <c r="O89" s="218" t="s">
        <v>96</v>
      </c>
      <c r="P89" s="218"/>
      <c r="Q89" s="218"/>
      <c r="X89" s="218" t="s">
        <v>97</v>
      </c>
      <c r="Y89" s="218"/>
      <c r="Z89" s="218"/>
    </row>
    <row r="90" spans="3:36" ht="19.5" thickBot="1" x14ac:dyDescent="0.45"/>
    <row r="91" spans="3:36" ht="19.5" thickBot="1" x14ac:dyDescent="0.45">
      <c r="C91" s="6" t="s">
        <v>36</v>
      </c>
      <c r="I91" s="6" t="s">
        <v>160</v>
      </c>
      <c r="AD91" s="316"/>
      <c r="AE91" s="220"/>
      <c r="AF91" s="220"/>
      <c r="AG91" s="220"/>
      <c r="AH91" s="220"/>
      <c r="AI91" s="221"/>
    </row>
    <row r="92" spans="3:36" x14ac:dyDescent="0.4">
      <c r="C92" s="24" t="s">
        <v>161</v>
      </c>
    </row>
    <row r="93" spans="3:36" x14ac:dyDescent="0.4">
      <c r="AG93" s="52"/>
    </row>
  </sheetData>
  <sheetProtection algorithmName="SHA-512" hashValue="Fde7SlnjN9jDAxcjmN3iRmKhRM456MLYRz6klcUf5oInWZ0i3fMSq/4P0TEpA6igQMsAvnqbNO40CVg1PoPoSg==" saltValue="pLaoNnqqxunclVzlCQxZ+A==" spinCount="100000" sheet="1" objects="1" scenarios="1"/>
  <dataConsolidate/>
  <mergeCells count="266">
    <mergeCell ref="A1:AJ1"/>
    <mergeCell ref="A2:AJ2"/>
    <mergeCell ref="A4:E4"/>
    <mergeCell ref="F4:G4"/>
    <mergeCell ref="H4:I4"/>
    <mergeCell ref="K4:L4"/>
    <mergeCell ref="N4:O4"/>
    <mergeCell ref="R7:Z8"/>
    <mergeCell ref="A8:E8"/>
    <mergeCell ref="G8:O8"/>
    <mergeCell ref="A9:E9"/>
    <mergeCell ref="F9:O9"/>
    <mergeCell ref="A11:AJ11"/>
    <mergeCell ref="A5:E5"/>
    <mergeCell ref="F5:P5"/>
    <mergeCell ref="A6:E6"/>
    <mergeCell ref="F6:P6"/>
    <mergeCell ref="A7:E7"/>
    <mergeCell ref="F7:G7"/>
    <mergeCell ref="H7:I7"/>
    <mergeCell ref="K7:L7"/>
    <mergeCell ref="N7:O7"/>
    <mergeCell ref="I28:N28"/>
    <mergeCell ref="C34:H35"/>
    <mergeCell ref="I34:K35"/>
    <mergeCell ref="L34:N35"/>
    <mergeCell ref="C36:H36"/>
    <mergeCell ref="I36:K36"/>
    <mergeCell ref="L36:N36"/>
    <mergeCell ref="R14:Y14"/>
    <mergeCell ref="Z14:AE14"/>
    <mergeCell ref="Z17:AE17"/>
    <mergeCell ref="A21:AJ21"/>
    <mergeCell ref="I25:M25"/>
    <mergeCell ref="I26:M26"/>
    <mergeCell ref="C39:H39"/>
    <mergeCell ref="I39:K39"/>
    <mergeCell ref="L39:N39"/>
    <mergeCell ref="C40:H40"/>
    <mergeCell ref="I40:K40"/>
    <mergeCell ref="L40:N40"/>
    <mergeCell ref="C37:H37"/>
    <mergeCell ref="I37:K37"/>
    <mergeCell ref="L37:N37"/>
    <mergeCell ref="C38:H38"/>
    <mergeCell ref="I38:K38"/>
    <mergeCell ref="L38:N38"/>
    <mergeCell ref="C43:H43"/>
    <mergeCell ref="I43:K43"/>
    <mergeCell ref="L43:N43"/>
    <mergeCell ref="C44:H44"/>
    <mergeCell ref="I44:K44"/>
    <mergeCell ref="L44:N44"/>
    <mergeCell ref="C41:H41"/>
    <mergeCell ref="I41:K41"/>
    <mergeCell ref="L41:N41"/>
    <mergeCell ref="C42:H42"/>
    <mergeCell ref="I42:K42"/>
    <mergeCell ref="L42:N42"/>
    <mergeCell ref="AA48:AF48"/>
    <mergeCell ref="C54:H55"/>
    <mergeCell ref="I54:K55"/>
    <mergeCell ref="L54:N55"/>
    <mergeCell ref="O54:Q55"/>
    <mergeCell ref="R54:T55"/>
    <mergeCell ref="U54:W55"/>
    <mergeCell ref="X54:AH55"/>
    <mergeCell ref="C45:H45"/>
    <mergeCell ref="I45:K45"/>
    <mergeCell ref="L45:N45"/>
    <mergeCell ref="C46:H46"/>
    <mergeCell ref="I46:K46"/>
    <mergeCell ref="L46:N46"/>
    <mergeCell ref="X56:AH56"/>
    <mergeCell ref="C57:H57"/>
    <mergeCell ref="I57:K57"/>
    <mergeCell ref="L57:N57"/>
    <mergeCell ref="O57:Q57"/>
    <mergeCell ref="R57:T57"/>
    <mergeCell ref="U57:W57"/>
    <mergeCell ref="X57:AH57"/>
    <mergeCell ref="C56:H56"/>
    <mergeCell ref="I56:K56"/>
    <mergeCell ref="L56:N56"/>
    <mergeCell ref="O56:Q56"/>
    <mergeCell ref="R56:T56"/>
    <mergeCell ref="U56:W56"/>
    <mergeCell ref="X58:AH58"/>
    <mergeCell ref="C59:H59"/>
    <mergeCell ref="I59:K59"/>
    <mergeCell ref="L59:N59"/>
    <mergeCell ref="O59:Q59"/>
    <mergeCell ref="R59:T59"/>
    <mergeCell ref="U59:W59"/>
    <mergeCell ref="X59:AH59"/>
    <mergeCell ref="C58:H58"/>
    <mergeCell ref="I58:K58"/>
    <mergeCell ref="L58:N58"/>
    <mergeCell ref="O58:Q58"/>
    <mergeCell ref="R58:T58"/>
    <mergeCell ref="U58:W58"/>
    <mergeCell ref="X60:AH60"/>
    <mergeCell ref="C61:H61"/>
    <mergeCell ref="I61:K61"/>
    <mergeCell ref="L61:N61"/>
    <mergeCell ref="O61:Q61"/>
    <mergeCell ref="R61:T61"/>
    <mergeCell ref="U61:W61"/>
    <mergeCell ref="X61:AH61"/>
    <mergeCell ref="C60:H60"/>
    <mergeCell ref="I60:K60"/>
    <mergeCell ref="L60:N60"/>
    <mergeCell ref="O60:Q60"/>
    <mergeCell ref="R60:T60"/>
    <mergeCell ref="U60:W60"/>
    <mergeCell ref="X62:AH62"/>
    <mergeCell ref="C63:H63"/>
    <mergeCell ref="I63:K63"/>
    <mergeCell ref="L63:N63"/>
    <mergeCell ref="O63:Q63"/>
    <mergeCell ref="R63:T63"/>
    <mergeCell ref="U63:W63"/>
    <mergeCell ref="X63:AH63"/>
    <mergeCell ref="C62:H62"/>
    <mergeCell ref="I62:K62"/>
    <mergeCell ref="L62:N62"/>
    <mergeCell ref="O62:Q62"/>
    <mergeCell ref="R62:T62"/>
    <mergeCell ref="U62:W62"/>
    <mergeCell ref="C66:H66"/>
    <mergeCell ref="I66:K66"/>
    <mergeCell ref="L66:N66"/>
    <mergeCell ref="O66:Q66"/>
    <mergeCell ref="R66:T66"/>
    <mergeCell ref="U66:W66"/>
    <mergeCell ref="X64:AH64"/>
    <mergeCell ref="C65:H65"/>
    <mergeCell ref="I65:K65"/>
    <mergeCell ref="L65:N65"/>
    <mergeCell ref="O65:Q65"/>
    <mergeCell ref="R65:T65"/>
    <mergeCell ref="U65:W65"/>
    <mergeCell ref="X65:AH65"/>
    <mergeCell ref="C64:H64"/>
    <mergeCell ref="I64:K64"/>
    <mergeCell ref="L64:N64"/>
    <mergeCell ref="O64:Q64"/>
    <mergeCell ref="R64:T64"/>
    <mergeCell ref="U64:W64"/>
    <mergeCell ref="I67:K67"/>
    <mergeCell ref="L67:N67"/>
    <mergeCell ref="O67:Q67"/>
    <mergeCell ref="R67:T67"/>
    <mergeCell ref="T69:Y69"/>
    <mergeCell ref="C75:H77"/>
    <mergeCell ref="I75:K77"/>
    <mergeCell ref="L75:T75"/>
    <mergeCell ref="U75:W77"/>
    <mergeCell ref="X75:Z77"/>
    <mergeCell ref="AA75:AC77"/>
    <mergeCell ref="AD75:AJ77"/>
    <mergeCell ref="L76:N77"/>
    <mergeCell ref="O76:Q77"/>
    <mergeCell ref="R76:T77"/>
    <mergeCell ref="C78:H78"/>
    <mergeCell ref="I78:K78"/>
    <mergeCell ref="L78:N78"/>
    <mergeCell ref="O78:Q78"/>
    <mergeCell ref="R78:T78"/>
    <mergeCell ref="AD79:AJ79"/>
    <mergeCell ref="C80:H80"/>
    <mergeCell ref="I80:K80"/>
    <mergeCell ref="L80:N80"/>
    <mergeCell ref="O80:Q80"/>
    <mergeCell ref="R80:T80"/>
    <mergeCell ref="U80:W80"/>
    <mergeCell ref="X80:Z80"/>
    <mergeCell ref="U78:W78"/>
    <mergeCell ref="X78:Z78"/>
    <mergeCell ref="AA78:AC78"/>
    <mergeCell ref="AD78:AJ78"/>
    <mergeCell ref="C79:H79"/>
    <mergeCell ref="I79:K79"/>
    <mergeCell ref="L79:N79"/>
    <mergeCell ref="O79:Q79"/>
    <mergeCell ref="R79:T79"/>
    <mergeCell ref="U79:W79"/>
    <mergeCell ref="C81:H81"/>
    <mergeCell ref="I81:K81"/>
    <mergeCell ref="L81:N81"/>
    <mergeCell ref="O81:Q81"/>
    <mergeCell ref="R81:T81"/>
    <mergeCell ref="U81:W81"/>
    <mergeCell ref="X81:Z81"/>
    <mergeCell ref="AA81:AC81"/>
    <mergeCell ref="X79:Z79"/>
    <mergeCell ref="AA79:AC79"/>
    <mergeCell ref="C82:H82"/>
    <mergeCell ref="I82:K82"/>
    <mergeCell ref="L82:N82"/>
    <mergeCell ref="O82:Q82"/>
    <mergeCell ref="R82:T82"/>
    <mergeCell ref="U82:W82"/>
    <mergeCell ref="X82:Z82"/>
    <mergeCell ref="AA82:AC82"/>
    <mergeCell ref="AD82:AJ82"/>
    <mergeCell ref="C85:H85"/>
    <mergeCell ref="I85:K85"/>
    <mergeCell ref="L85:N85"/>
    <mergeCell ref="O85:Q85"/>
    <mergeCell ref="R85:T85"/>
    <mergeCell ref="U85:W85"/>
    <mergeCell ref="X85:Z85"/>
    <mergeCell ref="AA85:AC85"/>
    <mergeCell ref="X83:Z83"/>
    <mergeCell ref="AA83:AC83"/>
    <mergeCell ref="C84:H84"/>
    <mergeCell ref="I84:K84"/>
    <mergeCell ref="L84:N84"/>
    <mergeCell ref="O84:Q84"/>
    <mergeCell ref="R84:T84"/>
    <mergeCell ref="U84:W84"/>
    <mergeCell ref="X84:Z84"/>
    <mergeCell ref="C83:H83"/>
    <mergeCell ref="I83:K83"/>
    <mergeCell ref="L83:N83"/>
    <mergeCell ref="O83:Q83"/>
    <mergeCell ref="R83:T83"/>
    <mergeCell ref="U83:W83"/>
    <mergeCell ref="C86:H86"/>
    <mergeCell ref="I86:K86"/>
    <mergeCell ref="L86:N86"/>
    <mergeCell ref="O86:Q86"/>
    <mergeCell ref="R86:T86"/>
    <mergeCell ref="U86:W86"/>
    <mergeCell ref="X86:Z86"/>
    <mergeCell ref="AA86:AC86"/>
    <mergeCell ref="AD86:AJ86"/>
    <mergeCell ref="C88:H88"/>
    <mergeCell ref="I88:K88"/>
    <mergeCell ref="L88:N88"/>
    <mergeCell ref="O88:Q88"/>
    <mergeCell ref="R88:T88"/>
    <mergeCell ref="U88:W88"/>
    <mergeCell ref="X88:Z88"/>
    <mergeCell ref="C87:H87"/>
    <mergeCell ref="I87:K87"/>
    <mergeCell ref="L87:N87"/>
    <mergeCell ref="O87:Q87"/>
    <mergeCell ref="R87:T87"/>
    <mergeCell ref="U87:W87"/>
    <mergeCell ref="AA88:AC88"/>
    <mergeCell ref="L89:N89"/>
    <mergeCell ref="O89:Q89"/>
    <mergeCell ref="X89:Z89"/>
    <mergeCell ref="AD91:AI91"/>
    <mergeCell ref="AD80:AJ80"/>
    <mergeCell ref="X87:Z87"/>
    <mergeCell ref="AA87:AC87"/>
    <mergeCell ref="AD87:AJ87"/>
    <mergeCell ref="AD85:AJ85"/>
    <mergeCell ref="AA84:AC84"/>
    <mergeCell ref="AD84:AJ84"/>
    <mergeCell ref="AD83:AJ83"/>
    <mergeCell ref="AD81:AJ81"/>
    <mergeCell ref="AA80:AC80"/>
  </mergeCells>
  <phoneticPr fontId="1"/>
  <conditionalFormatting sqref="A14:A19">
    <cfRule type="containsText" dxfId="1" priority="1" operator="containsText" text="複数選択不可">
      <formula>NOT(ISERROR(SEARCH("複数選択不可",A14)))</formula>
    </cfRule>
  </conditionalFormatting>
  <conditionalFormatting sqref="A32 A52 A73">
    <cfRule type="containsText" dxfId="0" priority="2" operator="containsText" text="複数選択不可">
      <formula>NOT(ISERROR(SEARCH("複数選択不可",A32)))</formula>
    </cfRule>
  </conditionalFormatting>
  <dataValidations count="2">
    <dataValidation type="list" allowBlank="1" showInputMessage="1" showErrorMessage="1" sqref="C81:H87 C39:H45 C56:H65" xr:uid="{EA844D19-DA1D-479A-9E77-C91EB69E27A1}">
      <formula1>$BF$55:$BF$69</formula1>
    </dataValidation>
    <dataValidation type="list" allowBlank="1" showInputMessage="1" showErrorMessage="1" sqref="A14:A19 A52 A73 A32" xr:uid="{3ACDCEC2-F9D7-4D11-8D79-D2C31472053E}">
      <formula1>$AQ$12</formula1>
    </dataValidation>
  </dataValidations>
  <pageMargins left="0.7" right="0.7" top="0.75" bottom="0.75" header="0.3" footer="0.3"/>
  <pageSetup paperSize="9" scale="47" fitToHeight="0" orientation="portrait" r:id="rId1"/>
  <rowBreaks count="1" manualBreakCount="1">
    <brk id="70" max="3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第７号様式（４～９月分提出用）</vt:lpstr>
      <vt:lpstr>入力用シート（４～９月分提出用）</vt:lpstr>
      <vt:lpstr>第７号様式 (記入例) </vt:lpstr>
      <vt:lpstr>入力用シート（記入例１）</vt:lpstr>
      <vt:lpstr>入力用シート（記入例２）</vt:lpstr>
      <vt:lpstr>入力用シート（記入例３）</vt:lpstr>
      <vt:lpstr>入力用シート（記入例４）</vt:lpstr>
      <vt:lpstr>'第７号様式 (記入例) '!Print_Area</vt:lpstr>
      <vt:lpstr>'第７号様式（４～９月分提出用）'!Print_Area</vt:lpstr>
      <vt:lpstr>'入力用シート（４～９月分提出用）'!Print_Area</vt:lpstr>
      <vt:lpstr>'入力用シート（記入例１）'!Print_Area</vt:lpstr>
      <vt:lpstr>'入力用シート（記入例２）'!Print_Area</vt:lpstr>
      <vt:lpstr>'入力用シート（記入例３）'!Print_Area</vt:lpstr>
      <vt:lpstr>'入力用シート（記入例４）'!Print_Area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morikawa</cp:lastModifiedBy>
  <cp:lastPrinted>2023-10-16T01:18:40Z</cp:lastPrinted>
  <dcterms:created xsi:type="dcterms:W3CDTF">2022-04-08T08:16:18Z</dcterms:created>
  <dcterms:modified xsi:type="dcterms:W3CDTF">2025-10-10T05:20:53Z</dcterms:modified>
</cp:coreProperties>
</file>