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2_group\02_保育・待機児童対策グループ\01 設置認可\H31\児童福祉審議会\05_会議記録\HP\"/>
    </mc:Choice>
  </mc:AlternateContent>
  <bookViews>
    <workbookView xWindow="0" yWindow="0" windowWidth="20490" windowHeight="71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Sheet1!$A$1:$J$106</definedName>
  </definedNames>
  <calcPr calcId="152511"/>
</workbook>
</file>

<file path=xl/calcChain.xml><?xml version="1.0" encoding="utf-8"?>
<calcChain xmlns="http://schemas.openxmlformats.org/spreadsheetml/2006/main">
  <c r="F70" i="1" l="1"/>
  <c r="F92" i="1" l="1"/>
  <c r="G97" i="1" l="1"/>
  <c r="G95" i="1"/>
  <c r="G53" i="1" l="1"/>
  <c r="G55" i="1"/>
  <c r="G48" i="1" l="1"/>
  <c r="G46" i="1"/>
  <c r="G44" i="1"/>
  <c r="G42" i="1"/>
  <c r="G40" i="1"/>
  <c r="G38" i="1"/>
  <c r="G36" i="1"/>
  <c r="G34" i="1"/>
  <c r="G32" i="1"/>
  <c r="F5" i="1"/>
  <c r="H9" i="2" l="1"/>
  <c r="B9" i="2"/>
  <c r="F9" i="2"/>
  <c r="D9" i="2"/>
</calcChain>
</file>

<file path=xl/sharedStrings.xml><?xml version="1.0" encoding="utf-8"?>
<sst xmlns="http://schemas.openxmlformats.org/spreadsheetml/2006/main" count="302" uniqueCount="173">
  <si>
    <t>所在地</t>
    <rPh sb="0" eb="3">
      <t>ショザイチ</t>
    </rPh>
    <phoneticPr fontId="1"/>
  </si>
  <si>
    <t>保育所名</t>
    <rPh sb="0" eb="2">
      <t>ホイク</t>
    </rPh>
    <rPh sb="2" eb="3">
      <t>ショ</t>
    </rPh>
    <rPh sb="3" eb="4">
      <t>メイ</t>
    </rPh>
    <phoneticPr fontId="1"/>
  </si>
  <si>
    <t>設置主体</t>
    <rPh sb="0" eb="2">
      <t>セッチ</t>
    </rPh>
    <rPh sb="2" eb="4">
      <t>シュタイ</t>
    </rPh>
    <phoneticPr fontId="1"/>
  </si>
  <si>
    <t>区分</t>
    <rPh sb="0" eb="2">
      <t>クブン</t>
    </rPh>
    <phoneticPr fontId="1"/>
  </si>
  <si>
    <t>定員（人）</t>
    <rPh sb="0" eb="2">
      <t>テイイン</t>
    </rPh>
    <rPh sb="3" eb="4">
      <t>ニン</t>
    </rPh>
    <phoneticPr fontId="1"/>
  </si>
  <si>
    <t>備考</t>
    <rPh sb="0" eb="2">
      <t>ビコウ</t>
    </rPh>
    <phoneticPr fontId="1"/>
  </si>
  <si>
    <t>定員</t>
    <rPh sb="0" eb="2">
      <t>テイイン</t>
    </rPh>
    <phoneticPr fontId="1"/>
  </si>
  <si>
    <t>人増</t>
    <rPh sb="0" eb="1">
      <t>ニン</t>
    </rPh>
    <rPh sb="1" eb="2">
      <t>ゾウ</t>
    </rPh>
    <phoneticPr fontId="1"/>
  </si>
  <si>
    <t>(1) 創設</t>
    <rPh sb="4" eb="6">
      <t>ソウセツ</t>
    </rPh>
    <phoneticPr fontId="1"/>
  </si>
  <si>
    <t>(2) 増改築等</t>
    <rPh sb="4" eb="7">
      <t>ゾウカイチク</t>
    </rPh>
    <rPh sb="7" eb="8">
      <t>トウ</t>
    </rPh>
    <phoneticPr fontId="1"/>
  </si>
  <si>
    <t>件</t>
    <rPh sb="0" eb="1">
      <t>ケン</t>
    </rPh>
    <phoneticPr fontId="1"/>
  </si>
  <si>
    <t>藤沢市</t>
    <rPh sb="0" eb="3">
      <t>フジサワシ</t>
    </rPh>
    <phoneticPr fontId="3"/>
  </si>
  <si>
    <t>平塚市</t>
    <rPh sb="0" eb="3">
      <t>ヒラツカシ</t>
    </rPh>
    <phoneticPr fontId="3"/>
  </si>
  <si>
    <t>開所予定日</t>
    <rPh sb="0" eb="2">
      <t>カイショ</t>
    </rPh>
    <rPh sb="2" eb="4">
      <t>ヨテイ</t>
    </rPh>
    <rPh sb="4" eb="5">
      <t>ビ</t>
    </rPh>
    <phoneticPr fontId="1"/>
  </si>
  <si>
    <t>変更予定日</t>
    <rPh sb="0" eb="2">
      <t>ヘンコウ</t>
    </rPh>
    <rPh sb="2" eb="4">
      <t>ヨテイ</t>
    </rPh>
    <rPh sb="4" eb="5">
      <t>ビ</t>
    </rPh>
    <phoneticPr fontId="1"/>
  </si>
  <si>
    <t>増改築</t>
    <rPh sb="0" eb="3">
      <t>ゾウカイチク</t>
    </rPh>
    <phoneticPr fontId="1"/>
  </si>
  <si>
    <t>綾瀬市</t>
    <rPh sb="0" eb="3">
      <t>アヤセシ</t>
    </rPh>
    <phoneticPr fontId="3"/>
  </si>
  <si>
    <t>開所日</t>
    <rPh sb="0" eb="2">
      <t>カイショ</t>
    </rPh>
    <rPh sb="2" eb="3">
      <t>ビ</t>
    </rPh>
    <phoneticPr fontId="1"/>
  </si>
  <si>
    <t>→</t>
    <phoneticPr fontId="1"/>
  </si>
  <si>
    <t>（</t>
    <phoneticPr fontId="1"/>
  </si>
  <si>
    <t>）</t>
    <phoneticPr fontId="1"/>
  </si>
  <si>
    <t>定員(人)</t>
    <rPh sb="0" eb="2">
      <t>テイイン</t>
    </rPh>
    <rPh sb="3" eb="4">
      <t>ニン</t>
    </rPh>
    <phoneticPr fontId="1"/>
  </si>
  <si>
    <t>(1) 整備済</t>
    <rPh sb="4" eb="6">
      <t>セイビ</t>
    </rPh>
    <rPh sb="6" eb="7">
      <t>ズ</t>
    </rPh>
    <phoneticPr fontId="1"/>
  </si>
  <si>
    <t>ア　創設</t>
    <rPh sb="2" eb="4">
      <t>ソウセツ</t>
    </rPh>
    <phoneticPr fontId="1"/>
  </si>
  <si>
    <t>イ 増改築等</t>
    <rPh sb="2" eb="5">
      <t>ゾウカイチク</t>
    </rPh>
    <rPh sb="5" eb="6">
      <t>トウ</t>
    </rPh>
    <phoneticPr fontId="1"/>
  </si>
  <si>
    <t>変更日</t>
    <rPh sb="0" eb="2">
      <t>ヘンコウ</t>
    </rPh>
    <rPh sb="2" eb="3">
      <t>テイジツ</t>
    </rPh>
    <phoneticPr fontId="1"/>
  </si>
  <si>
    <t>鎌倉市</t>
    <rPh sb="0" eb="3">
      <t>カマクラシ</t>
    </rPh>
    <phoneticPr fontId="1"/>
  </si>
  <si>
    <t>分園整備</t>
    <rPh sb="0" eb="1">
      <t>ブン</t>
    </rPh>
    <rPh sb="1" eb="2">
      <t>エン</t>
    </rPh>
    <rPh sb="2" eb="4">
      <t>セイビ</t>
    </rPh>
    <phoneticPr fontId="1"/>
  </si>
  <si>
    <t>参考</t>
    <rPh sb="0" eb="2">
      <t>サンコウ</t>
    </rPh>
    <phoneticPr fontId="1"/>
  </si>
  <si>
    <t>開所日</t>
    <rPh sb="0" eb="2">
      <t>カイショ</t>
    </rPh>
    <rPh sb="2" eb="3">
      <t>ビ</t>
    </rPh>
    <phoneticPr fontId="1"/>
  </si>
  <si>
    <t>件数</t>
    <rPh sb="0" eb="2">
      <t>ケンスウ</t>
    </rPh>
    <phoneticPr fontId="1"/>
  </si>
  <si>
    <t>第2回（7月）</t>
    <rPh sb="0" eb="1">
      <t>ダイ</t>
    </rPh>
    <rPh sb="2" eb="3">
      <t>カイ</t>
    </rPh>
    <rPh sb="5" eb="6">
      <t>ガツ</t>
    </rPh>
    <phoneticPr fontId="1"/>
  </si>
  <si>
    <t>第1回（4月）</t>
    <rPh sb="0" eb="1">
      <t>ダイ</t>
    </rPh>
    <rPh sb="2" eb="3">
      <t>カイ</t>
    </rPh>
    <rPh sb="5" eb="6">
      <t>ガツ</t>
    </rPh>
    <phoneticPr fontId="1"/>
  </si>
  <si>
    <t>第4回（3月）</t>
    <rPh sb="0" eb="1">
      <t>ダイ</t>
    </rPh>
    <rPh sb="2" eb="3">
      <t>カイ</t>
    </rPh>
    <rPh sb="5" eb="6">
      <t>ガツ</t>
    </rPh>
    <phoneticPr fontId="1"/>
  </si>
  <si>
    <t>第3回（11月）</t>
    <rPh sb="0" eb="1">
      <t>ダイ</t>
    </rPh>
    <rPh sb="2" eb="3">
      <t>カイ</t>
    </rPh>
    <rPh sb="6" eb="7">
      <t>ガツ</t>
    </rPh>
    <phoneticPr fontId="1"/>
  </si>
  <si>
    <t>開所日別認可件数（予定）</t>
    <rPh sb="0" eb="2">
      <t>カイショ</t>
    </rPh>
    <rPh sb="2" eb="3">
      <t>ビ</t>
    </rPh>
    <rPh sb="3" eb="4">
      <t>ベツ</t>
    </rPh>
    <rPh sb="4" eb="6">
      <t>ニンカ</t>
    </rPh>
    <rPh sb="6" eb="8">
      <t>ケンスウ</t>
    </rPh>
    <rPh sb="9" eb="11">
      <t>ヨテイ</t>
    </rPh>
    <phoneticPr fontId="1"/>
  </si>
  <si>
    <t>合計</t>
    <rPh sb="0" eb="2">
      <t>ゴウケイ</t>
    </rPh>
    <phoneticPr fontId="1"/>
  </si>
  <si>
    <t>座間市</t>
    <rPh sb="0" eb="3">
      <t>ザマシ</t>
    </rPh>
    <phoneticPr fontId="1"/>
  </si>
  <si>
    <t>藤沢市</t>
    <rPh sb="0" eb="3">
      <t>フジサワシ</t>
    </rPh>
    <phoneticPr fontId="1"/>
  </si>
  <si>
    <t>(学)生蘭学園</t>
    <rPh sb="1" eb="2">
      <t>ガク</t>
    </rPh>
    <rPh sb="3" eb="4">
      <t>ナマ</t>
    </rPh>
    <rPh sb="4" eb="5">
      <t>ラン</t>
    </rPh>
    <rPh sb="5" eb="7">
      <t>ガクエン</t>
    </rPh>
    <phoneticPr fontId="1"/>
  </si>
  <si>
    <t>高村保育園</t>
    <rPh sb="0" eb="2">
      <t>タカムラ</t>
    </rPh>
    <rPh sb="2" eb="5">
      <t>ホイクエン</t>
    </rPh>
    <phoneticPr fontId="3"/>
  </si>
  <si>
    <t>建替</t>
    <rPh sb="0" eb="2">
      <t>タテカ</t>
    </rPh>
    <phoneticPr fontId="1"/>
  </si>
  <si>
    <t>(福)湘南福祉センター</t>
    <rPh sb="1" eb="2">
      <t>フク</t>
    </rPh>
    <phoneticPr fontId="1"/>
  </si>
  <si>
    <t>茅ヶ崎市</t>
    <rPh sb="0" eb="4">
      <t>チガサキシ</t>
    </rPh>
    <phoneticPr fontId="1"/>
  </si>
  <si>
    <t>人減</t>
    <rPh sb="0" eb="1">
      <t>ニン</t>
    </rPh>
    <rPh sb="1" eb="2">
      <t>ゲン</t>
    </rPh>
    <phoneticPr fontId="1"/>
  </si>
  <si>
    <t>かえでチャイルドセンター</t>
    <phoneticPr fontId="1"/>
  </si>
  <si>
    <t>小田原市</t>
    <rPh sb="0" eb="4">
      <t>オダワラシ</t>
    </rPh>
    <phoneticPr fontId="1"/>
  </si>
  <si>
    <t>大和市</t>
    <rPh sb="0" eb="3">
      <t>ヤマトシ</t>
    </rPh>
    <phoneticPr fontId="1"/>
  </si>
  <si>
    <t>厚木市</t>
    <rPh sb="0" eb="3">
      <t>アツギシ</t>
    </rPh>
    <phoneticPr fontId="1"/>
  </si>
  <si>
    <t>平塚市</t>
    <rPh sb="0" eb="3">
      <t>ヒラツカシ</t>
    </rPh>
    <phoneticPr fontId="1"/>
  </si>
  <si>
    <t>(福)真幸会</t>
    <phoneticPr fontId="3"/>
  </si>
  <si>
    <t>(福)真澄児童福祉会</t>
    <rPh sb="3" eb="5">
      <t>マスミ</t>
    </rPh>
    <rPh sb="5" eb="7">
      <t>ジドウ</t>
    </rPh>
    <rPh sb="7" eb="9">
      <t>フクシ</t>
    </rPh>
    <rPh sb="9" eb="10">
      <t>カイ</t>
    </rPh>
    <phoneticPr fontId="1"/>
  </si>
  <si>
    <t>伊勢原市</t>
    <rPh sb="0" eb="4">
      <t>イセハラシ</t>
    </rPh>
    <phoneticPr fontId="1"/>
  </si>
  <si>
    <t>二宮町</t>
    <rPh sb="0" eb="3">
      <t>ニノミヤマチ</t>
    </rPh>
    <phoneticPr fontId="1"/>
  </si>
  <si>
    <t>(株)ニチイ学館</t>
    <phoneticPr fontId="1"/>
  </si>
  <si>
    <t>(株)ストーブカンパニー</t>
    <phoneticPr fontId="1"/>
  </si>
  <si>
    <t>さくらうみ(株)</t>
    <phoneticPr fontId="1"/>
  </si>
  <si>
    <t>(株)こどもの森</t>
    <phoneticPr fontId="1"/>
  </si>
  <si>
    <t>(福)愛川舜寿会</t>
    <phoneticPr fontId="3"/>
  </si>
  <si>
    <t>(福)県央いずみ会</t>
    <phoneticPr fontId="3"/>
  </si>
  <si>
    <t>(福)大原福祉会</t>
    <phoneticPr fontId="3"/>
  </si>
  <si>
    <t>(株)テクノシステムズ</t>
    <rPh sb="0" eb="3">
      <t>カブ</t>
    </rPh>
    <phoneticPr fontId="3"/>
  </si>
  <si>
    <t>(福)足跡の会</t>
    <phoneticPr fontId="1"/>
  </si>
  <si>
    <t>(福)寿会</t>
    <phoneticPr fontId="1"/>
  </si>
  <si>
    <t>(福)寿考会</t>
    <phoneticPr fontId="3"/>
  </si>
  <si>
    <t>(株)KIDS ONE</t>
    <phoneticPr fontId="1"/>
  </si>
  <si>
    <t>(株)Balance</t>
    <phoneticPr fontId="1"/>
  </si>
  <si>
    <t>(株)モード・プランニング・ジャパン</t>
    <phoneticPr fontId="1"/>
  </si>
  <si>
    <t>さくら保育園</t>
    <rPh sb="3" eb="6">
      <t>ホイクエン</t>
    </rPh>
    <phoneticPr fontId="1"/>
  </si>
  <si>
    <t>茅ヶ崎市</t>
    <rPh sb="0" eb="4">
      <t>チガサキシ</t>
    </rPh>
    <phoneticPr fontId="3"/>
  </si>
  <si>
    <t>亀井野保育園</t>
    <rPh sb="0" eb="3">
      <t>カメイノ</t>
    </rPh>
    <rPh sb="3" eb="6">
      <t>ホイクエン</t>
    </rPh>
    <phoneticPr fontId="1"/>
  </si>
  <si>
    <t>さくらの森保育園分園</t>
    <rPh sb="4" eb="5">
      <t>モリ</t>
    </rPh>
    <rPh sb="5" eb="8">
      <t>ホイクエン</t>
    </rPh>
    <rPh sb="8" eb="10">
      <t>ブンエン</t>
    </rPh>
    <phoneticPr fontId="1"/>
  </si>
  <si>
    <t>分園整備</t>
    <rPh sb="0" eb="2">
      <t>ブンエン</t>
    </rPh>
    <rPh sb="2" eb="4">
      <t>セイビ</t>
    </rPh>
    <phoneticPr fontId="1"/>
  </si>
  <si>
    <t>(福)葵福祉会</t>
    <rPh sb="1" eb="2">
      <t>フク</t>
    </rPh>
    <rPh sb="3" eb="4">
      <t>アオイ</t>
    </rPh>
    <rPh sb="4" eb="6">
      <t>フクシ</t>
    </rPh>
    <rPh sb="6" eb="7">
      <t>カイ</t>
    </rPh>
    <phoneticPr fontId="1"/>
  </si>
  <si>
    <t>(特非)さくらの森・親子サポートネット</t>
    <phoneticPr fontId="1"/>
  </si>
  <si>
    <t>湘南なでしこ保育園分園</t>
    <rPh sb="0" eb="2">
      <t>ショウナン</t>
    </rPh>
    <rPh sb="6" eb="9">
      <t>ホイクエン</t>
    </rPh>
    <rPh sb="9" eb="11">
      <t>ブンエン</t>
    </rPh>
    <phoneticPr fontId="1"/>
  </si>
  <si>
    <t>(福)湘南撫子会</t>
    <rPh sb="1" eb="2">
      <t>フク</t>
    </rPh>
    <rPh sb="5" eb="7">
      <t>ナデシコ</t>
    </rPh>
    <rPh sb="7" eb="8">
      <t>カイ</t>
    </rPh>
    <phoneticPr fontId="1"/>
  </si>
  <si>
    <t>花水さくら保育園</t>
    <rPh sb="0" eb="2">
      <t>ハナミズ</t>
    </rPh>
    <rPh sb="5" eb="8">
      <t>ホイクエン</t>
    </rPh>
    <phoneticPr fontId="3"/>
  </si>
  <si>
    <t>佐助保育園</t>
    <rPh sb="0" eb="2">
      <t>サスケ</t>
    </rPh>
    <rPh sb="2" eb="5">
      <t>ホイクエン</t>
    </rPh>
    <phoneticPr fontId="1"/>
  </si>
  <si>
    <t>ニチイキッズ湘南鵠沼保育園</t>
    <rPh sb="6" eb="8">
      <t>ショウナン</t>
    </rPh>
    <rPh sb="8" eb="10">
      <t>クゲヌマ</t>
    </rPh>
    <rPh sb="10" eb="13">
      <t>ホイクエン</t>
    </rPh>
    <phoneticPr fontId="1"/>
  </si>
  <si>
    <t>湘南台よつば保育園プラス</t>
    <rPh sb="0" eb="3">
      <t>ショウナンダイ</t>
    </rPh>
    <rPh sb="6" eb="9">
      <t>ホイクエン</t>
    </rPh>
    <phoneticPr fontId="1"/>
  </si>
  <si>
    <t>さくらうみ保育園本園</t>
    <rPh sb="5" eb="8">
      <t>ホイクエン</t>
    </rPh>
    <rPh sb="8" eb="9">
      <t>ホン</t>
    </rPh>
    <rPh sb="9" eb="10">
      <t>エン</t>
    </rPh>
    <phoneticPr fontId="1"/>
  </si>
  <si>
    <t>しんめいはじめ保育園</t>
    <rPh sb="7" eb="10">
      <t>ホイクエン</t>
    </rPh>
    <phoneticPr fontId="1"/>
  </si>
  <si>
    <t>グリーンキッズ湘南村岡</t>
    <rPh sb="7" eb="9">
      <t>ショウナン</t>
    </rPh>
    <rPh sb="9" eb="11">
      <t>ムラオカ</t>
    </rPh>
    <phoneticPr fontId="1"/>
  </si>
  <si>
    <t>(福)喜寿福祉会</t>
    <rPh sb="1" eb="2">
      <t>フク</t>
    </rPh>
    <rPh sb="3" eb="5">
      <t>キジュ</t>
    </rPh>
    <rPh sb="5" eb="7">
      <t>フクシ</t>
    </rPh>
    <rPh sb="7" eb="8">
      <t>カイ</t>
    </rPh>
    <phoneticPr fontId="1"/>
  </si>
  <si>
    <t>まなびの森保育園茅ヶ崎</t>
    <rPh sb="4" eb="5">
      <t>モリ</t>
    </rPh>
    <rPh sb="5" eb="8">
      <t>ホイクエン</t>
    </rPh>
    <rPh sb="8" eb="11">
      <t>チガサキ</t>
    </rPh>
    <phoneticPr fontId="1"/>
  </si>
  <si>
    <t>まなびの森保育園辻堂</t>
    <rPh sb="4" eb="5">
      <t>モリ</t>
    </rPh>
    <rPh sb="5" eb="8">
      <t>ホイクエン</t>
    </rPh>
    <rPh sb="8" eb="10">
      <t>ツジドウ</t>
    </rPh>
    <phoneticPr fontId="1"/>
  </si>
  <si>
    <t>翼咲保育園</t>
    <rPh sb="0" eb="1">
      <t>ツバサ</t>
    </rPh>
    <rPh sb="1" eb="2">
      <t>サ</t>
    </rPh>
    <phoneticPr fontId="3"/>
  </si>
  <si>
    <t>ポノ保育園</t>
    <rPh sb="2" eb="5">
      <t>ホイクエン</t>
    </rPh>
    <phoneticPr fontId="1"/>
  </si>
  <si>
    <t>つきみ野湘南保育園</t>
    <rPh sb="3" eb="4">
      <t>ノ</t>
    </rPh>
    <rPh sb="4" eb="6">
      <t>ショウナン</t>
    </rPh>
    <rPh sb="6" eb="9">
      <t>ホイクエン</t>
    </rPh>
    <phoneticPr fontId="3"/>
  </si>
  <si>
    <t>とこちゃん保育園</t>
    <rPh sb="5" eb="8">
      <t>ホイクエン</t>
    </rPh>
    <phoneticPr fontId="1"/>
  </si>
  <si>
    <t>大和深見台雲母保育園</t>
    <rPh sb="0" eb="2">
      <t>ヤマト</t>
    </rPh>
    <rPh sb="2" eb="4">
      <t>フカミ</t>
    </rPh>
    <rPh sb="4" eb="5">
      <t>ダイ</t>
    </rPh>
    <rPh sb="5" eb="7">
      <t>キララ</t>
    </rPh>
    <rPh sb="7" eb="10">
      <t>ホイクエン</t>
    </rPh>
    <phoneticPr fontId="1"/>
  </si>
  <si>
    <t>大原第二保育園</t>
    <rPh sb="3" eb="4">
      <t>ニ</t>
    </rPh>
    <phoneticPr fontId="3"/>
  </si>
  <si>
    <t>座間ひまわり保育園</t>
    <rPh sb="0" eb="2">
      <t>ザマ</t>
    </rPh>
    <rPh sb="6" eb="9">
      <t>ホイクエン</t>
    </rPh>
    <phoneticPr fontId="1"/>
  </si>
  <si>
    <t>座間ゆめっこ保育園</t>
    <rPh sb="0" eb="2">
      <t>ザマ</t>
    </rPh>
    <rPh sb="6" eb="9">
      <t>ホイクエン</t>
    </rPh>
    <phoneticPr fontId="1"/>
  </si>
  <si>
    <t>みちる愛児園中里ナーサリー</t>
    <rPh sb="3" eb="5">
      <t>アイジ</t>
    </rPh>
    <rPh sb="5" eb="6">
      <t>エン</t>
    </rPh>
    <rPh sb="6" eb="8">
      <t>ナカザト</t>
    </rPh>
    <phoneticPr fontId="3"/>
  </si>
  <si>
    <t>ほいくえん虹の子</t>
    <rPh sb="5" eb="6">
      <t>ニジ</t>
    </rPh>
    <rPh sb="7" eb="8">
      <t>コ</t>
    </rPh>
    <phoneticPr fontId="1"/>
  </si>
  <si>
    <t>(株)ステーション</t>
    <rPh sb="1" eb="2">
      <t>カブ</t>
    </rPh>
    <phoneticPr fontId="1"/>
  </si>
  <si>
    <t>(福)湘南児童福祉会</t>
    <rPh sb="1" eb="2">
      <t>フク</t>
    </rPh>
    <rPh sb="3" eb="5">
      <t>ショウナン</t>
    </rPh>
    <rPh sb="5" eb="7">
      <t>ジドウ</t>
    </rPh>
    <rPh sb="7" eb="9">
      <t>フクシ</t>
    </rPh>
    <rPh sb="9" eb="10">
      <t>カイ</t>
    </rPh>
    <phoneticPr fontId="1"/>
  </si>
  <si>
    <t>保育園小さなほし</t>
    <rPh sb="0" eb="3">
      <t>ホイクエン</t>
    </rPh>
    <rPh sb="3" eb="4">
      <t>チイ</t>
    </rPh>
    <phoneticPr fontId="1"/>
  </si>
  <si>
    <t>(福)藤雪会</t>
    <rPh sb="1" eb="2">
      <t>フク</t>
    </rPh>
    <rPh sb="3" eb="4">
      <t>フジ</t>
    </rPh>
    <rPh sb="4" eb="5">
      <t>ユキ</t>
    </rPh>
    <rPh sb="5" eb="6">
      <t>カイ</t>
    </rPh>
    <phoneticPr fontId="1"/>
  </si>
  <si>
    <t>(株)虹</t>
    <rPh sb="1" eb="2">
      <t>カブ</t>
    </rPh>
    <phoneticPr fontId="1"/>
  </si>
  <si>
    <t>茅ヶ崎ゆめいろ保育園南口分園</t>
    <rPh sb="0" eb="3">
      <t>チガサキ</t>
    </rPh>
    <rPh sb="7" eb="10">
      <t>ホイクエン</t>
    </rPh>
    <rPh sb="10" eb="12">
      <t>ミナミグチ</t>
    </rPh>
    <rPh sb="12" eb="14">
      <t>ブンエン</t>
    </rPh>
    <phoneticPr fontId="1"/>
  </si>
  <si>
    <t>高座渋谷ゆめいろ保育園桜ヶ丘分園</t>
    <rPh sb="0" eb="4">
      <t>コウザシブヤ</t>
    </rPh>
    <rPh sb="8" eb="11">
      <t>ホイクエン</t>
    </rPh>
    <rPh sb="11" eb="14">
      <t>サクラガオカ</t>
    </rPh>
    <rPh sb="14" eb="16">
      <t>ブンエン</t>
    </rPh>
    <phoneticPr fontId="1"/>
  </si>
  <si>
    <t>１　平成30年度保育所整備等の状況</t>
    <rPh sb="2" eb="4">
      <t>ヘイセイ</t>
    </rPh>
    <rPh sb="6" eb="8">
      <t>ネンド</t>
    </rPh>
    <rPh sb="8" eb="10">
      <t>ホイク</t>
    </rPh>
    <rPh sb="10" eb="11">
      <t>ショ</t>
    </rPh>
    <rPh sb="11" eb="13">
      <t>セイビ</t>
    </rPh>
    <rPh sb="13" eb="14">
      <t>トウ</t>
    </rPh>
    <rPh sb="15" eb="17">
      <t>ジョウキョウ</t>
    </rPh>
    <phoneticPr fontId="1"/>
  </si>
  <si>
    <t>平成30年度保育所整備等の状況及び令和元年度保育所整備計画について</t>
    <rPh sb="0" eb="2">
      <t>ヘイセイ</t>
    </rPh>
    <rPh sb="4" eb="6">
      <t>ネンド</t>
    </rPh>
    <rPh sb="6" eb="8">
      <t>ホイク</t>
    </rPh>
    <rPh sb="8" eb="9">
      <t>ショ</t>
    </rPh>
    <rPh sb="9" eb="11">
      <t>セイビ</t>
    </rPh>
    <rPh sb="11" eb="12">
      <t>トウ</t>
    </rPh>
    <rPh sb="13" eb="15">
      <t>ジョウキョウ</t>
    </rPh>
    <rPh sb="15" eb="16">
      <t>オヨ</t>
    </rPh>
    <rPh sb="17" eb="19">
      <t>レイワ</t>
    </rPh>
    <rPh sb="19" eb="21">
      <t>ガンネン</t>
    </rPh>
    <rPh sb="21" eb="22">
      <t>ド</t>
    </rPh>
    <rPh sb="22" eb="24">
      <t>ホイク</t>
    </rPh>
    <rPh sb="24" eb="25">
      <t>ショ</t>
    </rPh>
    <rPh sb="25" eb="27">
      <t>セイビ</t>
    </rPh>
    <rPh sb="27" eb="29">
      <t>ケイカク</t>
    </rPh>
    <phoneticPr fontId="1"/>
  </si>
  <si>
    <t>増改築　２件、分園整備　４件、建替　３件</t>
    <rPh sb="0" eb="3">
      <t>ゾウカイチク</t>
    </rPh>
    <rPh sb="5" eb="6">
      <t>ケン</t>
    </rPh>
    <rPh sb="7" eb="9">
      <t>ブンエン</t>
    </rPh>
    <rPh sb="9" eb="11">
      <t>セイビ</t>
    </rPh>
    <rPh sb="13" eb="14">
      <t>ケン</t>
    </rPh>
    <rPh sb="15" eb="16">
      <t>タ</t>
    </rPh>
    <rPh sb="16" eb="17">
      <t>カ</t>
    </rPh>
    <rPh sb="19" eb="20">
      <t>ケン</t>
    </rPh>
    <phoneticPr fontId="1"/>
  </si>
  <si>
    <t>平塚市</t>
    <rPh sb="0" eb="2">
      <t>ヒラツカ</t>
    </rPh>
    <rPh sb="2" eb="3">
      <t>シ</t>
    </rPh>
    <phoneticPr fontId="1"/>
  </si>
  <si>
    <t>湘南みらい保育園</t>
    <rPh sb="0" eb="2">
      <t>ショウナン</t>
    </rPh>
    <rPh sb="5" eb="8">
      <t>ホイクエン</t>
    </rPh>
    <phoneticPr fontId="1"/>
  </si>
  <si>
    <t>定員増</t>
    <rPh sb="0" eb="2">
      <t>テイイン</t>
    </rPh>
    <rPh sb="2" eb="3">
      <t>ゾウ</t>
    </rPh>
    <phoneticPr fontId="1"/>
  </si>
  <si>
    <t>ウ　休止・廃止等</t>
    <rPh sb="2" eb="4">
      <t>キュウシ</t>
    </rPh>
    <rPh sb="5" eb="7">
      <t>ハイシ</t>
    </rPh>
    <rPh sb="7" eb="8">
      <t>トウ</t>
    </rPh>
    <phoneticPr fontId="1"/>
  </si>
  <si>
    <t>あっぷる園分園</t>
    <phoneticPr fontId="1"/>
  </si>
  <si>
    <t>㈱林檎舎ノア</t>
    <phoneticPr fontId="1"/>
  </si>
  <si>
    <t>大和市</t>
    <rPh sb="0" eb="3">
      <t>ヤマトシ</t>
    </rPh>
    <phoneticPr fontId="1"/>
  </si>
  <si>
    <t>その他　</t>
    <rPh sb="2" eb="3">
      <t>ホカ</t>
    </rPh>
    <phoneticPr fontId="1"/>
  </si>
  <si>
    <t>葉山町</t>
    <rPh sb="0" eb="3">
      <t>ハヤママチ</t>
    </rPh>
    <phoneticPr fontId="3"/>
  </si>
  <si>
    <t>鎌倉市</t>
    <phoneticPr fontId="3"/>
  </si>
  <si>
    <t>茅ヶ崎市</t>
    <phoneticPr fontId="3"/>
  </si>
  <si>
    <t>大和市</t>
    <phoneticPr fontId="3"/>
  </si>
  <si>
    <t>(仮)北鎌倉方面保育所</t>
    <phoneticPr fontId="1"/>
  </si>
  <si>
    <t>(仮)鎌倉浄明寺雲母保育園</t>
    <rPh sb="3" eb="5">
      <t>カマクラ</t>
    </rPh>
    <rPh sb="5" eb="8">
      <t>ジョウミョウジ</t>
    </rPh>
    <rPh sb="8" eb="10">
      <t>キララ</t>
    </rPh>
    <rPh sb="10" eb="13">
      <t>ホイクエン</t>
    </rPh>
    <phoneticPr fontId="3"/>
  </si>
  <si>
    <t>(仮)湘南あかね保育園</t>
    <rPh sb="3" eb="5">
      <t>ショウナン</t>
    </rPh>
    <phoneticPr fontId="3"/>
  </si>
  <si>
    <t>（仮）ちがさき　はないろ保育園</t>
    <rPh sb="1" eb="2">
      <t>カリ</t>
    </rPh>
    <rPh sb="12" eb="15">
      <t>ホイクエン</t>
    </rPh>
    <phoneticPr fontId="3"/>
  </si>
  <si>
    <t>（仮）大和中央林間雲母保育園</t>
    <rPh sb="1" eb="2">
      <t>カリ</t>
    </rPh>
    <rPh sb="3" eb="9">
      <t>ヤマトチュウオウリンカン</t>
    </rPh>
    <rPh sb="9" eb="14">
      <t>キララホイクエン</t>
    </rPh>
    <phoneticPr fontId="3"/>
  </si>
  <si>
    <t>（仮）大和高座渋谷雲母保育園</t>
    <rPh sb="1" eb="2">
      <t>カリ</t>
    </rPh>
    <rPh sb="3" eb="5">
      <t>ヤマト</t>
    </rPh>
    <phoneticPr fontId="3"/>
  </si>
  <si>
    <t>（仮）風の子保育園</t>
    <rPh sb="1" eb="2">
      <t>カリ</t>
    </rPh>
    <phoneticPr fontId="1"/>
  </si>
  <si>
    <t>(仮)ミラッツ湘南鵠沼保育園</t>
    <phoneticPr fontId="1"/>
  </si>
  <si>
    <t>(福) 誠志の谷戸(設立準備中）</t>
    <rPh sb="10" eb="12">
      <t>セツリツ</t>
    </rPh>
    <rPh sb="12" eb="14">
      <t>ジュンビ</t>
    </rPh>
    <rPh sb="14" eb="15">
      <t>チュウ</t>
    </rPh>
    <phoneticPr fontId="3"/>
  </si>
  <si>
    <t>(株) MIRATZ</t>
  </si>
  <si>
    <t>(福) 県央福祉会</t>
  </si>
  <si>
    <t>(株)Edu</t>
    <rPh sb="1" eb="2">
      <t>カブ</t>
    </rPh>
    <phoneticPr fontId="3"/>
  </si>
  <si>
    <t>(特非)葉山風の子</t>
  </si>
  <si>
    <t>２　令和元年度保育所整備予定</t>
    <rPh sb="2" eb="4">
      <t>レイワ</t>
    </rPh>
    <rPh sb="4" eb="6">
      <t>ガンネン</t>
    </rPh>
    <rPh sb="6" eb="7">
      <t>ド</t>
    </rPh>
    <rPh sb="7" eb="9">
      <t>ホイク</t>
    </rPh>
    <rPh sb="9" eb="10">
      <t>ショ</t>
    </rPh>
    <rPh sb="10" eb="12">
      <t>セイビ</t>
    </rPh>
    <rPh sb="12" eb="14">
      <t>ヨテイ</t>
    </rPh>
    <phoneticPr fontId="1"/>
  </si>
  <si>
    <t>（仮）きっずワン弥勒寺保育園</t>
    <rPh sb="1" eb="2">
      <t>カリ</t>
    </rPh>
    <rPh sb="8" eb="14">
      <t>ミロクジホイクエン</t>
    </rPh>
    <phoneticPr fontId="1"/>
  </si>
  <si>
    <t>小規模保育から移行</t>
    <rPh sb="0" eb="3">
      <t>ショウキボ</t>
    </rPh>
    <rPh sb="3" eb="5">
      <t>ホイク</t>
    </rPh>
    <rPh sb="7" eb="9">
      <t>イコウ</t>
    </rPh>
    <phoneticPr fontId="1"/>
  </si>
  <si>
    <t>愛・八幡保育園</t>
    <phoneticPr fontId="1"/>
  </si>
  <si>
    <t>ひまわり園ひまわり愛児園分園プリエールひまわり</t>
    <phoneticPr fontId="1"/>
  </si>
  <si>
    <t>(福)ひまわり園</t>
    <rPh sb="7" eb="8">
      <t>エン</t>
    </rPh>
    <phoneticPr fontId="1"/>
  </si>
  <si>
    <t>分園整備</t>
    <rPh sb="0" eb="1">
      <t>ブン</t>
    </rPh>
    <rPh sb="1" eb="2">
      <t>エン</t>
    </rPh>
    <rPh sb="2" eb="4">
      <t>セイビ</t>
    </rPh>
    <phoneticPr fontId="1"/>
  </si>
  <si>
    <t>わかたけ保育園の建て替えは、完成年度が</t>
    <rPh sb="4" eb="7">
      <t>ホイクエン</t>
    </rPh>
    <rPh sb="8" eb="9">
      <t>タ</t>
    </rPh>
    <rPh sb="10" eb="11">
      <t>カ</t>
    </rPh>
    <rPh sb="14" eb="16">
      <t>カンセイ</t>
    </rPh>
    <rPh sb="16" eb="18">
      <t>ネンド</t>
    </rPh>
    <phoneticPr fontId="1"/>
  </si>
  <si>
    <t>令和３年３月（令和２年度）であるため、除いています。</t>
    <rPh sb="0" eb="2">
      <t>レイワ</t>
    </rPh>
    <rPh sb="3" eb="4">
      <t>ネン</t>
    </rPh>
    <rPh sb="5" eb="6">
      <t>ガツ</t>
    </rPh>
    <rPh sb="7" eb="9">
      <t>レイワ</t>
    </rPh>
    <rPh sb="10" eb="12">
      <t>ネンド</t>
    </rPh>
    <rPh sb="19" eb="20">
      <t>ノゾ</t>
    </rPh>
    <phoneticPr fontId="1"/>
  </si>
  <si>
    <t>市立保育園の民営化</t>
    <rPh sb="0" eb="2">
      <t>イチリツ</t>
    </rPh>
    <rPh sb="2" eb="5">
      <t>ホイクエン</t>
    </rPh>
    <rPh sb="6" eb="9">
      <t>ミンエイカ</t>
    </rPh>
    <phoneticPr fontId="1"/>
  </si>
  <si>
    <t>公募による整備</t>
    <rPh sb="0" eb="2">
      <t>コウボ</t>
    </rPh>
    <rPh sb="5" eb="7">
      <t>セイビ</t>
    </rPh>
    <phoneticPr fontId="1"/>
  </si>
  <si>
    <t>カミヤト凸凹保育園</t>
    <rPh sb="4" eb="6">
      <t>でこぼこ</t>
    </rPh>
    <phoneticPr fontId="3" type="Hiragana"/>
  </si>
  <si>
    <t>(特非)子どもの未来を考える小田原保育者の会</t>
    <rPh sb="1" eb="2">
      <t>トク</t>
    </rPh>
    <rPh sb="2" eb="3">
      <t>ヒ</t>
    </rPh>
    <rPh sb="4" eb="5">
      <t>コ</t>
    </rPh>
    <phoneticPr fontId="1"/>
  </si>
  <si>
    <t>平塚市</t>
    <rPh sb="0" eb="3">
      <t>ヒラツカシ</t>
    </rPh>
    <phoneticPr fontId="1"/>
  </si>
  <si>
    <t>(仮)金目第二保育園</t>
    <rPh sb="3" eb="5">
      <t>キンメ</t>
    </rPh>
    <rPh sb="5" eb="6">
      <t>ダイ</t>
    </rPh>
    <rPh sb="6" eb="7">
      <t>ニ</t>
    </rPh>
    <rPh sb="7" eb="10">
      <t>ホイクエン</t>
    </rPh>
    <phoneticPr fontId="1"/>
  </si>
  <si>
    <t>(福) 浜岳福祉会</t>
    <phoneticPr fontId="1"/>
  </si>
  <si>
    <t>（仮）辻堂げんきっず保育園</t>
    <rPh sb="1" eb="2">
      <t>カリ</t>
    </rPh>
    <phoneticPr fontId="1"/>
  </si>
  <si>
    <t>(福) みらい</t>
    <phoneticPr fontId="1"/>
  </si>
  <si>
    <t>（仮）五反田第２保育園</t>
    <rPh sb="1" eb="2">
      <t>カリ</t>
    </rPh>
    <phoneticPr fontId="1"/>
  </si>
  <si>
    <t>(福)湘南杉の子福祉会</t>
    <phoneticPr fontId="1"/>
  </si>
  <si>
    <t>小田原市</t>
    <rPh sb="0" eb="4">
      <t>オダワラシ</t>
    </rPh>
    <phoneticPr fontId="1"/>
  </si>
  <si>
    <t>（仮）保育園 大空</t>
    <rPh sb="1" eb="2">
      <t>カリ</t>
    </rPh>
    <phoneticPr fontId="1"/>
  </si>
  <si>
    <t>（仮）グローバルキッズ大船園</t>
    <rPh sb="1" eb="2">
      <t>カリ</t>
    </rPh>
    <phoneticPr fontId="1"/>
  </si>
  <si>
    <t>海老名市</t>
    <rPh sb="0" eb="4">
      <t>エビナシ</t>
    </rPh>
    <phoneticPr fontId="1"/>
  </si>
  <si>
    <t>（福）新考会</t>
    <rPh sb="1" eb="2">
      <t>フク</t>
    </rPh>
    <phoneticPr fontId="1"/>
  </si>
  <si>
    <t>（仮）キンダーガーデンえびな</t>
    <rPh sb="1" eb="2">
      <t>カリ</t>
    </rPh>
    <phoneticPr fontId="1"/>
  </si>
  <si>
    <t>増改築</t>
    <rPh sb="0" eb="3">
      <t>ゾウカイチク</t>
    </rPh>
    <phoneticPr fontId="1"/>
  </si>
  <si>
    <t>定員増　2件</t>
    <rPh sb="0" eb="3">
      <t>テイインゾウ</t>
    </rPh>
    <rPh sb="5" eb="6">
      <t>ケン</t>
    </rPh>
    <phoneticPr fontId="1"/>
  </si>
  <si>
    <t>（仮）大和つきみの駅前</t>
    <rPh sb="1" eb="2">
      <t>カリ</t>
    </rPh>
    <rPh sb="3" eb="5">
      <t>ヤマト</t>
    </rPh>
    <rPh sb="9" eb="11">
      <t>エキマエ</t>
    </rPh>
    <phoneticPr fontId="3"/>
  </si>
  <si>
    <t>意見聴取済み</t>
    <rPh sb="0" eb="2">
      <t>イケン</t>
    </rPh>
    <rPh sb="2" eb="4">
      <t>チョウシュ</t>
    </rPh>
    <rPh sb="4" eb="5">
      <t>ズ</t>
    </rPh>
    <phoneticPr fontId="1"/>
  </si>
  <si>
    <t>（福）真幸会</t>
    <rPh sb="1" eb="2">
      <t>フク</t>
    </rPh>
    <phoneticPr fontId="1"/>
  </si>
  <si>
    <t>(福)大野福祉会</t>
    <rPh sb="3" eb="5">
      <t>オオノ</t>
    </rPh>
    <rPh sb="5" eb="7">
      <t>フクシ</t>
    </rPh>
    <rPh sb="7" eb="8">
      <t>カイ</t>
    </rPh>
    <phoneticPr fontId="1"/>
  </si>
  <si>
    <t>(株) モード・プランニング・ジャパン</t>
    <phoneticPr fontId="1"/>
  </si>
  <si>
    <t>(株) モード・プランニング・ジャパン</t>
    <phoneticPr fontId="1"/>
  </si>
  <si>
    <t>増改築　１件、分園整備　１件、建替　０件</t>
    <rPh sb="0" eb="3">
      <t>ゾウカイチク</t>
    </rPh>
    <rPh sb="5" eb="6">
      <t>ケン</t>
    </rPh>
    <rPh sb="7" eb="9">
      <t>ブンエン</t>
    </rPh>
    <rPh sb="9" eb="11">
      <t>セイビ</t>
    </rPh>
    <rPh sb="13" eb="14">
      <t>ケン</t>
    </rPh>
    <rPh sb="15" eb="16">
      <t>タ</t>
    </rPh>
    <rPh sb="16" eb="17">
      <t>カ</t>
    </rPh>
    <rPh sb="19" eb="20">
      <t>ケン</t>
    </rPh>
    <phoneticPr fontId="1"/>
  </si>
  <si>
    <t>(３)　休止・廃止等　　　廃止　０　件</t>
    <rPh sb="4" eb="6">
      <t>キュウシ</t>
    </rPh>
    <rPh sb="7" eb="9">
      <t>ハイシ</t>
    </rPh>
    <rPh sb="9" eb="10">
      <t>トウ</t>
    </rPh>
    <rPh sb="13" eb="15">
      <t>ハイシ</t>
    </rPh>
    <rPh sb="18" eb="19">
      <t>ケン</t>
    </rPh>
    <phoneticPr fontId="1"/>
  </si>
  <si>
    <t>(株)グローバルキッズ</t>
    <rPh sb="1" eb="2">
      <t>カブ</t>
    </rPh>
    <phoneticPr fontId="3"/>
  </si>
  <si>
    <t>(株)コーストプラン</t>
    <rPh sb="1" eb="2">
      <t>カブ</t>
    </rPh>
    <phoneticPr fontId="3"/>
  </si>
  <si>
    <t>(株)スポーツプラザ報徳</t>
    <rPh sb="1" eb="2">
      <t>カブ</t>
    </rPh>
    <rPh sb="10" eb="12">
      <t>ホウトク</t>
    </rPh>
    <phoneticPr fontId="3"/>
  </si>
  <si>
    <t>（仮）藤沢ひばり保育園</t>
    <rPh sb="1" eb="2">
      <t>カリ</t>
    </rPh>
    <rPh sb="3" eb="5">
      <t>フジサワ</t>
    </rPh>
    <rPh sb="8" eb="11">
      <t>ホイクエン</t>
    </rPh>
    <phoneticPr fontId="1"/>
  </si>
  <si>
    <t>(福) ひばり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</si>
</sst>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+General"/>
    <numFmt numFmtId="177" formatCode="#,##0_ "/>
    <numFmt numFmtId="178" formatCode="0_);[Red]\(0\)"/>
    <numFmt numFmtId="179" formatCode="#,##0_);[Red]\(#,##0\)"/>
    <numFmt numFmtId="180" formatCode="[$-411]ge\.m\.d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80" fontId="2" fillId="0" borderId="13" xfId="0" applyNumberFormat="1" applyFont="1" applyBorder="1" applyAlignment="1">
      <alignment horizontal="left" vertical="center"/>
    </xf>
    <xf numFmtId="0" fontId="2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180" fontId="2" fillId="0" borderId="15" xfId="0" applyNumberFormat="1" applyFont="1" applyBorder="1" applyAlignment="1">
      <alignment horizontal="left" vertical="center"/>
    </xf>
    <xf numFmtId="0" fontId="2" fillId="0" borderId="16" xfId="0" applyFont="1" applyBorder="1">
      <alignment vertical="center"/>
    </xf>
    <xf numFmtId="180" fontId="2" fillId="0" borderId="16" xfId="0" applyNumberFormat="1" applyFont="1" applyBorder="1" applyAlignment="1">
      <alignment horizontal="left" vertical="center"/>
    </xf>
    <xf numFmtId="0" fontId="4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9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176" fontId="2" fillId="0" borderId="7" xfId="0" quotePrefix="1" applyNumberFormat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8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right" vertical="center"/>
    </xf>
    <xf numFmtId="176" fontId="2" fillId="3" borderId="7" xfId="0" quotePrefix="1" applyNumberFormat="1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176" fontId="2" fillId="0" borderId="7" xfId="0" quotePrefix="1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6" fontId="2" fillId="0" borderId="0" xfId="0" quotePrefix="1" applyNumberFormat="1" applyFont="1" applyBorder="1">
      <alignment vertical="center"/>
    </xf>
    <xf numFmtId="0" fontId="2" fillId="0" borderId="0" xfId="0" applyFont="1" applyBorder="1">
      <alignment vertical="center"/>
    </xf>
    <xf numFmtId="57" fontId="2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>
      <alignment vertical="center"/>
    </xf>
    <xf numFmtId="0" fontId="4" fillId="3" borderId="6" xfId="0" applyFont="1" applyFill="1" applyBorder="1" applyAlignment="1">
      <alignment horizontal="right" vertical="center"/>
    </xf>
    <xf numFmtId="176" fontId="4" fillId="3" borderId="7" xfId="0" quotePrefix="1" applyNumberFormat="1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7" xfId="0" quotePrefix="1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 shrinkToFit="1"/>
    </xf>
    <xf numFmtId="0" fontId="4" fillId="4" borderId="1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 shrinkToFit="1"/>
    </xf>
    <xf numFmtId="0" fontId="13" fillId="0" borderId="0" xfId="0" applyFont="1">
      <alignment vertical="center"/>
    </xf>
    <xf numFmtId="0" fontId="12" fillId="4" borderId="9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6" fillId="0" borderId="4" xfId="0" applyFont="1" applyFill="1" applyBorder="1">
      <alignment vertical="center"/>
    </xf>
    <xf numFmtId="0" fontId="6" fillId="0" borderId="7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57" fontId="2" fillId="3" borderId="9" xfId="0" applyNumberFormat="1" applyFont="1" applyFill="1" applyBorder="1" applyAlignment="1">
      <alignment horizontal="left" vertical="center"/>
    </xf>
    <xf numFmtId="57" fontId="2" fillId="3" borderId="5" xfId="0" applyNumberFormat="1" applyFont="1" applyFill="1" applyBorder="1" applyAlignment="1">
      <alignment horizontal="left" vertical="center"/>
    </xf>
    <xf numFmtId="178" fontId="2" fillId="0" borderId="7" xfId="0" applyNumberFormat="1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57" fontId="2" fillId="4" borderId="2" xfId="0" applyNumberFormat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57" fontId="4" fillId="3" borderId="9" xfId="0" applyNumberFormat="1" applyFont="1" applyFill="1" applyBorder="1" applyAlignment="1">
      <alignment horizontal="left" vertical="center"/>
    </xf>
    <xf numFmtId="57" fontId="4" fillId="3" borderId="5" xfId="0" applyNumberFormat="1" applyFont="1" applyFill="1" applyBorder="1" applyAlignment="1">
      <alignment horizontal="left" vertical="center"/>
    </xf>
    <xf numFmtId="57" fontId="2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57" fontId="2" fillId="0" borderId="3" xfId="0" applyNumberFormat="1" applyFont="1" applyFill="1" applyBorder="1" applyAlignment="1">
      <alignment horizontal="left" vertical="center"/>
    </xf>
    <xf numFmtId="57" fontId="2" fillId="0" borderId="4" xfId="0" applyNumberFormat="1" applyFont="1" applyFill="1" applyBorder="1" applyAlignment="1">
      <alignment horizontal="left" vertical="center"/>
    </xf>
    <xf numFmtId="0" fontId="2" fillId="0" borderId="2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177" fontId="2" fillId="0" borderId="7" xfId="0" applyNumberFormat="1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57" fontId="2" fillId="4" borderId="3" xfId="0" applyNumberFormat="1" applyFont="1" applyFill="1" applyBorder="1" applyAlignment="1">
      <alignment horizontal="left" vertical="center"/>
    </xf>
    <xf numFmtId="57" fontId="2" fillId="4" borderId="4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0</xdr:rowOff>
    </xdr:from>
    <xdr:to>
      <xdr:col>10</xdr:col>
      <xdr:colOff>0</xdr:colOff>
      <xdr:row>1</xdr:row>
      <xdr:rowOff>114300</xdr:rowOff>
    </xdr:to>
    <xdr:sp macro="" textlink="">
      <xdr:nvSpPr>
        <xdr:cNvPr id="3" name="正方形/長方形 2"/>
        <xdr:cNvSpPr/>
      </xdr:nvSpPr>
      <xdr:spPr>
        <a:xfrm>
          <a:off x="7315200" y="0"/>
          <a:ext cx="885825" cy="3333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資料１</a:t>
          </a:r>
        </a:p>
      </xdr:txBody>
    </xdr:sp>
    <xdr:clientData/>
  </xdr:twoCellAnchor>
  <xdr:twoCellAnchor>
    <xdr:from>
      <xdr:col>2</xdr:col>
      <xdr:colOff>1536700</xdr:colOff>
      <xdr:row>68</xdr:row>
      <xdr:rowOff>0</xdr:rowOff>
    </xdr:from>
    <xdr:to>
      <xdr:col>4</xdr:col>
      <xdr:colOff>28362</xdr:colOff>
      <xdr:row>69</xdr:row>
      <xdr:rowOff>40225</xdr:rowOff>
    </xdr:to>
    <xdr:grpSp>
      <xdr:nvGrpSpPr>
        <xdr:cNvPr id="12" name="グループ化 11"/>
        <xdr:cNvGrpSpPr/>
      </xdr:nvGrpSpPr>
      <xdr:grpSpPr>
        <a:xfrm>
          <a:off x="2584450" y="16430625"/>
          <a:ext cx="2368337" cy="259300"/>
          <a:chOff x="4019550" y="23858001"/>
          <a:chExt cx="1774612" cy="242374"/>
        </a:xfrm>
      </xdr:grpSpPr>
      <xdr:sp macro="" textlink="">
        <xdr:nvSpPr>
          <xdr:cNvPr id="13" name="正方形/長方形 12"/>
          <xdr:cNvSpPr/>
        </xdr:nvSpPr>
        <xdr:spPr>
          <a:xfrm>
            <a:off x="4019550" y="23888700"/>
            <a:ext cx="638175" cy="171450"/>
          </a:xfrm>
          <a:prstGeom prst="rect">
            <a:avLst/>
          </a:prstGeom>
          <a:solidFill>
            <a:srgbClr val="FFFF00"/>
          </a:solidFill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900"/>
              <a:t>網掛け</a:t>
            </a:r>
          </a:p>
        </xdr:txBody>
      </xdr:sp>
      <xdr:sp macro="" textlink="">
        <xdr:nvSpPr>
          <xdr:cNvPr id="14" name="正方形/長方形 13"/>
          <xdr:cNvSpPr/>
        </xdr:nvSpPr>
        <xdr:spPr>
          <a:xfrm>
            <a:off x="4667250" y="23858001"/>
            <a:ext cx="1126912" cy="242374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wrap="none" rtlCol="0" anchor="ctr">
            <a:spAutoFit/>
          </a:bodyPr>
          <a:lstStyle/>
          <a:p>
            <a:pPr algn="l"/>
            <a:r>
              <a:rPr kumimoji="1" lang="ja-JP" altLang="en-US" sz="900"/>
              <a:t>・・・今回、審議案件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view="pageBreakPreview" topLeftCell="A65" zoomScaleNormal="100" zoomScaleSheetLayoutView="100" workbookViewId="0">
      <selection activeCell="K78" sqref="K78"/>
    </sheetView>
  </sheetViews>
  <sheetFormatPr defaultColWidth="9" defaultRowHeight="13.5" x14ac:dyDescent="0.15"/>
  <cols>
    <col min="1" max="1" width="3.625" style="5" customWidth="1"/>
    <col min="2" max="2" width="10.125" style="2" customWidth="1"/>
    <col min="3" max="3" width="26.75" style="2" customWidth="1"/>
    <col min="4" max="4" width="24.125" style="2" customWidth="1"/>
    <col min="5" max="5" width="10.25" style="2" customWidth="1"/>
    <col min="6" max="6" width="4.25" style="2" customWidth="1"/>
    <col min="7" max="7" width="4" style="2" customWidth="1"/>
    <col min="8" max="8" width="4.25" style="2" customWidth="1"/>
    <col min="9" max="9" width="10.875" style="2" customWidth="1"/>
    <col min="10" max="10" width="12.375" style="2" customWidth="1"/>
    <col min="11" max="16384" width="9" style="5"/>
  </cols>
  <sheetData>
    <row r="1" spans="1:14" ht="17.25" x14ac:dyDescent="0.15">
      <c r="B1" s="155" t="s">
        <v>105</v>
      </c>
      <c r="C1" s="155"/>
      <c r="D1" s="155"/>
      <c r="E1" s="155"/>
      <c r="F1" s="155"/>
      <c r="G1" s="155"/>
      <c r="H1" s="155"/>
      <c r="I1" s="155"/>
      <c r="J1" s="155"/>
    </row>
    <row r="3" spans="1:14" x14ac:dyDescent="0.15">
      <c r="A3" s="116" t="s">
        <v>104</v>
      </c>
    </row>
    <row r="4" spans="1:14" x14ac:dyDescent="0.15">
      <c r="A4" s="5" t="s">
        <v>22</v>
      </c>
      <c r="I4" s="27"/>
    </row>
    <row r="5" spans="1:14" x14ac:dyDescent="0.15">
      <c r="A5" s="5" t="s">
        <v>23</v>
      </c>
      <c r="C5" s="2">
        <v>20</v>
      </c>
      <c r="D5" s="2" t="s">
        <v>10</v>
      </c>
      <c r="E5" s="28" t="s">
        <v>6</v>
      </c>
      <c r="F5" s="156">
        <f>SUM(E7:E26)</f>
        <v>1604</v>
      </c>
      <c r="G5" s="156"/>
      <c r="H5" s="156"/>
      <c r="I5" s="2" t="s">
        <v>7</v>
      </c>
    </row>
    <row r="6" spans="1:14" ht="27" customHeight="1" x14ac:dyDescent="0.15">
      <c r="A6" s="6"/>
      <c r="B6" s="29" t="s">
        <v>0</v>
      </c>
      <c r="C6" s="29" t="s">
        <v>1</v>
      </c>
      <c r="D6" s="29" t="s">
        <v>2</v>
      </c>
      <c r="E6" s="26" t="s">
        <v>21</v>
      </c>
      <c r="F6" s="131" t="s">
        <v>17</v>
      </c>
      <c r="G6" s="132"/>
      <c r="H6" s="133"/>
      <c r="I6" s="131" t="s">
        <v>5</v>
      </c>
      <c r="J6" s="133"/>
    </row>
    <row r="7" spans="1:14" ht="27" customHeight="1" x14ac:dyDescent="0.15">
      <c r="A7" s="7">
        <v>1</v>
      </c>
      <c r="B7" s="75" t="s">
        <v>49</v>
      </c>
      <c r="C7" s="66" t="s">
        <v>77</v>
      </c>
      <c r="D7" s="67" t="s">
        <v>50</v>
      </c>
      <c r="E7" s="30">
        <v>90</v>
      </c>
      <c r="F7" s="149">
        <v>43556</v>
      </c>
      <c r="G7" s="150"/>
      <c r="H7" s="135"/>
      <c r="I7" s="134" t="s">
        <v>141</v>
      </c>
      <c r="J7" s="135"/>
      <c r="K7" s="21"/>
      <c r="L7" s="21"/>
      <c r="M7" s="21"/>
      <c r="N7" s="21"/>
    </row>
    <row r="8" spans="1:14" ht="27" customHeight="1" x14ac:dyDescent="0.15">
      <c r="A8" s="7">
        <v>2</v>
      </c>
      <c r="B8" s="75" t="s">
        <v>26</v>
      </c>
      <c r="C8" s="75" t="s">
        <v>78</v>
      </c>
      <c r="D8" s="73" t="s">
        <v>51</v>
      </c>
      <c r="E8" s="30">
        <v>96</v>
      </c>
      <c r="F8" s="149">
        <v>43556</v>
      </c>
      <c r="G8" s="150"/>
      <c r="H8" s="135"/>
      <c r="I8" s="134"/>
      <c r="J8" s="135"/>
      <c r="K8" s="21"/>
      <c r="L8" s="21"/>
      <c r="M8" s="21"/>
      <c r="N8" s="21"/>
    </row>
    <row r="9" spans="1:14" ht="27" customHeight="1" x14ac:dyDescent="0.15">
      <c r="A9" s="7">
        <v>3</v>
      </c>
      <c r="B9" s="75" t="s">
        <v>38</v>
      </c>
      <c r="C9" s="32" t="s">
        <v>79</v>
      </c>
      <c r="D9" s="73" t="s">
        <v>54</v>
      </c>
      <c r="E9" s="30">
        <v>64</v>
      </c>
      <c r="F9" s="149">
        <v>43556</v>
      </c>
      <c r="G9" s="150"/>
      <c r="H9" s="135"/>
      <c r="I9" s="141"/>
      <c r="J9" s="141"/>
      <c r="K9" s="21"/>
      <c r="L9" s="21"/>
      <c r="M9" s="21"/>
      <c r="N9" s="21"/>
    </row>
    <row r="10" spans="1:14" ht="27" customHeight="1" x14ac:dyDescent="0.15">
      <c r="A10" s="7">
        <v>4</v>
      </c>
      <c r="B10" s="75" t="s">
        <v>38</v>
      </c>
      <c r="C10" s="72" t="s">
        <v>80</v>
      </c>
      <c r="D10" s="33" t="s">
        <v>55</v>
      </c>
      <c r="E10" s="74">
        <v>64</v>
      </c>
      <c r="F10" s="149">
        <v>43556</v>
      </c>
      <c r="G10" s="150"/>
      <c r="H10" s="135"/>
      <c r="I10" s="141"/>
      <c r="J10" s="141"/>
      <c r="K10" s="21"/>
      <c r="L10" s="21"/>
      <c r="M10" s="21"/>
      <c r="N10" s="21"/>
    </row>
    <row r="11" spans="1:14" ht="27" customHeight="1" x14ac:dyDescent="0.15">
      <c r="A11" s="7">
        <v>5</v>
      </c>
      <c r="B11" s="75" t="s">
        <v>38</v>
      </c>
      <c r="C11" s="32" t="s">
        <v>81</v>
      </c>
      <c r="D11" s="32" t="s">
        <v>56</v>
      </c>
      <c r="E11" s="30">
        <v>64</v>
      </c>
      <c r="F11" s="149">
        <v>43556</v>
      </c>
      <c r="G11" s="150"/>
      <c r="H11" s="135"/>
      <c r="I11" s="141" t="s">
        <v>142</v>
      </c>
      <c r="J11" s="141"/>
      <c r="K11" s="21"/>
      <c r="L11" s="21"/>
      <c r="M11" s="21"/>
      <c r="N11" s="21"/>
    </row>
    <row r="12" spans="1:14" ht="27" customHeight="1" x14ac:dyDescent="0.15">
      <c r="A12" s="7">
        <v>6</v>
      </c>
      <c r="B12" s="31" t="s">
        <v>38</v>
      </c>
      <c r="C12" s="32" t="s">
        <v>82</v>
      </c>
      <c r="D12" s="34" t="s">
        <v>98</v>
      </c>
      <c r="E12" s="30">
        <v>90</v>
      </c>
      <c r="F12" s="149">
        <v>43556</v>
      </c>
      <c r="G12" s="150"/>
      <c r="H12" s="135"/>
      <c r="I12" s="134"/>
      <c r="J12" s="135"/>
      <c r="K12" s="21"/>
      <c r="L12" s="21"/>
      <c r="M12" s="21"/>
      <c r="N12" s="21"/>
    </row>
    <row r="13" spans="1:14" ht="27" customHeight="1" x14ac:dyDescent="0.15">
      <c r="A13" s="7">
        <v>7</v>
      </c>
      <c r="B13" s="31" t="s">
        <v>38</v>
      </c>
      <c r="C13" s="32" t="s">
        <v>83</v>
      </c>
      <c r="D13" s="34" t="s">
        <v>84</v>
      </c>
      <c r="E13" s="30">
        <v>90</v>
      </c>
      <c r="F13" s="149">
        <v>43556</v>
      </c>
      <c r="G13" s="150"/>
      <c r="H13" s="135"/>
      <c r="I13" s="75"/>
      <c r="J13" s="76"/>
      <c r="K13" s="21"/>
      <c r="L13" s="21"/>
      <c r="M13" s="21"/>
      <c r="N13" s="21"/>
    </row>
    <row r="14" spans="1:14" ht="27" customHeight="1" x14ac:dyDescent="0.15">
      <c r="A14" s="7">
        <v>8</v>
      </c>
      <c r="B14" s="31" t="s">
        <v>43</v>
      </c>
      <c r="C14" s="32" t="s">
        <v>85</v>
      </c>
      <c r="D14" s="32" t="s">
        <v>57</v>
      </c>
      <c r="E14" s="30">
        <v>88</v>
      </c>
      <c r="F14" s="149">
        <v>43647</v>
      </c>
      <c r="G14" s="150"/>
      <c r="H14" s="135"/>
      <c r="I14" s="134" t="s">
        <v>142</v>
      </c>
      <c r="J14" s="135"/>
      <c r="K14" s="21"/>
      <c r="L14" s="21"/>
      <c r="M14" s="21"/>
      <c r="N14" s="21"/>
    </row>
    <row r="15" spans="1:14" ht="27" customHeight="1" x14ac:dyDescent="0.15">
      <c r="A15" s="7">
        <v>9</v>
      </c>
      <c r="B15" s="31" t="s">
        <v>43</v>
      </c>
      <c r="C15" s="32" t="s">
        <v>86</v>
      </c>
      <c r="D15" s="35" t="s">
        <v>57</v>
      </c>
      <c r="E15" s="30">
        <v>120</v>
      </c>
      <c r="F15" s="149">
        <v>43556</v>
      </c>
      <c r="G15" s="150"/>
      <c r="H15" s="135"/>
      <c r="I15" s="134" t="s">
        <v>142</v>
      </c>
      <c r="J15" s="135"/>
      <c r="K15" s="21"/>
      <c r="L15" s="21"/>
      <c r="M15" s="21"/>
      <c r="N15" s="21"/>
    </row>
    <row r="16" spans="1:14" ht="27" customHeight="1" x14ac:dyDescent="0.15">
      <c r="A16" s="7">
        <v>10</v>
      </c>
      <c r="B16" s="31" t="s">
        <v>48</v>
      </c>
      <c r="C16" s="66" t="s" ph="1">
        <v>143</v>
      </c>
      <c r="D16" s="67" t="s">
        <v>58</v>
      </c>
      <c r="E16" s="30">
        <v>90</v>
      </c>
      <c r="F16" s="149">
        <v>43556</v>
      </c>
      <c r="G16" s="150"/>
      <c r="H16" s="135"/>
      <c r="I16" s="134" t="s">
        <v>142</v>
      </c>
      <c r="J16" s="135"/>
      <c r="K16" s="21"/>
      <c r="L16" s="21"/>
      <c r="M16" s="21"/>
      <c r="N16" s="21"/>
    </row>
    <row r="17" spans="1:14" ht="27" customHeight="1" x14ac:dyDescent="0.15">
      <c r="A17" s="7">
        <v>11</v>
      </c>
      <c r="B17" s="31" t="s">
        <v>48</v>
      </c>
      <c r="C17" s="66" t="s">
        <v>87</v>
      </c>
      <c r="D17" s="67" t="s">
        <v>59</v>
      </c>
      <c r="E17" s="30">
        <v>120</v>
      </c>
      <c r="F17" s="149">
        <v>43556</v>
      </c>
      <c r="G17" s="150"/>
      <c r="H17" s="135"/>
      <c r="I17" s="171"/>
      <c r="J17" s="172"/>
      <c r="K17" s="21"/>
      <c r="L17" s="21"/>
      <c r="M17" s="21"/>
      <c r="N17" s="21"/>
    </row>
    <row r="18" spans="1:14" ht="27" customHeight="1" x14ac:dyDescent="0.15">
      <c r="A18" s="7">
        <v>12</v>
      </c>
      <c r="B18" s="31" t="s">
        <v>48</v>
      </c>
      <c r="C18" s="32" t="s">
        <v>88</v>
      </c>
      <c r="D18" s="32" t="s">
        <v>65</v>
      </c>
      <c r="E18" s="30">
        <v>66</v>
      </c>
      <c r="F18" s="149">
        <v>43556</v>
      </c>
      <c r="G18" s="150"/>
      <c r="H18" s="135"/>
      <c r="I18" s="136"/>
      <c r="J18" s="137"/>
      <c r="K18" s="21"/>
      <c r="L18" s="21"/>
      <c r="M18" s="21"/>
      <c r="N18" s="21"/>
    </row>
    <row r="19" spans="1:14" ht="27" customHeight="1" x14ac:dyDescent="0.15">
      <c r="A19" s="7">
        <v>13</v>
      </c>
      <c r="B19" s="31" t="s">
        <v>47</v>
      </c>
      <c r="C19" s="66" t="s">
        <v>89</v>
      </c>
      <c r="D19" s="66" t="s">
        <v>61</v>
      </c>
      <c r="E19" s="30">
        <v>92</v>
      </c>
      <c r="F19" s="149">
        <v>43556</v>
      </c>
      <c r="G19" s="150"/>
      <c r="H19" s="135"/>
      <c r="I19" s="136"/>
      <c r="J19" s="137"/>
      <c r="K19" s="21"/>
      <c r="L19" s="21"/>
      <c r="M19" s="21"/>
      <c r="N19" s="21"/>
    </row>
    <row r="20" spans="1:14" ht="27" customHeight="1" x14ac:dyDescent="0.15">
      <c r="A20" s="7">
        <v>14</v>
      </c>
      <c r="B20" s="31" t="s">
        <v>47</v>
      </c>
      <c r="C20" s="32" t="s">
        <v>90</v>
      </c>
      <c r="D20" s="35" t="s">
        <v>66</v>
      </c>
      <c r="E20" s="30">
        <v>68</v>
      </c>
      <c r="F20" s="149">
        <v>43556</v>
      </c>
      <c r="G20" s="150"/>
      <c r="H20" s="135"/>
      <c r="I20" s="141"/>
      <c r="J20" s="141"/>
      <c r="K20" s="21"/>
      <c r="L20" s="21"/>
      <c r="M20" s="21"/>
      <c r="N20" s="21"/>
    </row>
    <row r="21" spans="1:14" ht="27" customHeight="1" x14ac:dyDescent="0.15">
      <c r="A21" s="7">
        <v>15</v>
      </c>
      <c r="B21" s="31" t="s">
        <v>47</v>
      </c>
      <c r="C21" s="32" t="s">
        <v>91</v>
      </c>
      <c r="D21" s="32" t="s">
        <v>67</v>
      </c>
      <c r="E21" s="30">
        <v>60</v>
      </c>
      <c r="F21" s="149">
        <v>43556</v>
      </c>
      <c r="G21" s="150"/>
      <c r="H21" s="135"/>
      <c r="I21" s="141"/>
      <c r="J21" s="141"/>
      <c r="K21" s="21"/>
      <c r="L21" s="21"/>
      <c r="M21" s="21"/>
      <c r="N21" s="21"/>
    </row>
    <row r="22" spans="1:14" ht="27" customHeight="1" x14ac:dyDescent="0.15">
      <c r="A22" s="7">
        <v>16</v>
      </c>
      <c r="B22" s="31" t="s">
        <v>52</v>
      </c>
      <c r="C22" s="66" t="s">
        <v>92</v>
      </c>
      <c r="D22" s="66" t="s">
        <v>60</v>
      </c>
      <c r="E22" s="30">
        <v>132</v>
      </c>
      <c r="F22" s="149">
        <v>43556</v>
      </c>
      <c r="G22" s="150"/>
      <c r="H22" s="135"/>
      <c r="I22" s="136"/>
      <c r="J22" s="137"/>
      <c r="K22" s="21"/>
      <c r="L22" s="21"/>
      <c r="M22" s="21"/>
      <c r="N22" s="21"/>
    </row>
    <row r="23" spans="1:14" ht="27" customHeight="1" x14ac:dyDescent="0.15">
      <c r="A23" s="7">
        <v>17</v>
      </c>
      <c r="B23" s="31" t="s">
        <v>37</v>
      </c>
      <c r="C23" s="31" t="s">
        <v>93</v>
      </c>
      <c r="D23" s="32" t="s">
        <v>63</v>
      </c>
      <c r="E23" s="30">
        <v>40</v>
      </c>
      <c r="F23" s="149">
        <v>43556</v>
      </c>
      <c r="G23" s="150"/>
      <c r="H23" s="135"/>
      <c r="I23" s="134" t="s">
        <v>142</v>
      </c>
      <c r="J23" s="135"/>
      <c r="K23" s="21"/>
      <c r="L23" s="21"/>
      <c r="M23" s="21"/>
      <c r="N23" s="21"/>
    </row>
    <row r="24" spans="1:14" ht="27" customHeight="1" x14ac:dyDescent="0.15">
      <c r="A24" s="7">
        <v>18</v>
      </c>
      <c r="B24" s="31" t="s">
        <v>37</v>
      </c>
      <c r="C24" s="32" t="s">
        <v>94</v>
      </c>
      <c r="D24" s="36" t="s">
        <v>62</v>
      </c>
      <c r="E24" s="30">
        <v>60</v>
      </c>
      <c r="F24" s="149">
        <v>43556</v>
      </c>
      <c r="G24" s="150"/>
      <c r="H24" s="135"/>
      <c r="I24" s="153"/>
      <c r="J24" s="154"/>
      <c r="K24" s="21"/>
      <c r="L24" s="21"/>
      <c r="M24" s="21"/>
      <c r="N24" s="21"/>
    </row>
    <row r="25" spans="1:14" ht="27" customHeight="1" x14ac:dyDescent="0.15">
      <c r="A25" s="7">
        <v>19</v>
      </c>
      <c r="B25" s="31" t="s">
        <v>53</v>
      </c>
      <c r="C25" s="68" t="s">
        <v>95</v>
      </c>
      <c r="D25" s="66" t="s">
        <v>64</v>
      </c>
      <c r="E25" s="30">
        <v>60</v>
      </c>
      <c r="F25" s="149">
        <v>43617</v>
      </c>
      <c r="G25" s="151"/>
      <c r="H25" s="152"/>
      <c r="I25" s="136"/>
      <c r="J25" s="137"/>
      <c r="K25" s="21"/>
      <c r="L25" s="21"/>
      <c r="M25" s="21"/>
      <c r="N25" s="21"/>
    </row>
    <row r="26" spans="1:14" ht="27" customHeight="1" x14ac:dyDescent="0.15">
      <c r="A26" s="7">
        <v>20</v>
      </c>
      <c r="B26" s="31" t="s">
        <v>16</v>
      </c>
      <c r="C26" s="32" t="s">
        <v>45</v>
      </c>
      <c r="D26" s="73" t="s">
        <v>39</v>
      </c>
      <c r="E26" s="30">
        <v>50</v>
      </c>
      <c r="F26" s="149">
        <v>43252</v>
      </c>
      <c r="G26" s="151"/>
      <c r="H26" s="152"/>
      <c r="I26" s="77"/>
      <c r="J26" s="78"/>
      <c r="K26" s="21"/>
      <c r="L26" s="21"/>
      <c r="M26" s="21"/>
      <c r="N26" s="21"/>
    </row>
    <row r="27" spans="1:14" ht="27" customHeight="1" x14ac:dyDescent="0.15"/>
    <row r="29" spans="1:14" ht="27" customHeight="1" x14ac:dyDescent="0.15">
      <c r="A29" s="5" t="s">
        <v>24</v>
      </c>
      <c r="C29" s="2" t="s">
        <v>106</v>
      </c>
      <c r="E29" s="28" t="s">
        <v>6</v>
      </c>
      <c r="F29" s="140">
        <v>248</v>
      </c>
      <c r="G29" s="140"/>
      <c r="H29" s="140"/>
      <c r="I29" s="2" t="s">
        <v>7</v>
      </c>
    </row>
    <row r="30" spans="1:14" s="9" customFormat="1" ht="27" customHeight="1" x14ac:dyDescent="0.15">
      <c r="A30" s="8"/>
      <c r="B30" s="29" t="s">
        <v>0</v>
      </c>
      <c r="C30" s="29" t="s">
        <v>1</v>
      </c>
      <c r="D30" s="29" t="s">
        <v>2</v>
      </c>
      <c r="E30" s="26" t="s">
        <v>3</v>
      </c>
      <c r="F30" s="131" t="s">
        <v>4</v>
      </c>
      <c r="G30" s="132"/>
      <c r="H30" s="133"/>
      <c r="I30" s="26" t="s">
        <v>25</v>
      </c>
      <c r="J30" s="26" t="s">
        <v>5</v>
      </c>
    </row>
    <row r="31" spans="1:14" s="10" customFormat="1" x14ac:dyDescent="0.15">
      <c r="A31" s="157">
        <v>1</v>
      </c>
      <c r="B31" s="159" t="s">
        <v>12</v>
      </c>
      <c r="C31" s="159" t="s">
        <v>40</v>
      </c>
      <c r="D31" s="177" t="s">
        <v>42</v>
      </c>
      <c r="E31" s="165" t="s">
        <v>41</v>
      </c>
      <c r="F31" s="37">
        <v>120</v>
      </c>
      <c r="G31" s="38" t="s">
        <v>18</v>
      </c>
      <c r="H31" s="39">
        <v>135</v>
      </c>
      <c r="I31" s="138">
        <v>43405</v>
      </c>
      <c r="J31" s="169"/>
    </row>
    <row r="32" spans="1:14" s="9" customFormat="1" x14ac:dyDescent="0.15">
      <c r="A32" s="158"/>
      <c r="B32" s="160"/>
      <c r="C32" s="160"/>
      <c r="D32" s="178"/>
      <c r="E32" s="166"/>
      <c r="F32" s="41" t="s">
        <v>19</v>
      </c>
      <c r="G32" s="42">
        <f>H31-F31</f>
        <v>15</v>
      </c>
      <c r="H32" s="43" t="s">
        <v>20</v>
      </c>
      <c r="I32" s="139"/>
      <c r="J32" s="170"/>
    </row>
    <row r="33" spans="1:10" s="9" customFormat="1" x14ac:dyDescent="0.15">
      <c r="A33" s="157">
        <v>2</v>
      </c>
      <c r="B33" s="163" t="s">
        <v>38</v>
      </c>
      <c r="C33" s="163" t="s">
        <v>70</v>
      </c>
      <c r="D33" s="183" t="s">
        <v>73</v>
      </c>
      <c r="E33" s="165" t="s">
        <v>15</v>
      </c>
      <c r="F33" s="45">
        <v>120</v>
      </c>
      <c r="G33" s="46" t="s">
        <v>18</v>
      </c>
      <c r="H33" s="47">
        <v>126</v>
      </c>
      <c r="I33" s="138">
        <v>43556</v>
      </c>
      <c r="J33" s="167"/>
    </row>
    <row r="34" spans="1:10" s="9" customFormat="1" x14ac:dyDescent="0.15">
      <c r="A34" s="158"/>
      <c r="B34" s="164"/>
      <c r="C34" s="164"/>
      <c r="D34" s="184"/>
      <c r="E34" s="166"/>
      <c r="F34" s="48" t="s">
        <v>19</v>
      </c>
      <c r="G34" s="49">
        <f t="shared" ref="G34" si="0">H33-F33</f>
        <v>6</v>
      </c>
      <c r="H34" s="50" t="s">
        <v>20</v>
      </c>
      <c r="I34" s="139"/>
      <c r="J34" s="168"/>
    </row>
    <row r="35" spans="1:10" s="9" customFormat="1" x14ac:dyDescent="0.15">
      <c r="A35" s="157">
        <v>3</v>
      </c>
      <c r="B35" s="163" t="s">
        <v>38</v>
      </c>
      <c r="C35" s="157" t="s">
        <v>99</v>
      </c>
      <c r="D35" s="173" t="s">
        <v>100</v>
      </c>
      <c r="E35" s="175" t="s">
        <v>41</v>
      </c>
      <c r="F35" s="89">
        <v>60</v>
      </c>
      <c r="G35" s="90" t="s">
        <v>18</v>
      </c>
      <c r="H35" s="91">
        <v>66</v>
      </c>
      <c r="I35" s="147">
        <v>43466</v>
      </c>
      <c r="J35" s="185"/>
    </row>
    <row r="36" spans="1:10" s="9" customFormat="1" x14ac:dyDescent="0.15">
      <c r="A36" s="158"/>
      <c r="B36" s="164"/>
      <c r="C36" s="158"/>
      <c r="D36" s="174"/>
      <c r="E36" s="176"/>
      <c r="F36" s="92" t="s">
        <v>19</v>
      </c>
      <c r="G36" s="93">
        <f t="shared" ref="G36" si="1">H35-F35</f>
        <v>6</v>
      </c>
      <c r="H36" s="94" t="s">
        <v>20</v>
      </c>
      <c r="I36" s="148"/>
      <c r="J36" s="186"/>
    </row>
    <row r="37" spans="1:10" s="9" customFormat="1" ht="12.95" customHeight="1" x14ac:dyDescent="0.15">
      <c r="A37" s="157">
        <v>4</v>
      </c>
      <c r="B37" s="159" t="s">
        <v>46</v>
      </c>
      <c r="C37" s="159" t="s">
        <v>68</v>
      </c>
      <c r="D37" s="179" t="s">
        <v>144</v>
      </c>
      <c r="E37" s="165" t="s">
        <v>15</v>
      </c>
      <c r="F37" s="70">
        <v>90</v>
      </c>
      <c r="G37" s="88" t="s">
        <v>18</v>
      </c>
      <c r="H37" s="71">
        <v>130</v>
      </c>
      <c r="I37" s="138">
        <v>43374</v>
      </c>
      <c r="J37" s="40"/>
    </row>
    <row r="38" spans="1:10" s="9" customFormat="1" x14ac:dyDescent="0.15">
      <c r="A38" s="158"/>
      <c r="B38" s="160"/>
      <c r="C38" s="160"/>
      <c r="D38" s="180"/>
      <c r="E38" s="166"/>
      <c r="F38" s="41" t="s">
        <v>19</v>
      </c>
      <c r="G38" s="42">
        <f t="shared" ref="G38" si="2">H37-F37</f>
        <v>40</v>
      </c>
      <c r="H38" s="43" t="s">
        <v>20</v>
      </c>
      <c r="I38" s="139"/>
      <c r="J38" s="79"/>
    </row>
    <row r="39" spans="1:10" s="9" customFormat="1" x14ac:dyDescent="0.15">
      <c r="A39" s="157">
        <v>5</v>
      </c>
      <c r="B39" s="163" t="s">
        <v>69</v>
      </c>
      <c r="C39" s="181" t="s">
        <v>75</v>
      </c>
      <c r="D39" s="183" t="s">
        <v>76</v>
      </c>
      <c r="E39" s="165" t="s">
        <v>27</v>
      </c>
      <c r="F39" s="37">
        <v>60</v>
      </c>
      <c r="G39" s="38" t="s">
        <v>18</v>
      </c>
      <c r="H39" s="39">
        <v>96</v>
      </c>
      <c r="I39" s="138">
        <v>43497</v>
      </c>
      <c r="J39" s="40"/>
    </row>
    <row r="40" spans="1:10" s="9" customFormat="1" x14ac:dyDescent="0.15">
      <c r="A40" s="158"/>
      <c r="B40" s="164"/>
      <c r="C40" s="182"/>
      <c r="D40" s="184"/>
      <c r="E40" s="166"/>
      <c r="F40" s="41" t="s">
        <v>19</v>
      </c>
      <c r="G40" s="42">
        <f t="shared" ref="G40" si="3">H39-F39</f>
        <v>36</v>
      </c>
      <c r="H40" s="43" t="s">
        <v>20</v>
      </c>
      <c r="I40" s="139"/>
      <c r="J40" s="44"/>
    </row>
    <row r="41" spans="1:10" s="9" customFormat="1" x14ac:dyDescent="0.15">
      <c r="A41" s="157">
        <v>6</v>
      </c>
      <c r="B41" s="163" t="s">
        <v>43</v>
      </c>
      <c r="C41" s="187" t="s">
        <v>102</v>
      </c>
      <c r="D41" s="183" t="s">
        <v>97</v>
      </c>
      <c r="E41" s="165" t="s">
        <v>72</v>
      </c>
      <c r="F41" s="95">
        <v>53</v>
      </c>
      <c r="G41" s="96" t="s">
        <v>18</v>
      </c>
      <c r="H41" s="97">
        <v>89</v>
      </c>
      <c r="I41" s="138">
        <v>43556</v>
      </c>
      <c r="J41" s="167"/>
    </row>
    <row r="42" spans="1:10" s="9" customFormat="1" x14ac:dyDescent="0.15">
      <c r="A42" s="158"/>
      <c r="B42" s="164"/>
      <c r="C42" s="188"/>
      <c r="D42" s="184"/>
      <c r="E42" s="166"/>
      <c r="F42" s="98" t="s">
        <v>19</v>
      </c>
      <c r="G42" s="99">
        <f t="shared" ref="G42" si="4">H41-F41</f>
        <v>36</v>
      </c>
      <c r="H42" s="100" t="s">
        <v>20</v>
      </c>
      <c r="I42" s="139"/>
      <c r="J42" s="168"/>
    </row>
    <row r="43" spans="1:10" s="9" customFormat="1" ht="12.95" customHeight="1" x14ac:dyDescent="0.15">
      <c r="A43" s="157">
        <v>7</v>
      </c>
      <c r="B43" s="163" t="s">
        <v>47</v>
      </c>
      <c r="C43" s="163" t="s">
        <v>71</v>
      </c>
      <c r="D43" s="183" t="s">
        <v>74</v>
      </c>
      <c r="E43" s="165" t="s">
        <v>72</v>
      </c>
      <c r="F43" s="95">
        <v>60</v>
      </c>
      <c r="G43" s="96" t="s">
        <v>18</v>
      </c>
      <c r="H43" s="97">
        <v>91</v>
      </c>
      <c r="I43" s="138">
        <v>43556</v>
      </c>
      <c r="J43" s="167"/>
    </row>
    <row r="44" spans="1:10" s="9" customFormat="1" x14ac:dyDescent="0.15">
      <c r="A44" s="158"/>
      <c r="B44" s="164"/>
      <c r="C44" s="164"/>
      <c r="D44" s="184"/>
      <c r="E44" s="166"/>
      <c r="F44" s="98" t="s">
        <v>19</v>
      </c>
      <c r="G44" s="99">
        <f t="shared" ref="G44" si="5">H43-F43</f>
        <v>31</v>
      </c>
      <c r="H44" s="100" t="s">
        <v>20</v>
      </c>
      <c r="I44" s="139"/>
      <c r="J44" s="168"/>
    </row>
    <row r="45" spans="1:10" s="9" customFormat="1" ht="12.95" customHeight="1" x14ac:dyDescent="0.15">
      <c r="A45" s="189">
        <v>8</v>
      </c>
      <c r="B45" s="163" t="s">
        <v>47</v>
      </c>
      <c r="C45" s="193" t="s">
        <v>103</v>
      </c>
      <c r="D45" s="183" t="s">
        <v>97</v>
      </c>
      <c r="E45" s="165" t="s">
        <v>72</v>
      </c>
      <c r="F45" s="95">
        <v>55</v>
      </c>
      <c r="G45" s="96" t="s">
        <v>18</v>
      </c>
      <c r="H45" s="97">
        <v>101</v>
      </c>
      <c r="I45" s="138">
        <v>43374</v>
      </c>
      <c r="J45" s="167"/>
    </row>
    <row r="46" spans="1:10" s="9" customFormat="1" x14ac:dyDescent="0.15">
      <c r="A46" s="190"/>
      <c r="B46" s="164"/>
      <c r="C46" s="194"/>
      <c r="D46" s="184"/>
      <c r="E46" s="166"/>
      <c r="F46" s="98" t="s">
        <v>19</v>
      </c>
      <c r="G46" s="99">
        <f t="shared" ref="G46" si="6">H45-F45</f>
        <v>46</v>
      </c>
      <c r="H46" s="100" t="s">
        <v>20</v>
      </c>
      <c r="I46" s="139"/>
      <c r="J46" s="168"/>
    </row>
    <row r="47" spans="1:10" s="9" customFormat="1" x14ac:dyDescent="0.15">
      <c r="A47" s="189">
        <v>9</v>
      </c>
      <c r="B47" s="163" t="s">
        <v>47</v>
      </c>
      <c r="C47" s="163" t="s">
        <v>96</v>
      </c>
      <c r="D47" s="183" t="s">
        <v>101</v>
      </c>
      <c r="E47" s="175" t="s">
        <v>41</v>
      </c>
      <c r="F47" s="95">
        <v>46</v>
      </c>
      <c r="G47" s="96" t="s">
        <v>18</v>
      </c>
      <c r="H47" s="97">
        <v>78</v>
      </c>
      <c r="I47" s="138">
        <v>43556</v>
      </c>
      <c r="J47" s="167"/>
    </row>
    <row r="48" spans="1:10" s="9" customFormat="1" x14ac:dyDescent="0.15">
      <c r="A48" s="190"/>
      <c r="B48" s="164"/>
      <c r="C48" s="164"/>
      <c r="D48" s="184"/>
      <c r="E48" s="176"/>
      <c r="F48" s="98" t="s">
        <v>19</v>
      </c>
      <c r="G48" s="99">
        <f t="shared" ref="G48" si="7">H47-F47</f>
        <v>32</v>
      </c>
      <c r="H48" s="100" t="s">
        <v>20</v>
      </c>
      <c r="I48" s="139"/>
      <c r="J48" s="168"/>
    </row>
    <row r="49" spans="1:10" s="9" customFormat="1" ht="36.75" customHeight="1" x14ac:dyDescent="0.15">
      <c r="B49" s="57"/>
      <c r="C49" s="57"/>
      <c r="D49" s="58"/>
      <c r="E49" s="59"/>
      <c r="F49" s="60"/>
      <c r="G49" s="61"/>
      <c r="H49" s="62"/>
      <c r="I49" s="63"/>
      <c r="J49" s="57"/>
    </row>
    <row r="50" spans="1:10" ht="27" customHeight="1" x14ac:dyDescent="0.15">
      <c r="A50" s="5" t="s">
        <v>110</v>
      </c>
      <c r="B50" s="101" t="s">
        <v>114</v>
      </c>
      <c r="C50" s="101" t="s">
        <v>159</v>
      </c>
      <c r="E50" s="28" t="s">
        <v>6</v>
      </c>
      <c r="F50" s="140">
        <v>24</v>
      </c>
      <c r="G50" s="140"/>
      <c r="H50" s="140"/>
      <c r="I50" s="2" t="s">
        <v>7</v>
      </c>
    </row>
    <row r="51" spans="1:10" s="9" customFormat="1" ht="27" customHeight="1" x14ac:dyDescent="0.15">
      <c r="A51" s="8"/>
      <c r="B51" s="29" t="s">
        <v>0</v>
      </c>
      <c r="C51" s="29" t="s">
        <v>1</v>
      </c>
      <c r="D51" s="29" t="s">
        <v>2</v>
      </c>
      <c r="E51" s="26" t="s">
        <v>3</v>
      </c>
      <c r="F51" s="131" t="s">
        <v>4</v>
      </c>
      <c r="G51" s="132"/>
      <c r="H51" s="133"/>
      <c r="I51" s="26" t="s">
        <v>25</v>
      </c>
      <c r="J51" s="26" t="s">
        <v>5</v>
      </c>
    </row>
    <row r="52" spans="1:10" s="10" customFormat="1" x14ac:dyDescent="0.15">
      <c r="A52" s="157">
        <v>1</v>
      </c>
      <c r="B52" s="159" t="s">
        <v>107</v>
      </c>
      <c r="C52" s="159" t="s">
        <v>108</v>
      </c>
      <c r="D52" s="177" t="s">
        <v>162</v>
      </c>
      <c r="E52" s="165" t="s">
        <v>109</v>
      </c>
      <c r="F52" s="51">
        <v>132</v>
      </c>
      <c r="G52" s="52" t="s">
        <v>18</v>
      </c>
      <c r="H52" s="53">
        <v>150</v>
      </c>
      <c r="I52" s="138">
        <v>43556</v>
      </c>
      <c r="J52" s="191"/>
    </row>
    <row r="53" spans="1:10" s="9" customFormat="1" x14ac:dyDescent="0.15">
      <c r="A53" s="158"/>
      <c r="B53" s="160"/>
      <c r="C53" s="160"/>
      <c r="D53" s="178"/>
      <c r="E53" s="166"/>
      <c r="F53" s="54" t="s">
        <v>19</v>
      </c>
      <c r="G53" s="55">
        <f t="shared" ref="G53" si="8">H52-F52</f>
        <v>18</v>
      </c>
      <c r="H53" s="56" t="s">
        <v>20</v>
      </c>
      <c r="I53" s="139"/>
      <c r="J53" s="192"/>
    </row>
    <row r="54" spans="1:10" s="10" customFormat="1" x14ac:dyDescent="0.15">
      <c r="A54" s="157">
        <v>2</v>
      </c>
      <c r="B54" s="159" t="s">
        <v>113</v>
      </c>
      <c r="C54" s="159" t="s">
        <v>111</v>
      </c>
      <c r="D54" s="179" t="s">
        <v>112</v>
      </c>
      <c r="E54" s="165" t="s">
        <v>109</v>
      </c>
      <c r="F54" s="51">
        <v>12</v>
      </c>
      <c r="G54" s="52" t="s">
        <v>18</v>
      </c>
      <c r="H54" s="53">
        <v>18</v>
      </c>
      <c r="I54" s="138">
        <v>43556</v>
      </c>
      <c r="J54" s="40"/>
    </row>
    <row r="55" spans="1:10" s="9" customFormat="1" x14ac:dyDescent="0.15">
      <c r="A55" s="158"/>
      <c r="B55" s="160"/>
      <c r="C55" s="160"/>
      <c r="D55" s="180"/>
      <c r="E55" s="166"/>
      <c r="F55" s="54" t="s">
        <v>19</v>
      </c>
      <c r="G55" s="55">
        <f>H54-F54</f>
        <v>6</v>
      </c>
      <c r="H55" s="56" t="s">
        <v>20</v>
      </c>
      <c r="I55" s="139"/>
      <c r="J55" s="44"/>
    </row>
    <row r="56" spans="1:10" s="9" customFormat="1" x14ac:dyDescent="0.15">
      <c r="B56" s="64"/>
      <c r="C56" s="65"/>
      <c r="D56" s="65"/>
      <c r="E56" s="59"/>
      <c r="F56" s="60"/>
      <c r="G56" s="61"/>
      <c r="H56" s="62"/>
      <c r="I56" s="63"/>
      <c r="J56" s="57"/>
    </row>
    <row r="57" spans="1:10" s="9" customFormat="1" x14ac:dyDescent="0.15">
      <c r="B57" s="64"/>
      <c r="C57" s="65"/>
      <c r="D57" s="65"/>
      <c r="E57" s="59"/>
      <c r="F57" s="60"/>
      <c r="G57" s="61"/>
      <c r="H57" s="62"/>
      <c r="I57" s="63"/>
      <c r="J57" s="57"/>
    </row>
    <row r="58" spans="1:10" s="9" customFormat="1" x14ac:dyDescent="0.15">
      <c r="B58" s="64"/>
      <c r="C58" s="65"/>
      <c r="D58" s="65"/>
      <c r="E58" s="59"/>
      <c r="F58" s="60"/>
      <c r="G58" s="61"/>
      <c r="H58" s="62"/>
      <c r="I58" s="63"/>
      <c r="J58" s="57"/>
    </row>
    <row r="59" spans="1:10" s="9" customFormat="1" x14ac:dyDescent="0.15">
      <c r="B59" s="64"/>
      <c r="C59" s="65"/>
      <c r="D59" s="65"/>
      <c r="E59" s="59"/>
      <c r="F59" s="60"/>
      <c r="G59" s="61"/>
      <c r="H59" s="62"/>
      <c r="I59" s="63"/>
      <c r="J59" s="57"/>
    </row>
    <row r="60" spans="1:10" s="9" customFormat="1" x14ac:dyDescent="0.15">
      <c r="B60" s="64"/>
      <c r="C60" s="65"/>
      <c r="D60" s="65"/>
      <c r="E60" s="59"/>
      <c r="F60" s="60"/>
      <c r="G60" s="61"/>
      <c r="H60" s="62"/>
      <c r="I60" s="63"/>
      <c r="J60" s="57"/>
    </row>
    <row r="61" spans="1:10" s="9" customFormat="1" x14ac:dyDescent="0.15">
      <c r="B61" s="64"/>
      <c r="C61" s="65"/>
      <c r="D61" s="65"/>
      <c r="E61" s="59"/>
      <c r="F61" s="60"/>
      <c r="G61" s="61"/>
      <c r="H61" s="62"/>
      <c r="I61" s="63"/>
      <c r="J61" s="57"/>
    </row>
    <row r="62" spans="1:10" s="9" customFormat="1" x14ac:dyDescent="0.15">
      <c r="B62" s="64"/>
      <c r="C62" s="65"/>
      <c r="D62" s="65"/>
      <c r="E62" s="59"/>
      <c r="F62" s="60"/>
      <c r="G62" s="61"/>
      <c r="H62" s="62"/>
      <c r="I62" s="63"/>
      <c r="J62" s="57"/>
    </row>
    <row r="63" spans="1:10" s="9" customFormat="1" x14ac:dyDescent="0.15">
      <c r="B63" s="64"/>
      <c r="C63" s="65"/>
      <c r="D63" s="65"/>
      <c r="E63" s="59"/>
      <c r="F63" s="60"/>
      <c r="G63" s="61"/>
      <c r="H63" s="62"/>
      <c r="I63" s="63"/>
      <c r="J63" s="57"/>
    </row>
    <row r="64" spans="1:10" s="9" customFormat="1" x14ac:dyDescent="0.15">
      <c r="B64" s="64"/>
      <c r="C64" s="65"/>
      <c r="D64" s="65"/>
      <c r="E64" s="59"/>
      <c r="F64" s="60"/>
      <c r="G64" s="61"/>
      <c r="H64" s="62"/>
      <c r="I64" s="63"/>
      <c r="J64" s="57"/>
    </row>
    <row r="65" spans="1:11" s="9" customFormat="1" x14ac:dyDescent="0.15">
      <c r="B65" s="64"/>
      <c r="C65" s="65"/>
      <c r="D65" s="65"/>
      <c r="E65" s="59"/>
      <c r="F65" s="60"/>
      <c r="G65" s="61"/>
      <c r="H65" s="62"/>
      <c r="I65" s="63"/>
      <c r="J65" s="57"/>
    </row>
    <row r="66" spans="1:11" s="9" customFormat="1" x14ac:dyDescent="0.15">
      <c r="B66" s="64"/>
      <c r="C66" s="65"/>
      <c r="D66" s="65"/>
      <c r="E66" s="59"/>
      <c r="F66" s="60"/>
      <c r="G66" s="61"/>
      <c r="H66" s="62"/>
      <c r="I66" s="63"/>
      <c r="J66" s="57"/>
    </row>
    <row r="67" spans="1:11" s="9" customFormat="1" x14ac:dyDescent="0.15">
      <c r="B67" s="64"/>
      <c r="C67" s="65"/>
      <c r="D67" s="65"/>
      <c r="E67" s="59"/>
      <c r="F67" s="60"/>
      <c r="G67" s="61"/>
      <c r="H67" s="62"/>
      <c r="I67" s="63"/>
      <c r="J67" s="57"/>
    </row>
    <row r="68" spans="1:11" s="9" customFormat="1" x14ac:dyDescent="0.15">
      <c r="B68" s="64"/>
      <c r="C68" s="65"/>
      <c r="D68" s="65"/>
      <c r="E68" s="59"/>
      <c r="F68" s="60"/>
      <c r="G68" s="61"/>
      <c r="H68" s="62"/>
      <c r="I68" s="63"/>
      <c r="J68" s="57"/>
    </row>
    <row r="69" spans="1:11" ht="17.25" customHeight="1" x14ac:dyDescent="0.15">
      <c r="A69" s="12" t="s">
        <v>132</v>
      </c>
    </row>
    <row r="70" spans="1:11" ht="27" customHeight="1" x14ac:dyDescent="0.15">
      <c r="A70" s="5" t="s">
        <v>8</v>
      </c>
      <c r="C70" s="2">
        <v>17</v>
      </c>
      <c r="D70" s="2" t="s">
        <v>10</v>
      </c>
      <c r="E70" s="28" t="s">
        <v>6</v>
      </c>
      <c r="F70" s="156">
        <f>SUM(E72:E88)</f>
        <v>1081</v>
      </c>
      <c r="G70" s="156"/>
      <c r="H70" s="156"/>
      <c r="I70" s="2" t="s">
        <v>7</v>
      </c>
    </row>
    <row r="71" spans="1:11" ht="27" customHeight="1" x14ac:dyDescent="0.15">
      <c r="A71" s="6"/>
      <c r="B71" s="29" t="s">
        <v>0</v>
      </c>
      <c r="C71" s="29" t="s">
        <v>1</v>
      </c>
      <c r="D71" s="29" t="s">
        <v>2</v>
      </c>
      <c r="E71" s="26" t="s">
        <v>21</v>
      </c>
      <c r="F71" s="131" t="s">
        <v>13</v>
      </c>
      <c r="G71" s="132"/>
      <c r="H71" s="133"/>
      <c r="I71" s="131" t="s">
        <v>5</v>
      </c>
      <c r="J71" s="133"/>
    </row>
    <row r="72" spans="1:11" ht="27" customHeight="1" x14ac:dyDescent="0.15">
      <c r="A72" s="25">
        <v>1</v>
      </c>
      <c r="B72" s="102" t="s">
        <v>145</v>
      </c>
      <c r="C72" s="115" t="s">
        <v>146</v>
      </c>
      <c r="D72" s="35" t="s">
        <v>147</v>
      </c>
      <c r="E72" s="30">
        <v>41</v>
      </c>
      <c r="F72" s="149">
        <v>43922</v>
      </c>
      <c r="G72" s="150"/>
      <c r="H72" s="135"/>
      <c r="I72" s="134" t="s">
        <v>161</v>
      </c>
      <c r="J72" s="135"/>
    </row>
    <row r="73" spans="1:11" ht="27" customHeight="1" x14ac:dyDescent="0.15">
      <c r="A73" s="25">
        <v>2</v>
      </c>
      <c r="B73" s="104" t="s">
        <v>116</v>
      </c>
      <c r="C73" s="105" t="s">
        <v>119</v>
      </c>
      <c r="D73" s="117" t="s">
        <v>127</v>
      </c>
      <c r="E73" s="106">
        <v>69</v>
      </c>
      <c r="F73" s="144">
        <v>43922</v>
      </c>
      <c r="G73" s="145"/>
      <c r="H73" s="146"/>
      <c r="I73" s="136"/>
      <c r="J73" s="137"/>
    </row>
    <row r="74" spans="1:11" s="23" customFormat="1" ht="27" customHeight="1" x14ac:dyDescent="0.15">
      <c r="A74" s="25">
        <v>3</v>
      </c>
      <c r="B74" s="104" t="s">
        <v>116</v>
      </c>
      <c r="C74" s="107" t="s">
        <v>120</v>
      </c>
      <c r="D74" s="113" t="s">
        <v>164</v>
      </c>
      <c r="E74" s="106">
        <v>40</v>
      </c>
      <c r="F74" s="144">
        <v>43922</v>
      </c>
      <c r="G74" s="145"/>
      <c r="H74" s="146"/>
      <c r="I74" s="134"/>
      <c r="J74" s="135"/>
    </row>
    <row r="75" spans="1:11" s="23" customFormat="1" ht="27" customHeight="1" x14ac:dyDescent="0.15">
      <c r="A75" s="25">
        <v>4</v>
      </c>
      <c r="B75" s="102" t="s">
        <v>116</v>
      </c>
      <c r="C75" s="35" t="s">
        <v>154</v>
      </c>
      <c r="D75" s="35" t="s">
        <v>168</v>
      </c>
      <c r="E75" s="30">
        <v>48</v>
      </c>
      <c r="F75" s="149">
        <v>43922</v>
      </c>
      <c r="G75" s="150"/>
      <c r="H75" s="135"/>
      <c r="I75" s="134" t="s">
        <v>161</v>
      </c>
      <c r="J75" s="135"/>
    </row>
    <row r="76" spans="1:11" s="24" customFormat="1" ht="27" customHeight="1" x14ac:dyDescent="0.15">
      <c r="A76" s="25">
        <v>5</v>
      </c>
      <c r="B76" s="104" t="s">
        <v>11</v>
      </c>
      <c r="C76" s="107" t="s">
        <v>126</v>
      </c>
      <c r="D76" s="107" t="s">
        <v>128</v>
      </c>
      <c r="E76" s="106">
        <v>80</v>
      </c>
      <c r="F76" s="144">
        <v>43922</v>
      </c>
      <c r="G76" s="145"/>
      <c r="H76" s="146"/>
      <c r="I76" s="141"/>
      <c r="J76" s="141"/>
      <c r="K76" s="23"/>
    </row>
    <row r="77" spans="1:11" s="24" customFormat="1" ht="27" customHeight="1" x14ac:dyDescent="0.15">
      <c r="A77" s="25">
        <v>6</v>
      </c>
      <c r="B77" s="104" t="s">
        <v>11</v>
      </c>
      <c r="C77" s="107" t="s">
        <v>121</v>
      </c>
      <c r="D77" s="107" t="s">
        <v>129</v>
      </c>
      <c r="E77" s="108">
        <v>64</v>
      </c>
      <c r="F77" s="144">
        <v>43922</v>
      </c>
      <c r="G77" s="145"/>
      <c r="H77" s="146"/>
      <c r="I77" s="141"/>
      <c r="J77" s="141"/>
      <c r="K77" s="23"/>
    </row>
    <row r="78" spans="1:11" s="24" customFormat="1" ht="27" customHeight="1" x14ac:dyDescent="0.15">
      <c r="A78" s="25">
        <v>7</v>
      </c>
      <c r="B78" s="102" t="s">
        <v>11</v>
      </c>
      <c r="C78" s="103" t="s">
        <v>133</v>
      </c>
      <c r="D78" s="35" t="s">
        <v>169</v>
      </c>
      <c r="E78" s="30">
        <v>64</v>
      </c>
      <c r="F78" s="149">
        <v>43922</v>
      </c>
      <c r="G78" s="150"/>
      <c r="H78" s="135"/>
      <c r="I78" s="134"/>
      <c r="J78" s="135"/>
      <c r="K78" s="23"/>
    </row>
    <row r="79" spans="1:11" s="24" customFormat="1" ht="27" customHeight="1" x14ac:dyDescent="0.15">
      <c r="A79" s="25">
        <v>8</v>
      </c>
      <c r="B79" s="102" t="s">
        <v>11</v>
      </c>
      <c r="C79" s="103" t="s">
        <v>148</v>
      </c>
      <c r="D79" s="35" t="s">
        <v>149</v>
      </c>
      <c r="E79" s="30">
        <v>64</v>
      </c>
      <c r="F79" s="149">
        <v>43922</v>
      </c>
      <c r="G79" s="150"/>
      <c r="H79" s="135"/>
      <c r="I79" s="134" t="s">
        <v>161</v>
      </c>
      <c r="J79" s="135"/>
      <c r="K79" s="23"/>
    </row>
    <row r="80" spans="1:11" s="24" customFormat="1" ht="27" customHeight="1" x14ac:dyDescent="0.15">
      <c r="A80" s="25">
        <v>9</v>
      </c>
      <c r="B80" s="102" t="s">
        <v>11</v>
      </c>
      <c r="C80" s="103" t="s">
        <v>150</v>
      </c>
      <c r="D80" s="35" t="s">
        <v>151</v>
      </c>
      <c r="E80" s="30">
        <v>120</v>
      </c>
      <c r="F80" s="149">
        <v>43922</v>
      </c>
      <c r="G80" s="150"/>
      <c r="H80" s="135"/>
      <c r="I80" s="134" t="s">
        <v>161</v>
      </c>
      <c r="J80" s="135"/>
      <c r="K80" s="23"/>
    </row>
    <row r="81" spans="1:11" s="24" customFormat="1" ht="27" customHeight="1" x14ac:dyDescent="0.15">
      <c r="A81" s="25">
        <v>10</v>
      </c>
      <c r="B81" s="102" t="s">
        <v>11</v>
      </c>
      <c r="C81" s="103" t="s">
        <v>171</v>
      </c>
      <c r="D81" s="35" t="s">
        <v>172</v>
      </c>
      <c r="E81" s="30">
        <v>90</v>
      </c>
      <c r="F81" s="149">
        <v>43922</v>
      </c>
      <c r="G81" s="150"/>
      <c r="H81" s="135"/>
      <c r="I81" s="134" t="s">
        <v>161</v>
      </c>
      <c r="J81" s="135"/>
      <c r="K81" s="23"/>
    </row>
    <row r="82" spans="1:11" s="24" customFormat="1" ht="27" customHeight="1" x14ac:dyDescent="0.15">
      <c r="A82" s="25">
        <v>11</v>
      </c>
      <c r="B82" s="102" t="s">
        <v>152</v>
      </c>
      <c r="C82" s="103" t="s">
        <v>153</v>
      </c>
      <c r="D82" s="35" t="s">
        <v>170</v>
      </c>
      <c r="E82" s="30">
        <v>45</v>
      </c>
      <c r="F82" s="149">
        <v>43922</v>
      </c>
      <c r="G82" s="150"/>
      <c r="H82" s="135"/>
      <c r="I82" s="134" t="s">
        <v>161</v>
      </c>
      <c r="J82" s="135"/>
      <c r="K82" s="23"/>
    </row>
    <row r="83" spans="1:11" ht="27" customHeight="1" x14ac:dyDescent="0.15">
      <c r="A83" s="25">
        <v>12</v>
      </c>
      <c r="B83" s="104" t="s">
        <v>117</v>
      </c>
      <c r="C83" s="107" t="s">
        <v>122</v>
      </c>
      <c r="D83" s="107" t="s">
        <v>130</v>
      </c>
      <c r="E83" s="106">
        <v>58</v>
      </c>
      <c r="F83" s="144">
        <v>43922</v>
      </c>
      <c r="G83" s="145"/>
      <c r="H83" s="146"/>
      <c r="I83" s="75"/>
      <c r="J83" s="76"/>
    </row>
    <row r="84" spans="1:11" s="24" customFormat="1" ht="27" customHeight="1" x14ac:dyDescent="0.15">
      <c r="A84" s="25">
        <v>13</v>
      </c>
      <c r="B84" s="104" t="s">
        <v>118</v>
      </c>
      <c r="C84" s="107" t="s">
        <v>160</v>
      </c>
      <c r="D84" s="113" t="s">
        <v>165</v>
      </c>
      <c r="E84" s="106">
        <v>60</v>
      </c>
      <c r="F84" s="144">
        <v>43922</v>
      </c>
      <c r="G84" s="145"/>
      <c r="H84" s="146"/>
      <c r="I84" s="134"/>
      <c r="J84" s="135"/>
    </row>
    <row r="85" spans="1:11" ht="27" customHeight="1" x14ac:dyDescent="0.15">
      <c r="A85" s="25">
        <v>14</v>
      </c>
      <c r="B85" s="104" t="s">
        <v>118</v>
      </c>
      <c r="C85" s="107" t="s">
        <v>123</v>
      </c>
      <c r="D85" s="113" t="s">
        <v>165</v>
      </c>
      <c r="E85" s="106">
        <v>60</v>
      </c>
      <c r="F85" s="144">
        <v>43922</v>
      </c>
      <c r="G85" s="145"/>
      <c r="H85" s="146"/>
      <c r="I85" s="141"/>
      <c r="J85" s="141"/>
    </row>
    <row r="86" spans="1:11" ht="27" customHeight="1" x14ac:dyDescent="0.15">
      <c r="A86" s="25">
        <v>15</v>
      </c>
      <c r="B86" s="109" t="s">
        <v>118</v>
      </c>
      <c r="C86" s="110" t="s">
        <v>124</v>
      </c>
      <c r="D86" s="113" t="s">
        <v>165</v>
      </c>
      <c r="E86" s="106">
        <v>60</v>
      </c>
      <c r="F86" s="144">
        <v>43922</v>
      </c>
      <c r="G86" s="145"/>
      <c r="H86" s="146"/>
      <c r="I86" s="136"/>
      <c r="J86" s="137"/>
    </row>
    <row r="87" spans="1:11" ht="27" customHeight="1" x14ac:dyDescent="0.15">
      <c r="A87" s="25">
        <v>16</v>
      </c>
      <c r="B87" s="109" t="s">
        <v>155</v>
      </c>
      <c r="C87" s="110" t="s">
        <v>157</v>
      </c>
      <c r="D87" s="114" t="s">
        <v>156</v>
      </c>
      <c r="E87" s="106">
        <v>76</v>
      </c>
      <c r="F87" s="144">
        <v>43739</v>
      </c>
      <c r="G87" s="195"/>
      <c r="H87" s="196"/>
      <c r="I87" s="111"/>
      <c r="J87" s="112"/>
    </row>
    <row r="88" spans="1:11" ht="27" customHeight="1" x14ac:dyDescent="0.15">
      <c r="A88" s="25">
        <v>17</v>
      </c>
      <c r="B88" s="104" t="s">
        <v>115</v>
      </c>
      <c r="C88" s="107" t="s">
        <v>125</v>
      </c>
      <c r="D88" s="107" t="s">
        <v>131</v>
      </c>
      <c r="E88" s="106">
        <v>42</v>
      </c>
      <c r="F88" s="144">
        <v>43922</v>
      </c>
      <c r="G88" s="145"/>
      <c r="H88" s="146"/>
      <c r="I88" s="142" t="s">
        <v>134</v>
      </c>
      <c r="J88" s="143"/>
    </row>
    <row r="89" spans="1:11" ht="13.5" customHeight="1" x14ac:dyDescent="0.15">
      <c r="A89" s="11"/>
      <c r="B89" s="64"/>
      <c r="C89" s="65"/>
      <c r="D89" s="65"/>
      <c r="E89" s="69"/>
      <c r="F89" s="63"/>
      <c r="G89" s="63"/>
      <c r="H89" s="63"/>
      <c r="I89" s="62"/>
      <c r="J89" s="62"/>
    </row>
    <row r="90" spans="1:11" ht="27" hidden="1" customHeight="1" x14ac:dyDescent="0.15">
      <c r="A90" s="11"/>
      <c r="B90" s="64"/>
      <c r="C90" s="65"/>
      <c r="D90" s="65"/>
      <c r="E90" s="69"/>
      <c r="F90" s="63"/>
      <c r="G90" s="63"/>
      <c r="H90" s="63"/>
      <c r="I90" s="62"/>
      <c r="J90" s="62"/>
    </row>
    <row r="91" spans="1:11" ht="18.75" customHeight="1" x14ac:dyDescent="0.15">
      <c r="A91" s="11"/>
      <c r="B91" s="62"/>
      <c r="C91" s="62"/>
      <c r="D91" s="58"/>
      <c r="E91" s="59"/>
      <c r="F91" s="63"/>
      <c r="G91" s="63"/>
      <c r="H91" s="63"/>
      <c r="I91" s="62"/>
      <c r="J91" s="62"/>
    </row>
    <row r="92" spans="1:11" ht="27" customHeight="1" x14ac:dyDescent="0.15">
      <c r="A92" s="5" t="s">
        <v>9</v>
      </c>
      <c r="C92" s="2" t="s">
        <v>166</v>
      </c>
      <c r="E92" s="28" t="s">
        <v>6</v>
      </c>
      <c r="F92" s="140">
        <f>G95+G97</f>
        <v>35</v>
      </c>
      <c r="G92" s="140"/>
      <c r="H92" s="140"/>
      <c r="I92" s="2" t="s">
        <v>7</v>
      </c>
    </row>
    <row r="93" spans="1:11" s="9" customFormat="1" ht="27" customHeight="1" x14ac:dyDescent="0.15">
      <c r="A93" s="8"/>
      <c r="B93" s="29" t="s">
        <v>0</v>
      </c>
      <c r="C93" s="29" t="s">
        <v>1</v>
      </c>
      <c r="D93" s="29" t="s">
        <v>2</v>
      </c>
      <c r="E93" s="26" t="s">
        <v>3</v>
      </c>
      <c r="F93" s="131" t="s">
        <v>4</v>
      </c>
      <c r="G93" s="132"/>
      <c r="H93" s="133"/>
      <c r="I93" s="26" t="s">
        <v>14</v>
      </c>
      <c r="J93" s="26" t="s">
        <v>5</v>
      </c>
    </row>
    <row r="94" spans="1:11" s="10" customFormat="1" x14ac:dyDescent="0.15">
      <c r="A94" s="157">
        <v>1</v>
      </c>
      <c r="B94" s="159" t="s">
        <v>12</v>
      </c>
      <c r="C94" s="159" t="s">
        <v>135</v>
      </c>
      <c r="D94" s="177" t="s">
        <v>163</v>
      </c>
      <c r="E94" s="165" t="s">
        <v>158</v>
      </c>
      <c r="F94" s="37">
        <v>45</v>
      </c>
      <c r="G94" s="38" t="s">
        <v>18</v>
      </c>
      <c r="H94" s="39">
        <v>60</v>
      </c>
      <c r="I94" s="138">
        <v>43922</v>
      </c>
      <c r="J94" s="169"/>
      <c r="K94" s="10" t="s">
        <v>139</v>
      </c>
    </row>
    <row r="95" spans="1:11" s="9" customFormat="1" x14ac:dyDescent="0.15">
      <c r="A95" s="158"/>
      <c r="B95" s="160"/>
      <c r="C95" s="160"/>
      <c r="D95" s="178"/>
      <c r="E95" s="166"/>
      <c r="F95" s="41" t="s">
        <v>19</v>
      </c>
      <c r="G95" s="42">
        <f>H94-F94</f>
        <v>15</v>
      </c>
      <c r="H95" s="43" t="s">
        <v>20</v>
      </c>
      <c r="I95" s="139"/>
      <c r="J95" s="170"/>
      <c r="K95" s="5" t="s">
        <v>140</v>
      </c>
    </row>
    <row r="96" spans="1:11" s="10" customFormat="1" x14ac:dyDescent="0.15">
      <c r="A96" s="157">
        <v>2</v>
      </c>
      <c r="B96" s="159" t="s">
        <v>12</v>
      </c>
      <c r="C96" s="161" t="s">
        <v>136</v>
      </c>
      <c r="D96" s="177" t="s">
        <v>137</v>
      </c>
      <c r="E96" s="165" t="s">
        <v>138</v>
      </c>
      <c r="F96" s="37">
        <v>90</v>
      </c>
      <c r="G96" s="38" t="s">
        <v>18</v>
      </c>
      <c r="H96" s="39">
        <v>110</v>
      </c>
      <c r="I96" s="138">
        <v>43922</v>
      </c>
      <c r="J96" s="167"/>
    </row>
    <row r="97" spans="1:11" x14ac:dyDescent="0.15">
      <c r="A97" s="158"/>
      <c r="B97" s="160"/>
      <c r="C97" s="162"/>
      <c r="D97" s="178"/>
      <c r="E97" s="166"/>
      <c r="F97" s="41" t="s">
        <v>19</v>
      </c>
      <c r="G97" s="42">
        <f>H96-F96</f>
        <v>20</v>
      </c>
      <c r="H97" s="43" t="s">
        <v>20</v>
      </c>
      <c r="I97" s="139"/>
      <c r="J97" s="168"/>
    </row>
    <row r="100" spans="1:11" ht="21.75" customHeight="1" x14ac:dyDescent="0.15"/>
    <row r="101" spans="1:11" ht="27" customHeight="1" x14ac:dyDescent="0.15">
      <c r="A101" s="24" t="s">
        <v>167</v>
      </c>
      <c r="B101" s="24"/>
      <c r="C101" s="24"/>
      <c r="D101" s="24"/>
      <c r="E101" s="81" t="s">
        <v>6</v>
      </c>
      <c r="F101" s="130">
        <v>0</v>
      </c>
      <c r="G101" s="130"/>
      <c r="H101" s="130"/>
      <c r="I101" s="24" t="s">
        <v>44</v>
      </c>
      <c r="J101" s="24"/>
    </row>
    <row r="102" spans="1:11" ht="27" customHeight="1" x14ac:dyDescent="0.15">
      <c r="A102" s="82"/>
      <c r="B102" s="86" t="s">
        <v>0</v>
      </c>
      <c r="C102" s="86" t="s">
        <v>1</v>
      </c>
      <c r="D102" s="86" t="s">
        <v>2</v>
      </c>
      <c r="E102" s="87" t="s">
        <v>3</v>
      </c>
      <c r="F102" s="125" t="s">
        <v>4</v>
      </c>
      <c r="G102" s="126"/>
      <c r="H102" s="127"/>
      <c r="I102" s="125" t="s">
        <v>5</v>
      </c>
      <c r="J102" s="127"/>
    </row>
    <row r="103" spans="1:11" s="21" customFormat="1" ht="27" customHeight="1" x14ac:dyDescent="0.15">
      <c r="A103" s="22">
        <v>1</v>
      </c>
      <c r="B103" s="83"/>
      <c r="C103" s="83"/>
      <c r="D103" s="83"/>
      <c r="E103" s="84"/>
      <c r="F103" s="118"/>
      <c r="G103" s="119"/>
      <c r="H103" s="120"/>
      <c r="I103" s="121"/>
      <c r="J103" s="122"/>
    </row>
    <row r="104" spans="1:11" s="21" customFormat="1" ht="27" customHeight="1" x14ac:dyDescent="0.15">
      <c r="A104" s="22">
        <v>2</v>
      </c>
      <c r="B104" s="83"/>
      <c r="C104" s="83"/>
      <c r="D104" s="83"/>
      <c r="E104" s="84"/>
      <c r="F104" s="118"/>
      <c r="G104" s="119"/>
      <c r="H104" s="120"/>
      <c r="I104" s="123"/>
      <c r="J104" s="124"/>
    </row>
    <row r="105" spans="1:11" s="21" customFormat="1" ht="27" customHeight="1" x14ac:dyDescent="0.15">
      <c r="A105" s="22">
        <v>3</v>
      </c>
      <c r="B105" s="83"/>
      <c r="C105" s="83"/>
      <c r="D105" s="83"/>
      <c r="E105" s="84"/>
      <c r="F105" s="118"/>
      <c r="G105" s="119"/>
      <c r="H105" s="120"/>
      <c r="I105" s="123"/>
      <c r="J105" s="124"/>
    </row>
    <row r="106" spans="1:11" s="21" customFormat="1" ht="26.25" customHeight="1" x14ac:dyDescent="0.15">
      <c r="A106" s="22">
        <v>4</v>
      </c>
      <c r="B106" s="85"/>
      <c r="C106" s="83"/>
      <c r="D106" s="83"/>
      <c r="E106" s="84"/>
      <c r="F106" s="118"/>
      <c r="G106" s="119"/>
      <c r="H106" s="120"/>
      <c r="I106" s="128"/>
      <c r="J106" s="129"/>
      <c r="K106" s="80"/>
    </row>
  </sheetData>
  <mergeCells count="182">
    <mergeCell ref="F82:H82"/>
    <mergeCell ref="F75:H75"/>
    <mergeCell ref="F87:H87"/>
    <mergeCell ref="I73:J73"/>
    <mergeCell ref="I75:J75"/>
    <mergeCell ref="I79:J79"/>
    <mergeCell ref="I80:J80"/>
    <mergeCell ref="I82:J82"/>
    <mergeCell ref="A54:A55"/>
    <mergeCell ref="F83:H83"/>
    <mergeCell ref="F77:H77"/>
    <mergeCell ref="I77:J77"/>
    <mergeCell ref="F73:H73"/>
    <mergeCell ref="F79:H79"/>
    <mergeCell ref="F80:H80"/>
    <mergeCell ref="J52:J53"/>
    <mergeCell ref="I52:I53"/>
    <mergeCell ref="E52:E53"/>
    <mergeCell ref="A52:A53"/>
    <mergeCell ref="I41:I42"/>
    <mergeCell ref="B45:B46"/>
    <mergeCell ref="C45:C46"/>
    <mergeCell ref="D45:D46"/>
    <mergeCell ref="E45:E46"/>
    <mergeCell ref="I45:I46"/>
    <mergeCell ref="A45:A46"/>
    <mergeCell ref="F72:H72"/>
    <mergeCell ref="F78:H78"/>
    <mergeCell ref="F71:H71"/>
    <mergeCell ref="F70:H70"/>
    <mergeCell ref="A33:A34"/>
    <mergeCell ref="B33:B34"/>
    <mergeCell ref="C33:C34"/>
    <mergeCell ref="D33:D34"/>
    <mergeCell ref="E33:E34"/>
    <mergeCell ref="A35:A36"/>
    <mergeCell ref="B35:B36"/>
    <mergeCell ref="J47:J48"/>
    <mergeCell ref="I47:I48"/>
    <mergeCell ref="I39:I40"/>
    <mergeCell ref="I37:I38"/>
    <mergeCell ref="I43:I44"/>
    <mergeCell ref="A47:A48"/>
    <mergeCell ref="J45:J46"/>
    <mergeCell ref="E37:E38"/>
    <mergeCell ref="A43:A44"/>
    <mergeCell ref="B43:B44"/>
    <mergeCell ref="C43:C44"/>
    <mergeCell ref="D43:D44"/>
    <mergeCell ref="E43:E44"/>
    <mergeCell ref="A41:A42"/>
    <mergeCell ref="B41:B42"/>
    <mergeCell ref="C41:C42"/>
    <mergeCell ref="D41:D42"/>
    <mergeCell ref="E41:E42"/>
    <mergeCell ref="C35:C36"/>
    <mergeCell ref="D35:D36"/>
    <mergeCell ref="E35:E36"/>
    <mergeCell ref="D96:D97"/>
    <mergeCell ref="D54:D55"/>
    <mergeCell ref="C54:C55"/>
    <mergeCell ref="D31:D32"/>
    <mergeCell ref="B54:B55"/>
    <mergeCell ref="C52:C53"/>
    <mergeCell ref="D52:D53"/>
    <mergeCell ref="B52:B53"/>
    <mergeCell ref="C39:C40"/>
    <mergeCell ref="D39:D40"/>
    <mergeCell ref="B94:B95"/>
    <mergeCell ref="C94:C95"/>
    <mergeCell ref="D94:D95"/>
    <mergeCell ref="B47:B48"/>
    <mergeCell ref="C47:C48"/>
    <mergeCell ref="D47:D48"/>
    <mergeCell ref="C37:C38"/>
    <mergeCell ref="D37:D38"/>
    <mergeCell ref="E47:E48"/>
    <mergeCell ref="B31:B32"/>
    <mergeCell ref="C31:C32"/>
    <mergeCell ref="E96:E97"/>
    <mergeCell ref="I74:J74"/>
    <mergeCell ref="I84:J84"/>
    <mergeCell ref="F84:H84"/>
    <mergeCell ref="E94:E95"/>
    <mergeCell ref="I14:J14"/>
    <mergeCell ref="F15:H15"/>
    <mergeCell ref="I15:J15"/>
    <mergeCell ref="F16:H16"/>
    <mergeCell ref="I16:J16"/>
    <mergeCell ref="F17:H17"/>
    <mergeCell ref="I17:J17"/>
    <mergeCell ref="F18:H18"/>
    <mergeCell ref="I18:J18"/>
    <mergeCell ref="I19:J19"/>
    <mergeCell ref="F22:H22"/>
    <mergeCell ref="F23:H23"/>
    <mergeCell ref="F29:H29"/>
    <mergeCell ref="F30:H30"/>
    <mergeCell ref="I54:I55"/>
    <mergeCell ref="J31:J32"/>
    <mergeCell ref="J33:J34"/>
    <mergeCell ref="J35:J36"/>
    <mergeCell ref="J41:J42"/>
    <mergeCell ref="B1:J1"/>
    <mergeCell ref="I6:J6"/>
    <mergeCell ref="I7:J7"/>
    <mergeCell ref="F5:H5"/>
    <mergeCell ref="A37:A38"/>
    <mergeCell ref="B37:B38"/>
    <mergeCell ref="A96:A97"/>
    <mergeCell ref="B96:B97"/>
    <mergeCell ref="C96:C97"/>
    <mergeCell ref="A39:A40"/>
    <mergeCell ref="B39:B40"/>
    <mergeCell ref="A94:A95"/>
    <mergeCell ref="F7:H7"/>
    <mergeCell ref="E31:E32"/>
    <mergeCell ref="F24:H24"/>
    <mergeCell ref="E54:E55"/>
    <mergeCell ref="F14:H14"/>
    <mergeCell ref="F20:H20"/>
    <mergeCell ref="E39:E40"/>
    <mergeCell ref="F76:H76"/>
    <mergeCell ref="F85:H85"/>
    <mergeCell ref="F86:H86"/>
    <mergeCell ref="I25:J25"/>
    <mergeCell ref="A31:A32"/>
    <mergeCell ref="F8:H8"/>
    <mergeCell ref="F6:H6"/>
    <mergeCell ref="F26:H26"/>
    <mergeCell ref="F25:H25"/>
    <mergeCell ref="I8:J8"/>
    <mergeCell ref="I9:J9"/>
    <mergeCell ref="I10:J10"/>
    <mergeCell ref="I11:J11"/>
    <mergeCell ref="I12:J12"/>
    <mergeCell ref="I20:J20"/>
    <mergeCell ref="I21:J21"/>
    <mergeCell ref="I22:J22"/>
    <mergeCell ref="I23:J23"/>
    <mergeCell ref="I24:J24"/>
    <mergeCell ref="F13:H13"/>
    <mergeCell ref="F19:H19"/>
    <mergeCell ref="F10:H10"/>
    <mergeCell ref="F11:H11"/>
    <mergeCell ref="F12:H12"/>
    <mergeCell ref="F21:H21"/>
    <mergeCell ref="F9:H9"/>
    <mergeCell ref="F101:H101"/>
    <mergeCell ref="F93:H93"/>
    <mergeCell ref="I78:J78"/>
    <mergeCell ref="I86:J86"/>
    <mergeCell ref="I31:I32"/>
    <mergeCell ref="F50:H50"/>
    <mergeCell ref="F51:H51"/>
    <mergeCell ref="I85:J85"/>
    <mergeCell ref="I94:I95"/>
    <mergeCell ref="F92:H92"/>
    <mergeCell ref="I71:J71"/>
    <mergeCell ref="I72:J72"/>
    <mergeCell ref="I88:J88"/>
    <mergeCell ref="F88:H88"/>
    <mergeCell ref="I76:J76"/>
    <mergeCell ref="F74:H74"/>
    <mergeCell ref="I33:I34"/>
    <mergeCell ref="I35:I36"/>
    <mergeCell ref="I81:J81"/>
    <mergeCell ref="F81:H81"/>
    <mergeCell ref="I96:I97"/>
    <mergeCell ref="J96:J97"/>
    <mergeCell ref="J94:J95"/>
    <mergeCell ref="J43:J44"/>
    <mergeCell ref="F103:H103"/>
    <mergeCell ref="F104:H104"/>
    <mergeCell ref="F105:H105"/>
    <mergeCell ref="I103:J103"/>
    <mergeCell ref="I104:J104"/>
    <mergeCell ref="I105:J105"/>
    <mergeCell ref="F102:H102"/>
    <mergeCell ref="I102:J102"/>
    <mergeCell ref="F106:H106"/>
    <mergeCell ref="I106:J106"/>
  </mergeCells>
  <phoneticPr fontId="1"/>
  <pageMargins left="0.70866141732283472" right="0.51181102362204722" top="0.74803149606299213" bottom="0.74803149606299213" header="0.31496062992125984" footer="0.31496062992125984"/>
  <pageSetup paperSize="9" scale="82" fitToHeight="4" orientation="portrait" r:id="rId1"/>
  <headerFooter>
    <oddFooter>&amp;C&amp;P</oddFooter>
  </headerFooter>
  <rowBreaks count="3" manualBreakCount="3">
    <brk id="28" max="9" man="1"/>
    <brk id="67" max="9" man="1"/>
    <brk id="10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showGridLines="0" workbookViewId="0">
      <selection activeCell="A2" sqref="A2:H9"/>
    </sheetView>
  </sheetViews>
  <sheetFormatPr defaultColWidth="9" defaultRowHeight="13.5" x14ac:dyDescent="0.15"/>
  <cols>
    <col min="1" max="1" width="9.125" style="2" bestFit="1" customWidth="1"/>
    <col min="2" max="2" width="8.625" style="2" customWidth="1"/>
    <col min="3" max="3" width="9.5" style="2" bestFit="1" customWidth="1"/>
    <col min="4" max="4" width="8.625" style="2" customWidth="1"/>
    <col min="5" max="5" width="9.5" style="2" bestFit="1" customWidth="1"/>
    <col min="6" max="6" width="8.625" style="2" customWidth="1"/>
    <col min="7" max="7" width="8.625" style="2" bestFit="1" customWidth="1"/>
    <col min="8" max="8" width="8.625" style="2" customWidth="1"/>
    <col min="9" max="16384" width="9" style="2"/>
  </cols>
  <sheetData>
    <row r="2" spans="1:8" x14ac:dyDescent="0.15">
      <c r="A2" s="2" t="s">
        <v>28</v>
      </c>
      <c r="B2" s="2" t="s">
        <v>35</v>
      </c>
    </row>
    <row r="3" spans="1:8" s="13" customFormat="1" x14ac:dyDescent="0.15">
      <c r="A3" s="197" t="s">
        <v>32</v>
      </c>
      <c r="B3" s="197"/>
      <c r="C3" s="197" t="s">
        <v>31</v>
      </c>
      <c r="D3" s="197"/>
      <c r="E3" s="197" t="s">
        <v>34</v>
      </c>
      <c r="F3" s="197"/>
      <c r="G3" s="197" t="s">
        <v>33</v>
      </c>
      <c r="H3" s="197"/>
    </row>
    <row r="4" spans="1:8" s="13" customFormat="1" x14ac:dyDescent="0.15">
      <c r="A4" s="3" t="s">
        <v>29</v>
      </c>
      <c r="B4" s="4" t="s">
        <v>30</v>
      </c>
      <c r="C4" s="3" t="s">
        <v>29</v>
      </c>
      <c r="D4" s="3" t="s">
        <v>30</v>
      </c>
      <c r="E4" s="3" t="s">
        <v>29</v>
      </c>
      <c r="F4" s="3" t="s">
        <v>30</v>
      </c>
      <c r="G4" s="3" t="s">
        <v>29</v>
      </c>
      <c r="H4" s="3" t="s">
        <v>30</v>
      </c>
    </row>
    <row r="5" spans="1:8" x14ac:dyDescent="0.15">
      <c r="A5" s="14">
        <v>42156</v>
      </c>
      <c r="B5" s="15">
        <v>2</v>
      </c>
      <c r="C5" s="14">
        <v>42217</v>
      </c>
      <c r="D5" s="16">
        <v>2</v>
      </c>
      <c r="E5" s="14">
        <v>42339</v>
      </c>
      <c r="F5" s="16">
        <v>2</v>
      </c>
      <c r="G5" s="14">
        <v>42461</v>
      </c>
      <c r="H5" s="16">
        <v>13</v>
      </c>
    </row>
    <row r="6" spans="1:8" x14ac:dyDescent="0.15">
      <c r="A6" s="17"/>
      <c r="B6" s="17"/>
      <c r="C6" s="18">
        <v>42248</v>
      </c>
      <c r="D6" s="17">
        <v>3</v>
      </c>
      <c r="E6" s="18">
        <v>42401</v>
      </c>
      <c r="F6" s="17">
        <v>1</v>
      </c>
      <c r="G6" s="17"/>
      <c r="H6" s="17"/>
    </row>
    <row r="7" spans="1:8" x14ac:dyDescent="0.15">
      <c r="A7" s="17"/>
      <c r="B7" s="17"/>
      <c r="C7" s="18">
        <v>42278</v>
      </c>
      <c r="D7" s="17">
        <v>2</v>
      </c>
      <c r="E7" s="18"/>
      <c r="F7" s="17"/>
      <c r="G7" s="17"/>
      <c r="H7" s="17"/>
    </row>
    <row r="8" spans="1:8" x14ac:dyDescent="0.15">
      <c r="A8" s="19"/>
      <c r="B8" s="19"/>
      <c r="C8" s="20">
        <v>42309</v>
      </c>
      <c r="D8" s="19">
        <v>1</v>
      </c>
      <c r="E8" s="20"/>
      <c r="F8" s="19"/>
      <c r="G8" s="19"/>
      <c r="H8" s="19"/>
    </row>
    <row r="9" spans="1:8" x14ac:dyDescent="0.15">
      <c r="A9" s="3" t="s">
        <v>36</v>
      </c>
      <c r="B9" s="1">
        <f>SUM(B5:B8)</f>
        <v>2</v>
      </c>
      <c r="C9" s="3" t="s">
        <v>36</v>
      </c>
      <c r="D9" s="1">
        <f>SUM(D5:D8)</f>
        <v>8</v>
      </c>
      <c r="E9" s="3" t="s">
        <v>36</v>
      </c>
      <c r="F9" s="1">
        <f>SUM(F5:F6)</f>
        <v>3</v>
      </c>
      <c r="G9" s="3" t="s">
        <v>36</v>
      </c>
      <c r="H9" s="1">
        <f>SUM(H5:H6)</f>
        <v>13</v>
      </c>
    </row>
  </sheetData>
  <mergeCells count="4">
    <mergeCell ref="A3:B3"/>
    <mergeCell ref="C3:D3"/>
    <mergeCell ref="E3:F3"/>
    <mergeCell ref="G3:H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kaoru</dc:creator>
  <cp:lastModifiedBy>Windows ユーザー</cp:lastModifiedBy>
  <cp:lastPrinted>2019-07-29T00:17:32Z</cp:lastPrinted>
  <dcterms:created xsi:type="dcterms:W3CDTF">2014-08-12T14:36:34Z</dcterms:created>
  <dcterms:modified xsi:type="dcterms:W3CDTF">2019-08-06T08:18:44Z</dcterms:modified>
</cp:coreProperties>
</file>