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90" yWindow="650" windowWidth="10260" windowHeight="8700" tabRatio="661" activeTab="0"/>
  </bookViews>
  <sheets>
    <sheet name="1" sheetId="1" r:id="rId1"/>
    <sheet name="2" sheetId="2" r:id="rId2"/>
    <sheet name="3・4" sheetId="3" r:id="rId3"/>
    <sheet name="採用離職" sheetId="4" state="hidden" r:id="rId4"/>
    <sheet name="３AV年齢" sheetId="5" state="hidden" r:id="rId5"/>
    <sheet name="現員 (ＨＰ用)" sheetId="6" state="hidden" r:id="rId6"/>
    <sheet name="３県職 (ＨＰ用)" sheetId="7" state="hidden" r:id="rId7"/>
    <sheet name="採用離職 (ＨＰ用)" sheetId="8" state="hidden" r:id="rId8"/>
  </sheets>
  <definedNames>
    <definedName name="_xlnm.Print_Area" localSheetId="1">'2'!$A$1:$Q$60</definedName>
    <definedName name="_xlnm.Print_Area" localSheetId="6">'３県職 (ＨＰ用)'!$A$1:$BG$63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8" authorId="0">
      <text>
        <r>
          <rPr>
            <b/>
            <sz val="9"/>
            <rFont val="ＭＳ Ｐゴシック"/>
            <family val="3"/>
          </rPr>
          <t>(</t>
        </r>
        <r>
          <rPr>
            <sz val="9"/>
            <rFont val="ＭＳ Ｐゴシック"/>
            <family val="3"/>
          </rPr>
          <t>平成16年度は教育庁）</t>
        </r>
      </text>
    </comment>
    <comment ref="L8" authorId="0">
      <text>
        <r>
          <rPr>
            <b/>
            <sz val="9"/>
            <rFont val="ＭＳ Ｐゴシック"/>
            <family val="3"/>
          </rPr>
          <t>(</t>
        </r>
        <r>
          <rPr>
            <sz val="9"/>
            <rFont val="ＭＳ Ｐゴシック"/>
            <family val="3"/>
          </rPr>
          <t>平成16年度は教育庁）</t>
        </r>
      </text>
    </comment>
  </commentList>
</comments>
</file>

<file path=xl/sharedStrings.xml><?xml version="1.0" encoding="utf-8"?>
<sst xmlns="http://schemas.openxmlformats.org/spreadsheetml/2006/main" count="353" uniqueCount="162">
  <si>
    <t>3.　年齢、性別人員の推移（県職員）</t>
  </si>
  <si>
    <t>4.4.1</t>
  </si>
  <si>
    <t>男</t>
  </si>
  <si>
    <t>女</t>
  </si>
  <si>
    <t>歳</t>
  </si>
  <si>
    <t>5.4.1</t>
  </si>
  <si>
    <t>　</t>
  </si>
  <si>
    <t>6.4.1</t>
  </si>
  <si>
    <t>７.4.1</t>
  </si>
  <si>
    <t>8.4.1</t>
  </si>
  <si>
    <t>9.4.1</t>
  </si>
  <si>
    <t>10.4.1</t>
  </si>
  <si>
    <t>警察本部</t>
  </si>
  <si>
    <t>７</t>
  </si>
  <si>
    <t>８</t>
  </si>
  <si>
    <t>９</t>
  </si>
  <si>
    <t>知事部局</t>
  </si>
  <si>
    <t>県立学校</t>
  </si>
  <si>
    <t>教員</t>
  </si>
  <si>
    <t>その他の職員</t>
  </si>
  <si>
    <t>警察官</t>
  </si>
  <si>
    <t>その他の任命権者</t>
  </si>
  <si>
    <t>市町村立学校職員</t>
  </si>
  <si>
    <t>小学校</t>
  </si>
  <si>
    <t>中学校</t>
  </si>
  <si>
    <t>男</t>
  </si>
  <si>
    <t>女</t>
  </si>
  <si>
    <t>４</t>
  </si>
  <si>
    <t>職</t>
  </si>
  <si>
    <t>一般職員</t>
  </si>
  <si>
    <t>員</t>
  </si>
  <si>
    <t>大学教員</t>
  </si>
  <si>
    <t>区</t>
  </si>
  <si>
    <t>教員</t>
  </si>
  <si>
    <t>分</t>
  </si>
  <si>
    <t>警察官</t>
  </si>
  <si>
    <t>別</t>
  </si>
  <si>
    <t>県職員総計</t>
  </si>
  <si>
    <t>職</t>
  </si>
  <si>
    <t>県　　　職　　　員</t>
  </si>
  <si>
    <t>11.4.1</t>
  </si>
  <si>
    <t>１０</t>
  </si>
  <si>
    <t>12.4.1</t>
  </si>
  <si>
    <t>11.4.1</t>
  </si>
  <si>
    <t>男</t>
  </si>
  <si>
    <t>女</t>
  </si>
  <si>
    <t>男</t>
  </si>
  <si>
    <t>２　年齢、性別人員の推移（県職員）</t>
  </si>
  <si>
    <t>３  採用人員の推移（県職員）</t>
  </si>
  <si>
    <t>4　　離職人員の推移（県職員）</t>
  </si>
  <si>
    <t>14.4.1</t>
  </si>
  <si>
    <t>15.4.1</t>
  </si>
  <si>
    <t>16.4.1</t>
  </si>
  <si>
    <t>病院事業庁</t>
  </si>
  <si>
    <t>17.4.1</t>
  </si>
  <si>
    <t>－</t>
  </si>
  <si>
    <r>
      <t xml:space="preserve">教　　　　　育　　　　　局
</t>
    </r>
    <r>
      <rPr>
        <sz val="9"/>
        <rFont val="ＭＳ Ｐ明朝"/>
        <family val="1"/>
      </rPr>
      <t>(平成16年度までは教育庁）</t>
    </r>
  </si>
  <si>
    <t>男</t>
  </si>
  <si>
    <t>女</t>
  </si>
  <si>
    <t>12.4.1</t>
  </si>
  <si>
    <t>　 　なお、知事、副知事、出納長、企業庁長、病院事業庁長及び教育長は含まない。</t>
  </si>
  <si>
    <t>18.4.1</t>
  </si>
  <si>
    <t>合　　　　　　　計</t>
  </si>
  <si>
    <t>8.4.1</t>
  </si>
  <si>
    <t>9.4.1</t>
  </si>
  <si>
    <t>10.4.1</t>
  </si>
  <si>
    <t>県　　　職　　　員</t>
  </si>
  <si>
    <t>知事部局</t>
  </si>
  <si>
    <t>県立学校</t>
  </si>
  <si>
    <t>教員</t>
  </si>
  <si>
    <t>その他の職員</t>
  </si>
  <si>
    <t>警察本部</t>
  </si>
  <si>
    <t>警察官</t>
  </si>
  <si>
    <t>その他の任命権者</t>
  </si>
  <si>
    <t>市町村立学校職員</t>
  </si>
  <si>
    <t>小学校</t>
  </si>
  <si>
    <t>中学校</t>
  </si>
  <si>
    <t>その他の学校等</t>
  </si>
  <si>
    <t>Ⅲ　経年統計</t>
  </si>
  <si>
    <t>　1　現員配置の推移</t>
  </si>
  <si>
    <t>4.4.1</t>
  </si>
  <si>
    <t>5.4.1</t>
  </si>
  <si>
    <t>　</t>
  </si>
  <si>
    <t>6.4.1</t>
  </si>
  <si>
    <t>７.4.1</t>
  </si>
  <si>
    <t>8.4.1</t>
  </si>
  <si>
    <t>9.4.1</t>
  </si>
  <si>
    <t>10.4.1</t>
  </si>
  <si>
    <t>11.4.1</t>
  </si>
  <si>
    <t>12.4.1</t>
  </si>
  <si>
    <t>14.4.1</t>
  </si>
  <si>
    <t>15.4.1</t>
  </si>
  <si>
    <t>16.4.1</t>
  </si>
  <si>
    <t>17.4.1</t>
  </si>
  <si>
    <t>18.4.1</t>
  </si>
  <si>
    <t>男</t>
  </si>
  <si>
    <t>女</t>
  </si>
  <si>
    <t>歳</t>
  </si>
  <si>
    <t>（以上）</t>
  </si>
  <si>
    <t>合計</t>
  </si>
  <si>
    <t>平均年齢</t>
  </si>
  <si>
    <t>一般職員</t>
  </si>
  <si>
    <t>大学教員</t>
  </si>
  <si>
    <t>県職員総計</t>
  </si>
  <si>
    <t xml:space="preserve"> 区 分</t>
  </si>
  <si>
    <t>　　年 度</t>
  </si>
  <si>
    <t>注　知事部局には、大学教職員を含む。</t>
  </si>
  <si>
    <t>教　　　　　育　　　　　局</t>
  </si>
  <si>
    <r>
      <t xml:space="preserve">企業局
</t>
    </r>
    <r>
      <rPr>
        <sz val="9"/>
        <rFont val="ＭＳ Ｐ明朝"/>
        <family val="1"/>
      </rPr>
      <t>(平成21年度までは企業庁）</t>
    </r>
  </si>
  <si>
    <t>現業職員</t>
  </si>
  <si>
    <t>３　採用人員の推移（県職員）</t>
  </si>
  <si>
    <t>４　離職人員の推移（県職員）</t>
  </si>
  <si>
    <t>１　現員配置の推移</t>
  </si>
  <si>
    <t>企業局</t>
  </si>
  <si>
    <t>　　病院事業庁は廃止され、平成22年４月に地方独立行政法人神奈川県立病院機構が設置された。</t>
  </si>
  <si>
    <t>４</t>
  </si>
  <si>
    <t>職</t>
  </si>
  <si>
    <t>員</t>
  </si>
  <si>
    <t>区</t>
  </si>
  <si>
    <t>分</t>
  </si>
  <si>
    <t>別</t>
  </si>
  <si>
    <t>H20</t>
  </si>
  <si>
    <t>H21</t>
  </si>
  <si>
    <t>H22</t>
  </si>
  <si>
    <t>H23</t>
  </si>
  <si>
    <t>H24</t>
  </si>
  <si>
    <t>H22.4.1</t>
  </si>
  <si>
    <t>H23.4.1</t>
  </si>
  <si>
    <t>H24.4.1</t>
  </si>
  <si>
    <t>H25.4.1</t>
  </si>
  <si>
    <t>H21.4.1</t>
  </si>
  <si>
    <t>Ｈ22.4.1</t>
  </si>
  <si>
    <t>Ｈ22.4.1</t>
  </si>
  <si>
    <t>Ｈ23.4.1</t>
  </si>
  <si>
    <t>Ｈ24.4.1</t>
  </si>
  <si>
    <t>Ｈ25.4.1</t>
  </si>
  <si>
    <t>Ｈ26.4.1</t>
  </si>
  <si>
    <t>H26.4.1</t>
  </si>
  <si>
    <t>H25</t>
  </si>
  <si>
    <t>H26</t>
  </si>
  <si>
    <t>Ｈ27.4.1</t>
  </si>
  <si>
    <t>区　分</t>
  </si>
  <si>
    <t>その他の学校</t>
  </si>
  <si>
    <t>区　分</t>
  </si>
  <si>
    <t>３　職員区分別採用人員の推移（県職員）</t>
  </si>
  <si>
    <t>H24</t>
  </si>
  <si>
    <t>H26</t>
  </si>
  <si>
    <t>H27</t>
  </si>
  <si>
    <t>大学教員等</t>
  </si>
  <si>
    <t>４　職員区分別離職人員の推移（県職員）</t>
  </si>
  <si>
    <t>Ｈ28.4.1</t>
  </si>
  <si>
    <t>Ｈ29.4.1</t>
  </si>
  <si>
    <t>H28</t>
  </si>
  <si>
    <t>歳以上</t>
  </si>
  <si>
    <t>２　年齢別、性別人員の推移（県職員）</t>
  </si>
  <si>
    <t>Ｈ30.4.１</t>
  </si>
  <si>
    <t>Ｈ30.4.1</t>
  </si>
  <si>
    <t>H29</t>
  </si>
  <si>
    <t>H2９</t>
  </si>
  <si>
    <t>注 １ 知事、副知事、企業庁長及び教育長は含まない。</t>
  </si>
  <si>
    <t>注 ２ 大学教育職給料表の適用職員については、平成29年までは「教員」に区分し、平成30年４月１日の</t>
  </si>
  <si>
    <t xml:space="preserve">     　保健福祉大学の公立大学法人化に伴い、平成30年は「一般職員」に区分している。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</si>
</sst>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_);\(#,##0\)"/>
    <numFmt numFmtId="180" formatCode="mmm\-yyyy"/>
    <numFmt numFmtId="181" formatCode="\-"/>
    <numFmt numFmtId="182" formatCode="#,##0.0_);[Red]\(#,##0.0\)"/>
    <numFmt numFmtId="183" formatCode="0_);[Red]\(0\)"/>
    <numFmt numFmtId="184" formatCode="#,##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8"/>
      <name val="ＭＳ Ｐ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thin"/>
      <right style="dotted"/>
      <top style="double"/>
      <bottom style="thin"/>
    </border>
    <border>
      <left style="dotted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double"/>
    </border>
    <border>
      <left style="dotted"/>
      <right style="medium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>
        <color indexed="10"/>
      </diagonal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dotted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double">
        <color indexed="8"/>
      </bottom>
    </border>
    <border>
      <left style="thin"/>
      <right style="medium"/>
      <top style="double">
        <color indexed="8"/>
      </top>
      <bottom style="medium">
        <color indexed="8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8" fontId="2" fillId="0" borderId="12" xfId="0" applyNumberFormat="1" applyFont="1" applyBorder="1" applyAlignment="1" quotePrefix="1">
      <alignment horizontal="center"/>
    </xf>
    <xf numFmtId="0" fontId="2" fillId="0" borderId="13" xfId="0" applyFont="1" applyBorder="1" applyAlignment="1">
      <alignment/>
    </xf>
    <xf numFmtId="178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78" fontId="2" fillId="0" borderId="19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4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4" fillId="0" borderId="10" xfId="0" applyNumberFormat="1" applyFont="1" applyBorder="1" applyAlignment="1" quotePrefix="1">
      <alignment/>
    </xf>
    <xf numFmtId="177" fontId="4" fillId="0" borderId="20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23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5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7" xfId="0" applyNumberFormat="1" applyFont="1" applyBorder="1" applyAlignment="1">
      <alignment/>
    </xf>
    <xf numFmtId="177" fontId="4" fillId="0" borderId="28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177" fontId="4" fillId="0" borderId="31" xfId="0" applyNumberFormat="1" applyFont="1" applyBorder="1" applyAlignment="1">
      <alignment/>
    </xf>
    <xf numFmtId="177" fontId="4" fillId="0" borderId="32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177" fontId="4" fillId="0" borderId="34" xfId="0" applyNumberFormat="1" applyFont="1" applyBorder="1" applyAlignment="1">
      <alignment/>
    </xf>
    <xf numFmtId="176" fontId="4" fillId="0" borderId="35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/>
    </xf>
    <xf numFmtId="178" fontId="2" fillId="0" borderId="20" xfId="0" applyNumberFormat="1" applyFont="1" applyBorder="1" applyAlignment="1">
      <alignment horizontal="center"/>
    </xf>
    <xf numFmtId="178" fontId="2" fillId="0" borderId="38" xfId="0" applyNumberFormat="1" applyFont="1" applyBorder="1" applyAlignment="1">
      <alignment horizontal="center"/>
    </xf>
    <xf numFmtId="178" fontId="2" fillId="0" borderId="12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178" fontId="2" fillId="0" borderId="39" xfId="0" applyNumberFormat="1" applyFont="1" applyBorder="1" applyAlignment="1">
      <alignment/>
    </xf>
    <xf numFmtId="178" fontId="2" fillId="0" borderId="40" xfId="0" applyNumberFormat="1" applyFont="1" applyBorder="1" applyAlignment="1">
      <alignment/>
    </xf>
    <xf numFmtId="178" fontId="2" fillId="0" borderId="41" xfId="0" applyNumberFormat="1" applyFont="1" applyBorder="1" applyAlignment="1">
      <alignment/>
    </xf>
    <xf numFmtId="178" fontId="2" fillId="0" borderId="42" xfId="0" applyNumberFormat="1" applyFont="1" applyBorder="1" applyAlignment="1">
      <alignment/>
    </xf>
    <xf numFmtId="178" fontId="2" fillId="0" borderId="43" xfId="0" applyNumberFormat="1" applyFont="1" applyBorder="1" applyAlignment="1">
      <alignment/>
    </xf>
    <xf numFmtId="178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 horizontal="distributed"/>
    </xf>
    <xf numFmtId="0" fontId="2" fillId="0" borderId="46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47" xfId="0" applyFont="1" applyBorder="1" applyAlignment="1">
      <alignment horizontal="distributed"/>
    </xf>
    <xf numFmtId="178" fontId="2" fillId="0" borderId="48" xfId="0" applyNumberFormat="1" applyFont="1" applyBorder="1" applyAlignment="1">
      <alignment horizontal="center"/>
    </xf>
    <xf numFmtId="178" fontId="2" fillId="0" borderId="15" xfId="0" applyNumberFormat="1" applyFont="1" applyBorder="1" applyAlignment="1">
      <alignment horizontal="center"/>
    </xf>
    <xf numFmtId="178" fontId="2" fillId="0" borderId="49" xfId="0" applyNumberFormat="1" applyFont="1" applyBorder="1" applyAlignment="1">
      <alignment horizontal="distributed"/>
    </xf>
    <xf numFmtId="178" fontId="2" fillId="0" borderId="50" xfId="0" applyNumberFormat="1" applyFont="1" applyBorder="1" applyAlignment="1">
      <alignment horizontal="distributed"/>
    </xf>
    <xf numFmtId="178" fontId="2" fillId="0" borderId="51" xfId="0" applyNumberFormat="1" applyFont="1" applyBorder="1" applyAlignment="1">
      <alignment horizontal="distributed"/>
    </xf>
    <xf numFmtId="178" fontId="2" fillId="0" borderId="0" xfId="0" applyNumberFormat="1" applyFont="1" applyBorder="1" applyAlignment="1">
      <alignment horizontal="distributed"/>
    </xf>
    <xf numFmtId="178" fontId="2" fillId="0" borderId="0" xfId="0" applyNumberFormat="1" applyFont="1" applyAlignment="1">
      <alignment horizontal="distributed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1" xfId="0" applyNumberFormat="1" applyFont="1" applyBorder="1" applyAlignment="1">
      <alignment horizontal="center"/>
    </xf>
    <xf numFmtId="177" fontId="4" fillId="0" borderId="22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8" fontId="2" fillId="0" borderId="52" xfId="0" applyNumberFormat="1" applyFont="1" applyBorder="1" applyAlignment="1" quotePrefix="1">
      <alignment horizontal="center"/>
    </xf>
    <xf numFmtId="178" fontId="2" fillId="0" borderId="53" xfId="0" applyNumberFormat="1" applyFont="1" applyBorder="1" applyAlignment="1">
      <alignment/>
    </xf>
    <xf numFmtId="178" fontId="2" fillId="0" borderId="45" xfId="0" applyNumberFormat="1" applyFont="1" applyBorder="1" applyAlignment="1">
      <alignment/>
    </xf>
    <xf numFmtId="178" fontId="2" fillId="0" borderId="54" xfId="0" applyNumberFormat="1" applyFont="1" applyBorder="1" applyAlignment="1">
      <alignment/>
    </xf>
    <xf numFmtId="178" fontId="2" fillId="0" borderId="55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56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78" fontId="6" fillId="0" borderId="12" xfId="0" applyNumberFormat="1" applyFont="1" applyBorder="1" applyAlignment="1">
      <alignment/>
    </xf>
    <xf numFmtId="178" fontId="6" fillId="0" borderId="52" xfId="0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6" fillId="0" borderId="57" xfId="0" applyNumberFormat="1" applyFont="1" applyBorder="1" applyAlignment="1">
      <alignment/>
    </xf>
    <xf numFmtId="178" fontId="6" fillId="0" borderId="58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0" fontId="7" fillId="0" borderId="0" xfId="0" applyFont="1" applyAlignment="1">
      <alignment/>
    </xf>
    <xf numFmtId="57" fontId="0" fillId="0" borderId="0" xfId="0" applyNumberFormat="1" applyAlignment="1">
      <alignment/>
    </xf>
    <xf numFmtId="177" fontId="4" fillId="0" borderId="59" xfId="0" applyNumberFormat="1" applyFont="1" applyBorder="1" applyAlignment="1">
      <alignment/>
    </xf>
    <xf numFmtId="177" fontId="4" fillId="0" borderId="6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2" fillId="0" borderId="61" xfId="0" applyNumberFormat="1" applyFont="1" applyBorder="1" applyAlignment="1">
      <alignment/>
    </xf>
    <xf numFmtId="178" fontId="2" fillId="0" borderId="62" xfId="0" applyNumberFormat="1" applyFont="1" applyBorder="1" applyAlignment="1">
      <alignment/>
    </xf>
    <xf numFmtId="178" fontId="2" fillId="0" borderId="63" xfId="0" applyNumberFormat="1" applyFont="1" applyBorder="1" applyAlignment="1">
      <alignment/>
    </xf>
    <xf numFmtId="178" fontId="6" fillId="0" borderId="64" xfId="0" applyNumberFormat="1" applyFont="1" applyBorder="1" applyAlignment="1">
      <alignment/>
    </xf>
    <xf numFmtId="178" fontId="2" fillId="0" borderId="11" xfId="0" applyNumberFormat="1" applyFont="1" applyBorder="1" applyAlignment="1" quotePrefix="1">
      <alignment horizontal="center"/>
    </xf>
    <xf numFmtId="178" fontId="2" fillId="0" borderId="50" xfId="0" applyNumberFormat="1" applyFont="1" applyBorder="1" applyAlignment="1">
      <alignment/>
    </xf>
    <xf numFmtId="177" fontId="8" fillId="0" borderId="65" xfId="0" applyNumberFormat="1" applyFont="1" applyBorder="1" applyAlignment="1">
      <alignment/>
    </xf>
    <xf numFmtId="178" fontId="2" fillId="0" borderId="53" xfId="0" applyNumberFormat="1" applyFont="1" applyBorder="1" applyAlignment="1">
      <alignment horizontal="right"/>
    </xf>
    <xf numFmtId="178" fontId="2" fillId="0" borderId="52" xfId="0" applyNumberFormat="1" applyFont="1" applyBorder="1" applyAlignment="1">
      <alignment horizontal="center"/>
    </xf>
    <xf numFmtId="178" fontId="2" fillId="0" borderId="45" xfId="0" applyNumberFormat="1" applyFont="1" applyBorder="1" applyAlignment="1">
      <alignment horizontal="center"/>
    </xf>
    <xf numFmtId="178" fontId="2" fillId="0" borderId="66" xfId="0" applyNumberFormat="1" applyFont="1" applyBorder="1" applyAlignment="1">
      <alignment/>
    </xf>
    <xf numFmtId="178" fontId="2" fillId="0" borderId="67" xfId="0" applyNumberFormat="1" applyFont="1" applyBorder="1" applyAlignment="1">
      <alignment/>
    </xf>
    <xf numFmtId="177" fontId="12" fillId="0" borderId="0" xfId="0" applyNumberFormat="1" applyFont="1" applyAlignment="1">
      <alignment/>
    </xf>
    <xf numFmtId="179" fontId="2" fillId="0" borderId="52" xfId="0" applyNumberFormat="1" applyFont="1" applyBorder="1" applyAlignment="1">
      <alignment horizontal="center"/>
    </xf>
    <xf numFmtId="179" fontId="2" fillId="0" borderId="45" xfId="0" applyNumberFormat="1" applyFont="1" applyBorder="1" applyAlignment="1">
      <alignment horizontal="center"/>
    </xf>
    <xf numFmtId="179" fontId="2" fillId="0" borderId="66" xfId="0" applyNumberFormat="1" applyFont="1" applyBorder="1" applyAlignment="1">
      <alignment/>
    </xf>
    <xf numFmtId="179" fontId="2" fillId="0" borderId="53" xfId="0" applyNumberFormat="1" applyFont="1" applyBorder="1" applyAlignment="1">
      <alignment/>
    </xf>
    <xf numFmtId="179" fontId="2" fillId="0" borderId="67" xfId="0" applyNumberFormat="1" applyFont="1" applyBorder="1" applyAlignment="1">
      <alignment/>
    </xf>
    <xf numFmtId="179" fontId="6" fillId="0" borderId="57" xfId="0" applyNumberFormat="1" applyFont="1" applyBorder="1" applyAlignment="1">
      <alignment/>
    </xf>
    <xf numFmtId="178" fontId="2" fillId="0" borderId="68" xfId="0" applyNumberFormat="1" applyFont="1" applyBorder="1" applyAlignment="1">
      <alignment horizontal="center"/>
    </xf>
    <xf numFmtId="178" fontId="2" fillId="0" borderId="30" xfId="0" applyNumberFormat="1" applyFont="1" applyBorder="1" applyAlignment="1">
      <alignment horizontal="center"/>
    </xf>
    <xf numFmtId="178" fontId="2" fillId="0" borderId="49" xfId="0" applyNumberFormat="1" applyFont="1" applyBorder="1" applyAlignment="1">
      <alignment/>
    </xf>
    <xf numFmtId="178" fontId="2" fillId="0" borderId="51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46" xfId="0" applyNumberFormat="1" applyFont="1" applyBorder="1" applyAlignment="1">
      <alignment/>
    </xf>
    <xf numFmtId="178" fontId="2" fillId="0" borderId="57" xfId="0" applyNumberFormat="1" applyFont="1" applyBorder="1" applyAlignment="1">
      <alignment/>
    </xf>
    <xf numFmtId="178" fontId="2" fillId="0" borderId="69" xfId="0" applyNumberFormat="1" applyFont="1" applyBorder="1" applyAlignment="1">
      <alignment/>
    </xf>
    <xf numFmtId="178" fontId="2" fillId="0" borderId="70" xfId="0" applyNumberFormat="1" applyFont="1" applyBorder="1" applyAlignment="1">
      <alignment horizontal="center"/>
    </xf>
    <xf numFmtId="178" fontId="6" fillId="0" borderId="70" xfId="0" applyNumberFormat="1" applyFont="1" applyBorder="1" applyAlignment="1">
      <alignment/>
    </xf>
    <xf numFmtId="178" fontId="2" fillId="0" borderId="52" xfId="0" applyNumberFormat="1" applyFont="1" applyBorder="1" applyAlignment="1">
      <alignment/>
    </xf>
    <xf numFmtId="178" fontId="2" fillId="0" borderId="71" xfId="0" applyNumberFormat="1" applyFont="1" applyBorder="1" applyAlignment="1">
      <alignment horizontal="center"/>
    </xf>
    <xf numFmtId="178" fontId="6" fillId="0" borderId="71" xfId="0" applyNumberFormat="1" applyFont="1" applyBorder="1" applyAlignment="1">
      <alignment/>
    </xf>
    <xf numFmtId="0" fontId="3" fillId="0" borderId="0" xfId="0" applyFont="1" applyAlignment="1">
      <alignment/>
    </xf>
    <xf numFmtId="178" fontId="2" fillId="0" borderId="72" xfId="0" applyNumberFormat="1" applyFont="1" applyBorder="1" applyAlignment="1" quotePrefix="1">
      <alignment horizontal="center"/>
    </xf>
    <xf numFmtId="177" fontId="2" fillId="0" borderId="73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0" fontId="4" fillId="0" borderId="0" xfId="0" applyFont="1" applyAlignment="1">
      <alignment/>
    </xf>
    <xf numFmtId="177" fontId="4" fillId="0" borderId="45" xfId="0" applyNumberFormat="1" applyFont="1" applyBorder="1" applyAlignment="1">
      <alignment/>
    </xf>
    <xf numFmtId="177" fontId="4" fillId="0" borderId="4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82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56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82" fontId="4" fillId="0" borderId="81" xfId="0" applyNumberFormat="1" applyFont="1" applyBorder="1" applyAlignment="1">
      <alignment/>
    </xf>
    <xf numFmtId="182" fontId="4" fillId="0" borderId="82" xfId="0" applyNumberFormat="1" applyFont="1" applyBorder="1" applyAlignment="1">
      <alignment/>
    </xf>
    <xf numFmtId="178" fontId="4" fillId="0" borderId="32" xfId="0" applyNumberFormat="1" applyFont="1" applyBorder="1" applyAlignment="1">
      <alignment/>
    </xf>
    <xf numFmtId="178" fontId="4" fillId="0" borderId="33" xfId="0" applyNumberFormat="1" applyFont="1" applyBorder="1" applyAlignment="1">
      <alignment/>
    </xf>
    <xf numFmtId="178" fontId="4" fillId="0" borderId="34" xfId="0" applyNumberFormat="1" applyFont="1" applyBorder="1" applyAlignment="1">
      <alignment/>
    </xf>
    <xf numFmtId="177" fontId="4" fillId="0" borderId="78" xfId="0" applyNumberFormat="1" applyFont="1" applyBorder="1" applyAlignment="1">
      <alignment horizontal="center"/>
    </xf>
    <xf numFmtId="177" fontId="4" fillId="0" borderId="83" xfId="0" applyNumberFormat="1" applyFont="1" applyBorder="1" applyAlignment="1">
      <alignment horizontal="center"/>
    </xf>
    <xf numFmtId="177" fontId="4" fillId="0" borderId="37" xfId="0" applyNumberFormat="1" applyFont="1" applyBorder="1" applyAlignment="1">
      <alignment horizontal="center"/>
    </xf>
    <xf numFmtId="181" fontId="2" fillId="0" borderId="84" xfId="0" applyNumberFormat="1" applyFont="1" applyBorder="1" applyAlignment="1">
      <alignment horizontal="right"/>
    </xf>
    <xf numFmtId="177" fontId="2" fillId="0" borderId="85" xfId="0" applyNumberFormat="1" applyFont="1" applyBorder="1" applyAlignment="1">
      <alignment horizontal="right"/>
    </xf>
    <xf numFmtId="178" fontId="2" fillId="0" borderId="64" xfId="0" applyNumberFormat="1" applyFont="1" applyBorder="1" applyAlignment="1">
      <alignment/>
    </xf>
    <xf numFmtId="179" fontId="2" fillId="0" borderId="57" xfId="0" applyNumberFormat="1" applyFont="1" applyBorder="1" applyAlignment="1">
      <alignment/>
    </xf>
    <xf numFmtId="178" fontId="2" fillId="0" borderId="71" xfId="0" applyNumberFormat="1" applyFont="1" applyBorder="1" applyAlignment="1">
      <alignment/>
    </xf>
    <xf numFmtId="178" fontId="2" fillId="0" borderId="70" xfId="0" applyNumberFormat="1" applyFont="1" applyBorder="1" applyAlignment="1">
      <alignment/>
    </xf>
    <xf numFmtId="177" fontId="4" fillId="0" borderId="11" xfId="0" applyNumberFormat="1" applyFont="1" applyBorder="1" applyAlignment="1" quotePrefix="1">
      <alignment/>
    </xf>
    <xf numFmtId="0" fontId="49" fillId="0" borderId="0" xfId="0" applyFont="1" applyAlignment="1">
      <alignment vertical="center"/>
    </xf>
    <xf numFmtId="178" fontId="2" fillId="0" borderId="86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/>
    </xf>
    <xf numFmtId="178" fontId="2" fillId="0" borderId="87" xfId="0" applyNumberFormat="1" applyFont="1" applyBorder="1" applyAlignment="1">
      <alignment horizontal="center"/>
    </xf>
    <xf numFmtId="178" fontId="6" fillId="0" borderId="87" xfId="0" applyNumberFormat="1" applyFont="1" applyBorder="1" applyAlignment="1">
      <alignment/>
    </xf>
    <xf numFmtId="178" fontId="2" fillId="0" borderId="52" xfId="0" applyNumberFormat="1" applyFont="1" applyBorder="1" applyAlignment="1" quotePrefix="1">
      <alignment horizontal="center" vertical="center"/>
    </xf>
    <xf numFmtId="178" fontId="2" fillId="0" borderId="72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52" xfId="0" applyNumberFormat="1" applyFont="1" applyBorder="1" applyAlignment="1">
      <alignment/>
    </xf>
    <xf numFmtId="178" fontId="6" fillId="0" borderId="40" xfId="0" applyNumberFormat="1" applyFont="1" applyBorder="1" applyAlignment="1">
      <alignment/>
    </xf>
    <xf numFmtId="178" fontId="6" fillId="0" borderId="61" xfId="0" applyNumberFormat="1" applyFont="1" applyBorder="1" applyAlignment="1">
      <alignment/>
    </xf>
    <xf numFmtId="178" fontId="6" fillId="0" borderId="66" xfId="0" applyNumberFormat="1" applyFont="1" applyBorder="1" applyAlignment="1">
      <alignment/>
    </xf>
    <xf numFmtId="178" fontId="2" fillId="0" borderId="66" xfId="0" applyNumberFormat="1" applyFont="1" applyBorder="1" applyAlignment="1">
      <alignment/>
    </xf>
    <xf numFmtId="0" fontId="2" fillId="0" borderId="13" xfId="0" applyFont="1" applyBorder="1" applyAlignment="1">
      <alignment/>
    </xf>
    <xf numFmtId="178" fontId="2" fillId="0" borderId="14" xfId="0" applyNumberFormat="1" applyFont="1" applyBorder="1" applyAlignment="1">
      <alignment/>
    </xf>
    <xf numFmtId="178" fontId="2" fillId="0" borderId="53" xfId="0" applyNumberFormat="1" applyFont="1" applyBorder="1" applyAlignment="1">
      <alignment/>
    </xf>
    <xf numFmtId="178" fontId="2" fillId="0" borderId="62" xfId="0" applyNumberFormat="1" applyFont="1" applyBorder="1" applyAlignment="1">
      <alignment/>
    </xf>
    <xf numFmtId="178" fontId="2" fillId="0" borderId="14" xfId="0" applyNumberFormat="1" applyFont="1" applyBorder="1" applyAlignment="1">
      <alignment horizontal="right"/>
    </xf>
    <xf numFmtId="178" fontId="2" fillId="0" borderId="62" xfId="0" applyNumberFormat="1" applyFont="1" applyBorder="1" applyAlignment="1">
      <alignment horizontal="right"/>
    </xf>
    <xf numFmtId="178" fontId="2" fillId="0" borderId="88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/>
    </xf>
    <xf numFmtId="178" fontId="2" fillId="0" borderId="45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8" fontId="2" fillId="0" borderId="54" xfId="0" applyNumberFormat="1" applyFont="1" applyBorder="1" applyAlignment="1">
      <alignment/>
    </xf>
    <xf numFmtId="178" fontId="2" fillId="0" borderId="89" xfId="0" applyNumberFormat="1" applyFont="1" applyBorder="1" applyAlignment="1">
      <alignment/>
    </xf>
    <xf numFmtId="178" fontId="6" fillId="0" borderId="58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90" xfId="0" applyNumberFormat="1" applyFont="1" applyBorder="1" applyAlignment="1">
      <alignment/>
    </xf>
    <xf numFmtId="178" fontId="2" fillId="0" borderId="46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55" xfId="0" applyNumberFormat="1" applyFont="1" applyBorder="1" applyAlignment="1">
      <alignment/>
    </xf>
    <xf numFmtId="178" fontId="2" fillId="0" borderId="28" xfId="0" applyNumberFormat="1" applyFont="1" applyBorder="1" applyAlignment="1">
      <alignment/>
    </xf>
    <xf numFmtId="0" fontId="2" fillId="0" borderId="18" xfId="0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6" fillId="0" borderId="57" xfId="0" applyNumberFormat="1" applyFont="1" applyBorder="1" applyAlignment="1">
      <alignment/>
    </xf>
    <xf numFmtId="178" fontId="6" fillId="0" borderId="64" xfId="0" applyNumberFormat="1" applyFont="1" applyBorder="1" applyAlignment="1">
      <alignment/>
    </xf>
    <xf numFmtId="178" fontId="2" fillId="0" borderId="57" xfId="0" applyNumberFormat="1" applyFont="1" applyBorder="1" applyAlignment="1">
      <alignment/>
    </xf>
    <xf numFmtId="177" fontId="8" fillId="0" borderId="60" xfId="0" applyNumberFormat="1" applyFont="1" applyBorder="1" applyAlignment="1">
      <alignment/>
    </xf>
    <xf numFmtId="178" fontId="2" fillId="0" borderId="49" xfId="0" applyNumberFormat="1" applyFont="1" applyFill="1" applyBorder="1" applyAlignment="1">
      <alignment/>
    </xf>
    <xf numFmtId="178" fontId="2" fillId="0" borderId="50" xfId="0" applyNumberFormat="1" applyFont="1" applyFill="1" applyBorder="1" applyAlignment="1">
      <alignment/>
    </xf>
    <xf numFmtId="178" fontId="2" fillId="0" borderId="51" xfId="0" applyNumberFormat="1" applyFont="1" applyFill="1" applyBorder="1" applyAlignment="1">
      <alignment/>
    </xf>
    <xf numFmtId="178" fontId="2" fillId="0" borderId="70" xfId="0" applyNumberFormat="1" applyFont="1" applyFill="1" applyBorder="1" applyAlignment="1">
      <alignment/>
    </xf>
    <xf numFmtId="177" fontId="4" fillId="0" borderId="36" xfId="0" applyNumberFormat="1" applyFont="1" applyBorder="1" applyAlignment="1">
      <alignment horizontal="center"/>
    </xf>
    <xf numFmtId="177" fontId="4" fillId="0" borderId="65" xfId="0" applyNumberFormat="1" applyFont="1" applyBorder="1" applyAlignment="1">
      <alignment/>
    </xf>
    <xf numFmtId="178" fontId="2" fillId="0" borderId="91" xfId="0" applyNumberFormat="1" applyFont="1" applyBorder="1" applyAlignment="1" quotePrefix="1">
      <alignment horizontal="center" vertical="center"/>
    </xf>
    <xf numFmtId="177" fontId="2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78" fontId="2" fillId="0" borderId="66" xfId="0" applyNumberFormat="1" applyFont="1" applyFill="1" applyBorder="1" applyAlignment="1">
      <alignment/>
    </xf>
    <xf numFmtId="178" fontId="2" fillId="0" borderId="53" xfId="0" applyNumberFormat="1" applyFont="1" applyFill="1" applyBorder="1" applyAlignment="1">
      <alignment/>
    </xf>
    <xf numFmtId="178" fontId="2" fillId="0" borderId="67" xfId="0" applyNumberFormat="1" applyFont="1" applyFill="1" applyBorder="1" applyAlignment="1">
      <alignment/>
    </xf>
    <xf numFmtId="178" fontId="2" fillId="0" borderId="71" xfId="0" applyNumberFormat="1" applyFont="1" applyFill="1" applyBorder="1" applyAlignment="1">
      <alignment/>
    </xf>
    <xf numFmtId="178" fontId="2" fillId="0" borderId="50" xfId="0" applyNumberFormat="1" applyFont="1" applyBorder="1" applyAlignment="1">
      <alignment horizontal="right"/>
    </xf>
    <xf numFmtId="179" fontId="2" fillId="0" borderId="55" xfId="0" applyNumberFormat="1" applyFont="1" applyBorder="1" applyAlignment="1">
      <alignment/>
    </xf>
    <xf numFmtId="178" fontId="2" fillId="0" borderId="92" xfId="0" applyNumberFormat="1" applyFont="1" applyBorder="1" applyAlignment="1">
      <alignment/>
    </xf>
    <xf numFmtId="179" fontId="2" fillId="0" borderId="71" xfId="0" applyNumberFormat="1" applyFont="1" applyBorder="1" applyAlignment="1">
      <alignment/>
    </xf>
    <xf numFmtId="178" fontId="2" fillId="0" borderId="50" xfId="0" applyNumberFormat="1" applyFont="1" applyFill="1" applyBorder="1" applyAlignment="1">
      <alignment horizontal="right"/>
    </xf>
    <xf numFmtId="178" fontId="2" fillId="0" borderId="74" xfId="0" applyNumberFormat="1" applyFont="1" applyBorder="1" applyAlignment="1" applyProtection="1">
      <alignment/>
      <protection/>
    </xf>
    <xf numFmtId="178" fontId="2" fillId="0" borderId="93" xfId="0" applyNumberFormat="1" applyFont="1" applyBorder="1" applyAlignment="1" applyProtection="1">
      <alignment/>
      <protection/>
    </xf>
    <xf numFmtId="178" fontId="2" fillId="0" borderId="94" xfId="0" applyNumberFormat="1" applyFont="1" applyBorder="1" applyAlignment="1" applyProtection="1">
      <alignment/>
      <protection/>
    </xf>
    <xf numFmtId="178" fontId="2" fillId="0" borderId="74" xfId="0" applyNumberFormat="1" applyFont="1" applyBorder="1" applyAlignment="1">
      <alignment/>
    </xf>
    <xf numFmtId="178" fontId="2" fillId="0" borderId="95" xfId="0" applyNumberFormat="1" applyFont="1" applyBorder="1" applyAlignment="1" applyProtection="1">
      <alignment/>
      <protection/>
    </xf>
    <xf numFmtId="178" fontId="2" fillId="0" borderId="96" xfId="0" applyNumberFormat="1" applyFont="1" applyBorder="1" applyAlignment="1" applyProtection="1">
      <alignment/>
      <protection/>
    </xf>
    <xf numFmtId="178" fontId="2" fillId="0" borderId="97" xfId="0" applyNumberFormat="1" applyFont="1" applyBorder="1" applyAlignment="1" applyProtection="1">
      <alignment/>
      <protection/>
    </xf>
    <xf numFmtId="178" fontId="2" fillId="0" borderId="50" xfId="0" applyNumberFormat="1" applyFont="1" applyBorder="1" applyAlignment="1" applyProtection="1">
      <alignment/>
      <protection/>
    </xf>
    <xf numFmtId="178" fontId="2" fillId="0" borderId="98" xfId="0" applyNumberFormat="1" applyFont="1" applyBorder="1" applyAlignment="1">
      <alignment/>
    </xf>
    <xf numFmtId="178" fontId="2" fillId="0" borderId="99" xfId="0" applyNumberFormat="1" applyFont="1" applyBorder="1" applyAlignment="1" applyProtection="1">
      <alignment/>
      <protection/>
    </xf>
    <xf numFmtId="178" fontId="4" fillId="0" borderId="11" xfId="0" applyNumberFormat="1" applyFont="1" applyBorder="1" applyAlignment="1">
      <alignment vertical="center" wrapText="1"/>
    </xf>
    <xf numFmtId="0" fontId="2" fillId="0" borderId="64" xfId="0" applyFont="1" applyBorder="1" applyAlignment="1">
      <alignment horizontal="left"/>
    </xf>
    <xf numFmtId="0" fontId="2" fillId="0" borderId="100" xfId="0" applyFont="1" applyBorder="1" applyAlignment="1">
      <alignment horizontal="left"/>
    </xf>
    <xf numFmtId="0" fontId="2" fillId="0" borderId="55" xfId="0" applyFont="1" applyBorder="1" applyAlignment="1">
      <alignment horizontal="distributed"/>
    </xf>
    <xf numFmtId="0" fontId="0" fillId="0" borderId="101" xfId="0" applyBorder="1" applyAlignment="1">
      <alignment horizontal="distributed"/>
    </xf>
    <xf numFmtId="0" fontId="2" fillId="0" borderId="77" xfId="0" applyFont="1" applyBorder="1" applyAlignment="1">
      <alignment horizontal="distributed"/>
    </xf>
    <xf numFmtId="0" fontId="0" fillId="0" borderId="65" xfId="0" applyBorder="1" applyAlignment="1">
      <alignment horizontal="distributed"/>
    </xf>
    <xf numFmtId="0" fontId="2" fillId="0" borderId="53" xfId="0" applyFont="1" applyBorder="1" applyAlignment="1">
      <alignment horizontal="distributed"/>
    </xf>
    <xf numFmtId="0" fontId="0" fillId="0" borderId="102" xfId="0" applyBorder="1" applyAlignment="1">
      <alignment horizontal="distributed"/>
    </xf>
    <xf numFmtId="0" fontId="0" fillId="0" borderId="101" xfId="0" applyFont="1" applyBorder="1" applyAlignment="1">
      <alignment horizontal="distributed"/>
    </xf>
    <xf numFmtId="0" fontId="2" fillId="0" borderId="53" xfId="0" applyFont="1" applyBorder="1" applyAlignment="1">
      <alignment wrapText="1"/>
    </xf>
    <xf numFmtId="0" fontId="0" fillId="0" borderId="102" xfId="0" applyBorder="1" applyAlignment="1">
      <alignment/>
    </xf>
    <xf numFmtId="0" fontId="2" fillId="0" borderId="83" xfId="0" applyFont="1" applyBorder="1" applyAlignment="1">
      <alignment horizontal="distributed"/>
    </xf>
    <xf numFmtId="0" fontId="0" fillId="0" borderId="103" xfId="0" applyBorder="1" applyAlignment="1">
      <alignment horizontal="distributed"/>
    </xf>
    <xf numFmtId="0" fontId="2" fillId="0" borderId="104" xfId="0" applyFont="1" applyBorder="1" applyAlignment="1">
      <alignment horizontal="left" vertical="center"/>
    </xf>
    <xf numFmtId="0" fontId="2" fillId="0" borderId="105" xfId="0" applyFont="1" applyBorder="1" applyAlignment="1">
      <alignment horizontal="left" vertical="center"/>
    </xf>
    <xf numFmtId="0" fontId="2" fillId="0" borderId="106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left" vertical="center"/>
    </xf>
    <xf numFmtId="177" fontId="4" fillId="0" borderId="20" xfId="0" applyNumberFormat="1" applyFont="1" applyBorder="1" applyAlignment="1">
      <alignment horizontal="left" vertical="center"/>
    </xf>
    <xf numFmtId="177" fontId="4" fillId="0" borderId="78" xfId="0" applyNumberFormat="1" applyFont="1" applyBorder="1" applyAlignment="1">
      <alignment horizontal="left" vertical="center"/>
    </xf>
    <xf numFmtId="177" fontId="4" fillId="0" borderId="107" xfId="0" applyNumberFormat="1" applyFont="1" applyBorder="1" applyAlignment="1">
      <alignment horizontal="left" vertical="center"/>
    </xf>
    <xf numFmtId="176" fontId="4" fillId="0" borderId="35" xfId="0" applyNumberFormat="1" applyFont="1" applyBorder="1" applyAlignment="1">
      <alignment/>
    </xf>
    <xf numFmtId="0" fontId="2" fillId="0" borderId="103" xfId="0" applyFont="1" applyBorder="1" applyAlignment="1">
      <alignment/>
    </xf>
    <xf numFmtId="178" fontId="2" fillId="0" borderId="108" xfId="0" applyNumberFormat="1" applyFont="1" applyBorder="1" applyAlignment="1">
      <alignment horizontal="distributed"/>
    </xf>
    <xf numFmtId="178" fontId="2" fillId="0" borderId="109" xfId="0" applyNumberFormat="1" applyFont="1" applyBorder="1" applyAlignment="1">
      <alignment horizontal="distributed"/>
    </xf>
    <xf numFmtId="178" fontId="2" fillId="0" borderId="110" xfId="0" applyNumberFormat="1" applyFont="1" applyBorder="1" applyAlignment="1">
      <alignment horizontal="distributed"/>
    </xf>
    <xf numFmtId="178" fontId="2" fillId="0" borderId="102" xfId="0" applyNumberFormat="1" applyFont="1" applyBorder="1" applyAlignment="1">
      <alignment horizontal="distributed"/>
    </xf>
    <xf numFmtId="179" fontId="2" fillId="0" borderId="12" xfId="0" applyNumberFormat="1" applyFont="1" applyBorder="1" applyAlignment="1">
      <alignment horizontal="center" vertical="center"/>
    </xf>
    <xf numFmtId="179" fontId="2" fillId="0" borderId="87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78" xfId="0" applyNumberFormat="1" applyFont="1" applyBorder="1" applyAlignment="1">
      <alignment horizontal="center" vertical="center"/>
    </xf>
    <xf numFmtId="178" fontId="2" fillId="0" borderId="78" xfId="0" applyNumberFormat="1" applyFont="1" applyBorder="1" applyAlignment="1">
      <alignment horizontal="distributed"/>
    </xf>
    <xf numFmtId="178" fontId="2" fillId="0" borderId="107" xfId="0" applyNumberFormat="1" applyFont="1" applyBorder="1" applyAlignment="1">
      <alignment horizontal="distributed"/>
    </xf>
    <xf numFmtId="178" fontId="2" fillId="0" borderId="111" xfId="0" applyNumberFormat="1" applyFont="1" applyBorder="1" applyAlignment="1">
      <alignment horizontal="distributed" wrapText="1"/>
    </xf>
    <xf numFmtId="178" fontId="2" fillId="0" borderId="112" xfId="0" applyNumberFormat="1" applyFont="1" applyBorder="1" applyAlignment="1">
      <alignment horizontal="distributed" wrapText="1"/>
    </xf>
    <xf numFmtId="178" fontId="2" fillId="0" borderId="111" xfId="0" applyNumberFormat="1" applyFont="1" applyBorder="1" applyAlignment="1">
      <alignment horizontal="distributed"/>
    </xf>
    <xf numFmtId="178" fontId="2" fillId="0" borderId="112" xfId="0" applyNumberFormat="1" applyFont="1" applyBorder="1" applyAlignment="1">
      <alignment horizontal="distributed"/>
    </xf>
    <xf numFmtId="178" fontId="2" fillId="0" borderId="18" xfId="0" applyNumberFormat="1" applyFont="1" applyBorder="1" applyAlignment="1">
      <alignment horizontal="distributed"/>
    </xf>
    <xf numFmtId="178" fontId="2" fillId="0" borderId="100" xfId="0" applyNumberFormat="1" applyFont="1" applyBorder="1" applyAlignment="1">
      <alignment horizontal="distributed"/>
    </xf>
    <xf numFmtId="178" fontId="2" fillId="0" borderId="78" xfId="0" applyNumberFormat="1" applyFont="1" applyBorder="1" applyAlignment="1">
      <alignment/>
    </xf>
    <xf numFmtId="178" fontId="2" fillId="0" borderId="107" xfId="0" applyNumberFormat="1" applyFont="1" applyBorder="1" applyAlignment="1">
      <alignment/>
    </xf>
    <xf numFmtId="179" fontId="2" fillId="0" borderId="11" xfId="0" applyNumberFormat="1" applyFont="1" applyBorder="1" applyAlignment="1">
      <alignment horizontal="center" vertical="center"/>
    </xf>
    <xf numFmtId="179" fontId="2" fillId="0" borderId="113" xfId="0" applyNumberFormat="1" applyFont="1" applyBorder="1" applyAlignment="1">
      <alignment horizontal="center" vertical="center"/>
    </xf>
    <xf numFmtId="179" fontId="2" fillId="0" borderId="52" xfId="0" applyNumberFormat="1" applyFont="1" applyBorder="1" applyAlignment="1">
      <alignment horizontal="center" vertical="center"/>
    </xf>
    <xf numFmtId="179" fontId="2" fillId="0" borderId="7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left" wrapText="1"/>
    </xf>
    <xf numFmtId="178" fontId="2" fillId="0" borderId="27" xfId="0" applyNumberFormat="1" applyFont="1" applyBorder="1" applyAlignment="1">
      <alignment horizontal="distributed"/>
    </xf>
    <xf numFmtId="178" fontId="2" fillId="0" borderId="101" xfId="0" applyNumberFormat="1" applyFont="1" applyBorder="1" applyAlignment="1">
      <alignment horizontal="distributed"/>
    </xf>
    <xf numFmtId="179" fontId="2" fillId="0" borderId="69" xfId="0" applyNumberFormat="1" applyFont="1" applyBorder="1" applyAlignment="1">
      <alignment horizontal="center" vertical="center"/>
    </xf>
    <xf numFmtId="179" fontId="2" fillId="0" borderId="70" xfId="0" applyNumberFormat="1" applyFont="1" applyBorder="1" applyAlignment="1">
      <alignment horizontal="center" vertical="center"/>
    </xf>
    <xf numFmtId="0" fontId="0" fillId="0" borderId="100" xfId="0" applyBorder="1" applyAlignment="1">
      <alignment horizontal="distributed"/>
    </xf>
    <xf numFmtId="0" fontId="0" fillId="0" borderId="107" xfId="0" applyBorder="1" applyAlignment="1">
      <alignment/>
    </xf>
    <xf numFmtId="0" fontId="2" fillId="0" borderId="55" xfId="0" applyFont="1" applyBorder="1" applyAlignment="1">
      <alignment horizontal="distributed" wrapText="1"/>
    </xf>
    <xf numFmtId="0" fontId="0" fillId="0" borderId="100" xfId="0" applyFont="1" applyBorder="1" applyAlignment="1">
      <alignment horizontal="distributed"/>
    </xf>
    <xf numFmtId="0" fontId="0" fillId="0" borderId="107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2</xdr:col>
      <xdr:colOff>9525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00675"/>
          <a:ext cx="13049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952500</xdr:colOff>
      <xdr:row>3</xdr:row>
      <xdr:rowOff>266700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13049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14</xdr:col>
      <xdr:colOff>9525</xdr:colOff>
      <xdr:row>16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5353050"/>
          <a:ext cx="13049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952500</xdr:colOff>
      <xdr:row>3</xdr:row>
      <xdr:rowOff>266700</xdr:rowOff>
    </xdr:to>
    <xdr:sp>
      <xdr:nvSpPr>
        <xdr:cNvPr id="2" name="Line 4"/>
        <xdr:cNvSpPr>
          <a:spLocks/>
        </xdr:cNvSpPr>
      </xdr:nvSpPr>
      <xdr:spPr>
        <a:xfrm>
          <a:off x="0" y="628650"/>
          <a:ext cx="13049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9525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685800"/>
          <a:ext cx="13144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952500</xdr:colOff>
      <xdr:row>15</xdr:row>
      <xdr:rowOff>266700</xdr:rowOff>
    </xdr:to>
    <xdr:sp>
      <xdr:nvSpPr>
        <xdr:cNvPr id="2" name="Line 5"/>
        <xdr:cNvSpPr>
          <a:spLocks/>
        </xdr:cNvSpPr>
      </xdr:nvSpPr>
      <xdr:spPr>
        <a:xfrm>
          <a:off x="0" y="5467350"/>
          <a:ext cx="13049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125" style="2" customWidth="1"/>
    <col min="2" max="2" width="4.50390625" style="2" customWidth="1"/>
    <col min="3" max="3" width="15.875" style="2" customWidth="1"/>
    <col min="4" max="8" width="12.125" style="3" hidden="1" customWidth="1"/>
    <col min="9" max="9" width="12.125" style="2" hidden="1" customWidth="1"/>
    <col min="10" max="10" width="11.625" style="2" hidden="1" customWidth="1"/>
    <col min="11" max="12" width="13.125" style="2" hidden="1" customWidth="1"/>
    <col min="13" max="13" width="11.875" style="2" hidden="1" customWidth="1"/>
    <col min="14" max="15" width="11.625" style="2" hidden="1" customWidth="1"/>
    <col min="16" max="20" width="11.625" style="2" customWidth="1"/>
    <col min="21" max="16384" width="9.00390625" style="2" customWidth="1"/>
  </cols>
  <sheetData>
    <row r="1" ht="22.5" customHeight="1">
      <c r="A1" s="127" t="s">
        <v>112</v>
      </c>
    </row>
    <row r="2" ht="33" customHeight="1" thickBot="1"/>
    <row r="3" spans="1:20" ht="40.5" customHeight="1" thickBot="1">
      <c r="A3" s="243" t="s">
        <v>141</v>
      </c>
      <c r="B3" s="244"/>
      <c r="C3" s="245"/>
      <c r="D3" s="6" t="s">
        <v>9</v>
      </c>
      <c r="E3" s="6" t="s">
        <v>10</v>
      </c>
      <c r="F3" s="6" t="s">
        <v>11</v>
      </c>
      <c r="G3" s="70" t="s">
        <v>43</v>
      </c>
      <c r="H3" s="70" t="s">
        <v>59</v>
      </c>
      <c r="I3" s="6" t="s">
        <v>50</v>
      </c>
      <c r="J3" s="96" t="s">
        <v>51</v>
      </c>
      <c r="K3" s="70" t="s">
        <v>52</v>
      </c>
      <c r="L3" s="70" t="s">
        <v>54</v>
      </c>
      <c r="M3" s="70" t="s">
        <v>61</v>
      </c>
      <c r="N3" s="70" t="s">
        <v>132</v>
      </c>
      <c r="O3" s="164" t="s">
        <v>135</v>
      </c>
      <c r="P3" s="164" t="s">
        <v>136</v>
      </c>
      <c r="Q3" s="164" t="s">
        <v>140</v>
      </c>
      <c r="R3" s="164" t="s">
        <v>150</v>
      </c>
      <c r="S3" s="207" t="s">
        <v>151</v>
      </c>
      <c r="T3" s="165" t="s">
        <v>155</v>
      </c>
    </row>
    <row r="4" spans="1:20" s="117" customFormat="1" ht="38.25" customHeight="1">
      <c r="A4" s="166" t="s">
        <v>39</v>
      </c>
      <c r="B4" s="167"/>
      <c r="C4" s="168"/>
      <c r="D4" s="169">
        <f aca="true" t="shared" si="0" ref="D4:K4">D5+D6+D8+D9+D12+D15</f>
        <v>44190</v>
      </c>
      <c r="E4" s="169">
        <f t="shared" si="0"/>
        <v>44061</v>
      </c>
      <c r="F4" s="169">
        <f t="shared" si="0"/>
        <v>43752</v>
      </c>
      <c r="G4" s="170">
        <f t="shared" si="0"/>
        <v>43283</v>
      </c>
      <c r="H4" s="170">
        <f t="shared" si="0"/>
        <v>42698</v>
      </c>
      <c r="I4" s="171">
        <f t="shared" si="0"/>
        <v>41515</v>
      </c>
      <c r="J4" s="172">
        <f t="shared" si="0"/>
        <v>40970</v>
      </c>
      <c r="K4" s="173">
        <f t="shared" si="0"/>
        <v>40825</v>
      </c>
      <c r="L4" s="173">
        <f>L5+L6+L7+L8+L9+L12+L15</f>
        <v>40620</v>
      </c>
      <c r="M4" s="173">
        <f>M5+M6+M7+M8+M9+M12+M15</f>
        <v>40399</v>
      </c>
      <c r="N4" s="173">
        <v>37103</v>
      </c>
      <c r="O4" s="174">
        <v>36502</v>
      </c>
      <c r="P4" s="174">
        <v>36478</v>
      </c>
      <c r="Q4" s="174">
        <v>36538</v>
      </c>
      <c r="R4" s="174">
        <v>36600</v>
      </c>
      <c r="S4" s="174">
        <v>36362</v>
      </c>
      <c r="T4" s="219">
        <v>36133</v>
      </c>
    </row>
    <row r="5" spans="1:20" s="117" customFormat="1" ht="38.25" customHeight="1">
      <c r="A5" s="175"/>
      <c r="B5" s="232" t="s">
        <v>16</v>
      </c>
      <c r="C5" s="233"/>
      <c r="D5" s="176">
        <v>13251</v>
      </c>
      <c r="E5" s="176">
        <v>13259</v>
      </c>
      <c r="F5" s="176">
        <v>13111</v>
      </c>
      <c r="G5" s="177">
        <v>12815</v>
      </c>
      <c r="H5" s="177">
        <v>12437</v>
      </c>
      <c r="I5" s="176">
        <v>11746</v>
      </c>
      <c r="J5" s="178">
        <v>11271</v>
      </c>
      <c r="K5" s="177">
        <v>10961</v>
      </c>
      <c r="L5" s="177">
        <v>8480</v>
      </c>
      <c r="M5" s="177">
        <v>8306</v>
      </c>
      <c r="N5" s="177">
        <v>7519</v>
      </c>
      <c r="O5" s="177">
        <v>7061</v>
      </c>
      <c r="P5" s="177">
        <v>7017</v>
      </c>
      <c r="Q5" s="177">
        <v>7047</v>
      </c>
      <c r="R5" s="177">
        <v>7063</v>
      </c>
      <c r="S5" s="177">
        <v>7047</v>
      </c>
      <c r="T5" s="220">
        <v>7011</v>
      </c>
    </row>
    <row r="6" spans="1:20" s="117" customFormat="1" ht="38.25" customHeight="1">
      <c r="A6" s="175"/>
      <c r="B6" s="232" t="s">
        <v>113</v>
      </c>
      <c r="C6" s="238"/>
      <c r="D6" s="176">
        <v>1357</v>
      </c>
      <c r="E6" s="176">
        <v>1333</v>
      </c>
      <c r="F6" s="176">
        <v>1319</v>
      </c>
      <c r="G6" s="177">
        <v>1275</v>
      </c>
      <c r="H6" s="177">
        <v>1262</v>
      </c>
      <c r="I6" s="176">
        <v>1195</v>
      </c>
      <c r="J6" s="178">
        <v>1161</v>
      </c>
      <c r="K6" s="177">
        <v>1113</v>
      </c>
      <c r="L6" s="177">
        <v>1088</v>
      </c>
      <c r="M6" s="177">
        <v>1059</v>
      </c>
      <c r="N6" s="177">
        <v>935</v>
      </c>
      <c r="O6" s="177">
        <v>914</v>
      </c>
      <c r="P6" s="177">
        <v>906</v>
      </c>
      <c r="Q6" s="177">
        <v>896</v>
      </c>
      <c r="R6" s="177">
        <v>900</v>
      </c>
      <c r="S6" s="177">
        <v>897</v>
      </c>
      <c r="T6" s="221">
        <v>904</v>
      </c>
    </row>
    <row r="7" spans="1:20" s="117" customFormat="1" ht="38.25" customHeight="1" hidden="1">
      <c r="A7" s="175"/>
      <c r="B7" s="236" t="s">
        <v>53</v>
      </c>
      <c r="C7" s="237"/>
      <c r="D7" s="176"/>
      <c r="E7" s="176"/>
      <c r="F7" s="176"/>
      <c r="G7" s="177"/>
      <c r="H7" s="177"/>
      <c r="I7" s="179" t="s">
        <v>55</v>
      </c>
      <c r="J7" s="180" t="s">
        <v>55</v>
      </c>
      <c r="K7" s="99" t="s">
        <v>55</v>
      </c>
      <c r="L7" s="99">
        <v>2241</v>
      </c>
      <c r="M7" s="99">
        <v>2173</v>
      </c>
      <c r="N7" s="99"/>
      <c r="O7" s="181"/>
      <c r="P7" s="181"/>
      <c r="Q7" s="181">
        <v>0</v>
      </c>
      <c r="R7" s="181">
        <v>0</v>
      </c>
      <c r="S7" s="181">
        <v>0</v>
      </c>
      <c r="T7" s="222"/>
    </row>
    <row r="8" spans="1:20" s="117" customFormat="1" ht="38.25" customHeight="1">
      <c r="A8" s="175"/>
      <c r="B8" s="239" t="s">
        <v>107</v>
      </c>
      <c r="C8" s="240"/>
      <c r="D8" s="176">
        <v>1138</v>
      </c>
      <c r="E8" s="176">
        <v>1040</v>
      </c>
      <c r="F8" s="176">
        <v>1030</v>
      </c>
      <c r="G8" s="177">
        <v>1012</v>
      </c>
      <c r="H8" s="177">
        <v>1006</v>
      </c>
      <c r="I8" s="176">
        <v>988</v>
      </c>
      <c r="J8" s="178">
        <v>948</v>
      </c>
      <c r="K8" s="177">
        <v>925</v>
      </c>
      <c r="L8" s="177">
        <v>914</v>
      </c>
      <c r="M8" s="177">
        <v>893</v>
      </c>
      <c r="N8" s="177">
        <v>849</v>
      </c>
      <c r="O8" s="177">
        <v>816</v>
      </c>
      <c r="P8" s="177">
        <v>822</v>
      </c>
      <c r="Q8" s="177">
        <v>827</v>
      </c>
      <c r="R8" s="177">
        <v>802</v>
      </c>
      <c r="S8" s="177">
        <v>781</v>
      </c>
      <c r="T8" s="219">
        <v>784</v>
      </c>
    </row>
    <row r="9" spans="1:20" s="117" customFormat="1" ht="38.25" customHeight="1">
      <c r="A9" s="175"/>
      <c r="B9" s="232" t="s">
        <v>17</v>
      </c>
      <c r="C9" s="233"/>
      <c r="D9" s="182">
        <v>13307</v>
      </c>
      <c r="E9" s="182">
        <v>13115</v>
      </c>
      <c r="F9" s="182">
        <v>12931</v>
      </c>
      <c r="G9" s="183">
        <v>12811</v>
      </c>
      <c r="H9" s="183">
        <v>12671</v>
      </c>
      <c r="I9" s="182">
        <v>12081</v>
      </c>
      <c r="J9" s="184">
        <v>11810</v>
      </c>
      <c r="K9" s="183">
        <v>11529</v>
      </c>
      <c r="L9" s="183">
        <v>11293</v>
      </c>
      <c r="M9" s="183">
        <v>11165</v>
      </c>
      <c r="N9" s="183">
        <v>10853</v>
      </c>
      <c r="O9" s="183">
        <v>10794</v>
      </c>
      <c r="P9" s="183">
        <v>10769</v>
      </c>
      <c r="Q9" s="183">
        <v>10619</v>
      </c>
      <c r="R9" s="183">
        <v>10588</v>
      </c>
      <c r="S9" s="183">
        <v>10462</v>
      </c>
      <c r="T9" s="220">
        <v>10241</v>
      </c>
    </row>
    <row r="10" spans="1:20" s="117" customFormat="1" ht="38.25" customHeight="1">
      <c r="A10" s="175"/>
      <c r="B10" s="54"/>
      <c r="C10" s="57" t="s">
        <v>18</v>
      </c>
      <c r="D10" s="185">
        <v>11750</v>
      </c>
      <c r="E10" s="185">
        <v>11565</v>
      </c>
      <c r="F10" s="185">
        <v>11399</v>
      </c>
      <c r="G10" s="186">
        <v>11302</v>
      </c>
      <c r="H10" s="186">
        <v>11185</v>
      </c>
      <c r="I10" s="185">
        <v>10712</v>
      </c>
      <c r="J10" s="187">
        <v>10495</v>
      </c>
      <c r="K10" s="186">
        <v>10272</v>
      </c>
      <c r="L10" s="186">
        <v>10090</v>
      </c>
      <c r="M10" s="186">
        <v>10009</v>
      </c>
      <c r="N10" s="186">
        <v>9949</v>
      </c>
      <c r="O10" s="186">
        <v>10034</v>
      </c>
      <c r="P10" s="186">
        <v>10045</v>
      </c>
      <c r="Q10" s="186">
        <v>9943</v>
      </c>
      <c r="R10" s="186">
        <v>9912</v>
      </c>
      <c r="S10" s="186">
        <v>9808</v>
      </c>
      <c r="T10" s="223">
        <v>9614</v>
      </c>
    </row>
    <row r="11" spans="1:20" s="117" customFormat="1" ht="38.25" customHeight="1">
      <c r="A11" s="175"/>
      <c r="B11" s="54"/>
      <c r="C11" s="76" t="s">
        <v>19</v>
      </c>
      <c r="D11" s="188">
        <f aca="true" t="shared" si="1" ref="D11:L11">D9-D10</f>
        <v>1557</v>
      </c>
      <c r="E11" s="188">
        <f t="shared" si="1"/>
        <v>1550</v>
      </c>
      <c r="F11" s="188">
        <f t="shared" si="1"/>
        <v>1532</v>
      </c>
      <c r="G11" s="189">
        <f t="shared" si="1"/>
        <v>1509</v>
      </c>
      <c r="H11" s="189">
        <f t="shared" si="1"/>
        <v>1486</v>
      </c>
      <c r="I11" s="188">
        <f t="shared" si="1"/>
        <v>1369</v>
      </c>
      <c r="J11" s="190">
        <f t="shared" si="1"/>
        <v>1315</v>
      </c>
      <c r="K11" s="189">
        <f t="shared" si="1"/>
        <v>1257</v>
      </c>
      <c r="L11" s="189">
        <f t="shared" si="1"/>
        <v>1203</v>
      </c>
      <c r="M11" s="189">
        <f>M9-M10</f>
        <v>1156</v>
      </c>
      <c r="N11" s="189">
        <v>904</v>
      </c>
      <c r="O11" s="191">
        <v>760</v>
      </c>
      <c r="P11" s="191">
        <v>724</v>
      </c>
      <c r="Q11" s="191">
        <v>676</v>
      </c>
      <c r="R11" s="191">
        <v>676</v>
      </c>
      <c r="S11" s="191">
        <v>654</v>
      </c>
      <c r="T11" s="224">
        <v>627</v>
      </c>
    </row>
    <row r="12" spans="1:20" s="117" customFormat="1" ht="38.25" customHeight="1">
      <c r="A12" s="175"/>
      <c r="B12" s="232" t="s">
        <v>12</v>
      </c>
      <c r="C12" s="233"/>
      <c r="D12" s="192">
        <v>14966</v>
      </c>
      <c r="E12" s="192">
        <v>15142</v>
      </c>
      <c r="F12" s="192">
        <v>15195</v>
      </c>
      <c r="G12" s="193">
        <v>15206</v>
      </c>
      <c r="H12" s="193">
        <v>15170</v>
      </c>
      <c r="I12" s="192">
        <v>15352</v>
      </c>
      <c r="J12" s="194">
        <v>15626</v>
      </c>
      <c r="K12" s="193">
        <v>16145</v>
      </c>
      <c r="L12" s="193">
        <v>16453</v>
      </c>
      <c r="M12" s="193">
        <v>16654</v>
      </c>
      <c r="N12" s="193">
        <v>16794</v>
      </c>
      <c r="O12" s="193">
        <v>16769</v>
      </c>
      <c r="P12" s="193">
        <v>16817</v>
      </c>
      <c r="Q12" s="193">
        <v>17003</v>
      </c>
      <c r="R12" s="193">
        <v>17100</v>
      </c>
      <c r="S12" s="193">
        <v>17030</v>
      </c>
      <c r="T12" s="220">
        <v>17048</v>
      </c>
    </row>
    <row r="13" spans="1:20" s="117" customFormat="1" ht="38.25" customHeight="1">
      <c r="A13" s="175"/>
      <c r="B13" s="54"/>
      <c r="C13" s="57" t="s">
        <v>20</v>
      </c>
      <c r="D13" s="185">
        <v>13186</v>
      </c>
      <c r="E13" s="185">
        <v>13351</v>
      </c>
      <c r="F13" s="185">
        <v>13409</v>
      </c>
      <c r="G13" s="186">
        <v>13428</v>
      </c>
      <c r="H13" s="186">
        <v>13390</v>
      </c>
      <c r="I13" s="185">
        <v>13618</v>
      </c>
      <c r="J13" s="187">
        <v>13923</v>
      </c>
      <c r="K13" s="186">
        <v>14410</v>
      </c>
      <c r="L13" s="186">
        <v>14738</v>
      </c>
      <c r="M13" s="186">
        <v>14942</v>
      </c>
      <c r="N13" s="186">
        <v>15109</v>
      </c>
      <c r="O13" s="186">
        <v>15109</v>
      </c>
      <c r="P13" s="186">
        <v>15182</v>
      </c>
      <c r="Q13" s="186">
        <v>15347</v>
      </c>
      <c r="R13" s="186">
        <v>15441</v>
      </c>
      <c r="S13" s="186">
        <v>15392</v>
      </c>
      <c r="T13" s="223">
        <v>15414</v>
      </c>
    </row>
    <row r="14" spans="1:20" s="117" customFormat="1" ht="38.25" customHeight="1">
      <c r="A14" s="175"/>
      <c r="B14" s="55"/>
      <c r="C14" s="76" t="s">
        <v>19</v>
      </c>
      <c r="D14" s="188">
        <f aca="true" t="shared" si="2" ref="D14:L14">D12-D13</f>
        <v>1780</v>
      </c>
      <c r="E14" s="188">
        <f t="shared" si="2"/>
        <v>1791</v>
      </c>
      <c r="F14" s="188">
        <f t="shared" si="2"/>
        <v>1786</v>
      </c>
      <c r="G14" s="189">
        <f t="shared" si="2"/>
        <v>1778</v>
      </c>
      <c r="H14" s="189">
        <f t="shared" si="2"/>
        <v>1780</v>
      </c>
      <c r="I14" s="188">
        <f t="shared" si="2"/>
        <v>1734</v>
      </c>
      <c r="J14" s="190">
        <f t="shared" si="2"/>
        <v>1703</v>
      </c>
      <c r="K14" s="189">
        <f t="shared" si="2"/>
        <v>1735</v>
      </c>
      <c r="L14" s="189">
        <f t="shared" si="2"/>
        <v>1715</v>
      </c>
      <c r="M14" s="189">
        <f>M12-M13</f>
        <v>1712</v>
      </c>
      <c r="N14" s="189">
        <v>1685</v>
      </c>
      <c r="O14" s="191">
        <v>1660</v>
      </c>
      <c r="P14" s="191">
        <v>1635</v>
      </c>
      <c r="Q14" s="191">
        <v>1656</v>
      </c>
      <c r="R14" s="191">
        <v>1659</v>
      </c>
      <c r="S14" s="191">
        <v>1638</v>
      </c>
      <c r="T14" s="224">
        <v>1634</v>
      </c>
    </row>
    <row r="15" spans="1:20" s="117" customFormat="1" ht="38.25" customHeight="1" thickBot="1">
      <c r="A15" s="175"/>
      <c r="B15" s="241" t="s">
        <v>21</v>
      </c>
      <c r="C15" s="242"/>
      <c r="D15" s="182">
        <v>171</v>
      </c>
      <c r="E15" s="182">
        <v>172</v>
      </c>
      <c r="F15" s="182">
        <v>166</v>
      </c>
      <c r="G15" s="183">
        <v>164</v>
      </c>
      <c r="H15" s="183">
        <v>152</v>
      </c>
      <c r="I15" s="182">
        <v>153</v>
      </c>
      <c r="J15" s="184">
        <v>154</v>
      </c>
      <c r="K15" s="183">
        <v>152</v>
      </c>
      <c r="L15" s="183">
        <v>151</v>
      </c>
      <c r="M15" s="183">
        <v>149</v>
      </c>
      <c r="N15" s="183">
        <v>153</v>
      </c>
      <c r="O15" s="183">
        <v>148</v>
      </c>
      <c r="P15" s="183">
        <v>147</v>
      </c>
      <c r="Q15" s="183">
        <v>146</v>
      </c>
      <c r="R15" s="183">
        <v>147</v>
      </c>
      <c r="S15" s="183">
        <v>145</v>
      </c>
      <c r="T15" s="220">
        <v>145</v>
      </c>
    </row>
    <row r="16" spans="1:20" s="117" customFormat="1" ht="38.25" customHeight="1">
      <c r="A16" s="166" t="s">
        <v>22</v>
      </c>
      <c r="B16" s="56"/>
      <c r="C16" s="77"/>
      <c r="D16" s="169">
        <f aca="true" t="shared" si="3" ref="D16:K16">SUM(D17:D19)</f>
        <v>35489</v>
      </c>
      <c r="E16" s="169">
        <f t="shared" si="3"/>
        <v>35253</v>
      </c>
      <c r="F16" s="169">
        <f t="shared" si="3"/>
        <v>34994</v>
      </c>
      <c r="G16" s="170">
        <f t="shared" si="3"/>
        <v>34635</v>
      </c>
      <c r="H16" s="170">
        <f t="shared" si="3"/>
        <v>34337</v>
      </c>
      <c r="I16" s="171">
        <f t="shared" si="3"/>
        <v>35007</v>
      </c>
      <c r="J16" s="172">
        <f t="shared" si="3"/>
        <v>35249</v>
      </c>
      <c r="K16" s="173">
        <f t="shared" si="3"/>
        <v>35100</v>
      </c>
      <c r="L16" s="173">
        <f>SUM(L17:L19)</f>
        <v>35280</v>
      </c>
      <c r="M16" s="173">
        <f>SUM(M17:M19)</f>
        <v>35623</v>
      </c>
      <c r="N16" s="173">
        <v>36124</v>
      </c>
      <c r="O16" s="174">
        <v>35851</v>
      </c>
      <c r="P16" s="174">
        <v>35974</v>
      </c>
      <c r="Q16" s="174">
        <v>35830</v>
      </c>
      <c r="R16" s="174">
        <v>35757</v>
      </c>
      <c r="S16" s="174">
        <v>12831</v>
      </c>
      <c r="T16" s="225">
        <v>12770</v>
      </c>
    </row>
    <row r="17" spans="1:20" s="117" customFormat="1" ht="38.25" customHeight="1">
      <c r="A17" s="175"/>
      <c r="B17" s="236" t="s">
        <v>23</v>
      </c>
      <c r="C17" s="237"/>
      <c r="D17" s="192">
        <v>21751</v>
      </c>
      <c r="E17" s="192">
        <v>21669</v>
      </c>
      <c r="F17" s="192">
        <v>21576</v>
      </c>
      <c r="G17" s="193">
        <v>21441</v>
      </c>
      <c r="H17" s="193">
        <v>21355</v>
      </c>
      <c r="I17" s="192">
        <v>21975</v>
      </c>
      <c r="J17" s="194">
        <v>22249</v>
      </c>
      <c r="K17" s="193">
        <v>22183</v>
      </c>
      <c r="L17" s="193">
        <v>22325</v>
      </c>
      <c r="M17" s="193">
        <v>22647</v>
      </c>
      <c r="N17" s="193">
        <v>23155</v>
      </c>
      <c r="O17" s="193">
        <v>22757</v>
      </c>
      <c r="P17" s="193">
        <v>22779</v>
      </c>
      <c r="Q17" s="193">
        <v>22662</v>
      </c>
      <c r="R17" s="193">
        <v>22620</v>
      </c>
      <c r="S17" s="193">
        <v>8141</v>
      </c>
      <c r="T17" s="226">
        <v>8149</v>
      </c>
    </row>
    <row r="18" spans="1:20" s="117" customFormat="1" ht="38.25" customHeight="1">
      <c r="A18" s="175"/>
      <c r="B18" s="236" t="s">
        <v>24</v>
      </c>
      <c r="C18" s="237"/>
      <c r="D18" s="176">
        <v>12745</v>
      </c>
      <c r="E18" s="176">
        <v>12586</v>
      </c>
      <c r="F18" s="176">
        <v>12409</v>
      </c>
      <c r="G18" s="177">
        <v>12140</v>
      </c>
      <c r="H18" s="177">
        <v>11892</v>
      </c>
      <c r="I18" s="176">
        <v>11899</v>
      </c>
      <c r="J18" s="178">
        <v>11820</v>
      </c>
      <c r="K18" s="177">
        <v>11707</v>
      </c>
      <c r="L18" s="177">
        <v>11739</v>
      </c>
      <c r="M18" s="177">
        <v>11766</v>
      </c>
      <c r="N18" s="177">
        <v>11776</v>
      </c>
      <c r="O18" s="177">
        <v>11894</v>
      </c>
      <c r="P18" s="177">
        <v>11949</v>
      </c>
      <c r="Q18" s="177">
        <v>11899</v>
      </c>
      <c r="R18" s="177">
        <v>11847</v>
      </c>
      <c r="S18" s="177">
        <v>4563</v>
      </c>
      <c r="T18" s="226">
        <v>4493</v>
      </c>
    </row>
    <row r="19" spans="1:20" s="117" customFormat="1" ht="38.25" customHeight="1" thickBot="1">
      <c r="A19" s="175"/>
      <c r="B19" s="234" t="s">
        <v>142</v>
      </c>
      <c r="C19" s="235"/>
      <c r="D19" s="192">
        <v>993</v>
      </c>
      <c r="E19" s="192">
        <v>998</v>
      </c>
      <c r="F19" s="192">
        <v>1009</v>
      </c>
      <c r="G19" s="193">
        <v>1054</v>
      </c>
      <c r="H19" s="193">
        <v>1090</v>
      </c>
      <c r="I19" s="192">
        <v>1133</v>
      </c>
      <c r="J19" s="194">
        <v>1180</v>
      </c>
      <c r="K19" s="193">
        <v>1210</v>
      </c>
      <c r="L19" s="193">
        <v>1216</v>
      </c>
      <c r="M19" s="193">
        <v>1210</v>
      </c>
      <c r="N19" s="193">
        <v>1193</v>
      </c>
      <c r="O19" s="193">
        <v>1200</v>
      </c>
      <c r="P19" s="193">
        <v>1246</v>
      </c>
      <c r="Q19" s="193">
        <v>1269</v>
      </c>
      <c r="R19" s="193">
        <v>1290</v>
      </c>
      <c r="S19" s="193">
        <v>127</v>
      </c>
      <c r="T19" s="227">
        <v>128</v>
      </c>
    </row>
    <row r="20" spans="1:20" s="117" customFormat="1" ht="38.25" customHeight="1" thickBot="1" thickTop="1">
      <c r="A20" s="195"/>
      <c r="B20" s="230" t="s">
        <v>62</v>
      </c>
      <c r="C20" s="231"/>
      <c r="D20" s="196">
        <f aca="true" t="shared" si="4" ref="D20:K20">D16+D4</f>
        <v>79679</v>
      </c>
      <c r="E20" s="196">
        <f t="shared" si="4"/>
        <v>79314</v>
      </c>
      <c r="F20" s="196">
        <f t="shared" si="4"/>
        <v>78746</v>
      </c>
      <c r="G20" s="197">
        <f t="shared" si="4"/>
        <v>77918</v>
      </c>
      <c r="H20" s="197">
        <f t="shared" si="4"/>
        <v>77035</v>
      </c>
      <c r="I20" s="196">
        <f t="shared" si="4"/>
        <v>76522</v>
      </c>
      <c r="J20" s="198">
        <f t="shared" si="4"/>
        <v>76219</v>
      </c>
      <c r="K20" s="197">
        <f t="shared" si="4"/>
        <v>75925</v>
      </c>
      <c r="L20" s="197">
        <f>L16+L4</f>
        <v>75900</v>
      </c>
      <c r="M20" s="197">
        <f>M16+M4</f>
        <v>76022</v>
      </c>
      <c r="N20" s="197">
        <v>73227</v>
      </c>
      <c r="O20" s="199">
        <v>72353</v>
      </c>
      <c r="P20" s="199">
        <v>72452</v>
      </c>
      <c r="Q20" s="199">
        <v>72368</v>
      </c>
      <c r="R20" s="199">
        <v>72357</v>
      </c>
      <c r="S20" s="199">
        <v>49193</v>
      </c>
      <c r="T20" s="228">
        <v>48903</v>
      </c>
    </row>
    <row r="21" spans="1:8" ht="0.75" customHeight="1">
      <c r="A21" s="9"/>
      <c r="B21" s="9"/>
      <c r="C21" s="9"/>
      <c r="D21" s="15"/>
      <c r="E21" s="15"/>
      <c r="F21" s="15"/>
      <c r="G21" s="15"/>
      <c r="H21" s="15"/>
    </row>
    <row r="22" spans="1:8" s="117" customFormat="1" ht="15" customHeight="1">
      <c r="A22" s="115" t="s">
        <v>159</v>
      </c>
      <c r="B22" s="115"/>
      <c r="C22" s="115"/>
      <c r="D22" s="116"/>
      <c r="E22" s="116"/>
      <c r="F22" s="116"/>
      <c r="G22" s="116"/>
      <c r="H22" s="116"/>
    </row>
    <row r="23" spans="1:8" s="117" customFormat="1" ht="15" customHeight="1">
      <c r="A23" s="117" t="s">
        <v>160</v>
      </c>
      <c r="D23" s="118"/>
      <c r="E23" s="118"/>
      <c r="F23" s="118"/>
      <c r="G23" s="118"/>
      <c r="H23" s="118"/>
    </row>
    <row r="24" spans="1:8" s="117" customFormat="1" ht="15" customHeight="1">
      <c r="A24" s="117" t="s">
        <v>161</v>
      </c>
      <c r="D24" s="118"/>
      <c r="E24" s="118"/>
      <c r="F24" s="118"/>
      <c r="G24" s="118"/>
      <c r="H24" s="118"/>
    </row>
    <row r="25" ht="7.5" customHeight="1"/>
    <row r="26" ht="18.75">
      <c r="J26" s="78"/>
    </row>
  </sheetData>
  <sheetProtection/>
  <mergeCells count="12">
    <mergeCell ref="A3:C3"/>
    <mergeCell ref="B7:C7"/>
    <mergeCell ref="B20:C20"/>
    <mergeCell ref="B12:C12"/>
    <mergeCell ref="B19:C19"/>
    <mergeCell ref="B17:C17"/>
    <mergeCell ref="B18:C18"/>
    <mergeCell ref="B5:C5"/>
    <mergeCell ref="B6:C6"/>
    <mergeCell ref="B8:C8"/>
    <mergeCell ref="B9:C9"/>
    <mergeCell ref="B15:C15"/>
  </mergeCells>
  <printOptions/>
  <pageMargins left="0.7874015748031497" right="0.2" top="0.7086614173228347" bottom="0.11811023622047245" header="0.31496062992125984" footer="0.118110236220472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6.75390625" style="2" customWidth="1"/>
    <col min="3" max="3" width="6.875" style="2" customWidth="1"/>
    <col min="4" max="5" width="6.75390625" style="2" customWidth="1"/>
    <col min="6" max="6" width="6.875" style="2" customWidth="1"/>
    <col min="7" max="17" width="6.75390625" style="2" customWidth="1"/>
    <col min="18" max="16384" width="9.00390625" style="2" customWidth="1"/>
  </cols>
  <sheetData>
    <row r="1" spans="1:2" s="17" customFormat="1" ht="15.75" customHeight="1">
      <c r="A1" s="104" t="s">
        <v>154</v>
      </c>
      <c r="B1" s="16"/>
    </row>
    <row r="2" spans="1:2" s="17" customFormat="1" ht="15.75" customHeight="1" thickBot="1">
      <c r="A2" s="16"/>
      <c r="B2" s="16"/>
    </row>
    <row r="3" spans="1:17" s="17" customFormat="1" ht="19.5" customHeight="1">
      <c r="A3" s="246" t="s">
        <v>143</v>
      </c>
      <c r="B3" s="247"/>
      <c r="C3" s="20" t="s">
        <v>136</v>
      </c>
      <c r="D3" s="19"/>
      <c r="E3" s="21"/>
      <c r="F3" s="20" t="s">
        <v>140</v>
      </c>
      <c r="G3" s="19"/>
      <c r="H3" s="21"/>
      <c r="I3" s="20" t="s">
        <v>150</v>
      </c>
      <c r="J3" s="19"/>
      <c r="K3" s="21"/>
      <c r="L3" s="20" t="s">
        <v>151</v>
      </c>
      <c r="M3" s="19"/>
      <c r="N3" s="21"/>
      <c r="O3" s="20" t="s">
        <v>156</v>
      </c>
      <c r="P3" s="19"/>
      <c r="Q3" s="21"/>
    </row>
    <row r="4" spans="1:17" s="69" customFormat="1" ht="15.75" customHeight="1" thickBot="1">
      <c r="A4" s="248"/>
      <c r="B4" s="249"/>
      <c r="C4" s="149"/>
      <c r="D4" s="205" t="s">
        <v>25</v>
      </c>
      <c r="E4" s="151" t="s">
        <v>26</v>
      </c>
      <c r="F4" s="149"/>
      <c r="G4" s="205" t="s">
        <v>25</v>
      </c>
      <c r="H4" s="151" t="s">
        <v>26</v>
      </c>
      <c r="I4" s="149"/>
      <c r="J4" s="205" t="s">
        <v>25</v>
      </c>
      <c r="K4" s="151" t="s">
        <v>26</v>
      </c>
      <c r="L4" s="149"/>
      <c r="M4" s="205" t="s">
        <v>25</v>
      </c>
      <c r="N4" s="151" t="s">
        <v>26</v>
      </c>
      <c r="O4" s="149"/>
      <c r="P4" s="205" t="s">
        <v>25</v>
      </c>
      <c r="Q4" s="151" t="s">
        <v>26</v>
      </c>
    </row>
    <row r="5" spans="1:21" s="17" customFormat="1" ht="16.5" customHeight="1">
      <c r="A5" s="22">
        <v>18</v>
      </c>
      <c r="B5" s="23" t="s">
        <v>97</v>
      </c>
      <c r="C5" s="22">
        <v>127</v>
      </c>
      <c r="D5" s="28">
        <v>95</v>
      </c>
      <c r="E5" s="29">
        <v>32</v>
      </c>
      <c r="F5" s="22">
        <v>103</v>
      </c>
      <c r="G5" s="28">
        <v>63</v>
      </c>
      <c r="H5" s="29">
        <v>40</v>
      </c>
      <c r="I5" s="22">
        <v>74</v>
      </c>
      <c r="J5" s="28">
        <v>49</v>
      </c>
      <c r="K5" s="29">
        <v>25</v>
      </c>
      <c r="L5" s="22">
        <v>95</v>
      </c>
      <c r="M5" s="28">
        <v>62</v>
      </c>
      <c r="N5" s="29">
        <v>33</v>
      </c>
      <c r="O5" s="22">
        <v>138</v>
      </c>
      <c r="P5" s="28">
        <v>97</v>
      </c>
      <c r="Q5" s="29">
        <v>41</v>
      </c>
      <c r="S5" s="23"/>
      <c r="T5" s="23"/>
      <c r="U5" s="23"/>
    </row>
    <row r="6" spans="1:21" s="17" customFormat="1" ht="16.5" customHeight="1">
      <c r="A6" s="22">
        <v>19</v>
      </c>
      <c r="B6" s="23"/>
      <c r="C6" s="22">
        <v>153</v>
      </c>
      <c r="D6" s="28">
        <v>110</v>
      </c>
      <c r="E6" s="29">
        <v>43</v>
      </c>
      <c r="F6" s="22">
        <v>180</v>
      </c>
      <c r="G6" s="28">
        <v>133</v>
      </c>
      <c r="H6" s="29">
        <v>47</v>
      </c>
      <c r="I6" s="22">
        <v>179</v>
      </c>
      <c r="J6" s="28">
        <v>129</v>
      </c>
      <c r="K6" s="29">
        <v>50</v>
      </c>
      <c r="L6" s="22">
        <v>117</v>
      </c>
      <c r="M6" s="28">
        <v>79</v>
      </c>
      <c r="N6" s="29">
        <v>38</v>
      </c>
      <c r="O6" s="22">
        <v>136</v>
      </c>
      <c r="P6" s="28">
        <v>88</v>
      </c>
      <c r="Q6" s="29">
        <v>48</v>
      </c>
      <c r="S6" s="23"/>
      <c r="T6" s="23"/>
      <c r="U6" s="23"/>
    </row>
    <row r="7" spans="1:21" s="17" customFormat="1" ht="16.5" customHeight="1">
      <c r="A7" s="30">
        <v>20</v>
      </c>
      <c r="B7" s="31"/>
      <c r="C7" s="30">
        <v>221</v>
      </c>
      <c r="D7" s="24">
        <v>157</v>
      </c>
      <c r="E7" s="25">
        <v>64</v>
      </c>
      <c r="F7" s="30">
        <v>257</v>
      </c>
      <c r="G7" s="24">
        <v>200</v>
      </c>
      <c r="H7" s="25">
        <v>57</v>
      </c>
      <c r="I7" s="30">
        <v>267</v>
      </c>
      <c r="J7" s="24">
        <v>212</v>
      </c>
      <c r="K7" s="25">
        <v>55</v>
      </c>
      <c r="L7" s="30">
        <v>248</v>
      </c>
      <c r="M7" s="24">
        <v>178</v>
      </c>
      <c r="N7" s="25">
        <v>70</v>
      </c>
      <c r="O7" s="30">
        <v>189</v>
      </c>
      <c r="P7" s="24">
        <v>125</v>
      </c>
      <c r="Q7" s="25">
        <v>64</v>
      </c>
      <c r="S7" s="23"/>
      <c r="T7" s="23"/>
      <c r="U7" s="23"/>
    </row>
    <row r="8" spans="1:21" s="17" customFormat="1" ht="16.5" customHeight="1">
      <c r="A8" s="22">
        <v>21</v>
      </c>
      <c r="B8" s="23"/>
      <c r="C8" s="22">
        <v>174</v>
      </c>
      <c r="D8" s="28">
        <v>118</v>
      </c>
      <c r="E8" s="29">
        <v>56</v>
      </c>
      <c r="F8" s="22">
        <v>236</v>
      </c>
      <c r="G8" s="28">
        <v>169</v>
      </c>
      <c r="H8" s="29">
        <v>67</v>
      </c>
      <c r="I8" s="22">
        <v>272</v>
      </c>
      <c r="J8" s="28">
        <v>210</v>
      </c>
      <c r="K8" s="29">
        <v>62</v>
      </c>
      <c r="L8" s="22">
        <v>268</v>
      </c>
      <c r="M8" s="28">
        <v>212</v>
      </c>
      <c r="N8" s="29">
        <v>56</v>
      </c>
      <c r="O8" s="22">
        <v>248</v>
      </c>
      <c r="P8" s="28">
        <v>182</v>
      </c>
      <c r="Q8" s="29">
        <v>66</v>
      </c>
      <c r="S8" s="23"/>
      <c r="T8" s="23"/>
      <c r="U8" s="23"/>
    </row>
    <row r="9" spans="1:21" s="17" customFormat="1" ht="16.5" customHeight="1">
      <c r="A9" s="22">
        <v>22</v>
      </c>
      <c r="B9" s="23"/>
      <c r="C9" s="22">
        <v>616</v>
      </c>
      <c r="D9" s="28">
        <v>418</v>
      </c>
      <c r="E9" s="29">
        <v>198</v>
      </c>
      <c r="F9" s="22">
        <v>591</v>
      </c>
      <c r="G9" s="28">
        <v>382</v>
      </c>
      <c r="H9" s="29">
        <v>209</v>
      </c>
      <c r="I9" s="22">
        <v>665</v>
      </c>
      <c r="J9" s="28">
        <v>448</v>
      </c>
      <c r="K9" s="29">
        <v>217</v>
      </c>
      <c r="L9" s="22">
        <v>642</v>
      </c>
      <c r="M9" s="28">
        <v>408</v>
      </c>
      <c r="N9" s="29">
        <v>234</v>
      </c>
      <c r="O9" s="22">
        <v>656</v>
      </c>
      <c r="P9" s="28">
        <v>454</v>
      </c>
      <c r="Q9" s="29">
        <v>202</v>
      </c>
      <c r="S9" s="23"/>
      <c r="T9" s="23"/>
      <c r="U9" s="23"/>
    </row>
    <row r="10" spans="1:21" s="17" customFormat="1" ht="16.5" customHeight="1">
      <c r="A10" s="22">
        <v>23</v>
      </c>
      <c r="B10" s="23"/>
      <c r="C10" s="22">
        <v>666</v>
      </c>
      <c r="D10" s="28">
        <v>453</v>
      </c>
      <c r="E10" s="29">
        <v>213</v>
      </c>
      <c r="F10" s="22">
        <v>749</v>
      </c>
      <c r="G10" s="28">
        <v>505</v>
      </c>
      <c r="H10" s="29">
        <v>244</v>
      </c>
      <c r="I10" s="22">
        <v>746</v>
      </c>
      <c r="J10" s="28">
        <v>487</v>
      </c>
      <c r="K10" s="29">
        <v>259</v>
      </c>
      <c r="L10" s="22">
        <v>789</v>
      </c>
      <c r="M10" s="28">
        <v>537</v>
      </c>
      <c r="N10" s="29">
        <v>252</v>
      </c>
      <c r="O10" s="22">
        <v>807</v>
      </c>
      <c r="P10" s="28">
        <v>528</v>
      </c>
      <c r="Q10" s="29">
        <v>279</v>
      </c>
      <c r="S10" s="23"/>
      <c r="T10" s="23"/>
      <c r="U10" s="23"/>
    </row>
    <row r="11" spans="1:21" s="17" customFormat="1" ht="16.5" customHeight="1">
      <c r="A11" s="22">
        <v>24</v>
      </c>
      <c r="B11" s="23"/>
      <c r="C11" s="22">
        <v>849</v>
      </c>
      <c r="D11" s="28">
        <v>588</v>
      </c>
      <c r="E11" s="29">
        <v>261</v>
      </c>
      <c r="F11" s="22">
        <v>780</v>
      </c>
      <c r="G11" s="28">
        <v>526</v>
      </c>
      <c r="H11" s="29">
        <v>254</v>
      </c>
      <c r="I11" s="22">
        <v>837</v>
      </c>
      <c r="J11" s="28">
        <v>558</v>
      </c>
      <c r="K11" s="29">
        <v>279</v>
      </c>
      <c r="L11" s="22">
        <v>832</v>
      </c>
      <c r="M11" s="28">
        <v>541</v>
      </c>
      <c r="N11" s="29">
        <v>291</v>
      </c>
      <c r="O11" s="22">
        <v>906</v>
      </c>
      <c r="P11" s="28">
        <v>616</v>
      </c>
      <c r="Q11" s="29">
        <v>290</v>
      </c>
      <c r="S11" s="23"/>
      <c r="T11" s="23"/>
      <c r="U11" s="23"/>
    </row>
    <row r="12" spans="1:21" s="17" customFormat="1" ht="16.5" customHeight="1">
      <c r="A12" s="22">
        <v>25</v>
      </c>
      <c r="B12" s="23"/>
      <c r="C12" s="22">
        <v>845</v>
      </c>
      <c r="D12" s="28">
        <v>580</v>
      </c>
      <c r="E12" s="29">
        <v>265</v>
      </c>
      <c r="F12" s="22">
        <v>949</v>
      </c>
      <c r="G12" s="28">
        <v>668</v>
      </c>
      <c r="H12" s="29">
        <v>281</v>
      </c>
      <c r="I12" s="22">
        <v>854</v>
      </c>
      <c r="J12" s="28">
        <v>578</v>
      </c>
      <c r="K12" s="29">
        <v>276</v>
      </c>
      <c r="L12" s="22">
        <v>899</v>
      </c>
      <c r="M12" s="28">
        <v>599</v>
      </c>
      <c r="N12" s="29">
        <v>300</v>
      </c>
      <c r="O12" s="22">
        <v>908</v>
      </c>
      <c r="P12" s="28">
        <v>594</v>
      </c>
      <c r="Q12" s="29">
        <v>314</v>
      </c>
      <c r="S12" s="23"/>
      <c r="T12" s="23"/>
      <c r="U12" s="23"/>
    </row>
    <row r="13" spans="1:21" s="17" customFormat="1" ht="16.5" customHeight="1">
      <c r="A13" s="22">
        <v>26</v>
      </c>
      <c r="B13" s="23"/>
      <c r="C13" s="22">
        <v>981</v>
      </c>
      <c r="D13" s="28">
        <v>698</v>
      </c>
      <c r="E13" s="29">
        <v>283</v>
      </c>
      <c r="F13" s="22">
        <v>888</v>
      </c>
      <c r="G13" s="28">
        <v>611</v>
      </c>
      <c r="H13" s="29">
        <v>277</v>
      </c>
      <c r="I13" s="22">
        <v>1014</v>
      </c>
      <c r="J13" s="28">
        <v>714</v>
      </c>
      <c r="K13" s="29">
        <v>300</v>
      </c>
      <c r="L13" s="22">
        <v>904</v>
      </c>
      <c r="M13" s="28">
        <v>603</v>
      </c>
      <c r="N13" s="29">
        <v>301</v>
      </c>
      <c r="O13" s="22">
        <v>963</v>
      </c>
      <c r="P13" s="28">
        <v>642</v>
      </c>
      <c r="Q13" s="29">
        <v>321</v>
      </c>
      <c r="S13" s="23"/>
      <c r="T13" s="23"/>
      <c r="U13" s="23"/>
    </row>
    <row r="14" spans="1:21" s="17" customFormat="1" ht="16.5" customHeight="1">
      <c r="A14" s="22">
        <v>27</v>
      </c>
      <c r="B14" s="23"/>
      <c r="C14" s="22">
        <v>934</v>
      </c>
      <c r="D14" s="28">
        <v>687</v>
      </c>
      <c r="E14" s="29">
        <v>247</v>
      </c>
      <c r="F14" s="22">
        <v>1030</v>
      </c>
      <c r="G14" s="28">
        <v>731</v>
      </c>
      <c r="H14" s="29">
        <v>299</v>
      </c>
      <c r="I14" s="22">
        <v>927</v>
      </c>
      <c r="J14" s="28">
        <v>634</v>
      </c>
      <c r="K14" s="29">
        <v>293</v>
      </c>
      <c r="L14" s="22">
        <v>1059</v>
      </c>
      <c r="M14" s="28">
        <v>744</v>
      </c>
      <c r="N14" s="29">
        <v>315</v>
      </c>
      <c r="O14" s="22">
        <v>943</v>
      </c>
      <c r="P14" s="28">
        <v>630</v>
      </c>
      <c r="Q14" s="29">
        <v>313</v>
      </c>
      <c r="S14" s="23"/>
      <c r="T14" s="23"/>
      <c r="U14" s="23"/>
    </row>
    <row r="15" spans="1:21" s="17" customFormat="1" ht="16.5" customHeight="1">
      <c r="A15" s="22">
        <v>28</v>
      </c>
      <c r="B15" s="23"/>
      <c r="C15" s="22">
        <v>899</v>
      </c>
      <c r="D15" s="28">
        <v>651</v>
      </c>
      <c r="E15" s="29">
        <v>248</v>
      </c>
      <c r="F15" s="22">
        <v>984</v>
      </c>
      <c r="G15" s="28">
        <v>726</v>
      </c>
      <c r="H15" s="29">
        <v>258</v>
      </c>
      <c r="I15" s="22">
        <v>1077</v>
      </c>
      <c r="J15" s="28">
        <v>769</v>
      </c>
      <c r="K15" s="29">
        <v>308</v>
      </c>
      <c r="L15" s="22">
        <v>987</v>
      </c>
      <c r="M15" s="28">
        <v>676</v>
      </c>
      <c r="N15" s="29">
        <v>311</v>
      </c>
      <c r="O15" s="22">
        <v>1088</v>
      </c>
      <c r="P15" s="28">
        <v>764</v>
      </c>
      <c r="Q15" s="29">
        <v>324</v>
      </c>
      <c r="S15" s="23"/>
      <c r="T15" s="23"/>
      <c r="U15" s="23"/>
    </row>
    <row r="16" spans="1:21" s="17" customFormat="1" ht="16.5" customHeight="1">
      <c r="A16" s="22">
        <v>29</v>
      </c>
      <c r="B16" s="23"/>
      <c r="C16" s="22">
        <v>1019</v>
      </c>
      <c r="D16" s="28">
        <v>816</v>
      </c>
      <c r="E16" s="29">
        <v>203</v>
      </c>
      <c r="F16" s="22">
        <v>934</v>
      </c>
      <c r="G16" s="28">
        <v>680</v>
      </c>
      <c r="H16" s="29">
        <v>254</v>
      </c>
      <c r="I16" s="22">
        <v>1016</v>
      </c>
      <c r="J16" s="28">
        <v>750</v>
      </c>
      <c r="K16" s="29">
        <v>266</v>
      </c>
      <c r="L16" s="22">
        <v>1102</v>
      </c>
      <c r="M16" s="28">
        <v>785</v>
      </c>
      <c r="N16" s="29">
        <v>317</v>
      </c>
      <c r="O16" s="22">
        <v>1024</v>
      </c>
      <c r="P16" s="28">
        <v>705</v>
      </c>
      <c r="Q16" s="29">
        <v>319</v>
      </c>
      <c r="S16" s="23"/>
      <c r="T16" s="23"/>
      <c r="U16" s="23"/>
    </row>
    <row r="17" spans="1:21" s="17" customFormat="1" ht="16.5" customHeight="1">
      <c r="A17" s="30">
        <v>30</v>
      </c>
      <c r="B17" s="31"/>
      <c r="C17" s="30">
        <v>1059</v>
      </c>
      <c r="D17" s="24">
        <v>824</v>
      </c>
      <c r="E17" s="25">
        <v>235</v>
      </c>
      <c r="F17" s="30">
        <v>1063</v>
      </c>
      <c r="G17" s="24">
        <v>852</v>
      </c>
      <c r="H17" s="25">
        <v>211</v>
      </c>
      <c r="I17" s="30">
        <v>976</v>
      </c>
      <c r="J17" s="24">
        <v>711</v>
      </c>
      <c r="K17" s="25">
        <v>265</v>
      </c>
      <c r="L17" s="30">
        <v>1032</v>
      </c>
      <c r="M17" s="24">
        <v>767</v>
      </c>
      <c r="N17" s="25">
        <v>265</v>
      </c>
      <c r="O17" s="30">
        <v>1129</v>
      </c>
      <c r="P17" s="24">
        <v>809</v>
      </c>
      <c r="Q17" s="25">
        <v>320</v>
      </c>
      <c r="S17" s="23"/>
      <c r="T17" s="23"/>
      <c r="U17" s="23"/>
    </row>
    <row r="18" spans="1:21" s="17" customFormat="1" ht="16.5" customHeight="1">
      <c r="A18" s="22">
        <v>31</v>
      </c>
      <c r="B18" s="23"/>
      <c r="C18" s="22">
        <v>1060</v>
      </c>
      <c r="D18" s="28">
        <v>814</v>
      </c>
      <c r="E18" s="29">
        <v>246</v>
      </c>
      <c r="F18" s="22">
        <v>1064</v>
      </c>
      <c r="G18" s="28">
        <v>827</v>
      </c>
      <c r="H18" s="29">
        <v>237</v>
      </c>
      <c r="I18" s="22">
        <v>1063</v>
      </c>
      <c r="J18" s="28">
        <v>852</v>
      </c>
      <c r="K18" s="29">
        <v>211</v>
      </c>
      <c r="L18" s="22">
        <v>982</v>
      </c>
      <c r="M18" s="28">
        <v>713</v>
      </c>
      <c r="N18" s="29">
        <v>269</v>
      </c>
      <c r="O18" s="22">
        <v>1025</v>
      </c>
      <c r="P18" s="28">
        <v>763</v>
      </c>
      <c r="Q18" s="29">
        <v>262</v>
      </c>
      <c r="S18" s="23"/>
      <c r="T18" s="23"/>
      <c r="U18" s="23"/>
    </row>
    <row r="19" spans="1:21" s="17" customFormat="1" ht="16.5" customHeight="1">
      <c r="A19" s="22">
        <v>32</v>
      </c>
      <c r="B19" s="23"/>
      <c r="C19" s="22">
        <v>947</v>
      </c>
      <c r="D19" s="28">
        <v>763</v>
      </c>
      <c r="E19" s="29">
        <v>184</v>
      </c>
      <c r="F19" s="22">
        <v>1064</v>
      </c>
      <c r="G19" s="28">
        <v>816</v>
      </c>
      <c r="H19" s="29">
        <v>248</v>
      </c>
      <c r="I19" s="22">
        <v>1070</v>
      </c>
      <c r="J19" s="28">
        <v>827</v>
      </c>
      <c r="K19" s="29">
        <v>243</v>
      </c>
      <c r="L19" s="22">
        <v>1068</v>
      </c>
      <c r="M19" s="28">
        <v>858</v>
      </c>
      <c r="N19" s="29">
        <v>210</v>
      </c>
      <c r="O19" s="22">
        <v>983</v>
      </c>
      <c r="P19" s="28">
        <v>718</v>
      </c>
      <c r="Q19" s="29">
        <v>265</v>
      </c>
      <c r="S19" s="23"/>
      <c r="T19" s="23"/>
      <c r="U19" s="23"/>
    </row>
    <row r="20" spans="1:21" s="17" customFormat="1" ht="16.5" customHeight="1">
      <c r="A20" s="22">
        <v>33</v>
      </c>
      <c r="B20" s="23"/>
      <c r="C20" s="22">
        <v>832</v>
      </c>
      <c r="D20" s="28">
        <v>652</v>
      </c>
      <c r="E20" s="29">
        <v>180</v>
      </c>
      <c r="F20" s="22">
        <v>942</v>
      </c>
      <c r="G20" s="28">
        <v>759</v>
      </c>
      <c r="H20" s="29">
        <v>183</v>
      </c>
      <c r="I20" s="22">
        <v>1077</v>
      </c>
      <c r="J20" s="28">
        <v>823</v>
      </c>
      <c r="K20" s="29">
        <v>254</v>
      </c>
      <c r="L20" s="22">
        <v>1062</v>
      </c>
      <c r="M20" s="28">
        <v>823</v>
      </c>
      <c r="N20" s="29">
        <v>239</v>
      </c>
      <c r="O20" s="22">
        <v>1078</v>
      </c>
      <c r="P20" s="28">
        <v>864</v>
      </c>
      <c r="Q20" s="29">
        <v>214</v>
      </c>
      <c r="S20" s="23"/>
      <c r="T20" s="23"/>
      <c r="U20" s="23"/>
    </row>
    <row r="21" spans="1:21" s="17" customFormat="1" ht="16.5" customHeight="1">
      <c r="A21" s="22">
        <v>34</v>
      </c>
      <c r="B21" s="23"/>
      <c r="C21" s="22">
        <v>972</v>
      </c>
      <c r="D21" s="28">
        <v>776</v>
      </c>
      <c r="E21" s="29">
        <v>196</v>
      </c>
      <c r="F21" s="22">
        <v>846</v>
      </c>
      <c r="G21" s="28">
        <v>661</v>
      </c>
      <c r="H21" s="29">
        <v>185</v>
      </c>
      <c r="I21" s="22">
        <v>954</v>
      </c>
      <c r="J21" s="28">
        <v>765</v>
      </c>
      <c r="K21" s="29">
        <v>189</v>
      </c>
      <c r="L21" s="22">
        <v>1076</v>
      </c>
      <c r="M21" s="28">
        <v>819</v>
      </c>
      <c r="N21" s="29">
        <v>257</v>
      </c>
      <c r="O21" s="22">
        <v>1068</v>
      </c>
      <c r="P21" s="28">
        <v>828</v>
      </c>
      <c r="Q21" s="29">
        <v>240</v>
      </c>
      <c r="S21" s="23"/>
      <c r="T21" s="23"/>
      <c r="U21" s="23"/>
    </row>
    <row r="22" spans="1:21" s="17" customFormat="1" ht="16.5" customHeight="1">
      <c r="A22" s="22">
        <v>35</v>
      </c>
      <c r="B22" s="23"/>
      <c r="C22" s="22">
        <v>826</v>
      </c>
      <c r="D22" s="28">
        <v>673</v>
      </c>
      <c r="E22" s="29">
        <v>153</v>
      </c>
      <c r="F22" s="22">
        <v>979</v>
      </c>
      <c r="G22" s="28">
        <v>782</v>
      </c>
      <c r="H22" s="29">
        <v>197</v>
      </c>
      <c r="I22" s="22">
        <v>863</v>
      </c>
      <c r="J22" s="28">
        <v>668</v>
      </c>
      <c r="K22" s="29">
        <v>195</v>
      </c>
      <c r="L22" s="22">
        <v>948</v>
      </c>
      <c r="M22" s="28">
        <v>764</v>
      </c>
      <c r="N22" s="29">
        <v>184</v>
      </c>
      <c r="O22" s="22">
        <v>1080</v>
      </c>
      <c r="P22" s="28">
        <v>823</v>
      </c>
      <c r="Q22" s="29">
        <v>257</v>
      </c>
      <c r="S22" s="23"/>
      <c r="T22" s="23"/>
      <c r="U22" s="23"/>
    </row>
    <row r="23" spans="1:21" s="17" customFormat="1" ht="16.5" customHeight="1">
      <c r="A23" s="22">
        <v>36</v>
      </c>
      <c r="B23" s="23"/>
      <c r="C23" s="22">
        <v>774</v>
      </c>
      <c r="D23" s="28">
        <v>604</v>
      </c>
      <c r="E23" s="29">
        <v>170</v>
      </c>
      <c r="F23" s="22">
        <v>841</v>
      </c>
      <c r="G23" s="28">
        <v>685</v>
      </c>
      <c r="H23" s="29">
        <v>156</v>
      </c>
      <c r="I23" s="22">
        <v>992</v>
      </c>
      <c r="J23" s="28">
        <v>792</v>
      </c>
      <c r="K23" s="29">
        <v>200</v>
      </c>
      <c r="L23" s="22">
        <v>863</v>
      </c>
      <c r="M23" s="28">
        <v>665</v>
      </c>
      <c r="N23" s="29">
        <v>198</v>
      </c>
      <c r="O23" s="22">
        <v>957</v>
      </c>
      <c r="P23" s="28">
        <v>772</v>
      </c>
      <c r="Q23" s="29">
        <v>185</v>
      </c>
      <c r="S23" s="23"/>
      <c r="T23" s="23"/>
      <c r="U23" s="23"/>
    </row>
    <row r="24" spans="1:21" s="17" customFormat="1" ht="16.5" customHeight="1">
      <c r="A24" s="22">
        <v>37</v>
      </c>
      <c r="B24" s="23"/>
      <c r="C24" s="22">
        <v>667</v>
      </c>
      <c r="D24" s="28">
        <v>551</v>
      </c>
      <c r="E24" s="29">
        <v>116</v>
      </c>
      <c r="F24" s="22">
        <v>777</v>
      </c>
      <c r="G24" s="28">
        <v>611</v>
      </c>
      <c r="H24" s="29">
        <v>166</v>
      </c>
      <c r="I24" s="22">
        <v>849</v>
      </c>
      <c r="J24" s="28">
        <v>690</v>
      </c>
      <c r="K24" s="29">
        <v>159</v>
      </c>
      <c r="L24" s="22">
        <v>992</v>
      </c>
      <c r="M24" s="28">
        <v>791</v>
      </c>
      <c r="N24" s="29">
        <v>201</v>
      </c>
      <c r="O24" s="22">
        <v>863</v>
      </c>
      <c r="P24" s="28">
        <v>667</v>
      </c>
      <c r="Q24" s="29">
        <v>196</v>
      </c>
      <c r="S24" s="23"/>
      <c r="T24" s="23"/>
      <c r="U24" s="23"/>
    </row>
    <row r="25" spans="1:21" s="17" customFormat="1" ht="16.5" customHeight="1">
      <c r="A25" s="22">
        <v>38</v>
      </c>
      <c r="B25" s="23"/>
      <c r="C25" s="22">
        <v>692</v>
      </c>
      <c r="D25" s="28">
        <v>543</v>
      </c>
      <c r="E25" s="29">
        <v>149</v>
      </c>
      <c r="F25" s="22">
        <v>659</v>
      </c>
      <c r="G25" s="28">
        <v>543</v>
      </c>
      <c r="H25" s="29">
        <v>116</v>
      </c>
      <c r="I25" s="22">
        <v>784</v>
      </c>
      <c r="J25" s="28">
        <v>614</v>
      </c>
      <c r="K25" s="29">
        <v>170</v>
      </c>
      <c r="L25" s="22">
        <v>847</v>
      </c>
      <c r="M25" s="28">
        <v>688</v>
      </c>
      <c r="N25" s="29">
        <v>159</v>
      </c>
      <c r="O25" s="22">
        <v>983</v>
      </c>
      <c r="P25" s="28">
        <v>783</v>
      </c>
      <c r="Q25" s="29">
        <v>200</v>
      </c>
      <c r="S25" s="23"/>
      <c r="T25" s="23"/>
      <c r="U25" s="23"/>
    </row>
    <row r="26" spans="1:21" s="17" customFormat="1" ht="16.5" customHeight="1">
      <c r="A26" s="22">
        <v>39</v>
      </c>
      <c r="B26" s="23"/>
      <c r="C26" s="22">
        <v>758</v>
      </c>
      <c r="D26" s="28">
        <v>573</v>
      </c>
      <c r="E26" s="29">
        <v>185</v>
      </c>
      <c r="F26" s="22">
        <v>688</v>
      </c>
      <c r="G26" s="28">
        <v>540</v>
      </c>
      <c r="H26" s="29">
        <v>148</v>
      </c>
      <c r="I26" s="22">
        <v>664</v>
      </c>
      <c r="J26" s="28">
        <v>548</v>
      </c>
      <c r="K26" s="29">
        <v>116</v>
      </c>
      <c r="L26" s="22">
        <v>783</v>
      </c>
      <c r="M26" s="28">
        <v>613</v>
      </c>
      <c r="N26" s="29">
        <v>170</v>
      </c>
      <c r="O26" s="22">
        <v>843</v>
      </c>
      <c r="P26" s="28">
        <v>686</v>
      </c>
      <c r="Q26" s="29">
        <v>157</v>
      </c>
      <c r="S26" s="23"/>
      <c r="T26" s="23"/>
      <c r="U26" s="23"/>
    </row>
    <row r="27" spans="1:21" s="17" customFormat="1" ht="16.5" customHeight="1">
      <c r="A27" s="30">
        <v>40</v>
      </c>
      <c r="B27" s="31"/>
      <c r="C27" s="30">
        <v>877</v>
      </c>
      <c r="D27" s="24">
        <v>659</v>
      </c>
      <c r="E27" s="25">
        <v>218</v>
      </c>
      <c r="F27" s="30">
        <v>769</v>
      </c>
      <c r="G27" s="24">
        <v>582</v>
      </c>
      <c r="H27" s="25">
        <v>187</v>
      </c>
      <c r="I27" s="30">
        <v>688</v>
      </c>
      <c r="J27" s="24">
        <v>537</v>
      </c>
      <c r="K27" s="25">
        <v>151</v>
      </c>
      <c r="L27" s="30">
        <v>665</v>
      </c>
      <c r="M27" s="24">
        <v>545</v>
      </c>
      <c r="N27" s="25">
        <v>120</v>
      </c>
      <c r="O27" s="30">
        <v>782</v>
      </c>
      <c r="P27" s="24">
        <v>615</v>
      </c>
      <c r="Q27" s="25">
        <v>167</v>
      </c>
      <c r="S27" s="23"/>
      <c r="T27" s="23"/>
      <c r="U27" s="23"/>
    </row>
    <row r="28" spans="1:21" s="17" customFormat="1" ht="16.5" customHeight="1">
      <c r="A28" s="22">
        <v>41</v>
      </c>
      <c r="B28" s="23"/>
      <c r="C28" s="22">
        <v>850</v>
      </c>
      <c r="D28" s="28">
        <v>605</v>
      </c>
      <c r="E28" s="29">
        <v>245</v>
      </c>
      <c r="F28" s="22">
        <v>880</v>
      </c>
      <c r="G28" s="28">
        <v>660</v>
      </c>
      <c r="H28" s="29">
        <v>220</v>
      </c>
      <c r="I28" s="22">
        <v>777</v>
      </c>
      <c r="J28" s="28">
        <v>590</v>
      </c>
      <c r="K28" s="29">
        <v>187</v>
      </c>
      <c r="L28" s="22">
        <v>693</v>
      </c>
      <c r="M28" s="28">
        <v>540</v>
      </c>
      <c r="N28" s="29">
        <v>153</v>
      </c>
      <c r="O28" s="22">
        <v>668</v>
      </c>
      <c r="P28" s="28">
        <v>549</v>
      </c>
      <c r="Q28" s="29">
        <v>119</v>
      </c>
      <c r="S28" s="23"/>
      <c r="T28" s="23"/>
      <c r="U28" s="23"/>
    </row>
    <row r="29" spans="1:21" s="17" customFormat="1" ht="16.5" customHeight="1">
      <c r="A29" s="22">
        <v>42</v>
      </c>
      <c r="B29" s="23"/>
      <c r="C29" s="22">
        <v>858</v>
      </c>
      <c r="D29" s="28">
        <v>615</v>
      </c>
      <c r="E29" s="29">
        <v>243</v>
      </c>
      <c r="F29" s="22">
        <v>855</v>
      </c>
      <c r="G29" s="28">
        <v>608</v>
      </c>
      <c r="H29" s="29">
        <v>247</v>
      </c>
      <c r="I29" s="22">
        <v>873</v>
      </c>
      <c r="J29" s="28">
        <v>653</v>
      </c>
      <c r="K29" s="29">
        <v>220</v>
      </c>
      <c r="L29" s="22">
        <v>774</v>
      </c>
      <c r="M29" s="28">
        <v>591</v>
      </c>
      <c r="N29" s="29">
        <v>183</v>
      </c>
      <c r="O29" s="22">
        <v>684</v>
      </c>
      <c r="P29" s="28">
        <v>540</v>
      </c>
      <c r="Q29" s="29">
        <v>144</v>
      </c>
      <c r="S29" s="23"/>
      <c r="T29" s="23"/>
      <c r="U29" s="23"/>
    </row>
    <row r="30" spans="1:21" s="17" customFormat="1" ht="16.5" customHeight="1">
      <c r="A30" s="22">
        <v>43</v>
      </c>
      <c r="B30" s="23"/>
      <c r="C30" s="22">
        <v>783</v>
      </c>
      <c r="D30" s="28">
        <v>537</v>
      </c>
      <c r="E30" s="29">
        <v>246</v>
      </c>
      <c r="F30" s="22">
        <v>858</v>
      </c>
      <c r="G30" s="28">
        <v>617</v>
      </c>
      <c r="H30" s="29">
        <v>241</v>
      </c>
      <c r="I30" s="22">
        <v>858</v>
      </c>
      <c r="J30" s="28">
        <v>610</v>
      </c>
      <c r="K30" s="29">
        <v>248</v>
      </c>
      <c r="L30" s="22">
        <v>875</v>
      </c>
      <c r="M30" s="28">
        <v>651</v>
      </c>
      <c r="N30" s="29">
        <v>224</v>
      </c>
      <c r="O30" s="22">
        <v>777</v>
      </c>
      <c r="P30" s="28">
        <v>590</v>
      </c>
      <c r="Q30" s="29">
        <v>187</v>
      </c>
      <c r="S30" s="23"/>
      <c r="T30" s="23"/>
      <c r="U30" s="23"/>
    </row>
    <row r="31" spans="1:21" s="17" customFormat="1" ht="16.5" customHeight="1">
      <c r="A31" s="22">
        <v>44</v>
      </c>
      <c r="B31" s="23"/>
      <c r="C31" s="22">
        <v>790</v>
      </c>
      <c r="D31" s="28">
        <v>556</v>
      </c>
      <c r="E31" s="29">
        <v>234</v>
      </c>
      <c r="F31" s="22">
        <v>791</v>
      </c>
      <c r="G31" s="28">
        <v>540</v>
      </c>
      <c r="H31" s="29">
        <v>251</v>
      </c>
      <c r="I31" s="22">
        <v>868</v>
      </c>
      <c r="J31" s="28">
        <v>621</v>
      </c>
      <c r="K31" s="29">
        <v>247</v>
      </c>
      <c r="L31" s="22">
        <v>857</v>
      </c>
      <c r="M31" s="28">
        <v>609</v>
      </c>
      <c r="N31" s="29">
        <v>248</v>
      </c>
      <c r="O31" s="22">
        <v>871</v>
      </c>
      <c r="P31" s="28">
        <v>648</v>
      </c>
      <c r="Q31" s="29">
        <v>223</v>
      </c>
      <c r="S31" s="23"/>
      <c r="T31" s="23"/>
      <c r="U31" s="23"/>
    </row>
    <row r="32" spans="1:21" s="17" customFormat="1" ht="16.5" customHeight="1">
      <c r="A32" s="22">
        <v>45</v>
      </c>
      <c r="B32" s="23"/>
      <c r="C32" s="22">
        <v>844</v>
      </c>
      <c r="D32" s="28">
        <v>607</v>
      </c>
      <c r="E32" s="29">
        <v>237</v>
      </c>
      <c r="F32" s="22">
        <v>786</v>
      </c>
      <c r="G32" s="28">
        <v>550</v>
      </c>
      <c r="H32" s="29">
        <v>236</v>
      </c>
      <c r="I32" s="22">
        <v>787</v>
      </c>
      <c r="J32" s="28">
        <v>536</v>
      </c>
      <c r="K32" s="29">
        <v>251</v>
      </c>
      <c r="L32" s="22">
        <v>865</v>
      </c>
      <c r="M32" s="28">
        <v>614</v>
      </c>
      <c r="N32" s="29">
        <v>251</v>
      </c>
      <c r="O32" s="22">
        <v>859</v>
      </c>
      <c r="P32" s="28">
        <v>611</v>
      </c>
      <c r="Q32" s="29">
        <v>248</v>
      </c>
      <c r="S32" s="23"/>
      <c r="T32" s="23"/>
      <c r="U32" s="23"/>
    </row>
    <row r="33" spans="1:21" s="17" customFormat="1" ht="16.5" customHeight="1">
      <c r="A33" s="22">
        <v>46</v>
      </c>
      <c r="B33" s="23"/>
      <c r="C33" s="22">
        <v>845</v>
      </c>
      <c r="D33" s="28">
        <v>588</v>
      </c>
      <c r="E33" s="29">
        <v>257</v>
      </c>
      <c r="F33" s="22">
        <v>838</v>
      </c>
      <c r="G33" s="28">
        <v>602</v>
      </c>
      <c r="H33" s="29">
        <v>236</v>
      </c>
      <c r="I33" s="22">
        <v>794</v>
      </c>
      <c r="J33" s="28">
        <v>552</v>
      </c>
      <c r="K33" s="29">
        <v>242</v>
      </c>
      <c r="L33" s="22">
        <v>780</v>
      </c>
      <c r="M33" s="28">
        <v>529</v>
      </c>
      <c r="N33" s="29">
        <v>251</v>
      </c>
      <c r="O33" s="22">
        <v>864</v>
      </c>
      <c r="P33" s="28">
        <v>611</v>
      </c>
      <c r="Q33" s="29">
        <v>253</v>
      </c>
      <c r="S33" s="23"/>
      <c r="T33" s="23"/>
      <c r="U33" s="23"/>
    </row>
    <row r="34" spans="1:21" s="17" customFormat="1" ht="16.5" customHeight="1">
      <c r="A34" s="22">
        <v>47</v>
      </c>
      <c r="B34" s="23"/>
      <c r="C34" s="22">
        <v>709</v>
      </c>
      <c r="D34" s="28">
        <v>499</v>
      </c>
      <c r="E34" s="29">
        <v>210</v>
      </c>
      <c r="F34" s="22">
        <v>847</v>
      </c>
      <c r="G34" s="28">
        <v>587</v>
      </c>
      <c r="H34" s="29">
        <v>260</v>
      </c>
      <c r="I34" s="22">
        <v>829</v>
      </c>
      <c r="J34" s="28">
        <v>594</v>
      </c>
      <c r="K34" s="29">
        <v>235</v>
      </c>
      <c r="L34" s="22">
        <v>789</v>
      </c>
      <c r="M34" s="28">
        <v>546</v>
      </c>
      <c r="N34" s="29">
        <v>243</v>
      </c>
      <c r="O34" s="22">
        <v>773</v>
      </c>
      <c r="P34" s="28">
        <v>528</v>
      </c>
      <c r="Q34" s="29">
        <v>245</v>
      </c>
      <c r="S34" s="23"/>
      <c r="T34" s="23"/>
      <c r="U34" s="23"/>
    </row>
    <row r="35" spans="1:21" s="17" customFormat="1" ht="16.5" customHeight="1">
      <c r="A35" s="22">
        <v>48</v>
      </c>
      <c r="B35" s="23"/>
      <c r="C35" s="22">
        <v>943</v>
      </c>
      <c r="D35" s="28">
        <v>669</v>
      </c>
      <c r="E35" s="29">
        <v>274</v>
      </c>
      <c r="F35" s="22">
        <v>712</v>
      </c>
      <c r="G35" s="28">
        <v>500</v>
      </c>
      <c r="H35" s="29">
        <v>212</v>
      </c>
      <c r="I35" s="22">
        <v>841</v>
      </c>
      <c r="J35" s="28">
        <v>584</v>
      </c>
      <c r="K35" s="29">
        <v>257</v>
      </c>
      <c r="L35" s="22">
        <v>816</v>
      </c>
      <c r="M35" s="28">
        <v>581</v>
      </c>
      <c r="N35" s="29">
        <v>235</v>
      </c>
      <c r="O35" s="22">
        <v>776</v>
      </c>
      <c r="P35" s="28">
        <v>542</v>
      </c>
      <c r="Q35" s="29">
        <v>234</v>
      </c>
      <c r="S35" s="23"/>
      <c r="T35" s="23"/>
      <c r="U35" s="23"/>
    </row>
    <row r="36" spans="1:21" s="17" customFormat="1" ht="16.5" customHeight="1">
      <c r="A36" s="22">
        <v>49</v>
      </c>
      <c r="B36" s="23"/>
      <c r="C36" s="22">
        <v>1110</v>
      </c>
      <c r="D36" s="28">
        <v>832</v>
      </c>
      <c r="E36" s="29">
        <v>278</v>
      </c>
      <c r="F36" s="22">
        <v>938</v>
      </c>
      <c r="G36" s="28">
        <v>666</v>
      </c>
      <c r="H36" s="29">
        <v>272</v>
      </c>
      <c r="I36" s="22">
        <v>714</v>
      </c>
      <c r="J36" s="28">
        <v>500</v>
      </c>
      <c r="K36" s="29">
        <v>214</v>
      </c>
      <c r="L36" s="22">
        <v>832</v>
      </c>
      <c r="M36" s="28">
        <v>575</v>
      </c>
      <c r="N36" s="29">
        <v>257</v>
      </c>
      <c r="O36" s="22">
        <v>812</v>
      </c>
      <c r="P36" s="28">
        <v>583</v>
      </c>
      <c r="Q36" s="29">
        <v>229</v>
      </c>
      <c r="S36" s="23"/>
      <c r="T36" s="23"/>
      <c r="U36" s="23"/>
    </row>
    <row r="37" spans="1:21" s="17" customFormat="1" ht="16.5" customHeight="1">
      <c r="A37" s="30">
        <v>50</v>
      </c>
      <c r="B37" s="31"/>
      <c r="C37" s="30">
        <v>1017</v>
      </c>
      <c r="D37" s="24">
        <v>767</v>
      </c>
      <c r="E37" s="25">
        <v>250</v>
      </c>
      <c r="F37" s="30">
        <v>1099</v>
      </c>
      <c r="G37" s="24">
        <v>819</v>
      </c>
      <c r="H37" s="25">
        <v>280</v>
      </c>
      <c r="I37" s="30">
        <v>932</v>
      </c>
      <c r="J37" s="24">
        <v>662</v>
      </c>
      <c r="K37" s="25">
        <v>270</v>
      </c>
      <c r="L37" s="30">
        <v>707</v>
      </c>
      <c r="M37" s="24">
        <v>492</v>
      </c>
      <c r="N37" s="25">
        <v>215</v>
      </c>
      <c r="O37" s="30">
        <v>824</v>
      </c>
      <c r="P37" s="24">
        <v>571</v>
      </c>
      <c r="Q37" s="25">
        <v>253</v>
      </c>
      <c r="S37" s="23"/>
      <c r="T37" s="23"/>
      <c r="U37" s="23"/>
    </row>
    <row r="38" spans="1:21" s="17" customFormat="1" ht="16.5" customHeight="1">
      <c r="A38" s="22">
        <v>51</v>
      </c>
      <c r="B38" s="23"/>
      <c r="C38" s="22">
        <v>1223</v>
      </c>
      <c r="D38" s="28">
        <v>882</v>
      </c>
      <c r="E38" s="29">
        <v>341</v>
      </c>
      <c r="F38" s="22">
        <v>1002</v>
      </c>
      <c r="G38" s="28">
        <v>758</v>
      </c>
      <c r="H38" s="29">
        <v>244</v>
      </c>
      <c r="I38" s="22">
        <v>1083</v>
      </c>
      <c r="J38" s="28">
        <v>811</v>
      </c>
      <c r="K38" s="29">
        <v>272</v>
      </c>
      <c r="L38" s="22">
        <v>923</v>
      </c>
      <c r="M38" s="28">
        <v>657</v>
      </c>
      <c r="N38" s="29">
        <v>266</v>
      </c>
      <c r="O38" s="22">
        <v>688</v>
      </c>
      <c r="P38" s="28">
        <v>484</v>
      </c>
      <c r="Q38" s="29">
        <v>204</v>
      </c>
      <c r="S38" s="23"/>
      <c r="T38" s="23"/>
      <c r="U38" s="23"/>
    </row>
    <row r="39" spans="1:21" s="17" customFormat="1" ht="16.5" customHeight="1">
      <c r="A39" s="22">
        <v>52</v>
      </c>
      <c r="B39" s="23"/>
      <c r="C39" s="22">
        <v>1182</v>
      </c>
      <c r="D39" s="28">
        <v>923</v>
      </c>
      <c r="E39" s="29">
        <v>259</v>
      </c>
      <c r="F39" s="22">
        <v>1208</v>
      </c>
      <c r="G39" s="28">
        <v>873</v>
      </c>
      <c r="H39" s="29">
        <v>335</v>
      </c>
      <c r="I39" s="22">
        <v>998</v>
      </c>
      <c r="J39" s="28">
        <v>760</v>
      </c>
      <c r="K39" s="29">
        <v>238</v>
      </c>
      <c r="L39" s="22">
        <v>1069</v>
      </c>
      <c r="M39" s="28">
        <v>800</v>
      </c>
      <c r="N39" s="29">
        <v>269</v>
      </c>
      <c r="O39" s="22">
        <v>903</v>
      </c>
      <c r="P39" s="28">
        <v>643</v>
      </c>
      <c r="Q39" s="29">
        <v>260</v>
      </c>
      <c r="S39" s="23"/>
      <c r="T39" s="23"/>
      <c r="U39" s="23"/>
    </row>
    <row r="40" spans="1:21" s="17" customFormat="1" ht="16.5" customHeight="1">
      <c r="A40" s="22">
        <v>53</v>
      </c>
      <c r="B40" s="23"/>
      <c r="C40" s="22">
        <v>1215</v>
      </c>
      <c r="D40" s="28">
        <v>899</v>
      </c>
      <c r="E40" s="29">
        <v>316</v>
      </c>
      <c r="F40" s="22">
        <v>1168</v>
      </c>
      <c r="G40" s="28">
        <v>913</v>
      </c>
      <c r="H40" s="29">
        <v>255</v>
      </c>
      <c r="I40" s="22">
        <v>1198</v>
      </c>
      <c r="J40" s="28">
        <v>866</v>
      </c>
      <c r="K40" s="29">
        <v>332</v>
      </c>
      <c r="L40" s="22">
        <v>982</v>
      </c>
      <c r="M40" s="28">
        <v>746</v>
      </c>
      <c r="N40" s="29">
        <v>236</v>
      </c>
      <c r="O40" s="22">
        <v>1057</v>
      </c>
      <c r="P40" s="28">
        <v>794</v>
      </c>
      <c r="Q40" s="29">
        <v>263</v>
      </c>
      <c r="S40" s="23"/>
      <c r="T40" s="23"/>
      <c r="U40" s="23"/>
    </row>
    <row r="41" spans="1:21" s="17" customFormat="1" ht="16.5" customHeight="1">
      <c r="A41" s="22">
        <v>54</v>
      </c>
      <c r="B41" s="23"/>
      <c r="C41" s="22">
        <v>1298</v>
      </c>
      <c r="D41" s="28">
        <v>988</v>
      </c>
      <c r="E41" s="29">
        <v>310</v>
      </c>
      <c r="F41" s="22">
        <v>1201</v>
      </c>
      <c r="G41" s="28">
        <v>888</v>
      </c>
      <c r="H41" s="29">
        <v>313</v>
      </c>
      <c r="I41" s="22">
        <v>1152</v>
      </c>
      <c r="J41" s="28">
        <v>898</v>
      </c>
      <c r="K41" s="29">
        <v>254</v>
      </c>
      <c r="L41" s="22">
        <v>1182</v>
      </c>
      <c r="M41" s="28">
        <v>854</v>
      </c>
      <c r="N41" s="29">
        <v>328</v>
      </c>
      <c r="O41" s="22">
        <v>968</v>
      </c>
      <c r="P41" s="28">
        <v>735</v>
      </c>
      <c r="Q41" s="29">
        <v>233</v>
      </c>
      <c r="S41" s="23"/>
      <c r="T41" s="23"/>
      <c r="U41" s="23"/>
    </row>
    <row r="42" spans="1:21" s="17" customFormat="1" ht="16.5" customHeight="1">
      <c r="A42" s="22">
        <v>55</v>
      </c>
      <c r="B42" s="23"/>
      <c r="C42" s="22">
        <v>1278</v>
      </c>
      <c r="D42" s="28">
        <v>1038</v>
      </c>
      <c r="E42" s="29">
        <v>240</v>
      </c>
      <c r="F42" s="22">
        <v>1274</v>
      </c>
      <c r="G42" s="28">
        <v>973</v>
      </c>
      <c r="H42" s="29">
        <v>301</v>
      </c>
      <c r="I42" s="22">
        <v>1174</v>
      </c>
      <c r="J42" s="28">
        <v>870</v>
      </c>
      <c r="K42" s="29">
        <v>304</v>
      </c>
      <c r="L42" s="22">
        <v>1132</v>
      </c>
      <c r="M42" s="28">
        <v>884</v>
      </c>
      <c r="N42" s="29">
        <v>248</v>
      </c>
      <c r="O42" s="22">
        <v>1163</v>
      </c>
      <c r="P42" s="28">
        <v>847</v>
      </c>
      <c r="Q42" s="29">
        <v>316</v>
      </c>
      <c r="S42" s="23"/>
      <c r="T42" s="23"/>
      <c r="U42" s="23"/>
    </row>
    <row r="43" spans="1:21" s="17" customFormat="1" ht="16.5" customHeight="1">
      <c r="A43" s="22">
        <v>56</v>
      </c>
      <c r="B43" s="23"/>
      <c r="C43" s="22">
        <v>1280</v>
      </c>
      <c r="D43" s="28">
        <v>1024</v>
      </c>
      <c r="E43" s="29">
        <v>256</v>
      </c>
      <c r="F43" s="22">
        <v>1250</v>
      </c>
      <c r="G43" s="28">
        <v>1012</v>
      </c>
      <c r="H43" s="29">
        <v>238</v>
      </c>
      <c r="I43" s="22">
        <v>1248</v>
      </c>
      <c r="J43" s="28">
        <v>954</v>
      </c>
      <c r="K43" s="29">
        <v>294</v>
      </c>
      <c r="L43" s="22">
        <v>1151</v>
      </c>
      <c r="M43" s="28">
        <v>855</v>
      </c>
      <c r="N43" s="29">
        <v>296</v>
      </c>
      <c r="O43" s="22">
        <v>1104</v>
      </c>
      <c r="P43" s="28">
        <v>864</v>
      </c>
      <c r="Q43" s="29">
        <v>240</v>
      </c>
      <c r="S43" s="23"/>
      <c r="T43" s="23"/>
      <c r="U43" s="23"/>
    </row>
    <row r="44" spans="1:21" s="17" customFormat="1" ht="16.5" customHeight="1">
      <c r="A44" s="22">
        <v>57</v>
      </c>
      <c r="B44" s="23"/>
      <c r="C44" s="22">
        <v>1143</v>
      </c>
      <c r="D44" s="28">
        <v>909</v>
      </c>
      <c r="E44" s="29">
        <v>234</v>
      </c>
      <c r="F44" s="22">
        <v>1232</v>
      </c>
      <c r="G44" s="28">
        <v>987</v>
      </c>
      <c r="H44" s="29">
        <v>245</v>
      </c>
      <c r="I44" s="22">
        <v>1213</v>
      </c>
      <c r="J44" s="28">
        <v>983</v>
      </c>
      <c r="K44" s="29">
        <v>230</v>
      </c>
      <c r="L44" s="22">
        <v>1218</v>
      </c>
      <c r="M44" s="28">
        <v>931</v>
      </c>
      <c r="N44" s="29">
        <v>287</v>
      </c>
      <c r="O44" s="22">
        <v>1126</v>
      </c>
      <c r="P44" s="28">
        <v>836</v>
      </c>
      <c r="Q44" s="29">
        <v>290</v>
      </c>
      <c r="S44" s="23"/>
      <c r="T44" s="23"/>
      <c r="U44" s="23"/>
    </row>
    <row r="45" spans="1:21" s="17" customFormat="1" ht="16.5" customHeight="1">
      <c r="A45" s="22">
        <v>58</v>
      </c>
      <c r="B45" s="23"/>
      <c r="C45" s="22">
        <v>1066</v>
      </c>
      <c r="D45" s="28">
        <v>870</v>
      </c>
      <c r="E45" s="29">
        <v>196</v>
      </c>
      <c r="F45" s="22">
        <v>1091</v>
      </c>
      <c r="G45" s="28">
        <v>873</v>
      </c>
      <c r="H45" s="29">
        <v>218</v>
      </c>
      <c r="I45" s="22">
        <v>1186</v>
      </c>
      <c r="J45" s="28">
        <v>952</v>
      </c>
      <c r="K45" s="29">
        <v>234</v>
      </c>
      <c r="L45" s="22">
        <v>1170</v>
      </c>
      <c r="M45" s="28">
        <v>954</v>
      </c>
      <c r="N45" s="29">
        <v>216</v>
      </c>
      <c r="O45" s="22">
        <v>1163</v>
      </c>
      <c r="P45" s="28">
        <v>886</v>
      </c>
      <c r="Q45" s="29">
        <v>277</v>
      </c>
      <c r="S45" s="23"/>
      <c r="T45" s="23"/>
      <c r="U45" s="23"/>
    </row>
    <row r="46" spans="1:21" s="17" customFormat="1" ht="16.5" customHeight="1">
      <c r="A46" s="22">
        <v>59</v>
      </c>
      <c r="B46" s="23"/>
      <c r="C46" s="22">
        <v>996</v>
      </c>
      <c r="D46" s="28">
        <v>831</v>
      </c>
      <c r="E46" s="29">
        <v>165</v>
      </c>
      <c r="F46" s="22">
        <v>997</v>
      </c>
      <c r="G46" s="28">
        <v>822</v>
      </c>
      <c r="H46" s="29">
        <v>175</v>
      </c>
      <c r="I46" s="22">
        <v>1034</v>
      </c>
      <c r="J46" s="28">
        <v>829</v>
      </c>
      <c r="K46" s="29">
        <v>205</v>
      </c>
      <c r="L46" s="22">
        <v>1140</v>
      </c>
      <c r="M46" s="28">
        <v>914</v>
      </c>
      <c r="N46" s="29">
        <v>226</v>
      </c>
      <c r="O46" s="22">
        <v>1116</v>
      </c>
      <c r="P46" s="28">
        <v>913</v>
      </c>
      <c r="Q46" s="29">
        <v>203</v>
      </c>
      <c r="S46" s="23"/>
      <c r="T46" s="23"/>
      <c r="U46" s="23"/>
    </row>
    <row r="47" spans="1:21" s="17" customFormat="1" ht="16.5" customHeight="1">
      <c r="A47" s="30">
        <v>60</v>
      </c>
      <c r="B47" s="31"/>
      <c r="C47" s="32">
        <v>16</v>
      </c>
      <c r="D47" s="24">
        <v>12</v>
      </c>
      <c r="E47" s="25">
        <v>4</v>
      </c>
      <c r="F47" s="32">
        <v>35</v>
      </c>
      <c r="G47" s="24">
        <v>30</v>
      </c>
      <c r="H47" s="25">
        <v>5</v>
      </c>
      <c r="I47" s="32">
        <v>30</v>
      </c>
      <c r="J47" s="24">
        <v>23</v>
      </c>
      <c r="K47" s="25">
        <v>7</v>
      </c>
      <c r="L47" s="32">
        <v>27</v>
      </c>
      <c r="M47" s="24">
        <v>17</v>
      </c>
      <c r="N47" s="25">
        <v>10</v>
      </c>
      <c r="O47" s="32">
        <v>21</v>
      </c>
      <c r="P47" s="24">
        <v>14</v>
      </c>
      <c r="Q47" s="25">
        <v>7</v>
      </c>
      <c r="S47" s="23"/>
      <c r="T47" s="23"/>
      <c r="U47" s="23"/>
    </row>
    <row r="48" spans="1:21" s="17" customFormat="1" ht="16.5" customHeight="1">
      <c r="A48" s="22">
        <v>61</v>
      </c>
      <c r="B48" s="23"/>
      <c r="C48" s="33">
        <v>35</v>
      </c>
      <c r="D48" s="28">
        <v>26</v>
      </c>
      <c r="E48" s="29">
        <v>9</v>
      </c>
      <c r="F48" s="33">
        <v>17</v>
      </c>
      <c r="G48" s="28">
        <v>14</v>
      </c>
      <c r="H48" s="29">
        <v>3</v>
      </c>
      <c r="I48" s="33">
        <v>28</v>
      </c>
      <c r="J48" s="28">
        <v>24</v>
      </c>
      <c r="K48" s="29">
        <v>4</v>
      </c>
      <c r="L48" s="33">
        <v>26</v>
      </c>
      <c r="M48" s="28">
        <v>20</v>
      </c>
      <c r="N48" s="29">
        <v>6</v>
      </c>
      <c r="O48" s="33">
        <v>23</v>
      </c>
      <c r="P48" s="28">
        <v>18</v>
      </c>
      <c r="Q48" s="29">
        <v>5</v>
      </c>
      <c r="S48" s="23"/>
      <c r="T48" s="23"/>
      <c r="U48" s="23"/>
    </row>
    <row r="49" spans="1:21" s="17" customFormat="1" ht="16.5" customHeight="1">
      <c r="A49" s="22">
        <v>62</v>
      </c>
      <c r="B49" s="23"/>
      <c r="C49" s="33">
        <v>24</v>
      </c>
      <c r="D49" s="28">
        <v>19</v>
      </c>
      <c r="E49" s="29">
        <v>5</v>
      </c>
      <c r="F49" s="33">
        <v>34</v>
      </c>
      <c r="G49" s="28">
        <v>25</v>
      </c>
      <c r="H49" s="29">
        <v>9</v>
      </c>
      <c r="I49" s="33">
        <v>21</v>
      </c>
      <c r="J49" s="28">
        <v>18</v>
      </c>
      <c r="K49" s="29">
        <v>3</v>
      </c>
      <c r="L49" s="33">
        <v>28</v>
      </c>
      <c r="M49" s="28">
        <v>24</v>
      </c>
      <c r="N49" s="29">
        <v>4</v>
      </c>
      <c r="O49" s="33">
        <v>18</v>
      </c>
      <c r="P49" s="28">
        <v>16</v>
      </c>
      <c r="Q49" s="29">
        <v>2</v>
      </c>
      <c r="S49" s="23"/>
      <c r="T49" s="23"/>
      <c r="U49" s="23"/>
    </row>
    <row r="50" spans="1:21" s="17" customFormat="1" ht="16.5" customHeight="1">
      <c r="A50" s="22">
        <v>63</v>
      </c>
      <c r="B50" s="23"/>
      <c r="C50" s="33">
        <v>6</v>
      </c>
      <c r="D50" s="28">
        <v>3</v>
      </c>
      <c r="E50" s="29">
        <v>3</v>
      </c>
      <c r="F50" s="33">
        <v>9</v>
      </c>
      <c r="G50" s="28">
        <v>8</v>
      </c>
      <c r="H50" s="29">
        <v>1</v>
      </c>
      <c r="I50" s="33">
        <v>10</v>
      </c>
      <c r="J50" s="28">
        <v>8</v>
      </c>
      <c r="K50" s="29">
        <v>2</v>
      </c>
      <c r="L50" s="33">
        <v>15</v>
      </c>
      <c r="M50" s="28">
        <v>15</v>
      </c>
      <c r="N50" s="29">
        <v>0</v>
      </c>
      <c r="O50" s="33">
        <v>17</v>
      </c>
      <c r="P50" s="28">
        <v>16</v>
      </c>
      <c r="Q50" s="29">
        <v>1</v>
      </c>
      <c r="S50" s="23"/>
      <c r="T50" s="23"/>
      <c r="U50" s="23"/>
    </row>
    <row r="51" spans="1:21" s="17" customFormat="1" ht="16.5" customHeight="1">
      <c r="A51" s="22">
        <v>64</v>
      </c>
      <c r="B51" s="23"/>
      <c r="C51" s="33">
        <v>8</v>
      </c>
      <c r="D51" s="28">
        <v>8</v>
      </c>
      <c r="E51" s="29">
        <v>0</v>
      </c>
      <c r="F51" s="33">
        <v>13</v>
      </c>
      <c r="G51" s="28">
        <v>10</v>
      </c>
      <c r="H51" s="29">
        <v>3</v>
      </c>
      <c r="I51" s="33">
        <v>11</v>
      </c>
      <c r="J51" s="28">
        <v>10</v>
      </c>
      <c r="K51" s="29">
        <v>1</v>
      </c>
      <c r="L51" s="33">
        <v>12</v>
      </c>
      <c r="M51" s="28">
        <v>10</v>
      </c>
      <c r="N51" s="29">
        <v>2</v>
      </c>
      <c r="O51" s="33">
        <v>15</v>
      </c>
      <c r="P51" s="28">
        <v>15</v>
      </c>
      <c r="Q51" s="29"/>
      <c r="S51" s="23"/>
      <c r="T51" s="23"/>
      <c r="U51" s="23"/>
    </row>
    <row r="52" spans="1:21" s="17" customFormat="1" ht="12.75" hidden="1">
      <c r="A52" s="22">
        <v>65</v>
      </c>
      <c r="B52" s="23"/>
      <c r="C52" s="33">
        <v>0</v>
      </c>
      <c r="D52" s="28"/>
      <c r="E52" s="29">
        <v>0</v>
      </c>
      <c r="F52" s="33">
        <v>2</v>
      </c>
      <c r="G52" s="28">
        <v>2</v>
      </c>
      <c r="H52" s="29">
        <v>0</v>
      </c>
      <c r="I52" s="33">
        <v>6</v>
      </c>
      <c r="J52" s="28">
        <v>6</v>
      </c>
      <c r="K52" s="29">
        <v>0</v>
      </c>
      <c r="L52" s="33">
        <v>39</v>
      </c>
      <c r="M52" s="28">
        <v>39</v>
      </c>
      <c r="N52" s="29">
        <v>0</v>
      </c>
      <c r="O52" s="33"/>
      <c r="P52" s="28"/>
      <c r="Q52" s="29"/>
      <c r="S52" s="208"/>
      <c r="T52" s="208"/>
      <c r="U52" s="208"/>
    </row>
    <row r="53" spans="1:21" s="17" customFormat="1" ht="12.75" hidden="1">
      <c r="A53" s="22">
        <v>66</v>
      </c>
      <c r="B53" s="23"/>
      <c r="C53" s="33">
        <v>0</v>
      </c>
      <c r="D53" s="28"/>
      <c r="E53" s="29"/>
      <c r="F53" s="33">
        <v>3</v>
      </c>
      <c r="G53" s="28">
        <v>3</v>
      </c>
      <c r="H53" s="29">
        <v>0</v>
      </c>
      <c r="I53" s="33">
        <v>9</v>
      </c>
      <c r="J53" s="28">
        <v>9</v>
      </c>
      <c r="K53" s="29">
        <v>0</v>
      </c>
      <c r="L53" s="33"/>
      <c r="M53" s="28"/>
      <c r="N53" s="29"/>
      <c r="O53" s="33"/>
      <c r="P53" s="28"/>
      <c r="Q53" s="29"/>
      <c r="S53" s="208"/>
      <c r="T53" s="208"/>
      <c r="U53" s="208"/>
    </row>
    <row r="54" spans="1:21" s="17" customFormat="1" ht="12.75" hidden="1">
      <c r="A54" s="22">
        <v>67</v>
      </c>
      <c r="B54" s="23"/>
      <c r="C54" s="33">
        <v>1</v>
      </c>
      <c r="D54" s="28">
        <v>1</v>
      </c>
      <c r="E54" s="29"/>
      <c r="F54" s="33">
        <v>1</v>
      </c>
      <c r="G54" s="28">
        <v>1</v>
      </c>
      <c r="H54" s="29">
        <v>0</v>
      </c>
      <c r="I54" s="33">
        <v>5</v>
      </c>
      <c r="J54" s="28">
        <v>5</v>
      </c>
      <c r="K54" s="29">
        <v>0</v>
      </c>
      <c r="L54" s="33"/>
      <c r="M54" s="28"/>
      <c r="N54" s="29"/>
      <c r="O54" s="33"/>
      <c r="P54" s="28"/>
      <c r="Q54" s="29"/>
      <c r="S54" s="208"/>
      <c r="T54" s="208"/>
      <c r="U54" s="208"/>
    </row>
    <row r="55" spans="1:21" s="17" customFormat="1" ht="12.75" hidden="1">
      <c r="A55" s="22">
        <v>68</v>
      </c>
      <c r="B55" s="23"/>
      <c r="C55" s="33">
        <v>0</v>
      </c>
      <c r="D55" s="28"/>
      <c r="E55" s="29"/>
      <c r="F55" s="33">
        <v>2</v>
      </c>
      <c r="G55" s="28">
        <v>2</v>
      </c>
      <c r="H55" s="29">
        <v>0</v>
      </c>
      <c r="I55" s="33">
        <v>1</v>
      </c>
      <c r="J55" s="28">
        <v>1</v>
      </c>
      <c r="K55" s="29">
        <v>0</v>
      </c>
      <c r="L55" s="33"/>
      <c r="M55" s="28"/>
      <c r="N55" s="29"/>
      <c r="O55" s="33"/>
      <c r="P55" s="28"/>
      <c r="Q55" s="29"/>
      <c r="S55" s="23"/>
      <c r="T55" s="23"/>
      <c r="U55" s="23"/>
    </row>
    <row r="56" spans="1:21" s="17" customFormat="1" ht="12.75" hidden="1">
      <c r="A56" s="22">
        <v>69</v>
      </c>
      <c r="B56" s="89"/>
      <c r="C56" s="22">
        <v>0</v>
      </c>
      <c r="D56" s="28"/>
      <c r="E56" s="29"/>
      <c r="F56" s="22">
        <v>1</v>
      </c>
      <c r="G56" s="28">
        <v>1</v>
      </c>
      <c r="H56" s="29">
        <v>0</v>
      </c>
      <c r="I56" s="22">
        <v>2</v>
      </c>
      <c r="J56" s="28">
        <v>2</v>
      </c>
      <c r="K56" s="29">
        <v>0</v>
      </c>
      <c r="L56" s="22"/>
      <c r="M56" s="28"/>
      <c r="N56" s="29"/>
      <c r="O56" s="22"/>
      <c r="P56" s="28"/>
      <c r="Q56" s="29"/>
      <c r="S56" s="23"/>
      <c r="T56" s="23"/>
      <c r="U56" s="23"/>
    </row>
    <row r="57" spans="1:21" s="17" customFormat="1" ht="12.75" hidden="1">
      <c r="A57" s="22">
        <v>70</v>
      </c>
      <c r="B57" s="200" t="s">
        <v>98</v>
      </c>
      <c r="C57" s="22">
        <v>0</v>
      </c>
      <c r="D57" s="28"/>
      <c r="E57" s="29"/>
      <c r="F57" s="22">
        <v>2</v>
      </c>
      <c r="G57" s="28">
        <v>2</v>
      </c>
      <c r="H57" s="29"/>
      <c r="I57" s="22">
        <v>7</v>
      </c>
      <c r="J57" s="28">
        <v>7</v>
      </c>
      <c r="K57" s="29"/>
      <c r="L57" s="22"/>
      <c r="M57" s="28"/>
      <c r="N57" s="29"/>
      <c r="O57" s="22"/>
      <c r="P57" s="28"/>
      <c r="Q57" s="29"/>
      <c r="S57" s="23"/>
      <c r="T57" s="23"/>
      <c r="U57" s="23"/>
    </row>
    <row r="58" spans="1:21" s="17" customFormat="1" ht="16.5" customHeight="1" thickBot="1">
      <c r="A58" s="34">
        <v>65</v>
      </c>
      <c r="B58" s="206" t="s">
        <v>153</v>
      </c>
      <c r="C58" s="22">
        <v>11</v>
      </c>
      <c r="D58" s="28">
        <v>11</v>
      </c>
      <c r="E58" s="29"/>
      <c r="F58" s="22">
        <v>30</v>
      </c>
      <c r="G58" s="28">
        <v>30</v>
      </c>
      <c r="H58" s="29"/>
      <c r="I58" s="22">
        <v>33</v>
      </c>
      <c r="J58" s="28">
        <v>33</v>
      </c>
      <c r="K58" s="29">
        <v>0</v>
      </c>
      <c r="L58" s="22">
        <v>39</v>
      </c>
      <c r="M58" s="28">
        <v>39</v>
      </c>
      <c r="N58" s="29">
        <v>0</v>
      </c>
      <c r="O58" s="22">
        <v>46</v>
      </c>
      <c r="P58" s="28">
        <v>46</v>
      </c>
      <c r="Q58" s="29"/>
      <c r="S58" s="23"/>
      <c r="T58" s="23"/>
      <c r="U58" s="23"/>
    </row>
    <row r="59" spans="1:21" s="17" customFormat="1" ht="16.5" customHeight="1" thickTop="1">
      <c r="A59" s="35" t="s">
        <v>99</v>
      </c>
      <c r="B59" s="88"/>
      <c r="C59" s="35">
        <v>36478</v>
      </c>
      <c r="D59" s="36">
        <v>27521</v>
      </c>
      <c r="E59" s="37">
        <v>8957</v>
      </c>
      <c r="F59" s="35">
        <v>36538</v>
      </c>
      <c r="G59" s="36">
        <v>27417</v>
      </c>
      <c r="H59" s="37">
        <v>9121</v>
      </c>
      <c r="I59" s="35">
        <v>36600</v>
      </c>
      <c r="J59" s="36">
        <v>27306</v>
      </c>
      <c r="K59" s="37">
        <v>9294</v>
      </c>
      <c r="L59" s="35">
        <v>36362</v>
      </c>
      <c r="M59" s="36">
        <v>26918</v>
      </c>
      <c r="N59" s="37">
        <v>9444</v>
      </c>
      <c r="O59" s="35">
        <v>36133</v>
      </c>
      <c r="P59" s="36">
        <v>26653</v>
      </c>
      <c r="Q59" s="37">
        <v>9480</v>
      </c>
      <c r="S59" s="23"/>
      <c r="T59" s="23"/>
      <c r="U59" s="23"/>
    </row>
    <row r="60" spans="1:21" s="41" customFormat="1" ht="16.5" customHeight="1" thickBot="1">
      <c r="A60" s="250" t="s">
        <v>100</v>
      </c>
      <c r="B60" s="251"/>
      <c r="C60" s="38">
        <v>41.369811941444155</v>
      </c>
      <c r="D60" s="39">
        <v>41.61683805094292</v>
      </c>
      <c r="E60" s="40">
        <v>40.610807189907334</v>
      </c>
      <c r="F60" s="38">
        <v>41.122174174831684</v>
      </c>
      <c r="G60" s="39">
        <v>41.38001969580917</v>
      </c>
      <c r="H60" s="40">
        <v>40.34711106238351</v>
      </c>
      <c r="I60" s="38">
        <v>40.87642076502732</v>
      </c>
      <c r="J60" s="39">
        <v>41.13008130081301</v>
      </c>
      <c r="K60" s="40">
        <v>40.13115988809985</v>
      </c>
      <c r="L60" s="38">
        <v>40.727407733348</v>
      </c>
      <c r="M60" s="39">
        <v>41.02555910543131</v>
      </c>
      <c r="N60" s="40">
        <v>39.87759423972893</v>
      </c>
      <c r="O60" s="38">
        <v>40.41147981069936</v>
      </c>
      <c r="P60" s="39">
        <v>40.72340824672645</v>
      </c>
      <c r="Q60" s="40">
        <v>39.53449367088608</v>
      </c>
      <c r="S60" s="209"/>
      <c r="T60" s="209"/>
      <c r="U60" s="209"/>
    </row>
    <row r="61" spans="19:21" ht="12.75">
      <c r="S61" s="9"/>
      <c r="T61" s="9"/>
      <c r="U61" s="9"/>
    </row>
    <row r="62" spans="19:21" ht="12.75">
      <c r="S62" s="9"/>
      <c r="T62" s="9"/>
      <c r="U62" s="9"/>
    </row>
    <row r="63" spans="1:21" ht="18.75">
      <c r="A63" s="79"/>
      <c r="S63" s="9"/>
      <c r="T63" s="9"/>
      <c r="U63" s="9"/>
    </row>
    <row r="64" spans="19:21" ht="12.75">
      <c r="S64" s="9"/>
      <c r="T64" s="9"/>
      <c r="U64" s="9"/>
    </row>
  </sheetData>
  <sheetProtection/>
  <mergeCells count="2">
    <mergeCell ref="A3:B4"/>
    <mergeCell ref="A60:B60"/>
  </mergeCells>
  <printOptions/>
  <pageMargins left="0.64" right="0.69" top="0.7086614173228347" bottom="0.11811023622047245" header="0.31496062992125984" footer="0.11811023622047245"/>
  <pageSetup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12.625" style="3" customWidth="1"/>
    <col min="3" max="3" width="12.625" style="3" hidden="1" customWidth="1"/>
    <col min="4" max="8" width="12.625" style="3" customWidth="1"/>
    <col min="9" max="16384" width="9.00390625" style="3" customWidth="1"/>
  </cols>
  <sheetData>
    <row r="1" spans="1:4" s="42" customFormat="1" ht="22.5" customHeight="1">
      <c r="A1" s="42" t="s">
        <v>144</v>
      </c>
      <c r="C1" s="3"/>
      <c r="D1" s="3"/>
    </row>
    <row r="2" ht="27" customHeight="1" thickBot="1"/>
    <row r="3" spans="1:8" ht="21.75" customHeight="1">
      <c r="A3" s="43"/>
      <c r="B3" s="44" t="s">
        <v>105</v>
      </c>
      <c r="C3" s="258" t="s">
        <v>145</v>
      </c>
      <c r="D3" s="256" t="s">
        <v>138</v>
      </c>
      <c r="E3" s="270" t="s">
        <v>146</v>
      </c>
      <c r="F3" s="256" t="s">
        <v>147</v>
      </c>
      <c r="G3" s="272" t="s">
        <v>152</v>
      </c>
      <c r="H3" s="277" t="s">
        <v>157</v>
      </c>
    </row>
    <row r="4" spans="1:8" s="47" customFormat="1" ht="21.75" customHeight="1" thickBot="1">
      <c r="A4" s="268" t="s">
        <v>104</v>
      </c>
      <c r="B4" s="269"/>
      <c r="C4" s="259"/>
      <c r="D4" s="257"/>
      <c r="E4" s="271"/>
      <c r="F4" s="257"/>
      <c r="G4" s="273"/>
      <c r="H4" s="278"/>
    </row>
    <row r="5" spans="1:8" ht="37.5" customHeight="1">
      <c r="A5" s="252" t="s">
        <v>101</v>
      </c>
      <c r="B5" s="253"/>
      <c r="C5" s="107">
        <v>413</v>
      </c>
      <c r="D5" s="107">
        <v>370</v>
      </c>
      <c r="E5" s="107">
        <v>411</v>
      </c>
      <c r="F5" s="102">
        <v>554</v>
      </c>
      <c r="G5" s="102">
        <v>561</v>
      </c>
      <c r="H5" s="113">
        <v>514</v>
      </c>
    </row>
    <row r="6" spans="1:8" ht="37.5" customHeight="1">
      <c r="A6" s="254" t="s">
        <v>148</v>
      </c>
      <c r="B6" s="255"/>
      <c r="C6" s="108">
        <v>14</v>
      </c>
      <c r="D6" s="108">
        <v>17</v>
      </c>
      <c r="E6" s="108">
        <v>12</v>
      </c>
      <c r="F6" s="71">
        <v>13</v>
      </c>
      <c r="G6" s="71">
        <v>12</v>
      </c>
      <c r="H6" s="214">
        <v>11</v>
      </c>
    </row>
    <row r="7" spans="1:8" ht="37.5" customHeight="1">
      <c r="A7" s="254" t="s">
        <v>69</v>
      </c>
      <c r="B7" s="255"/>
      <c r="C7" s="108">
        <v>556</v>
      </c>
      <c r="D7" s="108">
        <v>537</v>
      </c>
      <c r="E7" s="108">
        <v>639</v>
      </c>
      <c r="F7" s="71">
        <v>489</v>
      </c>
      <c r="G7" s="71">
        <v>583</v>
      </c>
      <c r="H7" s="97">
        <v>552</v>
      </c>
    </row>
    <row r="8" spans="1:8" ht="37.5" customHeight="1">
      <c r="A8" s="275" t="s">
        <v>72</v>
      </c>
      <c r="B8" s="276"/>
      <c r="C8" s="215">
        <v>812</v>
      </c>
      <c r="D8" s="215">
        <v>820</v>
      </c>
      <c r="E8" s="215">
        <v>1009</v>
      </c>
      <c r="F8" s="74">
        <v>778</v>
      </c>
      <c r="G8" s="74">
        <v>629</v>
      </c>
      <c r="H8" s="216">
        <v>589</v>
      </c>
    </row>
    <row r="9" spans="1:8" ht="37.5" customHeight="1" thickBot="1">
      <c r="A9" s="262" t="s">
        <v>109</v>
      </c>
      <c r="B9" s="263"/>
      <c r="C9" s="109">
        <v>0</v>
      </c>
      <c r="D9" s="109">
        <v>0</v>
      </c>
      <c r="E9" s="109">
        <v>0</v>
      </c>
      <c r="F9" s="103">
        <v>0</v>
      </c>
      <c r="G9" s="103">
        <v>0</v>
      </c>
      <c r="H9" s="114">
        <v>1</v>
      </c>
    </row>
    <row r="10" spans="1:8" ht="37.5" customHeight="1" thickBot="1" thickTop="1">
      <c r="A10" s="260" t="s">
        <v>99</v>
      </c>
      <c r="B10" s="261"/>
      <c r="C10" s="217">
        <v>1795</v>
      </c>
      <c r="D10" s="217">
        <v>1744</v>
      </c>
      <c r="E10" s="217">
        <v>2071</v>
      </c>
      <c r="F10" s="156">
        <v>1834</v>
      </c>
      <c r="G10" s="156">
        <v>1785</v>
      </c>
      <c r="H10" s="157">
        <v>1667</v>
      </c>
    </row>
    <row r="11" spans="1:10" ht="30" customHeight="1">
      <c r="A11" s="229"/>
      <c r="B11" s="229"/>
      <c r="C11" s="229"/>
      <c r="D11" s="229"/>
      <c r="E11" s="229"/>
      <c r="F11" s="229"/>
      <c r="G11" s="229"/>
      <c r="H11" s="229"/>
      <c r="J11" s="47"/>
    </row>
    <row r="12" spans="1:2" ht="27" customHeight="1">
      <c r="A12" s="15"/>
      <c r="B12" s="63"/>
    </row>
    <row r="13" spans="1:2" ht="22.5" customHeight="1">
      <c r="A13" s="42" t="s">
        <v>149</v>
      </c>
      <c r="B13" s="64"/>
    </row>
    <row r="14" ht="27" customHeight="1" thickBot="1">
      <c r="B14" s="64"/>
    </row>
    <row r="15" spans="1:8" ht="21.75" customHeight="1">
      <c r="A15" s="43"/>
      <c r="B15" s="44" t="s">
        <v>105</v>
      </c>
      <c r="C15" s="258" t="s">
        <v>145</v>
      </c>
      <c r="D15" s="256" t="s">
        <v>138</v>
      </c>
      <c r="E15" s="270" t="s">
        <v>146</v>
      </c>
      <c r="F15" s="256" t="s">
        <v>147</v>
      </c>
      <c r="G15" s="272" t="s">
        <v>152</v>
      </c>
      <c r="H15" s="277" t="s">
        <v>158</v>
      </c>
    </row>
    <row r="16" spans="1:10" s="47" customFormat="1" ht="21.75" customHeight="1" thickBot="1">
      <c r="A16" s="268" t="s">
        <v>104</v>
      </c>
      <c r="B16" s="269"/>
      <c r="C16" s="259"/>
      <c r="D16" s="257"/>
      <c r="E16" s="271"/>
      <c r="F16" s="257"/>
      <c r="G16" s="273"/>
      <c r="H16" s="278"/>
      <c r="J16" s="3"/>
    </row>
    <row r="17" spans="1:8" ht="37.5" customHeight="1">
      <c r="A17" s="252" t="s">
        <v>101</v>
      </c>
      <c r="B17" s="253"/>
      <c r="C17" s="49">
        <v>470</v>
      </c>
      <c r="D17" s="102">
        <v>408</v>
      </c>
      <c r="E17" s="102">
        <v>529</v>
      </c>
      <c r="F17" s="102">
        <v>509</v>
      </c>
      <c r="G17" s="210">
        <v>577</v>
      </c>
      <c r="H17" s="201">
        <v>511</v>
      </c>
    </row>
    <row r="18" spans="1:8" ht="37.5" customHeight="1">
      <c r="A18" s="254" t="s">
        <v>148</v>
      </c>
      <c r="B18" s="255"/>
      <c r="C18" s="8">
        <v>20</v>
      </c>
      <c r="D18" s="71">
        <v>14</v>
      </c>
      <c r="E18" s="71">
        <v>16</v>
      </c>
      <c r="F18" s="71">
        <v>11</v>
      </c>
      <c r="G18" s="211">
        <v>13</v>
      </c>
      <c r="H18" s="218">
        <v>107</v>
      </c>
    </row>
    <row r="19" spans="1:8" ht="37.5" customHeight="1">
      <c r="A19" s="254" t="s">
        <v>69</v>
      </c>
      <c r="B19" s="255"/>
      <c r="C19" s="8">
        <v>590</v>
      </c>
      <c r="D19" s="71">
        <v>582</v>
      </c>
      <c r="E19" s="71">
        <v>541</v>
      </c>
      <c r="F19" s="71">
        <v>618</v>
      </c>
      <c r="G19" s="211">
        <v>657</v>
      </c>
      <c r="H19" s="202">
        <v>740</v>
      </c>
    </row>
    <row r="20" spans="1:8" ht="37.5" customHeight="1">
      <c r="A20" s="254" t="s">
        <v>72</v>
      </c>
      <c r="B20" s="255"/>
      <c r="C20" s="8">
        <v>880</v>
      </c>
      <c r="D20" s="71">
        <v>859</v>
      </c>
      <c r="E20" s="71">
        <v>762</v>
      </c>
      <c r="F20" s="71">
        <v>630</v>
      </c>
      <c r="G20" s="211">
        <v>634</v>
      </c>
      <c r="H20" s="202">
        <v>621</v>
      </c>
    </row>
    <row r="21" spans="1:8" ht="37.5" customHeight="1" thickBot="1">
      <c r="A21" s="264" t="s">
        <v>109</v>
      </c>
      <c r="B21" s="265"/>
      <c r="C21" s="52">
        <v>49</v>
      </c>
      <c r="D21" s="103">
        <v>44</v>
      </c>
      <c r="E21" s="103">
        <v>33</v>
      </c>
      <c r="F21" s="103">
        <v>39</v>
      </c>
      <c r="G21" s="212">
        <v>23</v>
      </c>
      <c r="H21" s="203">
        <v>24</v>
      </c>
    </row>
    <row r="22" spans="1:8" ht="37.5" customHeight="1" thickBot="1" thickTop="1">
      <c r="A22" s="266" t="s">
        <v>99</v>
      </c>
      <c r="B22" s="267"/>
      <c r="C22" s="14">
        <v>2009</v>
      </c>
      <c r="D22" s="120">
        <v>1907</v>
      </c>
      <c r="E22" s="120">
        <v>1881</v>
      </c>
      <c r="F22" s="156">
        <v>1807</v>
      </c>
      <c r="G22" s="213">
        <v>1904</v>
      </c>
      <c r="H22" s="204">
        <v>2003</v>
      </c>
    </row>
    <row r="23" spans="1:8" ht="30" customHeight="1">
      <c r="A23" s="274"/>
      <c r="B23" s="274"/>
      <c r="C23" s="274"/>
      <c r="D23" s="274"/>
      <c r="E23" s="274"/>
      <c r="F23" s="274"/>
      <c r="G23" s="274"/>
      <c r="H23" s="274"/>
    </row>
  </sheetData>
  <sheetProtection/>
  <mergeCells count="27">
    <mergeCell ref="A23:H23"/>
    <mergeCell ref="C3:C4"/>
    <mergeCell ref="D3:D4"/>
    <mergeCell ref="E3:E4"/>
    <mergeCell ref="F3:F4"/>
    <mergeCell ref="G3:G4"/>
    <mergeCell ref="A7:B7"/>
    <mergeCell ref="A8:B8"/>
    <mergeCell ref="H3:H4"/>
    <mergeCell ref="H15:H16"/>
    <mergeCell ref="A21:B21"/>
    <mergeCell ref="A22:B22"/>
    <mergeCell ref="A4:B4"/>
    <mergeCell ref="E15:E16"/>
    <mergeCell ref="F15:F16"/>
    <mergeCell ref="G15:G16"/>
    <mergeCell ref="A16:B16"/>
    <mergeCell ref="A17:B17"/>
    <mergeCell ref="A19:B19"/>
    <mergeCell ref="A20:B20"/>
    <mergeCell ref="A5:B5"/>
    <mergeCell ref="A6:B6"/>
    <mergeCell ref="D15:D16"/>
    <mergeCell ref="C15:C16"/>
    <mergeCell ref="A10:B10"/>
    <mergeCell ref="A18:B18"/>
    <mergeCell ref="A9:B9"/>
  </mergeCells>
  <printOptions/>
  <pageMargins left="1" right="0.5" top="0.7086614173228347" bottom="0.11811023622047245" header="0.31496062992125984" footer="0.118110236220472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V22"/>
  <sheetViews>
    <sheetView zoomScalePageLayoutView="0" workbookViewId="0" topLeftCell="A1">
      <pane xSplit="2" ySplit="4" topLeftCell="R5" activePane="bottomRight" state="frozen"/>
      <selection pane="topLeft" activeCell="Q21" sqref="Q21"/>
      <selection pane="topRight" activeCell="Q21" sqref="Q21"/>
      <selection pane="bottomLeft" activeCell="Q21" sqref="Q21"/>
      <selection pane="bottomRight" activeCell="S22" sqref="S22"/>
    </sheetView>
  </sheetViews>
  <sheetFormatPr defaultColWidth="9.00390625" defaultRowHeight="13.5"/>
  <cols>
    <col min="1" max="1" width="4.625" style="3" customWidth="1"/>
    <col min="2" max="2" width="12.625" style="3" customWidth="1"/>
    <col min="3" max="14" width="12.625" style="3" hidden="1" customWidth="1"/>
    <col min="15" max="15" width="6.75390625" style="3" hidden="1" customWidth="1"/>
    <col min="16" max="17" width="12.625" style="3" hidden="1" customWidth="1"/>
    <col min="18" max="22" width="12.625" style="3" customWidth="1"/>
    <col min="23" max="16384" width="9.00390625" style="3" customWidth="1"/>
  </cols>
  <sheetData>
    <row r="1" spans="1:16" s="42" customFormat="1" ht="22.5" customHeight="1">
      <c r="A1" s="42" t="s">
        <v>110</v>
      </c>
      <c r="O1" s="3"/>
      <c r="P1" s="3"/>
    </row>
    <row r="2" ht="27" customHeight="1" thickBot="1"/>
    <row r="3" spans="1:22" ht="21.75" customHeight="1">
      <c r="A3" s="43"/>
      <c r="B3" s="44" t="s">
        <v>105</v>
      </c>
      <c r="C3" s="45"/>
      <c r="D3" s="46"/>
      <c r="E3" s="46"/>
      <c r="F3" s="46"/>
      <c r="G3" s="46"/>
      <c r="H3" s="46"/>
      <c r="I3" s="90"/>
      <c r="J3" s="90"/>
      <c r="K3" s="46"/>
      <c r="L3" s="100"/>
      <c r="M3" s="100"/>
      <c r="N3" s="100"/>
      <c r="O3" s="105"/>
      <c r="P3" s="105"/>
      <c r="Q3" s="105"/>
      <c r="R3" s="124"/>
      <c r="S3" s="124"/>
      <c r="T3" s="161"/>
      <c r="U3" s="124"/>
      <c r="V3" s="121"/>
    </row>
    <row r="4" spans="1:22" s="47" customFormat="1" ht="21.75" customHeight="1" thickBot="1">
      <c r="A4" s="268" t="s">
        <v>104</v>
      </c>
      <c r="B4" s="280"/>
      <c r="C4" s="58" t="s">
        <v>27</v>
      </c>
      <c r="D4" s="59">
        <v>5</v>
      </c>
      <c r="E4" s="59" t="s">
        <v>13</v>
      </c>
      <c r="F4" s="59" t="s">
        <v>14</v>
      </c>
      <c r="G4" s="59" t="s">
        <v>15</v>
      </c>
      <c r="H4" s="59" t="s">
        <v>41</v>
      </c>
      <c r="I4" s="91">
        <v>11</v>
      </c>
      <c r="J4" s="91">
        <v>13</v>
      </c>
      <c r="K4" s="59">
        <v>14</v>
      </c>
      <c r="L4" s="101">
        <v>15</v>
      </c>
      <c r="M4" s="101">
        <v>16</v>
      </c>
      <c r="N4" s="101">
        <v>17</v>
      </c>
      <c r="O4" s="106">
        <v>18</v>
      </c>
      <c r="P4" s="106" t="s">
        <v>121</v>
      </c>
      <c r="Q4" s="106" t="s">
        <v>122</v>
      </c>
      <c r="R4" s="125" t="s">
        <v>123</v>
      </c>
      <c r="S4" s="125" t="s">
        <v>124</v>
      </c>
      <c r="T4" s="162" t="s">
        <v>125</v>
      </c>
      <c r="U4" s="125" t="s">
        <v>138</v>
      </c>
      <c r="V4" s="122" t="s">
        <v>139</v>
      </c>
    </row>
    <row r="5" spans="1:22" ht="37.5" customHeight="1">
      <c r="A5" s="111" t="s">
        <v>28</v>
      </c>
      <c r="B5" s="60" t="s">
        <v>29</v>
      </c>
      <c r="C5" s="48">
        <v>995</v>
      </c>
      <c r="D5" s="49">
        <v>795</v>
      </c>
      <c r="E5" s="49">
        <v>626</v>
      </c>
      <c r="F5" s="49">
        <v>618</v>
      </c>
      <c r="G5" s="49">
        <v>548</v>
      </c>
      <c r="H5" s="49">
        <v>558</v>
      </c>
      <c r="I5" s="92">
        <v>324</v>
      </c>
      <c r="J5" s="92">
        <v>374</v>
      </c>
      <c r="K5" s="49">
        <v>342</v>
      </c>
      <c r="L5" s="102">
        <v>343</v>
      </c>
      <c r="M5" s="102">
        <v>375</v>
      </c>
      <c r="N5" s="102">
        <v>457</v>
      </c>
      <c r="O5" s="107">
        <v>456</v>
      </c>
      <c r="P5" s="107">
        <v>657</v>
      </c>
      <c r="Q5" s="107">
        <v>634</v>
      </c>
      <c r="R5" s="102">
        <v>351</v>
      </c>
      <c r="S5" s="102">
        <v>318</v>
      </c>
      <c r="T5" s="49">
        <v>413</v>
      </c>
      <c r="U5" s="102">
        <v>370</v>
      </c>
      <c r="V5" s="113"/>
    </row>
    <row r="6" spans="1:22" ht="37.5" customHeight="1">
      <c r="A6" s="112" t="s">
        <v>30</v>
      </c>
      <c r="B6" s="61" t="s">
        <v>31</v>
      </c>
      <c r="C6" s="50">
        <v>12</v>
      </c>
      <c r="D6" s="8">
        <v>9</v>
      </c>
      <c r="E6" s="8">
        <v>11</v>
      </c>
      <c r="F6" s="8">
        <v>9</v>
      </c>
      <c r="G6" s="8">
        <v>8</v>
      </c>
      <c r="H6" s="8">
        <v>1</v>
      </c>
      <c r="I6" s="93">
        <v>7</v>
      </c>
      <c r="J6" s="93">
        <v>0</v>
      </c>
      <c r="K6" s="8">
        <v>2</v>
      </c>
      <c r="L6" s="71">
        <v>49</v>
      </c>
      <c r="M6" s="71">
        <v>17</v>
      </c>
      <c r="N6" s="71">
        <v>8</v>
      </c>
      <c r="O6" s="108">
        <v>3</v>
      </c>
      <c r="P6" s="108">
        <v>17</v>
      </c>
      <c r="Q6" s="108">
        <v>10</v>
      </c>
      <c r="R6" s="71">
        <v>6</v>
      </c>
      <c r="S6" s="71">
        <v>12</v>
      </c>
      <c r="T6" s="8">
        <v>14</v>
      </c>
      <c r="U6" s="71">
        <v>17</v>
      </c>
      <c r="V6" s="97"/>
    </row>
    <row r="7" spans="1:22" ht="37.5" customHeight="1">
      <c r="A7" s="112" t="s">
        <v>32</v>
      </c>
      <c r="B7" s="61" t="s">
        <v>33</v>
      </c>
      <c r="C7" s="50">
        <v>239</v>
      </c>
      <c r="D7" s="8">
        <v>203</v>
      </c>
      <c r="E7" s="8">
        <v>86</v>
      </c>
      <c r="F7" s="8">
        <v>56</v>
      </c>
      <c r="G7" s="8">
        <v>91</v>
      </c>
      <c r="H7" s="8">
        <v>76</v>
      </c>
      <c r="I7" s="93">
        <v>83</v>
      </c>
      <c r="J7" s="93">
        <v>88</v>
      </c>
      <c r="K7" s="8">
        <v>103</v>
      </c>
      <c r="L7" s="71">
        <v>98</v>
      </c>
      <c r="M7" s="71">
        <v>147</v>
      </c>
      <c r="N7" s="71">
        <v>172</v>
      </c>
      <c r="O7" s="108">
        <v>237</v>
      </c>
      <c r="P7" s="108">
        <v>400</v>
      </c>
      <c r="Q7" s="108">
        <v>454</v>
      </c>
      <c r="R7" s="71">
        <v>470</v>
      </c>
      <c r="S7" s="71">
        <v>565</v>
      </c>
      <c r="T7" s="8">
        <v>556</v>
      </c>
      <c r="U7" s="71">
        <v>537</v>
      </c>
      <c r="V7" s="97"/>
    </row>
    <row r="8" spans="1:22" ht="37.5" customHeight="1">
      <c r="A8" s="112" t="s">
        <v>34</v>
      </c>
      <c r="B8" s="61" t="s">
        <v>35</v>
      </c>
      <c r="C8" s="50">
        <v>410</v>
      </c>
      <c r="D8" s="8">
        <v>308</v>
      </c>
      <c r="E8" s="8">
        <v>230</v>
      </c>
      <c r="F8" s="8">
        <v>408</v>
      </c>
      <c r="G8" s="8">
        <v>462</v>
      </c>
      <c r="H8" s="8">
        <v>365</v>
      </c>
      <c r="I8" s="93">
        <v>327</v>
      </c>
      <c r="J8" s="93">
        <v>658</v>
      </c>
      <c r="K8" s="8">
        <v>895</v>
      </c>
      <c r="L8" s="71">
        <v>1007</v>
      </c>
      <c r="M8" s="71">
        <v>888</v>
      </c>
      <c r="N8" s="71">
        <v>865</v>
      </c>
      <c r="O8" s="108">
        <v>773</v>
      </c>
      <c r="P8" s="108">
        <v>780</v>
      </c>
      <c r="Q8" s="108">
        <v>607</v>
      </c>
      <c r="R8" s="71">
        <v>668</v>
      </c>
      <c r="S8" s="71">
        <v>764</v>
      </c>
      <c r="T8" s="8">
        <v>812</v>
      </c>
      <c r="U8" s="71">
        <v>820</v>
      </c>
      <c r="V8" s="97"/>
    </row>
    <row r="9" spans="1:22" ht="36.75" customHeight="1" thickBot="1">
      <c r="A9" s="112" t="s">
        <v>36</v>
      </c>
      <c r="B9" s="62" t="s">
        <v>109</v>
      </c>
      <c r="C9" s="51">
        <v>55</v>
      </c>
      <c r="D9" s="52">
        <v>66</v>
      </c>
      <c r="E9" s="52">
        <v>40</v>
      </c>
      <c r="F9" s="52">
        <v>30</v>
      </c>
      <c r="G9" s="52">
        <v>41</v>
      </c>
      <c r="H9" s="52">
        <v>15</v>
      </c>
      <c r="I9" s="94">
        <v>17</v>
      </c>
      <c r="J9" s="94">
        <v>12</v>
      </c>
      <c r="K9" s="52">
        <v>8</v>
      </c>
      <c r="L9" s="103">
        <v>3</v>
      </c>
      <c r="M9" s="103">
        <v>13</v>
      </c>
      <c r="N9" s="103">
        <v>11</v>
      </c>
      <c r="O9" s="109">
        <v>13</v>
      </c>
      <c r="P9" s="109">
        <v>0</v>
      </c>
      <c r="Q9" s="109">
        <v>0</v>
      </c>
      <c r="R9" s="103">
        <v>0</v>
      </c>
      <c r="S9" s="103">
        <v>0</v>
      </c>
      <c r="T9" s="52">
        <v>0</v>
      </c>
      <c r="U9" s="103">
        <v>0</v>
      </c>
      <c r="V9" s="114"/>
    </row>
    <row r="10" spans="1:22" ht="37.5" customHeight="1" thickBot="1" thickTop="1">
      <c r="A10" s="266" t="s">
        <v>37</v>
      </c>
      <c r="B10" s="279"/>
      <c r="C10" s="53">
        <f aca="true" t="shared" si="0" ref="C10:I10">SUM(C5:C9)</f>
        <v>1711</v>
      </c>
      <c r="D10" s="14">
        <f t="shared" si="0"/>
        <v>1381</v>
      </c>
      <c r="E10" s="82">
        <f t="shared" si="0"/>
        <v>993</v>
      </c>
      <c r="F10" s="82">
        <f t="shared" si="0"/>
        <v>1121</v>
      </c>
      <c r="G10" s="82">
        <f t="shared" si="0"/>
        <v>1150</v>
      </c>
      <c r="H10" s="82">
        <f t="shared" si="0"/>
        <v>1015</v>
      </c>
      <c r="I10" s="95">
        <f t="shared" si="0"/>
        <v>758</v>
      </c>
      <c r="J10" s="95">
        <f>SUM(J5:J9)</f>
        <v>1132</v>
      </c>
      <c r="K10" s="82">
        <v>1350</v>
      </c>
      <c r="L10" s="83">
        <f aca="true" t="shared" si="1" ref="L10:Q10">SUM(L5:L9)</f>
        <v>1500</v>
      </c>
      <c r="M10" s="83">
        <f t="shared" si="1"/>
        <v>1440</v>
      </c>
      <c r="N10" s="83">
        <f t="shared" si="1"/>
        <v>1513</v>
      </c>
      <c r="O10" s="110">
        <f t="shared" si="1"/>
        <v>1482</v>
      </c>
      <c r="P10" s="110">
        <f t="shared" si="1"/>
        <v>1854</v>
      </c>
      <c r="Q10" s="110">
        <f t="shared" si="1"/>
        <v>1705</v>
      </c>
      <c r="R10" s="126">
        <f>SUM(R5:R9)</f>
        <v>1495</v>
      </c>
      <c r="S10" s="126">
        <f>SUM(S5:S9)</f>
        <v>1659</v>
      </c>
      <c r="T10" s="163">
        <f>SUM(T5:T9)</f>
        <v>1795</v>
      </c>
      <c r="U10" s="126">
        <f>SUM(U5:U9)</f>
        <v>1744</v>
      </c>
      <c r="V10" s="123">
        <f>SUM(V5:V9)</f>
        <v>0</v>
      </c>
    </row>
    <row r="11" spans="1:8" ht="27" customHeight="1">
      <c r="A11" s="15"/>
      <c r="B11" s="63"/>
      <c r="C11" s="15"/>
      <c r="D11" s="15"/>
      <c r="E11" s="15"/>
      <c r="F11" s="15"/>
      <c r="G11" s="15"/>
      <c r="H11" s="15"/>
    </row>
    <row r="12" spans="1:8" ht="27" customHeight="1">
      <c r="A12" s="15"/>
      <c r="B12" s="63"/>
      <c r="C12" s="15"/>
      <c r="D12" s="15"/>
      <c r="E12" s="15"/>
      <c r="F12" s="15"/>
      <c r="G12" s="15"/>
      <c r="H12" s="15"/>
    </row>
    <row r="13" spans="1:2" ht="22.5" customHeight="1">
      <c r="A13" s="42" t="s">
        <v>111</v>
      </c>
      <c r="B13" s="64"/>
    </row>
    <row r="14" ht="27" customHeight="1" thickBot="1">
      <c r="B14" s="64"/>
    </row>
    <row r="15" spans="1:22" ht="21.75" customHeight="1">
      <c r="A15" s="43"/>
      <c r="B15" s="44" t="s">
        <v>105</v>
      </c>
      <c r="C15" s="45"/>
      <c r="D15" s="46"/>
      <c r="E15" s="46"/>
      <c r="F15" s="46"/>
      <c r="G15" s="46"/>
      <c r="H15" s="46"/>
      <c r="I15" s="90"/>
      <c r="J15" s="90"/>
      <c r="K15" s="46"/>
      <c r="L15" s="100"/>
      <c r="M15" s="100"/>
      <c r="N15" s="100"/>
      <c r="O15" s="46"/>
      <c r="P15" s="100"/>
      <c r="Q15" s="100"/>
      <c r="R15" s="124"/>
      <c r="S15" s="124"/>
      <c r="T15" s="121"/>
      <c r="U15" s="121"/>
      <c r="V15" s="121"/>
    </row>
    <row r="16" spans="1:22" s="47" customFormat="1" ht="21.75" customHeight="1" thickBot="1">
      <c r="A16" s="268" t="s">
        <v>104</v>
      </c>
      <c r="B16" s="280"/>
      <c r="C16" s="58" t="s">
        <v>27</v>
      </c>
      <c r="D16" s="59">
        <v>5</v>
      </c>
      <c r="E16" s="59" t="s">
        <v>13</v>
      </c>
      <c r="F16" s="59" t="s">
        <v>14</v>
      </c>
      <c r="G16" s="59" t="s">
        <v>15</v>
      </c>
      <c r="H16" s="59" t="s">
        <v>41</v>
      </c>
      <c r="I16" s="91">
        <v>11</v>
      </c>
      <c r="J16" s="91">
        <v>13</v>
      </c>
      <c r="K16" s="59">
        <v>14</v>
      </c>
      <c r="L16" s="101">
        <v>15</v>
      </c>
      <c r="M16" s="101">
        <v>16</v>
      </c>
      <c r="N16" s="101">
        <v>17</v>
      </c>
      <c r="O16" s="59">
        <v>18</v>
      </c>
      <c r="P16" s="106" t="s">
        <v>121</v>
      </c>
      <c r="Q16" s="106" t="s">
        <v>122</v>
      </c>
      <c r="R16" s="125" t="s">
        <v>123</v>
      </c>
      <c r="S16" s="125" t="s">
        <v>124</v>
      </c>
      <c r="T16" s="122" t="s">
        <v>125</v>
      </c>
      <c r="U16" s="122" t="s">
        <v>138</v>
      </c>
      <c r="V16" s="122" t="s">
        <v>139</v>
      </c>
    </row>
    <row r="17" spans="1:22" ht="37.5" customHeight="1">
      <c r="A17" s="111" t="s">
        <v>38</v>
      </c>
      <c r="B17" s="60" t="s">
        <v>29</v>
      </c>
      <c r="C17" s="48">
        <v>849</v>
      </c>
      <c r="D17" s="49">
        <v>738</v>
      </c>
      <c r="E17" s="49">
        <v>668</v>
      </c>
      <c r="F17" s="49">
        <v>709</v>
      </c>
      <c r="G17" s="49">
        <v>735</v>
      </c>
      <c r="H17" s="49">
        <v>707</v>
      </c>
      <c r="I17" s="92">
        <v>755</v>
      </c>
      <c r="J17" s="92">
        <v>781</v>
      </c>
      <c r="K17" s="49">
        <v>940</v>
      </c>
      <c r="L17" s="102">
        <v>757</v>
      </c>
      <c r="M17" s="102">
        <v>746</v>
      </c>
      <c r="N17" s="102">
        <v>703</v>
      </c>
      <c r="O17" s="49">
        <v>761</v>
      </c>
      <c r="P17" s="102">
        <v>898</v>
      </c>
      <c r="Q17" s="102">
        <v>833</v>
      </c>
      <c r="R17" s="102">
        <v>536</v>
      </c>
      <c r="S17" s="102">
        <v>498</v>
      </c>
      <c r="T17" s="113">
        <v>470</v>
      </c>
      <c r="U17" s="113">
        <v>408</v>
      </c>
      <c r="V17" s="113"/>
    </row>
    <row r="18" spans="1:22" ht="37.5" customHeight="1">
      <c r="A18" s="112" t="s">
        <v>30</v>
      </c>
      <c r="B18" s="61" t="s">
        <v>31</v>
      </c>
      <c r="C18" s="50">
        <v>8</v>
      </c>
      <c r="D18" s="8">
        <v>7</v>
      </c>
      <c r="E18" s="8">
        <v>15</v>
      </c>
      <c r="F18" s="8">
        <v>8</v>
      </c>
      <c r="G18" s="8">
        <v>1</v>
      </c>
      <c r="H18" s="8">
        <v>7</v>
      </c>
      <c r="I18" s="93">
        <v>9</v>
      </c>
      <c r="J18" s="93">
        <v>6</v>
      </c>
      <c r="K18" s="8">
        <v>7</v>
      </c>
      <c r="L18" s="71">
        <v>12</v>
      </c>
      <c r="M18" s="71">
        <v>4</v>
      </c>
      <c r="N18" s="71">
        <v>8</v>
      </c>
      <c r="O18" s="8">
        <v>23</v>
      </c>
      <c r="P18" s="71">
        <v>13</v>
      </c>
      <c r="Q18" s="71">
        <v>10</v>
      </c>
      <c r="R18" s="71">
        <v>14</v>
      </c>
      <c r="S18" s="71">
        <v>18</v>
      </c>
      <c r="T18" s="97">
        <v>20</v>
      </c>
      <c r="U18" s="97">
        <v>14</v>
      </c>
      <c r="V18" s="97"/>
    </row>
    <row r="19" spans="1:22" ht="37.5" customHeight="1">
      <c r="A19" s="112" t="s">
        <v>32</v>
      </c>
      <c r="B19" s="61" t="s">
        <v>33</v>
      </c>
      <c r="C19" s="50">
        <v>258</v>
      </c>
      <c r="D19" s="8">
        <v>227</v>
      </c>
      <c r="E19" s="8">
        <v>226</v>
      </c>
      <c r="F19" s="8">
        <v>247</v>
      </c>
      <c r="G19" s="8">
        <v>223</v>
      </c>
      <c r="H19" s="8">
        <v>177</v>
      </c>
      <c r="I19" s="93">
        <v>190</v>
      </c>
      <c r="J19" s="93">
        <v>317</v>
      </c>
      <c r="K19" s="8">
        <v>295</v>
      </c>
      <c r="L19" s="71">
        <v>328</v>
      </c>
      <c r="M19" s="71">
        <v>318</v>
      </c>
      <c r="N19" s="71">
        <v>294</v>
      </c>
      <c r="O19" s="8">
        <v>368</v>
      </c>
      <c r="P19" s="71">
        <v>435</v>
      </c>
      <c r="Q19" s="71">
        <v>416</v>
      </c>
      <c r="R19" s="71">
        <v>443</v>
      </c>
      <c r="S19" s="71">
        <v>517</v>
      </c>
      <c r="T19" s="97">
        <v>590</v>
      </c>
      <c r="U19" s="97">
        <v>582</v>
      </c>
      <c r="V19" s="97"/>
    </row>
    <row r="20" spans="1:22" ht="37.5" customHeight="1">
      <c r="A20" s="112" t="s">
        <v>34</v>
      </c>
      <c r="B20" s="61" t="s">
        <v>35</v>
      </c>
      <c r="C20" s="50">
        <v>284</v>
      </c>
      <c r="D20" s="8">
        <v>282</v>
      </c>
      <c r="E20" s="8">
        <v>297</v>
      </c>
      <c r="F20" s="8">
        <v>288</v>
      </c>
      <c r="G20" s="8">
        <v>313</v>
      </c>
      <c r="H20" s="8">
        <v>327</v>
      </c>
      <c r="I20" s="93">
        <v>427</v>
      </c>
      <c r="J20" s="93">
        <v>473</v>
      </c>
      <c r="K20" s="8">
        <v>529</v>
      </c>
      <c r="L20" s="71">
        <v>605</v>
      </c>
      <c r="M20" s="71">
        <v>577</v>
      </c>
      <c r="N20" s="71">
        <v>587</v>
      </c>
      <c r="O20" s="8">
        <v>629</v>
      </c>
      <c r="P20" s="71">
        <v>733</v>
      </c>
      <c r="Q20" s="71">
        <v>745</v>
      </c>
      <c r="R20" s="71">
        <v>729</v>
      </c>
      <c r="S20" s="71">
        <v>808</v>
      </c>
      <c r="T20" s="97">
        <v>880</v>
      </c>
      <c r="U20" s="97">
        <v>859</v>
      </c>
      <c r="V20" s="97"/>
    </row>
    <row r="21" spans="1:22" ht="37.5" customHeight="1" thickBot="1">
      <c r="A21" s="112" t="s">
        <v>36</v>
      </c>
      <c r="B21" s="62" t="s">
        <v>109</v>
      </c>
      <c r="C21" s="51">
        <v>78</v>
      </c>
      <c r="D21" s="52">
        <v>87</v>
      </c>
      <c r="E21" s="52">
        <v>80</v>
      </c>
      <c r="F21" s="52">
        <v>58</v>
      </c>
      <c r="G21" s="52">
        <v>76</v>
      </c>
      <c r="H21" s="52">
        <v>58</v>
      </c>
      <c r="I21" s="94">
        <v>61</v>
      </c>
      <c r="J21" s="94">
        <v>46</v>
      </c>
      <c r="K21" s="52">
        <v>58</v>
      </c>
      <c r="L21" s="103">
        <v>69</v>
      </c>
      <c r="M21" s="103">
        <v>65</v>
      </c>
      <c r="N21" s="103">
        <v>65</v>
      </c>
      <c r="O21" s="52">
        <v>68</v>
      </c>
      <c r="P21" s="103">
        <v>67</v>
      </c>
      <c r="Q21" s="103">
        <v>67</v>
      </c>
      <c r="R21" s="103">
        <v>76</v>
      </c>
      <c r="S21" s="103">
        <v>54</v>
      </c>
      <c r="T21" s="114">
        <v>49</v>
      </c>
      <c r="U21" s="114">
        <v>44</v>
      </c>
      <c r="V21" s="114"/>
    </row>
    <row r="22" spans="1:22" ht="37.5" customHeight="1" thickBot="1" thickTop="1">
      <c r="A22" s="266" t="s">
        <v>37</v>
      </c>
      <c r="B22" s="279"/>
      <c r="C22" s="53">
        <f aca="true" t="shared" si="2" ref="C22:H22">SUM(C17:C21)</f>
        <v>1477</v>
      </c>
      <c r="D22" s="14">
        <f t="shared" si="2"/>
        <v>1341</v>
      </c>
      <c r="E22" s="82">
        <f t="shared" si="2"/>
        <v>1286</v>
      </c>
      <c r="F22" s="82">
        <f t="shared" si="2"/>
        <v>1310</v>
      </c>
      <c r="G22" s="82">
        <f t="shared" si="2"/>
        <v>1348</v>
      </c>
      <c r="H22" s="82">
        <f t="shared" si="2"/>
        <v>1276</v>
      </c>
      <c r="I22" s="95">
        <f>SUM(I17:I21)</f>
        <v>1442</v>
      </c>
      <c r="J22" s="95">
        <f>SUM(J17:J21)</f>
        <v>1623</v>
      </c>
      <c r="K22" s="82">
        <v>1829</v>
      </c>
      <c r="L22" s="83">
        <f aca="true" t="shared" si="3" ref="L22:T22">SUM(L17:L21)</f>
        <v>1771</v>
      </c>
      <c r="M22" s="83">
        <f t="shared" si="3"/>
        <v>1710</v>
      </c>
      <c r="N22" s="83">
        <f t="shared" si="3"/>
        <v>1657</v>
      </c>
      <c r="O22" s="82">
        <f t="shared" si="3"/>
        <v>1849</v>
      </c>
      <c r="P22" s="83">
        <f t="shared" si="3"/>
        <v>2146</v>
      </c>
      <c r="Q22" s="83">
        <f t="shared" si="3"/>
        <v>2071</v>
      </c>
      <c r="R22" s="126">
        <f t="shared" si="3"/>
        <v>1798</v>
      </c>
      <c r="S22" s="126">
        <f t="shared" si="3"/>
        <v>1895</v>
      </c>
      <c r="T22" s="123">
        <f t="shared" si="3"/>
        <v>2009</v>
      </c>
      <c r="U22" s="123">
        <f>SUM(U17:U21)</f>
        <v>1907</v>
      </c>
      <c r="V22" s="123">
        <f>SUM(V17:V21)</f>
        <v>0</v>
      </c>
    </row>
    <row r="23" ht="30" customHeight="1"/>
  </sheetData>
  <sheetProtection/>
  <mergeCells count="4">
    <mergeCell ref="A22:B22"/>
    <mergeCell ref="A10:B10"/>
    <mergeCell ref="A4:B4"/>
    <mergeCell ref="A16:B16"/>
  </mergeCells>
  <printOptions/>
  <pageMargins left="1" right="0.5" top="0.7086614173228347" bottom="0.11811023622047245" header="0.31496062992125984" footer="0.118110236220472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63"/>
  <sheetViews>
    <sheetView zoomScalePageLayoutView="0" workbookViewId="0" topLeftCell="A1">
      <pane xSplit="1" ySplit="4" topLeftCell="AZ5" activePane="bottomRight" state="frozen"/>
      <selection pane="topLeft" activeCell="BB34" sqref="BB34"/>
      <selection pane="topRight" activeCell="BB34" sqref="BB34"/>
      <selection pane="bottomLeft" activeCell="BB34" sqref="BB34"/>
      <selection pane="bottomRight" activeCell="BB34" sqref="BB34"/>
    </sheetView>
  </sheetViews>
  <sheetFormatPr defaultColWidth="9.00390625" defaultRowHeight="13.5"/>
  <cols>
    <col min="2" max="35" width="0" style="0" hidden="1" customWidth="1"/>
  </cols>
  <sheetData>
    <row r="1" ht="12.75">
      <c r="A1" t="s">
        <v>0</v>
      </c>
    </row>
    <row r="4" spans="3:66" ht="12.75">
      <c r="C4" s="1" t="s">
        <v>1</v>
      </c>
      <c r="F4" s="1" t="s">
        <v>5</v>
      </c>
      <c r="G4" t="s">
        <v>6</v>
      </c>
      <c r="I4" s="1" t="s">
        <v>7</v>
      </c>
      <c r="K4" t="s">
        <v>6</v>
      </c>
      <c r="L4" s="1" t="s">
        <v>8</v>
      </c>
      <c r="O4" s="1" t="s">
        <v>9</v>
      </c>
      <c r="P4" t="s">
        <v>6</v>
      </c>
      <c r="R4" s="1" t="s">
        <v>10</v>
      </c>
      <c r="U4" s="1" t="s">
        <v>11</v>
      </c>
      <c r="X4" s="1" t="s">
        <v>40</v>
      </c>
      <c r="AA4" s="1" t="s">
        <v>42</v>
      </c>
      <c r="AD4" s="87">
        <v>36982</v>
      </c>
      <c r="AG4" s="87">
        <v>37347</v>
      </c>
      <c r="AJ4" s="87">
        <v>37712</v>
      </c>
      <c r="AM4" s="87">
        <v>38078</v>
      </c>
      <c r="AP4" s="87">
        <v>38443</v>
      </c>
      <c r="AS4" s="87">
        <v>38808</v>
      </c>
      <c r="AV4" s="87">
        <v>39904</v>
      </c>
      <c r="AY4" s="87">
        <v>40269</v>
      </c>
      <c r="BB4" s="87">
        <v>40634</v>
      </c>
      <c r="BE4" s="87">
        <v>41000</v>
      </c>
      <c r="BH4" s="87">
        <v>41365</v>
      </c>
      <c r="BK4" s="87">
        <v>41730</v>
      </c>
      <c r="BN4" s="87">
        <v>42095</v>
      </c>
    </row>
    <row r="5" spans="4:68" ht="12.75">
      <c r="D5" t="s">
        <v>2</v>
      </c>
      <c r="E5" t="s">
        <v>3</v>
      </c>
      <c r="G5" t="s">
        <v>2</v>
      </c>
      <c r="H5" t="s">
        <v>3</v>
      </c>
      <c r="J5" t="s">
        <v>2</v>
      </c>
      <c r="K5" t="s">
        <v>3</v>
      </c>
      <c r="M5" t="s">
        <v>2</v>
      </c>
      <c r="N5" t="s">
        <v>3</v>
      </c>
      <c r="P5" t="s">
        <v>2</v>
      </c>
      <c r="Q5" t="s">
        <v>3</v>
      </c>
      <c r="S5" t="s">
        <v>2</v>
      </c>
      <c r="T5" t="s">
        <v>3</v>
      </c>
      <c r="V5" t="s">
        <v>2</v>
      </c>
      <c r="W5" t="s">
        <v>3</v>
      </c>
      <c r="Y5" t="s">
        <v>2</v>
      </c>
      <c r="Z5" t="s">
        <v>3</v>
      </c>
      <c r="AB5" t="s">
        <v>2</v>
      </c>
      <c r="AC5" t="s">
        <v>3</v>
      </c>
      <c r="AE5" t="s">
        <v>44</v>
      </c>
      <c r="AF5" t="s">
        <v>45</v>
      </c>
      <c r="AH5" t="s">
        <v>46</v>
      </c>
      <c r="AI5" t="s">
        <v>45</v>
      </c>
      <c r="AK5" t="s">
        <v>46</v>
      </c>
      <c r="AL5" t="s">
        <v>45</v>
      </c>
      <c r="AN5" t="s">
        <v>46</v>
      </c>
      <c r="AO5" t="s">
        <v>45</v>
      </c>
      <c r="AQ5" t="s">
        <v>46</v>
      </c>
      <c r="AR5" t="s">
        <v>45</v>
      </c>
      <c r="AT5" t="s">
        <v>46</v>
      </c>
      <c r="AU5" t="s">
        <v>45</v>
      </c>
      <c r="AW5" t="s">
        <v>46</v>
      </c>
      <c r="AX5" t="s">
        <v>45</v>
      </c>
      <c r="AZ5" t="s">
        <v>46</v>
      </c>
      <c r="BA5" t="s">
        <v>45</v>
      </c>
      <c r="BC5" t="s">
        <v>46</v>
      </c>
      <c r="BD5" t="s">
        <v>45</v>
      </c>
      <c r="BF5" t="s">
        <v>46</v>
      </c>
      <c r="BG5" t="s">
        <v>45</v>
      </c>
      <c r="BI5" t="s">
        <v>95</v>
      </c>
      <c r="BJ5" t="s">
        <v>96</v>
      </c>
      <c r="BL5" t="s">
        <v>95</v>
      </c>
      <c r="BM5" t="s">
        <v>96</v>
      </c>
      <c r="BO5" t="s">
        <v>95</v>
      </c>
      <c r="BP5" t="s">
        <v>96</v>
      </c>
    </row>
    <row r="6" spans="1:68" ht="12.75">
      <c r="A6">
        <v>15</v>
      </c>
      <c r="B6" t="s">
        <v>4</v>
      </c>
      <c r="C6" t="e">
        <f>SUM(D6:E6)</f>
        <v>#REF!</v>
      </c>
      <c r="D6" t="e">
        <f>$A6*#REF!</f>
        <v>#REF!</v>
      </c>
      <c r="E6" t="e">
        <f>$A6*#REF!</f>
        <v>#REF!</v>
      </c>
      <c r="F6" t="e">
        <f>SUM(G6:H6)</f>
        <v>#REF!</v>
      </c>
      <c r="G6" t="e">
        <f>$A6*#REF!</f>
        <v>#REF!</v>
      </c>
      <c r="H6" t="e">
        <f>$A6*#REF!</f>
        <v>#REF!</v>
      </c>
      <c r="I6" t="e">
        <f>SUM(J6:K6)</f>
        <v>#REF!</v>
      </c>
      <c r="J6" t="e">
        <f>$A6*#REF!</f>
        <v>#REF!</v>
      </c>
      <c r="K6" t="e">
        <f>$A6*#REF!</f>
        <v>#REF!</v>
      </c>
      <c r="L6" t="e">
        <f>SUM(M6:N6)</f>
        <v>#REF!</v>
      </c>
      <c r="M6" t="e">
        <f>$A6*#REF!</f>
        <v>#REF!</v>
      </c>
      <c r="N6" t="e">
        <f>$A6*#REF!</f>
        <v>#REF!</v>
      </c>
      <c r="O6" t="e">
        <f>SUM(P6:Q6)</f>
        <v>#REF!</v>
      </c>
      <c r="P6" t="e">
        <f>$A6*#REF!</f>
        <v>#REF!</v>
      </c>
      <c r="Q6" t="e">
        <f>$A6*#REF!</f>
        <v>#REF!</v>
      </c>
      <c r="R6" t="e">
        <f>SUM(S6:T6)</f>
        <v>#REF!</v>
      </c>
      <c r="S6" t="e">
        <f>$A6*#REF!</f>
        <v>#REF!</v>
      </c>
      <c r="T6" t="e">
        <f>$A6*#REF!</f>
        <v>#REF!</v>
      </c>
      <c r="U6" t="e">
        <f>SUM(V6:W6)</f>
        <v>#REF!</v>
      </c>
      <c r="V6" t="e">
        <f>$A6*#REF!</f>
        <v>#REF!</v>
      </c>
      <c r="W6" t="e">
        <f>$A6*#REF!</f>
        <v>#REF!</v>
      </c>
      <c r="X6" t="e">
        <f>SUM(Y6:Z6)</f>
        <v>#REF!</v>
      </c>
      <c r="Y6" t="e">
        <f>$A6*#REF!</f>
        <v>#REF!</v>
      </c>
      <c r="Z6" t="e">
        <f>$A6*#REF!</f>
        <v>#REF!</v>
      </c>
      <c r="AA6" s="86" t="e">
        <f>SUM(AB6:AC6)</f>
        <v>#REF!</v>
      </c>
      <c r="AB6" t="e">
        <f>$A6*#REF!</f>
        <v>#REF!</v>
      </c>
      <c r="AC6" t="e">
        <f>$A6*#REF!</f>
        <v>#REF!</v>
      </c>
      <c r="AD6" s="86" t="e">
        <f>SUM(AE6:AF6)</f>
        <v>#REF!</v>
      </c>
      <c r="AE6" t="e">
        <f>$A6*#REF!</f>
        <v>#REF!</v>
      </c>
      <c r="AF6" t="e">
        <f>$A6*#REF!</f>
        <v>#REF!</v>
      </c>
      <c r="AG6" s="86" t="e">
        <f>SUM(AH6:AI6)</f>
        <v>#REF!</v>
      </c>
      <c r="AH6" t="e">
        <f>$A6*#REF!</f>
        <v>#REF!</v>
      </c>
      <c r="AI6" t="e">
        <f>$A6*#REF!</f>
        <v>#REF!</v>
      </c>
      <c r="AJ6" s="86" t="e">
        <f>SUM(AK6:AL6)</f>
        <v>#REF!</v>
      </c>
      <c r="AK6" t="e">
        <f>$A6*#REF!</f>
        <v>#REF!</v>
      </c>
      <c r="AL6" t="e">
        <f>$A6*#REF!</f>
        <v>#REF!</v>
      </c>
      <c r="AM6" s="86" t="e">
        <f>SUM(AN6:AO6)</f>
        <v>#REF!</v>
      </c>
      <c r="AN6" t="e">
        <f>$A6*#REF!</f>
        <v>#REF!</v>
      </c>
      <c r="AO6" t="e">
        <f>$A6*#REF!</f>
        <v>#REF!</v>
      </c>
      <c r="AP6" s="86" t="e">
        <f>SUM(AQ6:AR6)</f>
        <v>#REF!</v>
      </c>
      <c r="AQ6" t="e">
        <f>$A6*#REF!</f>
        <v>#REF!</v>
      </c>
      <c r="AR6" t="e">
        <f>$A6*#REF!</f>
        <v>#REF!</v>
      </c>
      <c r="AS6" s="86" t="e">
        <f>SUM(AT6:AU6)</f>
        <v>#REF!</v>
      </c>
      <c r="AT6" t="e">
        <f>$A6*#REF!</f>
        <v>#REF!</v>
      </c>
      <c r="AU6" t="e">
        <f>$A6*#REF!</f>
        <v>#REF!</v>
      </c>
      <c r="AV6" s="86" t="e">
        <f>SUM(AW6:AX6)</f>
        <v>#REF!</v>
      </c>
      <c r="AW6" t="e">
        <f>$A6*#REF!</f>
        <v>#REF!</v>
      </c>
      <c r="AX6" t="e">
        <f>$A6*#REF!</f>
        <v>#REF!</v>
      </c>
      <c r="AY6" s="86" t="e">
        <f>SUM(AZ6:BA6)</f>
        <v>#REF!</v>
      </c>
      <c r="AZ6" t="e">
        <f>$A6*#REF!</f>
        <v>#REF!</v>
      </c>
      <c r="BA6" t="e">
        <f>$A6*#REF!</f>
        <v>#REF!</v>
      </c>
      <c r="BB6" s="86" t="e">
        <f>SUM(BC6:BD6)</f>
        <v>#REF!</v>
      </c>
      <c r="BC6" t="e">
        <f>$A6*#REF!</f>
        <v>#REF!</v>
      </c>
      <c r="BD6" t="e">
        <f>$A6*#REF!</f>
        <v>#REF!</v>
      </c>
      <c r="BE6" s="86" t="e">
        <f>SUM(BF6:BG6)</f>
        <v>#REF!</v>
      </c>
      <c r="BF6" t="e">
        <f>$A6*#REF!</f>
        <v>#REF!</v>
      </c>
      <c r="BG6" t="e">
        <f>$A6*#REF!</f>
        <v>#REF!</v>
      </c>
      <c r="BH6" s="86" t="e">
        <f>SUM(BI6:BJ6)</f>
        <v>#REF!</v>
      </c>
      <c r="BI6" t="e">
        <f>$A6*#REF!</f>
        <v>#REF!</v>
      </c>
      <c r="BJ6" t="e">
        <f>$A6*#REF!</f>
        <v>#REF!</v>
      </c>
      <c r="BK6" s="86" t="e">
        <f>SUM(BL6:BM6)</f>
        <v>#REF!</v>
      </c>
      <c r="BL6" t="e">
        <f>$A6*#REF!</f>
        <v>#REF!</v>
      </c>
      <c r="BM6" t="e">
        <f>$A6*#REF!</f>
        <v>#REF!</v>
      </c>
      <c r="BN6" s="86" t="e">
        <f>SUM(BO6:BP6)</f>
        <v>#REF!</v>
      </c>
      <c r="BO6" t="e">
        <f>$A6*#REF!</f>
        <v>#REF!</v>
      </c>
      <c r="BP6" t="e">
        <f>$A6*#REF!</f>
        <v>#REF!</v>
      </c>
    </row>
    <row r="7" spans="1:68" ht="12.75">
      <c r="A7">
        <v>16</v>
      </c>
      <c r="C7" t="e">
        <f aca="true" t="shared" si="0" ref="C7:C59">SUM(D7:E7)</f>
        <v>#REF!</v>
      </c>
      <c r="D7" t="e">
        <f>$A7*#REF!</f>
        <v>#REF!</v>
      </c>
      <c r="E7" t="e">
        <f>$A7*#REF!</f>
        <v>#REF!</v>
      </c>
      <c r="F7" t="e">
        <f aca="true" t="shared" si="1" ref="F7:F59">SUM(G7:H7)</f>
        <v>#REF!</v>
      </c>
      <c r="G7" t="e">
        <f>$A7*#REF!</f>
        <v>#REF!</v>
      </c>
      <c r="H7" t="e">
        <f>$A7*#REF!</f>
        <v>#REF!</v>
      </c>
      <c r="I7" t="e">
        <f aca="true" t="shared" si="2" ref="I7:I59">SUM(J7:K7)</f>
        <v>#REF!</v>
      </c>
      <c r="J7" t="e">
        <f>$A7*#REF!</f>
        <v>#REF!</v>
      </c>
      <c r="K7" t="e">
        <f>$A7*#REF!</f>
        <v>#REF!</v>
      </c>
      <c r="L7" t="e">
        <f aca="true" t="shared" si="3" ref="L7:L59">SUM(M7:N7)</f>
        <v>#REF!</v>
      </c>
      <c r="M7" t="e">
        <f>$A7*#REF!</f>
        <v>#REF!</v>
      </c>
      <c r="N7" t="e">
        <f>$A7*#REF!</f>
        <v>#REF!</v>
      </c>
      <c r="O7" t="e">
        <f aca="true" t="shared" si="4" ref="O7:O59">SUM(P7:Q7)</f>
        <v>#REF!</v>
      </c>
      <c r="P7" t="e">
        <f>$A7*#REF!</f>
        <v>#REF!</v>
      </c>
      <c r="Q7" t="e">
        <f>$A7*#REF!</f>
        <v>#REF!</v>
      </c>
      <c r="R7" t="e">
        <f aca="true" t="shared" si="5" ref="R7:R59">SUM(S7:T7)</f>
        <v>#REF!</v>
      </c>
      <c r="S7" t="e">
        <f>$A7*#REF!</f>
        <v>#REF!</v>
      </c>
      <c r="T7" t="e">
        <f>$A7*#REF!</f>
        <v>#REF!</v>
      </c>
      <c r="U7" t="e">
        <f aca="true" t="shared" si="6" ref="U7:U59">SUM(V7:W7)</f>
        <v>#REF!</v>
      </c>
      <c r="V7" t="e">
        <f>$A7*#REF!</f>
        <v>#REF!</v>
      </c>
      <c r="W7" t="e">
        <f>$A7*#REF!</f>
        <v>#REF!</v>
      </c>
      <c r="X7" t="e">
        <f aca="true" t="shared" si="7" ref="X7:X59">SUM(Y7:Z7)</f>
        <v>#REF!</v>
      </c>
      <c r="Y7" t="e">
        <f>$A7*#REF!</f>
        <v>#REF!</v>
      </c>
      <c r="Z7" t="e">
        <f>$A7*#REF!</f>
        <v>#REF!</v>
      </c>
      <c r="AA7" s="86" t="e">
        <f aca="true" t="shared" si="8" ref="AA7:AA59">SUM(AB7:AC7)</f>
        <v>#REF!</v>
      </c>
      <c r="AB7" t="e">
        <f>$A7*#REF!</f>
        <v>#REF!</v>
      </c>
      <c r="AC7" t="e">
        <f>$A7*#REF!</f>
        <v>#REF!</v>
      </c>
      <c r="AD7" s="86" t="e">
        <f aca="true" t="shared" si="9" ref="AD7:AD59">SUM(AE7:AF7)</f>
        <v>#REF!</v>
      </c>
      <c r="AE7" t="e">
        <f>$A7*#REF!</f>
        <v>#REF!</v>
      </c>
      <c r="AF7" t="e">
        <f>$A7*#REF!</f>
        <v>#REF!</v>
      </c>
      <c r="AG7" s="86" t="e">
        <f aca="true" t="shared" si="10" ref="AG7:AG59">SUM(AH7:AI7)</f>
        <v>#REF!</v>
      </c>
      <c r="AH7" t="e">
        <f>$A7*#REF!</f>
        <v>#REF!</v>
      </c>
      <c r="AI7" t="e">
        <f>$A7*#REF!</f>
        <v>#REF!</v>
      </c>
      <c r="AJ7" s="86" t="e">
        <f aca="true" t="shared" si="11" ref="AJ7:AJ59">SUM(AK7:AL7)</f>
        <v>#REF!</v>
      </c>
      <c r="AK7" t="e">
        <f>$A7*#REF!</f>
        <v>#REF!</v>
      </c>
      <c r="AL7" t="e">
        <f>$A7*#REF!</f>
        <v>#REF!</v>
      </c>
      <c r="AM7" s="86" t="e">
        <f aca="true" t="shared" si="12" ref="AM7:AM59">SUM(AN7:AO7)</f>
        <v>#REF!</v>
      </c>
      <c r="AN7" t="e">
        <f>$A7*#REF!</f>
        <v>#REF!</v>
      </c>
      <c r="AO7" t="e">
        <f>$A7*#REF!</f>
        <v>#REF!</v>
      </c>
      <c r="AP7" s="86" t="e">
        <f aca="true" t="shared" si="13" ref="AP7:AP59">SUM(AQ7:AR7)</f>
        <v>#REF!</v>
      </c>
      <c r="AQ7" t="e">
        <f>$A7*#REF!</f>
        <v>#REF!</v>
      </c>
      <c r="AR7" t="e">
        <f>$A7*#REF!</f>
        <v>#REF!</v>
      </c>
      <c r="AS7" s="86" t="e">
        <f aca="true" t="shared" si="14" ref="AS7:AS59">SUM(AT7:AU7)</f>
        <v>#REF!</v>
      </c>
      <c r="AT7" t="e">
        <f>$A7*#REF!</f>
        <v>#REF!</v>
      </c>
      <c r="AU7" t="e">
        <f>$A7*#REF!</f>
        <v>#REF!</v>
      </c>
      <c r="AV7" s="86" t="e">
        <f aca="true" t="shared" si="15" ref="AV7:AV59">SUM(AW7:AX7)</f>
        <v>#REF!</v>
      </c>
      <c r="AW7" t="e">
        <f>$A7*#REF!</f>
        <v>#REF!</v>
      </c>
      <c r="AX7" t="e">
        <f>$A7*#REF!</f>
        <v>#REF!</v>
      </c>
      <c r="AY7" s="86" t="e">
        <f aca="true" t="shared" si="16" ref="AY7:AY59">SUM(AZ7:BA7)</f>
        <v>#REF!</v>
      </c>
      <c r="AZ7" t="e">
        <f>$A7*#REF!</f>
        <v>#REF!</v>
      </c>
      <c r="BA7" t="e">
        <f>$A7*#REF!</f>
        <v>#REF!</v>
      </c>
      <c r="BB7" s="86" t="e">
        <f aca="true" t="shared" si="17" ref="BB7:BB61">SUM(BC7:BD7)</f>
        <v>#REF!</v>
      </c>
      <c r="BC7" t="e">
        <f>$A7*#REF!</f>
        <v>#REF!</v>
      </c>
      <c r="BD7" t="e">
        <f>$A7*#REF!</f>
        <v>#REF!</v>
      </c>
      <c r="BE7" s="86" t="e">
        <f aca="true" t="shared" si="18" ref="BE7:BE61">SUM(BF7:BG7)</f>
        <v>#REF!</v>
      </c>
      <c r="BF7" t="e">
        <f>$A7*#REF!</f>
        <v>#REF!</v>
      </c>
      <c r="BG7" t="e">
        <f>$A7*#REF!</f>
        <v>#REF!</v>
      </c>
      <c r="BH7" s="86" t="e">
        <f aca="true" t="shared" si="19" ref="BH7:BH61">SUM(BI7:BJ7)</f>
        <v>#REF!</v>
      </c>
      <c r="BI7" t="e">
        <f>$A7*#REF!</f>
        <v>#REF!</v>
      </c>
      <c r="BJ7" t="e">
        <f>$A7*#REF!</f>
        <v>#REF!</v>
      </c>
      <c r="BK7" s="86" t="e">
        <f aca="true" t="shared" si="20" ref="BK7:BK61">SUM(BL7:BM7)</f>
        <v>#REF!</v>
      </c>
      <c r="BL7" t="e">
        <f>$A7*#REF!</f>
        <v>#REF!</v>
      </c>
      <c r="BM7" t="e">
        <f>$A7*#REF!</f>
        <v>#REF!</v>
      </c>
      <c r="BN7" s="86" t="e">
        <f aca="true" t="shared" si="21" ref="BN7:BN61">SUM(BO7:BP7)</f>
        <v>#REF!</v>
      </c>
      <c r="BO7" t="e">
        <f>$A7*#REF!</f>
        <v>#REF!</v>
      </c>
      <c r="BP7" t="e">
        <f>$A7*#REF!</f>
        <v>#REF!</v>
      </c>
    </row>
    <row r="8" spans="1:68" ht="12.75">
      <c r="A8">
        <v>17</v>
      </c>
      <c r="C8" t="e">
        <f t="shared" si="0"/>
        <v>#REF!</v>
      </c>
      <c r="D8" t="e">
        <f>$A8*#REF!</f>
        <v>#REF!</v>
      </c>
      <c r="E8" t="e">
        <f>$A8*#REF!</f>
        <v>#REF!</v>
      </c>
      <c r="F8" t="e">
        <f t="shared" si="1"/>
        <v>#REF!</v>
      </c>
      <c r="G8" t="e">
        <f>$A8*#REF!</f>
        <v>#REF!</v>
      </c>
      <c r="H8" t="e">
        <f>$A8*#REF!</f>
        <v>#REF!</v>
      </c>
      <c r="I8" t="e">
        <f t="shared" si="2"/>
        <v>#REF!</v>
      </c>
      <c r="J8" t="e">
        <f>$A8*#REF!</f>
        <v>#REF!</v>
      </c>
      <c r="K8" t="e">
        <f>$A8*#REF!</f>
        <v>#REF!</v>
      </c>
      <c r="L8" t="e">
        <f t="shared" si="3"/>
        <v>#REF!</v>
      </c>
      <c r="M8" t="e">
        <f>$A8*#REF!</f>
        <v>#REF!</v>
      </c>
      <c r="N8" t="e">
        <f>$A8*#REF!</f>
        <v>#REF!</v>
      </c>
      <c r="O8" t="e">
        <f t="shared" si="4"/>
        <v>#REF!</v>
      </c>
      <c r="P8" t="e">
        <f>$A8*#REF!</f>
        <v>#REF!</v>
      </c>
      <c r="Q8" t="e">
        <f>$A8*#REF!</f>
        <v>#REF!</v>
      </c>
      <c r="R8" t="e">
        <f t="shared" si="5"/>
        <v>#REF!</v>
      </c>
      <c r="S8" t="e">
        <f>$A8*#REF!</f>
        <v>#REF!</v>
      </c>
      <c r="T8" t="e">
        <f>$A8*#REF!</f>
        <v>#REF!</v>
      </c>
      <c r="U8" t="e">
        <f t="shared" si="6"/>
        <v>#REF!</v>
      </c>
      <c r="V8" t="e">
        <f>$A8*#REF!</f>
        <v>#REF!</v>
      </c>
      <c r="W8" t="e">
        <f>$A8*#REF!</f>
        <v>#REF!</v>
      </c>
      <c r="X8" t="e">
        <f t="shared" si="7"/>
        <v>#REF!</v>
      </c>
      <c r="Y8" t="e">
        <f>$A8*#REF!</f>
        <v>#REF!</v>
      </c>
      <c r="Z8" t="e">
        <f>$A8*#REF!</f>
        <v>#REF!</v>
      </c>
      <c r="AA8" s="86" t="e">
        <f t="shared" si="8"/>
        <v>#REF!</v>
      </c>
      <c r="AB8" t="e">
        <f>$A8*#REF!</f>
        <v>#REF!</v>
      </c>
      <c r="AC8" t="e">
        <f>$A8*#REF!</f>
        <v>#REF!</v>
      </c>
      <c r="AD8" s="86" t="e">
        <f t="shared" si="9"/>
        <v>#REF!</v>
      </c>
      <c r="AE8" t="e">
        <f>$A8*#REF!</f>
        <v>#REF!</v>
      </c>
      <c r="AF8" t="e">
        <f>$A8*#REF!</f>
        <v>#REF!</v>
      </c>
      <c r="AG8" s="86" t="e">
        <f t="shared" si="10"/>
        <v>#REF!</v>
      </c>
      <c r="AH8" t="e">
        <f>$A8*#REF!</f>
        <v>#REF!</v>
      </c>
      <c r="AI8" t="e">
        <f>$A8*#REF!</f>
        <v>#REF!</v>
      </c>
      <c r="AJ8" s="86" t="e">
        <f t="shared" si="11"/>
        <v>#REF!</v>
      </c>
      <c r="AK8" t="e">
        <f>$A8*#REF!</f>
        <v>#REF!</v>
      </c>
      <c r="AL8" t="e">
        <f>$A8*#REF!</f>
        <v>#REF!</v>
      </c>
      <c r="AM8" s="86" t="e">
        <f t="shared" si="12"/>
        <v>#REF!</v>
      </c>
      <c r="AN8" t="e">
        <f>$A8*#REF!</f>
        <v>#REF!</v>
      </c>
      <c r="AO8" t="e">
        <f>$A8*#REF!</f>
        <v>#REF!</v>
      </c>
      <c r="AP8" s="86" t="e">
        <f t="shared" si="13"/>
        <v>#REF!</v>
      </c>
      <c r="AQ8" t="e">
        <f>$A8*#REF!</f>
        <v>#REF!</v>
      </c>
      <c r="AR8" t="e">
        <f>$A8*#REF!</f>
        <v>#REF!</v>
      </c>
      <c r="AS8" s="86" t="e">
        <f t="shared" si="14"/>
        <v>#REF!</v>
      </c>
      <c r="AT8" t="e">
        <f>$A8*#REF!</f>
        <v>#REF!</v>
      </c>
      <c r="AU8" t="e">
        <f>$A8*#REF!</f>
        <v>#REF!</v>
      </c>
      <c r="AV8" s="86" t="e">
        <f t="shared" si="15"/>
        <v>#REF!</v>
      </c>
      <c r="AW8" t="e">
        <f>$A8*#REF!</f>
        <v>#REF!</v>
      </c>
      <c r="AX8" t="e">
        <f>$A8*#REF!</f>
        <v>#REF!</v>
      </c>
      <c r="AY8" s="86" t="e">
        <f t="shared" si="16"/>
        <v>#REF!</v>
      </c>
      <c r="AZ8" t="e">
        <f>$A8*#REF!</f>
        <v>#REF!</v>
      </c>
      <c r="BA8" t="e">
        <f>$A8*#REF!</f>
        <v>#REF!</v>
      </c>
      <c r="BB8" s="86" t="e">
        <f t="shared" si="17"/>
        <v>#REF!</v>
      </c>
      <c r="BC8" t="e">
        <f>$A8*#REF!</f>
        <v>#REF!</v>
      </c>
      <c r="BD8" t="e">
        <f>$A8*#REF!</f>
        <v>#REF!</v>
      </c>
      <c r="BE8" s="86" t="e">
        <f t="shared" si="18"/>
        <v>#REF!</v>
      </c>
      <c r="BF8" t="e">
        <f>$A8*#REF!</f>
        <v>#REF!</v>
      </c>
      <c r="BG8" t="e">
        <f>$A8*#REF!</f>
        <v>#REF!</v>
      </c>
      <c r="BH8" s="86" t="e">
        <f t="shared" si="19"/>
        <v>#REF!</v>
      </c>
      <c r="BI8" t="e">
        <f>$A8*#REF!</f>
        <v>#REF!</v>
      </c>
      <c r="BJ8" t="e">
        <f>$A8*#REF!</f>
        <v>#REF!</v>
      </c>
      <c r="BK8" s="86" t="e">
        <f t="shared" si="20"/>
        <v>#REF!</v>
      </c>
      <c r="BL8" t="e">
        <f>$A8*#REF!</f>
        <v>#REF!</v>
      </c>
      <c r="BM8" t="e">
        <f>$A8*#REF!</f>
        <v>#REF!</v>
      </c>
      <c r="BN8" s="86" t="e">
        <f t="shared" si="21"/>
        <v>#REF!</v>
      </c>
      <c r="BO8" t="e">
        <f>$A8*#REF!</f>
        <v>#REF!</v>
      </c>
      <c r="BP8" t="e">
        <f>$A8*#REF!</f>
        <v>#REF!</v>
      </c>
    </row>
    <row r="9" spans="1:68" ht="12.75">
      <c r="A9">
        <v>18</v>
      </c>
      <c r="C9" t="e">
        <f t="shared" si="0"/>
        <v>#REF!</v>
      </c>
      <c r="D9" t="e">
        <f>$A9*#REF!</f>
        <v>#REF!</v>
      </c>
      <c r="E9" t="e">
        <f>$A9*#REF!</f>
        <v>#REF!</v>
      </c>
      <c r="F9" t="e">
        <f t="shared" si="1"/>
        <v>#REF!</v>
      </c>
      <c r="G9" t="e">
        <f>$A9*#REF!</f>
        <v>#REF!</v>
      </c>
      <c r="H9" t="e">
        <f>$A9*#REF!</f>
        <v>#REF!</v>
      </c>
      <c r="I9" t="e">
        <f t="shared" si="2"/>
        <v>#REF!</v>
      </c>
      <c r="J9" t="e">
        <f>$A9*#REF!</f>
        <v>#REF!</v>
      </c>
      <c r="K9" t="e">
        <f>$A9*#REF!</f>
        <v>#REF!</v>
      </c>
      <c r="L9" t="e">
        <f t="shared" si="3"/>
        <v>#REF!</v>
      </c>
      <c r="M9" t="e">
        <f>$A9*#REF!</f>
        <v>#REF!</v>
      </c>
      <c r="N9" t="e">
        <f>$A9*#REF!</f>
        <v>#REF!</v>
      </c>
      <c r="O9" t="e">
        <f t="shared" si="4"/>
        <v>#REF!</v>
      </c>
      <c r="P9" t="e">
        <f>$A9*#REF!</f>
        <v>#REF!</v>
      </c>
      <c r="Q9" t="e">
        <f>$A9*#REF!</f>
        <v>#REF!</v>
      </c>
      <c r="R9" t="e">
        <f t="shared" si="5"/>
        <v>#REF!</v>
      </c>
      <c r="S9" t="e">
        <f>$A9*#REF!</f>
        <v>#REF!</v>
      </c>
      <c r="T9" t="e">
        <f>$A9*#REF!</f>
        <v>#REF!</v>
      </c>
      <c r="U9" t="e">
        <f t="shared" si="6"/>
        <v>#REF!</v>
      </c>
      <c r="V9" t="e">
        <f>$A9*#REF!</f>
        <v>#REF!</v>
      </c>
      <c r="W9" t="e">
        <f>$A9*#REF!</f>
        <v>#REF!</v>
      </c>
      <c r="X9" t="e">
        <f t="shared" si="7"/>
        <v>#REF!</v>
      </c>
      <c r="Y9" t="e">
        <f>$A9*#REF!</f>
        <v>#REF!</v>
      </c>
      <c r="Z9" t="e">
        <f>$A9*#REF!</f>
        <v>#REF!</v>
      </c>
      <c r="AA9" s="86" t="e">
        <f t="shared" si="8"/>
        <v>#REF!</v>
      </c>
      <c r="AB9" t="e">
        <f>$A9*#REF!</f>
        <v>#REF!</v>
      </c>
      <c r="AC9" t="e">
        <f>$A9*#REF!</f>
        <v>#REF!</v>
      </c>
      <c r="AD9" s="86" t="e">
        <f t="shared" si="9"/>
        <v>#REF!</v>
      </c>
      <c r="AE9" t="e">
        <f>$A9*#REF!</f>
        <v>#REF!</v>
      </c>
      <c r="AF9" t="e">
        <f>$A9*#REF!</f>
        <v>#REF!</v>
      </c>
      <c r="AG9" s="86" t="e">
        <f t="shared" si="10"/>
        <v>#REF!</v>
      </c>
      <c r="AH9" t="e">
        <f>$A9*#REF!</f>
        <v>#REF!</v>
      </c>
      <c r="AI9" t="e">
        <f>$A9*#REF!</f>
        <v>#REF!</v>
      </c>
      <c r="AJ9" s="86" t="e">
        <f t="shared" si="11"/>
        <v>#REF!</v>
      </c>
      <c r="AK9" t="e">
        <f>$A9*#REF!</f>
        <v>#REF!</v>
      </c>
      <c r="AL9" t="e">
        <f>$A9*#REF!</f>
        <v>#REF!</v>
      </c>
      <c r="AM9" s="86" t="e">
        <f t="shared" si="12"/>
        <v>#REF!</v>
      </c>
      <c r="AN9" t="e">
        <f>$A9*#REF!</f>
        <v>#REF!</v>
      </c>
      <c r="AO9" t="e">
        <f>$A9*#REF!</f>
        <v>#REF!</v>
      </c>
      <c r="AP9" s="86" t="e">
        <f t="shared" si="13"/>
        <v>#REF!</v>
      </c>
      <c r="AQ9" t="e">
        <f>$A9*#REF!</f>
        <v>#REF!</v>
      </c>
      <c r="AR9" t="e">
        <f>$A9*#REF!</f>
        <v>#REF!</v>
      </c>
      <c r="AS9" s="86" t="e">
        <f t="shared" si="14"/>
        <v>#REF!</v>
      </c>
      <c r="AT9" t="e">
        <f>$A9*#REF!</f>
        <v>#REF!</v>
      </c>
      <c r="AU9" t="e">
        <f>$A9*#REF!</f>
        <v>#REF!</v>
      </c>
      <c r="AV9" s="86" t="e">
        <f t="shared" si="15"/>
        <v>#REF!</v>
      </c>
      <c r="AW9" t="e">
        <f>$A9*#REF!</f>
        <v>#REF!</v>
      </c>
      <c r="AX9" t="e">
        <f>$A9*#REF!</f>
        <v>#REF!</v>
      </c>
      <c r="AY9" s="86" t="e">
        <f t="shared" si="16"/>
        <v>#REF!</v>
      </c>
      <c r="AZ9" t="e">
        <f>$A9*#REF!</f>
        <v>#REF!</v>
      </c>
      <c r="BA9" t="e">
        <f>$A9*#REF!</f>
        <v>#REF!</v>
      </c>
      <c r="BB9" s="86" t="e">
        <f t="shared" si="17"/>
        <v>#REF!</v>
      </c>
      <c r="BC9" t="e">
        <f>$A9*#REF!</f>
        <v>#REF!</v>
      </c>
      <c r="BD9" t="e">
        <f>$A9*#REF!</f>
        <v>#REF!</v>
      </c>
      <c r="BE9" s="86" t="e">
        <f t="shared" si="18"/>
        <v>#REF!</v>
      </c>
      <c r="BF9" t="e">
        <f>$A9*#REF!</f>
        <v>#REF!</v>
      </c>
      <c r="BG9" t="e">
        <f>$A9*#REF!</f>
        <v>#REF!</v>
      </c>
      <c r="BH9" s="86" t="e">
        <f t="shared" si="19"/>
        <v>#REF!</v>
      </c>
      <c r="BI9" t="e">
        <f>$A9*#REF!</f>
        <v>#REF!</v>
      </c>
      <c r="BJ9" t="e">
        <f>$A9*#REF!</f>
        <v>#REF!</v>
      </c>
      <c r="BK9" s="86" t="e">
        <f t="shared" si="20"/>
        <v>#REF!</v>
      </c>
      <c r="BL9" t="e">
        <f>$A9*#REF!</f>
        <v>#REF!</v>
      </c>
      <c r="BM9" t="e">
        <f>$A9*#REF!</f>
        <v>#REF!</v>
      </c>
      <c r="BN9" s="86" t="e">
        <f t="shared" si="21"/>
        <v>#REF!</v>
      </c>
      <c r="BO9" t="e">
        <f>$A9*#REF!</f>
        <v>#REF!</v>
      </c>
      <c r="BP9" t="e">
        <f>$A9*#REF!</f>
        <v>#REF!</v>
      </c>
    </row>
    <row r="10" spans="1:68" ht="12.75">
      <c r="A10">
        <v>19</v>
      </c>
      <c r="C10" t="e">
        <f t="shared" si="0"/>
        <v>#REF!</v>
      </c>
      <c r="D10" t="e">
        <f>$A10*#REF!</f>
        <v>#REF!</v>
      </c>
      <c r="E10" t="e">
        <f>$A10*#REF!</f>
        <v>#REF!</v>
      </c>
      <c r="F10" t="e">
        <f t="shared" si="1"/>
        <v>#REF!</v>
      </c>
      <c r="G10" t="e">
        <f>$A10*#REF!</f>
        <v>#REF!</v>
      </c>
      <c r="H10" t="e">
        <f>$A10*#REF!</f>
        <v>#REF!</v>
      </c>
      <c r="I10" t="e">
        <f t="shared" si="2"/>
        <v>#REF!</v>
      </c>
      <c r="J10" t="e">
        <f>$A10*#REF!</f>
        <v>#REF!</v>
      </c>
      <c r="K10" t="e">
        <f>$A10*#REF!</f>
        <v>#REF!</v>
      </c>
      <c r="L10" t="e">
        <f t="shared" si="3"/>
        <v>#REF!</v>
      </c>
      <c r="M10" t="e">
        <f>$A10*#REF!</f>
        <v>#REF!</v>
      </c>
      <c r="N10" t="e">
        <f>$A10*#REF!</f>
        <v>#REF!</v>
      </c>
      <c r="O10" t="e">
        <f t="shared" si="4"/>
        <v>#REF!</v>
      </c>
      <c r="P10" t="e">
        <f>$A10*#REF!</f>
        <v>#REF!</v>
      </c>
      <c r="Q10" t="e">
        <f>$A10*#REF!</f>
        <v>#REF!</v>
      </c>
      <c r="R10" t="e">
        <f t="shared" si="5"/>
        <v>#REF!</v>
      </c>
      <c r="S10" t="e">
        <f>$A10*#REF!</f>
        <v>#REF!</v>
      </c>
      <c r="T10" t="e">
        <f>$A10*#REF!</f>
        <v>#REF!</v>
      </c>
      <c r="U10" t="e">
        <f t="shared" si="6"/>
        <v>#REF!</v>
      </c>
      <c r="V10" t="e">
        <f>$A10*#REF!</f>
        <v>#REF!</v>
      </c>
      <c r="W10" t="e">
        <f>$A10*#REF!</f>
        <v>#REF!</v>
      </c>
      <c r="X10" t="e">
        <f t="shared" si="7"/>
        <v>#REF!</v>
      </c>
      <c r="Y10" t="e">
        <f>$A10*#REF!</f>
        <v>#REF!</v>
      </c>
      <c r="Z10" t="e">
        <f>$A10*#REF!</f>
        <v>#REF!</v>
      </c>
      <c r="AA10" s="86" t="e">
        <f t="shared" si="8"/>
        <v>#REF!</v>
      </c>
      <c r="AB10" t="e">
        <f>$A10*#REF!</f>
        <v>#REF!</v>
      </c>
      <c r="AC10" t="e">
        <f>$A10*#REF!</f>
        <v>#REF!</v>
      </c>
      <c r="AD10" s="86" t="e">
        <f t="shared" si="9"/>
        <v>#REF!</v>
      </c>
      <c r="AE10" t="e">
        <f>$A10*#REF!</f>
        <v>#REF!</v>
      </c>
      <c r="AF10" t="e">
        <f>$A10*#REF!</f>
        <v>#REF!</v>
      </c>
      <c r="AG10" s="86" t="e">
        <f t="shared" si="10"/>
        <v>#REF!</v>
      </c>
      <c r="AH10" t="e">
        <f>$A10*#REF!</f>
        <v>#REF!</v>
      </c>
      <c r="AI10" t="e">
        <f>$A10*#REF!</f>
        <v>#REF!</v>
      </c>
      <c r="AJ10" s="86" t="e">
        <f t="shared" si="11"/>
        <v>#REF!</v>
      </c>
      <c r="AK10" t="e">
        <f>$A10*#REF!</f>
        <v>#REF!</v>
      </c>
      <c r="AL10" t="e">
        <f>$A10*#REF!</f>
        <v>#REF!</v>
      </c>
      <c r="AM10" s="86" t="e">
        <f t="shared" si="12"/>
        <v>#REF!</v>
      </c>
      <c r="AN10" t="e">
        <f>$A10*#REF!</f>
        <v>#REF!</v>
      </c>
      <c r="AO10" t="e">
        <f>$A10*#REF!</f>
        <v>#REF!</v>
      </c>
      <c r="AP10" s="86" t="e">
        <f t="shared" si="13"/>
        <v>#REF!</v>
      </c>
      <c r="AQ10" t="e">
        <f>$A10*#REF!</f>
        <v>#REF!</v>
      </c>
      <c r="AR10" t="e">
        <f>$A10*#REF!</f>
        <v>#REF!</v>
      </c>
      <c r="AS10" s="86" t="e">
        <f t="shared" si="14"/>
        <v>#REF!</v>
      </c>
      <c r="AT10" t="e">
        <f>$A10*#REF!</f>
        <v>#REF!</v>
      </c>
      <c r="AU10" t="e">
        <f>$A10*#REF!</f>
        <v>#REF!</v>
      </c>
      <c r="AV10" s="86" t="e">
        <f t="shared" si="15"/>
        <v>#REF!</v>
      </c>
      <c r="AW10" t="e">
        <f>$A10*#REF!</f>
        <v>#REF!</v>
      </c>
      <c r="AX10" t="e">
        <f>$A10*#REF!</f>
        <v>#REF!</v>
      </c>
      <c r="AY10" s="86" t="e">
        <f t="shared" si="16"/>
        <v>#REF!</v>
      </c>
      <c r="AZ10" t="e">
        <f>$A10*#REF!</f>
        <v>#REF!</v>
      </c>
      <c r="BA10" t="e">
        <f>$A10*#REF!</f>
        <v>#REF!</v>
      </c>
      <c r="BB10" s="86" t="e">
        <f t="shared" si="17"/>
        <v>#REF!</v>
      </c>
      <c r="BC10" t="e">
        <f>$A10*#REF!</f>
        <v>#REF!</v>
      </c>
      <c r="BD10" t="e">
        <f>$A10*#REF!</f>
        <v>#REF!</v>
      </c>
      <c r="BE10" s="86" t="e">
        <f t="shared" si="18"/>
        <v>#REF!</v>
      </c>
      <c r="BF10" t="e">
        <f>$A10*#REF!</f>
        <v>#REF!</v>
      </c>
      <c r="BG10" t="e">
        <f>$A10*#REF!</f>
        <v>#REF!</v>
      </c>
      <c r="BH10" s="86" t="e">
        <f t="shared" si="19"/>
        <v>#REF!</v>
      </c>
      <c r="BI10" t="e">
        <f>$A10*#REF!</f>
        <v>#REF!</v>
      </c>
      <c r="BJ10" t="e">
        <f>$A10*#REF!</f>
        <v>#REF!</v>
      </c>
      <c r="BK10" s="86" t="e">
        <f t="shared" si="20"/>
        <v>#REF!</v>
      </c>
      <c r="BL10" t="e">
        <f>$A10*#REF!</f>
        <v>#REF!</v>
      </c>
      <c r="BM10" t="e">
        <f>$A10*#REF!</f>
        <v>#REF!</v>
      </c>
      <c r="BN10" s="86" t="e">
        <f t="shared" si="21"/>
        <v>#REF!</v>
      </c>
      <c r="BO10" t="e">
        <f>$A10*#REF!</f>
        <v>#REF!</v>
      </c>
      <c r="BP10" t="e">
        <f>$A10*#REF!</f>
        <v>#REF!</v>
      </c>
    </row>
    <row r="11" spans="1:68" ht="12.75">
      <c r="A11">
        <v>20</v>
      </c>
      <c r="C11" t="e">
        <f t="shared" si="0"/>
        <v>#REF!</v>
      </c>
      <c r="D11" t="e">
        <f>$A11*#REF!</f>
        <v>#REF!</v>
      </c>
      <c r="E11" t="e">
        <f>$A11*#REF!</f>
        <v>#REF!</v>
      </c>
      <c r="F11" t="e">
        <f t="shared" si="1"/>
        <v>#REF!</v>
      </c>
      <c r="G11" t="e">
        <f>$A11*#REF!</f>
        <v>#REF!</v>
      </c>
      <c r="H11" t="e">
        <f>$A11*#REF!</f>
        <v>#REF!</v>
      </c>
      <c r="I11" t="e">
        <f t="shared" si="2"/>
        <v>#REF!</v>
      </c>
      <c r="J11" t="e">
        <f>$A11*#REF!</f>
        <v>#REF!</v>
      </c>
      <c r="K11" t="e">
        <f>$A11*#REF!</f>
        <v>#REF!</v>
      </c>
      <c r="L11" t="e">
        <f t="shared" si="3"/>
        <v>#REF!</v>
      </c>
      <c r="M11" t="e">
        <f>$A11*#REF!</f>
        <v>#REF!</v>
      </c>
      <c r="N11" t="e">
        <f>$A11*#REF!</f>
        <v>#REF!</v>
      </c>
      <c r="O11" t="e">
        <f t="shared" si="4"/>
        <v>#REF!</v>
      </c>
      <c r="P11" t="e">
        <f>$A11*#REF!</f>
        <v>#REF!</v>
      </c>
      <c r="Q11" t="e">
        <f>$A11*#REF!</f>
        <v>#REF!</v>
      </c>
      <c r="R11" t="e">
        <f t="shared" si="5"/>
        <v>#REF!</v>
      </c>
      <c r="S11" t="e">
        <f>$A11*#REF!</f>
        <v>#REF!</v>
      </c>
      <c r="T11" t="e">
        <f>$A11*#REF!</f>
        <v>#REF!</v>
      </c>
      <c r="U11" t="e">
        <f t="shared" si="6"/>
        <v>#REF!</v>
      </c>
      <c r="V11" t="e">
        <f>$A11*#REF!</f>
        <v>#REF!</v>
      </c>
      <c r="W11" t="e">
        <f>$A11*#REF!</f>
        <v>#REF!</v>
      </c>
      <c r="X11" t="e">
        <f t="shared" si="7"/>
        <v>#REF!</v>
      </c>
      <c r="Y11" t="e">
        <f>$A11*#REF!</f>
        <v>#REF!</v>
      </c>
      <c r="Z11" t="e">
        <f>$A11*#REF!</f>
        <v>#REF!</v>
      </c>
      <c r="AA11" s="86" t="e">
        <f t="shared" si="8"/>
        <v>#REF!</v>
      </c>
      <c r="AB11" t="e">
        <f>$A11*#REF!</f>
        <v>#REF!</v>
      </c>
      <c r="AC11" t="e">
        <f>$A11*#REF!</f>
        <v>#REF!</v>
      </c>
      <c r="AD11" s="86" t="e">
        <f t="shared" si="9"/>
        <v>#REF!</v>
      </c>
      <c r="AE11" t="e">
        <f>$A11*#REF!</f>
        <v>#REF!</v>
      </c>
      <c r="AF11" t="e">
        <f>$A11*#REF!</f>
        <v>#REF!</v>
      </c>
      <c r="AG11" s="86" t="e">
        <f t="shared" si="10"/>
        <v>#REF!</v>
      </c>
      <c r="AH11" t="e">
        <f>$A11*#REF!</f>
        <v>#REF!</v>
      </c>
      <c r="AI11" t="e">
        <f>$A11*#REF!</f>
        <v>#REF!</v>
      </c>
      <c r="AJ11" s="86" t="e">
        <f t="shared" si="11"/>
        <v>#REF!</v>
      </c>
      <c r="AK11" t="e">
        <f>$A11*#REF!</f>
        <v>#REF!</v>
      </c>
      <c r="AL11" t="e">
        <f>$A11*#REF!</f>
        <v>#REF!</v>
      </c>
      <c r="AM11" s="86" t="e">
        <f t="shared" si="12"/>
        <v>#REF!</v>
      </c>
      <c r="AN11" t="e">
        <f>$A11*#REF!</f>
        <v>#REF!</v>
      </c>
      <c r="AO11" t="e">
        <f>$A11*#REF!</f>
        <v>#REF!</v>
      </c>
      <c r="AP11" s="86" t="e">
        <f t="shared" si="13"/>
        <v>#REF!</v>
      </c>
      <c r="AQ11" t="e">
        <f>$A11*#REF!</f>
        <v>#REF!</v>
      </c>
      <c r="AR11" t="e">
        <f>$A11*#REF!</f>
        <v>#REF!</v>
      </c>
      <c r="AS11" s="86" t="e">
        <f t="shared" si="14"/>
        <v>#REF!</v>
      </c>
      <c r="AT11" t="e">
        <f>$A11*#REF!</f>
        <v>#REF!</v>
      </c>
      <c r="AU11" t="e">
        <f>$A11*#REF!</f>
        <v>#REF!</v>
      </c>
      <c r="AV11" s="86" t="e">
        <f t="shared" si="15"/>
        <v>#REF!</v>
      </c>
      <c r="AW11" t="e">
        <f>$A11*#REF!</f>
        <v>#REF!</v>
      </c>
      <c r="AX11" t="e">
        <f>$A11*#REF!</f>
        <v>#REF!</v>
      </c>
      <c r="AY11" s="86" t="e">
        <f t="shared" si="16"/>
        <v>#REF!</v>
      </c>
      <c r="AZ11" t="e">
        <f>$A11*#REF!</f>
        <v>#REF!</v>
      </c>
      <c r="BA11" t="e">
        <f>$A11*#REF!</f>
        <v>#REF!</v>
      </c>
      <c r="BB11" s="86" t="e">
        <f t="shared" si="17"/>
        <v>#REF!</v>
      </c>
      <c r="BC11" t="e">
        <f>$A11*#REF!</f>
        <v>#REF!</v>
      </c>
      <c r="BD11" t="e">
        <f>$A11*#REF!</f>
        <v>#REF!</v>
      </c>
      <c r="BE11" s="86" t="e">
        <f t="shared" si="18"/>
        <v>#REF!</v>
      </c>
      <c r="BF11" t="e">
        <f>$A11*#REF!</f>
        <v>#REF!</v>
      </c>
      <c r="BG11" t="e">
        <f>$A11*#REF!</f>
        <v>#REF!</v>
      </c>
      <c r="BH11" s="86" t="e">
        <f t="shared" si="19"/>
        <v>#REF!</v>
      </c>
      <c r="BI11" t="e">
        <f>$A11*#REF!</f>
        <v>#REF!</v>
      </c>
      <c r="BJ11" t="e">
        <f>$A11*#REF!</f>
        <v>#REF!</v>
      </c>
      <c r="BK11" s="86" t="e">
        <f t="shared" si="20"/>
        <v>#REF!</v>
      </c>
      <c r="BL11" t="e">
        <f>$A11*#REF!</f>
        <v>#REF!</v>
      </c>
      <c r="BM11" t="e">
        <f>$A11*#REF!</f>
        <v>#REF!</v>
      </c>
      <c r="BN11" s="86" t="e">
        <f t="shared" si="21"/>
        <v>#REF!</v>
      </c>
      <c r="BO11" t="e">
        <f>$A11*#REF!</f>
        <v>#REF!</v>
      </c>
      <c r="BP11" t="e">
        <f>$A11*#REF!</f>
        <v>#REF!</v>
      </c>
    </row>
    <row r="12" spans="1:68" ht="12.75">
      <c r="A12">
        <v>21</v>
      </c>
      <c r="C12" t="e">
        <f t="shared" si="0"/>
        <v>#REF!</v>
      </c>
      <c r="D12" t="e">
        <f>$A12*#REF!</f>
        <v>#REF!</v>
      </c>
      <c r="E12" t="e">
        <f>$A12*#REF!</f>
        <v>#REF!</v>
      </c>
      <c r="F12" t="e">
        <f t="shared" si="1"/>
        <v>#REF!</v>
      </c>
      <c r="G12" t="e">
        <f>$A12*#REF!</f>
        <v>#REF!</v>
      </c>
      <c r="H12" t="e">
        <f>$A12*#REF!</f>
        <v>#REF!</v>
      </c>
      <c r="I12" t="e">
        <f t="shared" si="2"/>
        <v>#REF!</v>
      </c>
      <c r="J12" t="e">
        <f>$A12*#REF!</f>
        <v>#REF!</v>
      </c>
      <c r="K12" t="e">
        <f>$A12*#REF!</f>
        <v>#REF!</v>
      </c>
      <c r="L12" t="e">
        <f t="shared" si="3"/>
        <v>#REF!</v>
      </c>
      <c r="M12" t="e">
        <f>$A12*#REF!</f>
        <v>#REF!</v>
      </c>
      <c r="N12" t="e">
        <f>$A12*#REF!</f>
        <v>#REF!</v>
      </c>
      <c r="O12" t="e">
        <f t="shared" si="4"/>
        <v>#REF!</v>
      </c>
      <c r="P12" t="e">
        <f>$A12*#REF!</f>
        <v>#REF!</v>
      </c>
      <c r="Q12" t="e">
        <f>$A12*#REF!</f>
        <v>#REF!</v>
      </c>
      <c r="R12" t="e">
        <f t="shared" si="5"/>
        <v>#REF!</v>
      </c>
      <c r="S12" t="e">
        <f>$A12*#REF!</f>
        <v>#REF!</v>
      </c>
      <c r="T12" t="e">
        <f>$A12*#REF!</f>
        <v>#REF!</v>
      </c>
      <c r="U12" t="e">
        <f t="shared" si="6"/>
        <v>#REF!</v>
      </c>
      <c r="V12" t="e">
        <f>$A12*#REF!</f>
        <v>#REF!</v>
      </c>
      <c r="W12" t="e">
        <f>$A12*#REF!</f>
        <v>#REF!</v>
      </c>
      <c r="X12" t="e">
        <f t="shared" si="7"/>
        <v>#REF!</v>
      </c>
      <c r="Y12" t="e">
        <f>$A12*#REF!</f>
        <v>#REF!</v>
      </c>
      <c r="Z12" t="e">
        <f>$A12*#REF!</f>
        <v>#REF!</v>
      </c>
      <c r="AA12" s="86" t="e">
        <f t="shared" si="8"/>
        <v>#REF!</v>
      </c>
      <c r="AB12" t="e">
        <f>$A12*#REF!</f>
        <v>#REF!</v>
      </c>
      <c r="AC12" t="e">
        <f>$A12*#REF!</f>
        <v>#REF!</v>
      </c>
      <c r="AD12" s="86" t="e">
        <f t="shared" si="9"/>
        <v>#REF!</v>
      </c>
      <c r="AE12" t="e">
        <f>$A12*#REF!</f>
        <v>#REF!</v>
      </c>
      <c r="AF12" t="e">
        <f>$A12*#REF!</f>
        <v>#REF!</v>
      </c>
      <c r="AG12" s="86" t="e">
        <f t="shared" si="10"/>
        <v>#REF!</v>
      </c>
      <c r="AH12" t="e">
        <f>$A12*#REF!</f>
        <v>#REF!</v>
      </c>
      <c r="AI12" t="e">
        <f>$A12*#REF!</f>
        <v>#REF!</v>
      </c>
      <c r="AJ12" s="86" t="e">
        <f t="shared" si="11"/>
        <v>#REF!</v>
      </c>
      <c r="AK12" t="e">
        <f>$A12*#REF!</f>
        <v>#REF!</v>
      </c>
      <c r="AL12" t="e">
        <f>$A12*#REF!</f>
        <v>#REF!</v>
      </c>
      <c r="AM12" s="86" t="e">
        <f t="shared" si="12"/>
        <v>#REF!</v>
      </c>
      <c r="AN12" t="e">
        <f>$A12*#REF!</f>
        <v>#REF!</v>
      </c>
      <c r="AO12" t="e">
        <f>$A12*#REF!</f>
        <v>#REF!</v>
      </c>
      <c r="AP12" s="86" t="e">
        <f t="shared" si="13"/>
        <v>#REF!</v>
      </c>
      <c r="AQ12" t="e">
        <f>$A12*#REF!</f>
        <v>#REF!</v>
      </c>
      <c r="AR12" t="e">
        <f>$A12*#REF!</f>
        <v>#REF!</v>
      </c>
      <c r="AS12" s="86" t="e">
        <f t="shared" si="14"/>
        <v>#REF!</v>
      </c>
      <c r="AT12" t="e">
        <f>$A12*#REF!</f>
        <v>#REF!</v>
      </c>
      <c r="AU12" t="e">
        <f>$A12*#REF!</f>
        <v>#REF!</v>
      </c>
      <c r="AV12" s="86" t="e">
        <f t="shared" si="15"/>
        <v>#REF!</v>
      </c>
      <c r="AW12" t="e">
        <f>$A12*#REF!</f>
        <v>#REF!</v>
      </c>
      <c r="AX12" t="e">
        <f>$A12*#REF!</f>
        <v>#REF!</v>
      </c>
      <c r="AY12" s="86" t="e">
        <f t="shared" si="16"/>
        <v>#REF!</v>
      </c>
      <c r="AZ12" t="e">
        <f>$A12*#REF!</f>
        <v>#REF!</v>
      </c>
      <c r="BA12" t="e">
        <f>$A12*#REF!</f>
        <v>#REF!</v>
      </c>
      <c r="BB12" s="86" t="e">
        <f t="shared" si="17"/>
        <v>#REF!</v>
      </c>
      <c r="BC12" t="e">
        <f>$A12*#REF!</f>
        <v>#REF!</v>
      </c>
      <c r="BD12" t="e">
        <f>$A12*#REF!</f>
        <v>#REF!</v>
      </c>
      <c r="BE12" s="86" t="e">
        <f t="shared" si="18"/>
        <v>#REF!</v>
      </c>
      <c r="BF12" t="e">
        <f>$A12*#REF!</f>
        <v>#REF!</v>
      </c>
      <c r="BG12" t="e">
        <f>$A12*#REF!</f>
        <v>#REF!</v>
      </c>
      <c r="BH12" s="86" t="e">
        <f t="shared" si="19"/>
        <v>#REF!</v>
      </c>
      <c r="BI12" t="e">
        <f>$A12*#REF!</f>
        <v>#REF!</v>
      </c>
      <c r="BJ12" t="e">
        <f>$A12*#REF!</f>
        <v>#REF!</v>
      </c>
      <c r="BK12" s="86" t="e">
        <f t="shared" si="20"/>
        <v>#REF!</v>
      </c>
      <c r="BL12" t="e">
        <f>$A12*#REF!</f>
        <v>#REF!</v>
      </c>
      <c r="BM12" t="e">
        <f>$A12*#REF!</f>
        <v>#REF!</v>
      </c>
      <c r="BN12" s="86" t="e">
        <f t="shared" si="21"/>
        <v>#REF!</v>
      </c>
      <c r="BO12" t="e">
        <f>$A12*#REF!</f>
        <v>#REF!</v>
      </c>
      <c r="BP12" t="e">
        <f>$A12*#REF!</f>
        <v>#REF!</v>
      </c>
    </row>
    <row r="13" spans="1:68" ht="12.75">
      <c r="A13">
        <v>22</v>
      </c>
      <c r="C13" t="e">
        <f t="shared" si="0"/>
        <v>#REF!</v>
      </c>
      <c r="D13" t="e">
        <f>$A13*#REF!</f>
        <v>#REF!</v>
      </c>
      <c r="E13" t="e">
        <f>$A13*#REF!</f>
        <v>#REF!</v>
      </c>
      <c r="F13" t="e">
        <f t="shared" si="1"/>
        <v>#REF!</v>
      </c>
      <c r="G13" t="e">
        <f>$A13*#REF!</f>
        <v>#REF!</v>
      </c>
      <c r="H13" t="e">
        <f>$A13*#REF!</f>
        <v>#REF!</v>
      </c>
      <c r="I13" t="e">
        <f t="shared" si="2"/>
        <v>#REF!</v>
      </c>
      <c r="J13" t="e">
        <f>$A13*#REF!</f>
        <v>#REF!</v>
      </c>
      <c r="K13" t="e">
        <f>$A13*#REF!</f>
        <v>#REF!</v>
      </c>
      <c r="L13" t="e">
        <f t="shared" si="3"/>
        <v>#REF!</v>
      </c>
      <c r="M13" t="e">
        <f>$A13*#REF!</f>
        <v>#REF!</v>
      </c>
      <c r="N13" t="e">
        <f>$A13*#REF!</f>
        <v>#REF!</v>
      </c>
      <c r="O13" t="e">
        <f t="shared" si="4"/>
        <v>#REF!</v>
      </c>
      <c r="P13" t="e">
        <f>$A13*#REF!</f>
        <v>#REF!</v>
      </c>
      <c r="Q13" t="e">
        <f>$A13*#REF!</f>
        <v>#REF!</v>
      </c>
      <c r="R13" t="e">
        <f t="shared" si="5"/>
        <v>#REF!</v>
      </c>
      <c r="S13" t="e">
        <f>$A13*#REF!</f>
        <v>#REF!</v>
      </c>
      <c r="T13" t="e">
        <f>$A13*#REF!</f>
        <v>#REF!</v>
      </c>
      <c r="U13" t="e">
        <f t="shared" si="6"/>
        <v>#REF!</v>
      </c>
      <c r="V13" t="e">
        <f>$A13*#REF!</f>
        <v>#REF!</v>
      </c>
      <c r="W13" t="e">
        <f>$A13*#REF!</f>
        <v>#REF!</v>
      </c>
      <c r="X13" t="e">
        <f t="shared" si="7"/>
        <v>#REF!</v>
      </c>
      <c r="Y13" t="e">
        <f>$A13*#REF!</f>
        <v>#REF!</v>
      </c>
      <c r="Z13" t="e">
        <f>$A13*#REF!</f>
        <v>#REF!</v>
      </c>
      <c r="AA13" s="86" t="e">
        <f t="shared" si="8"/>
        <v>#REF!</v>
      </c>
      <c r="AB13" t="e">
        <f>$A13*#REF!</f>
        <v>#REF!</v>
      </c>
      <c r="AC13" t="e">
        <f>$A13*#REF!</f>
        <v>#REF!</v>
      </c>
      <c r="AD13" s="86" t="e">
        <f t="shared" si="9"/>
        <v>#REF!</v>
      </c>
      <c r="AE13" t="e">
        <f>$A13*#REF!</f>
        <v>#REF!</v>
      </c>
      <c r="AF13" t="e">
        <f>$A13*#REF!</f>
        <v>#REF!</v>
      </c>
      <c r="AG13" s="86" t="e">
        <f t="shared" si="10"/>
        <v>#REF!</v>
      </c>
      <c r="AH13" t="e">
        <f>$A13*#REF!</f>
        <v>#REF!</v>
      </c>
      <c r="AI13" t="e">
        <f>$A13*#REF!</f>
        <v>#REF!</v>
      </c>
      <c r="AJ13" s="86" t="e">
        <f t="shared" si="11"/>
        <v>#REF!</v>
      </c>
      <c r="AK13" t="e">
        <f>$A13*#REF!</f>
        <v>#REF!</v>
      </c>
      <c r="AL13" t="e">
        <f>$A13*#REF!</f>
        <v>#REF!</v>
      </c>
      <c r="AM13" s="86" t="e">
        <f t="shared" si="12"/>
        <v>#REF!</v>
      </c>
      <c r="AN13" t="e">
        <f>$A13*#REF!</f>
        <v>#REF!</v>
      </c>
      <c r="AO13" t="e">
        <f>$A13*#REF!</f>
        <v>#REF!</v>
      </c>
      <c r="AP13" s="86" t="e">
        <f t="shared" si="13"/>
        <v>#REF!</v>
      </c>
      <c r="AQ13" t="e">
        <f>$A13*#REF!</f>
        <v>#REF!</v>
      </c>
      <c r="AR13" t="e">
        <f>$A13*#REF!</f>
        <v>#REF!</v>
      </c>
      <c r="AS13" s="86" t="e">
        <f t="shared" si="14"/>
        <v>#REF!</v>
      </c>
      <c r="AT13" t="e">
        <f>$A13*#REF!</f>
        <v>#REF!</v>
      </c>
      <c r="AU13" t="e">
        <f>$A13*#REF!</f>
        <v>#REF!</v>
      </c>
      <c r="AV13" s="86" t="e">
        <f t="shared" si="15"/>
        <v>#REF!</v>
      </c>
      <c r="AW13" t="e">
        <f>$A13*#REF!</f>
        <v>#REF!</v>
      </c>
      <c r="AX13" t="e">
        <f>$A13*#REF!</f>
        <v>#REF!</v>
      </c>
      <c r="AY13" s="86" t="e">
        <f t="shared" si="16"/>
        <v>#REF!</v>
      </c>
      <c r="AZ13" t="e">
        <f>$A13*#REF!</f>
        <v>#REF!</v>
      </c>
      <c r="BA13" t="e">
        <f>$A13*#REF!</f>
        <v>#REF!</v>
      </c>
      <c r="BB13" s="86" t="e">
        <f t="shared" si="17"/>
        <v>#REF!</v>
      </c>
      <c r="BC13" t="e">
        <f>$A13*#REF!</f>
        <v>#REF!</v>
      </c>
      <c r="BD13" t="e">
        <f>$A13*#REF!</f>
        <v>#REF!</v>
      </c>
      <c r="BE13" s="86" t="e">
        <f t="shared" si="18"/>
        <v>#REF!</v>
      </c>
      <c r="BF13" t="e">
        <f>$A13*#REF!</f>
        <v>#REF!</v>
      </c>
      <c r="BG13" t="e">
        <f>$A13*#REF!</f>
        <v>#REF!</v>
      </c>
      <c r="BH13" s="86" t="e">
        <f t="shared" si="19"/>
        <v>#REF!</v>
      </c>
      <c r="BI13" t="e">
        <f>$A13*#REF!</f>
        <v>#REF!</v>
      </c>
      <c r="BJ13" t="e">
        <f>$A13*#REF!</f>
        <v>#REF!</v>
      </c>
      <c r="BK13" s="86" t="e">
        <f t="shared" si="20"/>
        <v>#REF!</v>
      </c>
      <c r="BL13" t="e">
        <f>$A13*#REF!</f>
        <v>#REF!</v>
      </c>
      <c r="BM13" t="e">
        <f>$A13*#REF!</f>
        <v>#REF!</v>
      </c>
      <c r="BN13" s="86" t="e">
        <f t="shared" si="21"/>
        <v>#REF!</v>
      </c>
      <c r="BO13" t="e">
        <f>$A13*#REF!</f>
        <v>#REF!</v>
      </c>
      <c r="BP13" t="e">
        <f>$A13*#REF!</f>
        <v>#REF!</v>
      </c>
    </row>
    <row r="14" spans="1:68" ht="12.75">
      <c r="A14">
        <v>23</v>
      </c>
      <c r="C14" t="e">
        <f t="shared" si="0"/>
        <v>#REF!</v>
      </c>
      <c r="D14" t="e">
        <f>$A14*#REF!</f>
        <v>#REF!</v>
      </c>
      <c r="E14" t="e">
        <f>$A14*#REF!</f>
        <v>#REF!</v>
      </c>
      <c r="F14" t="e">
        <f t="shared" si="1"/>
        <v>#REF!</v>
      </c>
      <c r="G14" t="e">
        <f>$A14*#REF!</f>
        <v>#REF!</v>
      </c>
      <c r="H14" t="e">
        <f>$A14*#REF!</f>
        <v>#REF!</v>
      </c>
      <c r="I14" t="e">
        <f t="shared" si="2"/>
        <v>#REF!</v>
      </c>
      <c r="J14" t="e">
        <f>$A14*#REF!</f>
        <v>#REF!</v>
      </c>
      <c r="K14" t="e">
        <f>$A14*#REF!</f>
        <v>#REF!</v>
      </c>
      <c r="L14" t="e">
        <f t="shared" si="3"/>
        <v>#REF!</v>
      </c>
      <c r="M14" t="e">
        <f>$A14*#REF!</f>
        <v>#REF!</v>
      </c>
      <c r="N14" t="e">
        <f>$A14*#REF!</f>
        <v>#REF!</v>
      </c>
      <c r="O14" t="e">
        <f t="shared" si="4"/>
        <v>#REF!</v>
      </c>
      <c r="P14" t="e">
        <f>$A14*#REF!</f>
        <v>#REF!</v>
      </c>
      <c r="Q14" t="e">
        <f>$A14*#REF!</f>
        <v>#REF!</v>
      </c>
      <c r="R14" t="e">
        <f t="shared" si="5"/>
        <v>#REF!</v>
      </c>
      <c r="S14" t="e">
        <f>$A14*#REF!</f>
        <v>#REF!</v>
      </c>
      <c r="T14" t="e">
        <f>$A14*#REF!</f>
        <v>#REF!</v>
      </c>
      <c r="U14" t="e">
        <f t="shared" si="6"/>
        <v>#REF!</v>
      </c>
      <c r="V14" t="e">
        <f>$A14*#REF!</f>
        <v>#REF!</v>
      </c>
      <c r="W14" t="e">
        <f>$A14*#REF!</f>
        <v>#REF!</v>
      </c>
      <c r="X14" t="e">
        <f t="shared" si="7"/>
        <v>#REF!</v>
      </c>
      <c r="Y14" t="e">
        <f>$A14*#REF!</f>
        <v>#REF!</v>
      </c>
      <c r="Z14" t="e">
        <f>$A14*#REF!</f>
        <v>#REF!</v>
      </c>
      <c r="AA14" s="86" t="e">
        <f t="shared" si="8"/>
        <v>#REF!</v>
      </c>
      <c r="AB14" t="e">
        <f>$A14*#REF!</f>
        <v>#REF!</v>
      </c>
      <c r="AC14" t="e">
        <f>$A14*#REF!</f>
        <v>#REF!</v>
      </c>
      <c r="AD14" s="86" t="e">
        <f t="shared" si="9"/>
        <v>#REF!</v>
      </c>
      <c r="AE14" t="e">
        <f>$A14*#REF!</f>
        <v>#REF!</v>
      </c>
      <c r="AF14" t="e">
        <f>$A14*#REF!</f>
        <v>#REF!</v>
      </c>
      <c r="AG14" s="86" t="e">
        <f t="shared" si="10"/>
        <v>#REF!</v>
      </c>
      <c r="AH14" t="e">
        <f>$A14*#REF!</f>
        <v>#REF!</v>
      </c>
      <c r="AI14" t="e">
        <f>$A14*#REF!</f>
        <v>#REF!</v>
      </c>
      <c r="AJ14" s="86" t="e">
        <f t="shared" si="11"/>
        <v>#REF!</v>
      </c>
      <c r="AK14" t="e">
        <f>$A14*#REF!</f>
        <v>#REF!</v>
      </c>
      <c r="AL14" t="e">
        <f>$A14*#REF!</f>
        <v>#REF!</v>
      </c>
      <c r="AM14" s="86" t="e">
        <f t="shared" si="12"/>
        <v>#REF!</v>
      </c>
      <c r="AN14" t="e">
        <f>$A14*#REF!</f>
        <v>#REF!</v>
      </c>
      <c r="AO14" t="e">
        <f>$A14*#REF!</f>
        <v>#REF!</v>
      </c>
      <c r="AP14" s="86" t="e">
        <f t="shared" si="13"/>
        <v>#REF!</v>
      </c>
      <c r="AQ14" t="e">
        <f>$A14*#REF!</f>
        <v>#REF!</v>
      </c>
      <c r="AR14" t="e">
        <f>$A14*#REF!</f>
        <v>#REF!</v>
      </c>
      <c r="AS14" s="86" t="e">
        <f t="shared" si="14"/>
        <v>#REF!</v>
      </c>
      <c r="AT14" t="e">
        <f>$A14*#REF!</f>
        <v>#REF!</v>
      </c>
      <c r="AU14" t="e">
        <f>$A14*#REF!</f>
        <v>#REF!</v>
      </c>
      <c r="AV14" s="86" t="e">
        <f t="shared" si="15"/>
        <v>#REF!</v>
      </c>
      <c r="AW14" t="e">
        <f>$A14*#REF!</f>
        <v>#REF!</v>
      </c>
      <c r="AX14" t="e">
        <f>$A14*#REF!</f>
        <v>#REF!</v>
      </c>
      <c r="AY14" s="86" t="e">
        <f t="shared" si="16"/>
        <v>#REF!</v>
      </c>
      <c r="AZ14" t="e">
        <f>$A14*#REF!</f>
        <v>#REF!</v>
      </c>
      <c r="BA14" t="e">
        <f>$A14*#REF!</f>
        <v>#REF!</v>
      </c>
      <c r="BB14" s="86" t="e">
        <f t="shared" si="17"/>
        <v>#REF!</v>
      </c>
      <c r="BC14" t="e">
        <f>$A14*#REF!</f>
        <v>#REF!</v>
      </c>
      <c r="BD14" t="e">
        <f>$A14*#REF!</f>
        <v>#REF!</v>
      </c>
      <c r="BE14" s="86" t="e">
        <f t="shared" si="18"/>
        <v>#REF!</v>
      </c>
      <c r="BF14" t="e">
        <f>$A14*#REF!</f>
        <v>#REF!</v>
      </c>
      <c r="BG14" t="e">
        <f>$A14*#REF!</f>
        <v>#REF!</v>
      </c>
      <c r="BH14" s="86" t="e">
        <f t="shared" si="19"/>
        <v>#REF!</v>
      </c>
      <c r="BI14" t="e">
        <f>$A14*#REF!</f>
        <v>#REF!</v>
      </c>
      <c r="BJ14" t="e">
        <f>$A14*#REF!</f>
        <v>#REF!</v>
      </c>
      <c r="BK14" s="86" t="e">
        <f t="shared" si="20"/>
        <v>#REF!</v>
      </c>
      <c r="BL14" t="e">
        <f>$A14*#REF!</f>
        <v>#REF!</v>
      </c>
      <c r="BM14" t="e">
        <f>$A14*#REF!</f>
        <v>#REF!</v>
      </c>
      <c r="BN14" s="86" t="e">
        <f t="shared" si="21"/>
        <v>#REF!</v>
      </c>
      <c r="BO14" t="e">
        <f>$A14*#REF!</f>
        <v>#REF!</v>
      </c>
      <c r="BP14" t="e">
        <f>$A14*#REF!</f>
        <v>#REF!</v>
      </c>
    </row>
    <row r="15" spans="1:68" ht="12.75">
      <c r="A15">
        <v>24</v>
      </c>
      <c r="C15" t="e">
        <f t="shared" si="0"/>
        <v>#REF!</v>
      </c>
      <c r="D15" t="e">
        <f>$A15*#REF!</f>
        <v>#REF!</v>
      </c>
      <c r="E15" t="e">
        <f>$A15*#REF!</f>
        <v>#REF!</v>
      </c>
      <c r="F15" t="e">
        <f t="shared" si="1"/>
        <v>#REF!</v>
      </c>
      <c r="G15" t="e">
        <f>$A15*#REF!</f>
        <v>#REF!</v>
      </c>
      <c r="H15" t="e">
        <f>$A15*#REF!</f>
        <v>#REF!</v>
      </c>
      <c r="I15" t="e">
        <f t="shared" si="2"/>
        <v>#REF!</v>
      </c>
      <c r="J15" t="e">
        <f>$A15*#REF!</f>
        <v>#REF!</v>
      </c>
      <c r="K15" t="e">
        <f>$A15*#REF!</f>
        <v>#REF!</v>
      </c>
      <c r="L15" t="e">
        <f t="shared" si="3"/>
        <v>#REF!</v>
      </c>
      <c r="M15" t="e">
        <f>$A15*#REF!</f>
        <v>#REF!</v>
      </c>
      <c r="N15" t="e">
        <f>$A15*#REF!</f>
        <v>#REF!</v>
      </c>
      <c r="O15" t="e">
        <f t="shared" si="4"/>
        <v>#REF!</v>
      </c>
      <c r="P15" t="e">
        <f>$A15*#REF!</f>
        <v>#REF!</v>
      </c>
      <c r="Q15" t="e">
        <f>$A15*#REF!</f>
        <v>#REF!</v>
      </c>
      <c r="R15" t="e">
        <f t="shared" si="5"/>
        <v>#REF!</v>
      </c>
      <c r="S15" t="e">
        <f>$A15*#REF!</f>
        <v>#REF!</v>
      </c>
      <c r="T15" t="e">
        <f>$A15*#REF!</f>
        <v>#REF!</v>
      </c>
      <c r="U15" t="e">
        <f t="shared" si="6"/>
        <v>#REF!</v>
      </c>
      <c r="V15" t="e">
        <f>$A15*#REF!</f>
        <v>#REF!</v>
      </c>
      <c r="W15" t="e">
        <f>$A15*#REF!</f>
        <v>#REF!</v>
      </c>
      <c r="X15" t="e">
        <f t="shared" si="7"/>
        <v>#REF!</v>
      </c>
      <c r="Y15" t="e">
        <f>$A15*#REF!</f>
        <v>#REF!</v>
      </c>
      <c r="Z15" t="e">
        <f>$A15*#REF!</f>
        <v>#REF!</v>
      </c>
      <c r="AA15" s="86" t="e">
        <f t="shared" si="8"/>
        <v>#REF!</v>
      </c>
      <c r="AB15" t="e">
        <f>$A15*#REF!</f>
        <v>#REF!</v>
      </c>
      <c r="AC15" t="e">
        <f>$A15*#REF!</f>
        <v>#REF!</v>
      </c>
      <c r="AD15" s="86" t="e">
        <f t="shared" si="9"/>
        <v>#REF!</v>
      </c>
      <c r="AE15" t="e">
        <f>$A15*#REF!</f>
        <v>#REF!</v>
      </c>
      <c r="AF15" t="e">
        <f>$A15*#REF!</f>
        <v>#REF!</v>
      </c>
      <c r="AG15" s="86" t="e">
        <f t="shared" si="10"/>
        <v>#REF!</v>
      </c>
      <c r="AH15" t="e">
        <f>$A15*#REF!</f>
        <v>#REF!</v>
      </c>
      <c r="AI15" t="e">
        <f>$A15*#REF!</f>
        <v>#REF!</v>
      </c>
      <c r="AJ15" s="86" t="e">
        <f t="shared" si="11"/>
        <v>#REF!</v>
      </c>
      <c r="AK15" t="e">
        <f>$A15*#REF!</f>
        <v>#REF!</v>
      </c>
      <c r="AL15" t="e">
        <f>$A15*#REF!</f>
        <v>#REF!</v>
      </c>
      <c r="AM15" s="86" t="e">
        <f t="shared" si="12"/>
        <v>#REF!</v>
      </c>
      <c r="AN15" t="e">
        <f>$A15*#REF!</f>
        <v>#REF!</v>
      </c>
      <c r="AO15" t="e">
        <f>$A15*#REF!</f>
        <v>#REF!</v>
      </c>
      <c r="AP15" s="86" t="e">
        <f t="shared" si="13"/>
        <v>#REF!</v>
      </c>
      <c r="AQ15" t="e">
        <f>$A15*#REF!</f>
        <v>#REF!</v>
      </c>
      <c r="AR15" t="e">
        <f>$A15*#REF!</f>
        <v>#REF!</v>
      </c>
      <c r="AS15" s="86" t="e">
        <f t="shared" si="14"/>
        <v>#REF!</v>
      </c>
      <c r="AT15" t="e">
        <f>$A15*#REF!</f>
        <v>#REF!</v>
      </c>
      <c r="AU15" t="e">
        <f>$A15*#REF!</f>
        <v>#REF!</v>
      </c>
      <c r="AV15" s="86" t="e">
        <f t="shared" si="15"/>
        <v>#REF!</v>
      </c>
      <c r="AW15" t="e">
        <f>$A15*#REF!</f>
        <v>#REF!</v>
      </c>
      <c r="AX15" t="e">
        <f>$A15*#REF!</f>
        <v>#REF!</v>
      </c>
      <c r="AY15" s="86" t="e">
        <f t="shared" si="16"/>
        <v>#REF!</v>
      </c>
      <c r="AZ15" t="e">
        <f>$A15*#REF!</f>
        <v>#REF!</v>
      </c>
      <c r="BA15" t="e">
        <f>$A15*#REF!</f>
        <v>#REF!</v>
      </c>
      <c r="BB15" s="86" t="e">
        <f t="shared" si="17"/>
        <v>#REF!</v>
      </c>
      <c r="BC15" t="e">
        <f>$A15*#REF!</f>
        <v>#REF!</v>
      </c>
      <c r="BD15" t="e">
        <f>$A15*#REF!</f>
        <v>#REF!</v>
      </c>
      <c r="BE15" s="86" t="e">
        <f t="shared" si="18"/>
        <v>#REF!</v>
      </c>
      <c r="BF15" t="e">
        <f>$A15*#REF!</f>
        <v>#REF!</v>
      </c>
      <c r="BG15" t="e">
        <f>$A15*#REF!</f>
        <v>#REF!</v>
      </c>
      <c r="BH15" s="86" t="e">
        <f t="shared" si="19"/>
        <v>#REF!</v>
      </c>
      <c r="BI15" t="e">
        <f>$A15*#REF!</f>
        <v>#REF!</v>
      </c>
      <c r="BJ15" t="e">
        <f>$A15*#REF!</f>
        <v>#REF!</v>
      </c>
      <c r="BK15" s="86" t="e">
        <f t="shared" si="20"/>
        <v>#REF!</v>
      </c>
      <c r="BL15" t="e">
        <f>$A15*#REF!</f>
        <v>#REF!</v>
      </c>
      <c r="BM15" t="e">
        <f>$A15*#REF!</f>
        <v>#REF!</v>
      </c>
      <c r="BN15" s="86" t="e">
        <f t="shared" si="21"/>
        <v>#REF!</v>
      </c>
      <c r="BO15" t="e">
        <f>$A15*#REF!</f>
        <v>#REF!</v>
      </c>
      <c r="BP15" t="e">
        <f>$A15*#REF!</f>
        <v>#REF!</v>
      </c>
    </row>
    <row r="16" spans="1:68" ht="12.75">
      <c r="A16">
        <v>25</v>
      </c>
      <c r="C16" t="e">
        <f t="shared" si="0"/>
        <v>#REF!</v>
      </c>
      <c r="D16" t="e">
        <f>$A16*#REF!</f>
        <v>#REF!</v>
      </c>
      <c r="E16" t="e">
        <f>$A16*#REF!</f>
        <v>#REF!</v>
      </c>
      <c r="F16" t="e">
        <f t="shared" si="1"/>
        <v>#REF!</v>
      </c>
      <c r="G16" t="e">
        <f>$A16*#REF!</f>
        <v>#REF!</v>
      </c>
      <c r="H16" t="e">
        <f>$A16*#REF!</f>
        <v>#REF!</v>
      </c>
      <c r="I16" t="e">
        <f t="shared" si="2"/>
        <v>#REF!</v>
      </c>
      <c r="J16" t="e">
        <f>$A16*#REF!</f>
        <v>#REF!</v>
      </c>
      <c r="K16" t="e">
        <f>$A16*#REF!</f>
        <v>#REF!</v>
      </c>
      <c r="L16" t="e">
        <f t="shared" si="3"/>
        <v>#REF!</v>
      </c>
      <c r="M16" t="e">
        <f>$A16*#REF!</f>
        <v>#REF!</v>
      </c>
      <c r="N16" t="e">
        <f>$A16*#REF!</f>
        <v>#REF!</v>
      </c>
      <c r="O16" t="e">
        <f t="shared" si="4"/>
        <v>#REF!</v>
      </c>
      <c r="P16" t="e">
        <f>$A16*#REF!</f>
        <v>#REF!</v>
      </c>
      <c r="Q16" t="e">
        <f>$A16*#REF!</f>
        <v>#REF!</v>
      </c>
      <c r="R16" t="e">
        <f t="shared" si="5"/>
        <v>#REF!</v>
      </c>
      <c r="S16" t="e">
        <f>$A16*#REF!</f>
        <v>#REF!</v>
      </c>
      <c r="T16" t="e">
        <f>$A16*#REF!</f>
        <v>#REF!</v>
      </c>
      <c r="U16" t="e">
        <f t="shared" si="6"/>
        <v>#REF!</v>
      </c>
      <c r="V16" t="e">
        <f>$A16*#REF!</f>
        <v>#REF!</v>
      </c>
      <c r="W16" t="e">
        <f>$A16*#REF!</f>
        <v>#REF!</v>
      </c>
      <c r="X16" t="e">
        <f t="shared" si="7"/>
        <v>#REF!</v>
      </c>
      <c r="Y16" t="e">
        <f>$A16*#REF!</f>
        <v>#REF!</v>
      </c>
      <c r="Z16" t="e">
        <f>$A16*#REF!</f>
        <v>#REF!</v>
      </c>
      <c r="AA16" s="86" t="e">
        <f t="shared" si="8"/>
        <v>#REF!</v>
      </c>
      <c r="AB16" t="e">
        <f>$A16*#REF!</f>
        <v>#REF!</v>
      </c>
      <c r="AC16" t="e">
        <f>$A16*#REF!</f>
        <v>#REF!</v>
      </c>
      <c r="AD16" s="86" t="e">
        <f t="shared" si="9"/>
        <v>#REF!</v>
      </c>
      <c r="AE16" t="e">
        <f>$A16*#REF!</f>
        <v>#REF!</v>
      </c>
      <c r="AF16" t="e">
        <f>$A16*#REF!</f>
        <v>#REF!</v>
      </c>
      <c r="AG16" s="86" t="e">
        <f t="shared" si="10"/>
        <v>#REF!</v>
      </c>
      <c r="AH16" t="e">
        <f>$A16*#REF!</f>
        <v>#REF!</v>
      </c>
      <c r="AI16" t="e">
        <f>$A16*#REF!</f>
        <v>#REF!</v>
      </c>
      <c r="AJ16" s="86" t="e">
        <f t="shared" si="11"/>
        <v>#REF!</v>
      </c>
      <c r="AK16" t="e">
        <f>$A16*#REF!</f>
        <v>#REF!</v>
      </c>
      <c r="AL16" t="e">
        <f>$A16*#REF!</f>
        <v>#REF!</v>
      </c>
      <c r="AM16" s="86" t="e">
        <f t="shared" si="12"/>
        <v>#REF!</v>
      </c>
      <c r="AN16" t="e">
        <f>$A16*#REF!</f>
        <v>#REF!</v>
      </c>
      <c r="AO16" t="e">
        <f>$A16*#REF!</f>
        <v>#REF!</v>
      </c>
      <c r="AP16" s="86" t="e">
        <f t="shared" si="13"/>
        <v>#REF!</v>
      </c>
      <c r="AQ16" t="e">
        <f>$A16*#REF!</f>
        <v>#REF!</v>
      </c>
      <c r="AR16" t="e">
        <f>$A16*#REF!</f>
        <v>#REF!</v>
      </c>
      <c r="AS16" s="86" t="e">
        <f t="shared" si="14"/>
        <v>#REF!</v>
      </c>
      <c r="AT16" t="e">
        <f>$A16*#REF!</f>
        <v>#REF!</v>
      </c>
      <c r="AU16" t="e">
        <f>$A16*#REF!</f>
        <v>#REF!</v>
      </c>
      <c r="AV16" s="86" t="e">
        <f t="shared" si="15"/>
        <v>#REF!</v>
      </c>
      <c r="AW16" t="e">
        <f>$A16*#REF!</f>
        <v>#REF!</v>
      </c>
      <c r="AX16" t="e">
        <f>$A16*#REF!</f>
        <v>#REF!</v>
      </c>
      <c r="AY16" s="86" t="e">
        <f t="shared" si="16"/>
        <v>#REF!</v>
      </c>
      <c r="AZ16" t="e">
        <f>$A16*#REF!</f>
        <v>#REF!</v>
      </c>
      <c r="BA16" t="e">
        <f>$A16*#REF!</f>
        <v>#REF!</v>
      </c>
      <c r="BB16" s="86" t="e">
        <f t="shared" si="17"/>
        <v>#REF!</v>
      </c>
      <c r="BC16" t="e">
        <f>$A16*#REF!</f>
        <v>#REF!</v>
      </c>
      <c r="BD16" t="e">
        <f>$A16*#REF!</f>
        <v>#REF!</v>
      </c>
      <c r="BE16" s="86" t="e">
        <f t="shared" si="18"/>
        <v>#REF!</v>
      </c>
      <c r="BF16" t="e">
        <f>$A16*#REF!</f>
        <v>#REF!</v>
      </c>
      <c r="BG16" t="e">
        <f>$A16*#REF!</f>
        <v>#REF!</v>
      </c>
      <c r="BH16" s="86" t="e">
        <f t="shared" si="19"/>
        <v>#REF!</v>
      </c>
      <c r="BI16" t="e">
        <f>$A16*#REF!</f>
        <v>#REF!</v>
      </c>
      <c r="BJ16" t="e">
        <f>$A16*#REF!</f>
        <v>#REF!</v>
      </c>
      <c r="BK16" s="86" t="e">
        <f t="shared" si="20"/>
        <v>#REF!</v>
      </c>
      <c r="BL16" t="e">
        <f>$A16*#REF!</f>
        <v>#REF!</v>
      </c>
      <c r="BM16" t="e">
        <f>$A16*#REF!</f>
        <v>#REF!</v>
      </c>
      <c r="BN16" s="86" t="e">
        <f t="shared" si="21"/>
        <v>#REF!</v>
      </c>
      <c r="BO16" t="e">
        <f>$A16*#REF!</f>
        <v>#REF!</v>
      </c>
      <c r="BP16" t="e">
        <f>$A16*#REF!</f>
        <v>#REF!</v>
      </c>
    </row>
    <row r="17" spans="1:68" ht="12.75">
      <c r="A17">
        <v>26</v>
      </c>
      <c r="C17" t="e">
        <f t="shared" si="0"/>
        <v>#REF!</v>
      </c>
      <c r="D17" t="e">
        <f>$A17*#REF!</f>
        <v>#REF!</v>
      </c>
      <c r="E17" t="e">
        <f>$A17*#REF!</f>
        <v>#REF!</v>
      </c>
      <c r="F17" t="e">
        <f t="shared" si="1"/>
        <v>#REF!</v>
      </c>
      <c r="G17" t="e">
        <f>$A17*#REF!</f>
        <v>#REF!</v>
      </c>
      <c r="H17" t="e">
        <f>$A17*#REF!</f>
        <v>#REF!</v>
      </c>
      <c r="I17" t="e">
        <f t="shared" si="2"/>
        <v>#REF!</v>
      </c>
      <c r="J17" t="e">
        <f>$A17*#REF!</f>
        <v>#REF!</v>
      </c>
      <c r="K17" t="e">
        <f>$A17*#REF!</f>
        <v>#REF!</v>
      </c>
      <c r="L17" t="e">
        <f t="shared" si="3"/>
        <v>#REF!</v>
      </c>
      <c r="M17" t="e">
        <f>$A17*#REF!</f>
        <v>#REF!</v>
      </c>
      <c r="N17" t="e">
        <f>$A17*#REF!</f>
        <v>#REF!</v>
      </c>
      <c r="O17" t="e">
        <f t="shared" si="4"/>
        <v>#REF!</v>
      </c>
      <c r="P17" t="e">
        <f>$A17*#REF!</f>
        <v>#REF!</v>
      </c>
      <c r="Q17" t="e">
        <f>$A17*#REF!</f>
        <v>#REF!</v>
      </c>
      <c r="R17" t="e">
        <f t="shared" si="5"/>
        <v>#REF!</v>
      </c>
      <c r="S17" t="e">
        <f>$A17*#REF!</f>
        <v>#REF!</v>
      </c>
      <c r="T17" t="e">
        <f>$A17*#REF!</f>
        <v>#REF!</v>
      </c>
      <c r="U17" t="e">
        <f t="shared" si="6"/>
        <v>#REF!</v>
      </c>
      <c r="V17" t="e">
        <f>$A17*#REF!</f>
        <v>#REF!</v>
      </c>
      <c r="W17" t="e">
        <f>$A17*#REF!</f>
        <v>#REF!</v>
      </c>
      <c r="X17" t="e">
        <f t="shared" si="7"/>
        <v>#REF!</v>
      </c>
      <c r="Y17" t="e">
        <f>$A17*#REF!</f>
        <v>#REF!</v>
      </c>
      <c r="Z17" t="e">
        <f>$A17*#REF!</f>
        <v>#REF!</v>
      </c>
      <c r="AA17" s="86" t="e">
        <f t="shared" si="8"/>
        <v>#REF!</v>
      </c>
      <c r="AB17" t="e">
        <f>$A17*#REF!</f>
        <v>#REF!</v>
      </c>
      <c r="AC17" t="e">
        <f>$A17*#REF!</f>
        <v>#REF!</v>
      </c>
      <c r="AD17" s="86" t="e">
        <f t="shared" si="9"/>
        <v>#REF!</v>
      </c>
      <c r="AE17" t="e">
        <f>$A17*#REF!</f>
        <v>#REF!</v>
      </c>
      <c r="AF17" t="e">
        <f>$A17*#REF!</f>
        <v>#REF!</v>
      </c>
      <c r="AG17" s="86" t="e">
        <f t="shared" si="10"/>
        <v>#REF!</v>
      </c>
      <c r="AH17" t="e">
        <f>$A17*#REF!</f>
        <v>#REF!</v>
      </c>
      <c r="AI17" t="e">
        <f>$A17*#REF!</f>
        <v>#REF!</v>
      </c>
      <c r="AJ17" s="86" t="e">
        <f t="shared" si="11"/>
        <v>#REF!</v>
      </c>
      <c r="AK17" t="e">
        <f>$A17*#REF!</f>
        <v>#REF!</v>
      </c>
      <c r="AL17" t="e">
        <f>$A17*#REF!</f>
        <v>#REF!</v>
      </c>
      <c r="AM17" s="86" t="e">
        <f t="shared" si="12"/>
        <v>#REF!</v>
      </c>
      <c r="AN17" t="e">
        <f>$A17*#REF!</f>
        <v>#REF!</v>
      </c>
      <c r="AO17" t="e">
        <f>$A17*#REF!</f>
        <v>#REF!</v>
      </c>
      <c r="AP17" s="86" t="e">
        <f t="shared" si="13"/>
        <v>#REF!</v>
      </c>
      <c r="AQ17" t="e">
        <f>$A17*#REF!</f>
        <v>#REF!</v>
      </c>
      <c r="AR17" t="e">
        <f>$A17*#REF!</f>
        <v>#REF!</v>
      </c>
      <c r="AS17" s="86" t="e">
        <f t="shared" si="14"/>
        <v>#REF!</v>
      </c>
      <c r="AT17" t="e">
        <f>$A17*#REF!</f>
        <v>#REF!</v>
      </c>
      <c r="AU17" t="e">
        <f>$A17*#REF!</f>
        <v>#REF!</v>
      </c>
      <c r="AV17" s="86" t="e">
        <f t="shared" si="15"/>
        <v>#REF!</v>
      </c>
      <c r="AW17" t="e">
        <f>$A17*#REF!</f>
        <v>#REF!</v>
      </c>
      <c r="AX17" t="e">
        <f>$A17*#REF!</f>
        <v>#REF!</v>
      </c>
      <c r="AY17" s="86" t="e">
        <f t="shared" si="16"/>
        <v>#REF!</v>
      </c>
      <c r="AZ17" t="e">
        <f>$A17*#REF!</f>
        <v>#REF!</v>
      </c>
      <c r="BA17" t="e">
        <f>$A17*#REF!</f>
        <v>#REF!</v>
      </c>
      <c r="BB17" s="86" t="e">
        <f t="shared" si="17"/>
        <v>#REF!</v>
      </c>
      <c r="BC17" t="e">
        <f>$A17*#REF!</f>
        <v>#REF!</v>
      </c>
      <c r="BD17" t="e">
        <f>$A17*#REF!</f>
        <v>#REF!</v>
      </c>
      <c r="BE17" s="86" t="e">
        <f t="shared" si="18"/>
        <v>#REF!</v>
      </c>
      <c r="BF17" t="e">
        <f>$A17*#REF!</f>
        <v>#REF!</v>
      </c>
      <c r="BG17" t="e">
        <f>$A17*#REF!</f>
        <v>#REF!</v>
      </c>
      <c r="BH17" s="86" t="e">
        <f t="shared" si="19"/>
        <v>#REF!</v>
      </c>
      <c r="BI17" t="e">
        <f>$A17*#REF!</f>
        <v>#REF!</v>
      </c>
      <c r="BJ17" t="e">
        <f>$A17*#REF!</f>
        <v>#REF!</v>
      </c>
      <c r="BK17" s="86" t="e">
        <f t="shared" si="20"/>
        <v>#REF!</v>
      </c>
      <c r="BL17" t="e">
        <f>$A17*#REF!</f>
        <v>#REF!</v>
      </c>
      <c r="BM17" t="e">
        <f>$A17*#REF!</f>
        <v>#REF!</v>
      </c>
      <c r="BN17" s="86" t="e">
        <f t="shared" si="21"/>
        <v>#REF!</v>
      </c>
      <c r="BO17" t="e">
        <f>$A17*#REF!</f>
        <v>#REF!</v>
      </c>
      <c r="BP17" t="e">
        <f>$A17*#REF!</f>
        <v>#REF!</v>
      </c>
    </row>
    <row r="18" spans="1:68" ht="12.75">
      <c r="A18">
        <v>27</v>
      </c>
      <c r="C18" t="e">
        <f t="shared" si="0"/>
        <v>#REF!</v>
      </c>
      <c r="D18" t="e">
        <f>$A18*#REF!</f>
        <v>#REF!</v>
      </c>
      <c r="E18" t="e">
        <f>$A18*#REF!</f>
        <v>#REF!</v>
      </c>
      <c r="F18" t="e">
        <f t="shared" si="1"/>
        <v>#REF!</v>
      </c>
      <c r="G18" t="e">
        <f>$A18*#REF!</f>
        <v>#REF!</v>
      </c>
      <c r="H18" t="e">
        <f>$A18*#REF!</f>
        <v>#REF!</v>
      </c>
      <c r="I18" t="e">
        <f t="shared" si="2"/>
        <v>#REF!</v>
      </c>
      <c r="J18" t="e">
        <f>$A18*#REF!</f>
        <v>#REF!</v>
      </c>
      <c r="K18" t="e">
        <f>$A18*#REF!</f>
        <v>#REF!</v>
      </c>
      <c r="L18" t="e">
        <f t="shared" si="3"/>
        <v>#REF!</v>
      </c>
      <c r="M18" t="e">
        <f>$A18*#REF!</f>
        <v>#REF!</v>
      </c>
      <c r="N18" t="e">
        <f>$A18*#REF!</f>
        <v>#REF!</v>
      </c>
      <c r="O18" t="e">
        <f t="shared" si="4"/>
        <v>#REF!</v>
      </c>
      <c r="P18" t="e">
        <f>$A18*#REF!</f>
        <v>#REF!</v>
      </c>
      <c r="Q18" t="e">
        <f>$A18*#REF!</f>
        <v>#REF!</v>
      </c>
      <c r="R18" t="e">
        <f t="shared" si="5"/>
        <v>#REF!</v>
      </c>
      <c r="S18" t="e">
        <f>$A18*#REF!</f>
        <v>#REF!</v>
      </c>
      <c r="T18" t="e">
        <f>$A18*#REF!</f>
        <v>#REF!</v>
      </c>
      <c r="U18" t="e">
        <f t="shared" si="6"/>
        <v>#REF!</v>
      </c>
      <c r="V18" t="e">
        <f>$A18*#REF!</f>
        <v>#REF!</v>
      </c>
      <c r="W18" t="e">
        <f>$A18*#REF!</f>
        <v>#REF!</v>
      </c>
      <c r="X18" t="e">
        <f t="shared" si="7"/>
        <v>#REF!</v>
      </c>
      <c r="Y18" t="e">
        <f>$A18*#REF!</f>
        <v>#REF!</v>
      </c>
      <c r="Z18" t="e">
        <f>$A18*#REF!</f>
        <v>#REF!</v>
      </c>
      <c r="AA18" s="86" t="e">
        <f t="shared" si="8"/>
        <v>#REF!</v>
      </c>
      <c r="AB18" t="e">
        <f>$A18*#REF!</f>
        <v>#REF!</v>
      </c>
      <c r="AC18" t="e">
        <f>$A18*#REF!</f>
        <v>#REF!</v>
      </c>
      <c r="AD18" s="86" t="e">
        <f t="shared" si="9"/>
        <v>#REF!</v>
      </c>
      <c r="AE18" t="e">
        <f>$A18*#REF!</f>
        <v>#REF!</v>
      </c>
      <c r="AF18" t="e">
        <f>$A18*#REF!</f>
        <v>#REF!</v>
      </c>
      <c r="AG18" s="86" t="e">
        <f t="shared" si="10"/>
        <v>#REF!</v>
      </c>
      <c r="AH18" t="e">
        <f>$A18*#REF!</f>
        <v>#REF!</v>
      </c>
      <c r="AI18" t="e">
        <f>$A18*#REF!</f>
        <v>#REF!</v>
      </c>
      <c r="AJ18" s="86" t="e">
        <f t="shared" si="11"/>
        <v>#REF!</v>
      </c>
      <c r="AK18" t="e">
        <f>$A18*#REF!</f>
        <v>#REF!</v>
      </c>
      <c r="AL18" t="e">
        <f>$A18*#REF!</f>
        <v>#REF!</v>
      </c>
      <c r="AM18" s="86" t="e">
        <f t="shared" si="12"/>
        <v>#REF!</v>
      </c>
      <c r="AN18" t="e">
        <f>$A18*#REF!</f>
        <v>#REF!</v>
      </c>
      <c r="AO18" t="e">
        <f>$A18*#REF!</f>
        <v>#REF!</v>
      </c>
      <c r="AP18" s="86" t="e">
        <f t="shared" si="13"/>
        <v>#REF!</v>
      </c>
      <c r="AQ18" t="e">
        <f>$A18*#REF!</f>
        <v>#REF!</v>
      </c>
      <c r="AR18" t="e">
        <f>$A18*#REF!</f>
        <v>#REF!</v>
      </c>
      <c r="AS18" s="86" t="e">
        <f t="shared" si="14"/>
        <v>#REF!</v>
      </c>
      <c r="AT18" t="e">
        <f>$A18*#REF!</f>
        <v>#REF!</v>
      </c>
      <c r="AU18" t="e">
        <f>$A18*#REF!</f>
        <v>#REF!</v>
      </c>
      <c r="AV18" s="86" t="e">
        <f t="shared" si="15"/>
        <v>#REF!</v>
      </c>
      <c r="AW18" t="e">
        <f>$A18*#REF!</f>
        <v>#REF!</v>
      </c>
      <c r="AX18" t="e">
        <f>$A18*#REF!</f>
        <v>#REF!</v>
      </c>
      <c r="AY18" s="86" t="e">
        <f t="shared" si="16"/>
        <v>#REF!</v>
      </c>
      <c r="AZ18" t="e">
        <f>$A18*#REF!</f>
        <v>#REF!</v>
      </c>
      <c r="BA18" t="e">
        <f>$A18*#REF!</f>
        <v>#REF!</v>
      </c>
      <c r="BB18" s="86" t="e">
        <f t="shared" si="17"/>
        <v>#REF!</v>
      </c>
      <c r="BC18" t="e">
        <f>$A18*#REF!</f>
        <v>#REF!</v>
      </c>
      <c r="BD18" t="e">
        <f>$A18*#REF!</f>
        <v>#REF!</v>
      </c>
      <c r="BE18" s="86" t="e">
        <f t="shared" si="18"/>
        <v>#REF!</v>
      </c>
      <c r="BF18" t="e">
        <f>$A18*#REF!</f>
        <v>#REF!</v>
      </c>
      <c r="BG18" t="e">
        <f>$A18*#REF!</f>
        <v>#REF!</v>
      </c>
      <c r="BH18" s="86" t="e">
        <f t="shared" si="19"/>
        <v>#REF!</v>
      </c>
      <c r="BI18" t="e">
        <f>$A18*#REF!</f>
        <v>#REF!</v>
      </c>
      <c r="BJ18" t="e">
        <f>$A18*#REF!</f>
        <v>#REF!</v>
      </c>
      <c r="BK18" s="86" t="e">
        <f t="shared" si="20"/>
        <v>#REF!</v>
      </c>
      <c r="BL18" t="e">
        <f>$A18*#REF!</f>
        <v>#REF!</v>
      </c>
      <c r="BM18" t="e">
        <f>$A18*#REF!</f>
        <v>#REF!</v>
      </c>
      <c r="BN18" s="86" t="e">
        <f t="shared" si="21"/>
        <v>#REF!</v>
      </c>
      <c r="BO18" t="e">
        <f>$A18*#REF!</f>
        <v>#REF!</v>
      </c>
      <c r="BP18" t="e">
        <f>$A18*#REF!</f>
        <v>#REF!</v>
      </c>
    </row>
    <row r="19" spans="1:68" ht="12.75">
      <c r="A19">
        <v>28</v>
      </c>
      <c r="C19" t="e">
        <f t="shared" si="0"/>
        <v>#REF!</v>
      </c>
      <c r="D19" t="e">
        <f>$A19*#REF!</f>
        <v>#REF!</v>
      </c>
      <c r="E19" t="e">
        <f>$A19*#REF!</f>
        <v>#REF!</v>
      </c>
      <c r="F19" t="e">
        <f t="shared" si="1"/>
        <v>#REF!</v>
      </c>
      <c r="G19" t="e">
        <f>$A19*#REF!</f>
        <v>#REF!</v>
      </c>
      <c r="H19" t="e">
        <f>$A19*#REF!</f>
        <v>#REF!</v>
      </c>
      <c r="I19" t="e">
        <f t="shared" si="2"/>
        <v>#REF!</v>
      </c>
      <c r="J19" t="e">
        <f>$A19*#REF!</f>
        <v>#REF!</v>
      </c>
      <c r="K19" t="e">
        <f>$A19*#REF!</f>
        <v>#REF!</v>
      </c>
      <c r="L19" t="e">
        <f t="shared" si="3"/>
        <v>#REF!</v>
      </c>
      <c r="M19" t="e">
        <f>$A19*#REF!</f>
        <v>#REF!</v>
      </c>
      <c r="N19" t="e">
        <f>$A19*#REF!</f>
        <v>#REF!</v>
      </c>
      <c r="O19" t="e">
        <f t="shared" si="4"/>
        <v>#REF!</v>
      </c>
      <c r="P19" t="e">
        <f>$A19*#REF!</f>
        <v>#REF!</v>
      </c>
      <c r="Q19" t="e">
        <f>$A19*#REF!</f>
        <v>#REF!</v>
      </c>
      <c r="R19" t="e">
        <f t="shared" si="5"/>
        <v>#REF!</v>
      </c>
      <c r="S19" t="e">
        <f>$A19*#REF!</f>
        <v>#REF!</v>
      </c>
      <c r="T19" t="e">
        <f>$A19*#REF!</f>
        <v>#REF!</v>
      </c>
      <c r="U19" t="e">
        <f t="shared" si="6"/>
        <v>#REF!</v>
      </c>
      <c r="V19" t="e">
        <f>$A19*#REF!</f>
        <v>#REF!</v>
      </c>
      <c r="W19" t="e">
        <f>$A19*#REF!</f>
        <v>#REF!</v>
      </c>
      <c r="X19" t="e">
        <f t="shared" si="7"/>
        <v>#REF!</v>
      </c>
      <c r="Y19" t="e">
        <f>$A19*#REF!</f>
        <v>#REF!</v>
      </c>
      <c r="Z19" t="e">
        <f>$A19*#REF!</f>
        <v>#REF!</v>
      </c>
      <c r="AA19" s="86" t="e">
        <f t="shared" si="8"/>
        <v>#REF!</v>
      </c>
      <c r="AB19" t="e">
        <f>$A19*#REF!</f>
        <v>#REF!</v>
      </c>
      <c r="AC19" t="e">
        <f>$A19*#REF!</f>
        <v>#REF!</v>
      </c>
      <c r="AD19" s="86" t="e">
        <f t="shared" si="9"/>
        <v>#REF!</v>
      </c>
      <c r="AE19" t="e">
        <f>$A19*#REF!</f>
        <v>#REF!</v>
      </c>
      <c r="AF19" t="e">
        <f>$A19*#REF!</f>
        <v>#REF!</v>
      </c>
      <c r="AG19" s="86" t="e">
        <f t="shared" si="10"/>
        <v>#REF!</v>
      </c>
      <c r="AH19" t="e">
        <f>$A19*#REF!</f>
        <v>#REF!</v>
      </c>
      <c r="AI19" t="e">
        <f>$A19*#REF!</f>
        <v>#REF!</v>
      </c>
      <c r="AJ19" s="86" t="e">
        <f t="shared" si="11"/>
        <v>#REF!</v>
      </c>
      <c r="AK19" t="e">
        <f>$A19*#REF!</f>
        <v>#REF!</v>
      </c>
      <c r="AL19" t="e">
        <f>$A19*#REF!</f>
        <v>#REF!</v>
      </c>
      <c r="AM19" s="86" t="e">
        <f t="shared" si="12"/>
        <v>#REF!</v>
      </c>
      <c r="AN19" t="e">
        <f>$A19*#REF!</f>
        <v>#REF!</v>
      </c>
      <c r="AO19" t="e">
        <f>$A19*#REF!</f>
        <v>#REF!</v>
      </c>
      <c r="AP19" s="86" t="e">
        <f t="shared" si="13"/>
        <v>#REF!</v>
      </c>
      <c r="AQ19" t="e">
        <f>$A19*#REF!</f>
        <v>#REF!</v>
      </c>
      <c r="AR19" t="e">
        <f>$A19*#REF!</f>
        <v>#REF!</v>
      </c>
      <c r="AS19" s="86" t="e">
        <f t="shared" si="14"/>
        <v>#REF!</v>
      </c>
      <c r="AT19" t="e">
        <f>$A19*#REF!</f>
        <v>#REF!</v>
      </c>
      <c r="AU19" t="e">
        <f>$A19*#REF!</f>
        <v>#REF!</v>
      </c>
      <c r="AV19" s="86" t="e">
        <f t="shared" si="15"/>
        <v>#REF!</v>
      </c>
      <c r="AW19" t="e">
        <f>$A19*#REF!</f>
        <v>#REF!</v>
      </c>
      <c r="AX19" t="e">
        <f>$A19*#REF!</f>
        <v>#REF!</v>
      </c>
      <c r="AY19" s="86" t="e">
        <f t="shared" si="16"/>
        <v>#REF!</v>
      </c>
      <c r="AZ19" t="e">
        <f>$A19*#REF!</f>
        <v>#REF!</v>
      </c>
      <c r="BA19" t="e">
        <f>$A19*#REF!</f>
        <v>#REF!</v>
      </c>
      <c r="BB19" s="86" t="e">
        <f t="shared" si="17"/>
        <v>#REF!</v>
      </c>
      <c r="BC19" t="e">
        <f>$A19*#REF!</f>
        <v>#REF!</v>
      </c>
      <c r="BD19" t="e">
        <f>$A19*#REF!</f>
        <v>#REF!</v>
      </c>
      <c r="BE19" s="86" t="e">
        <f t="shared" si="18"/>
        <v>#REF!</v>
      </c>
      <c r="BF19" t="e">
        <f>$A19*#REF!</f>
        <v>#REF!</v>
      </c>
      <c r="BG19" t="e">
        <f>$A19*#REF!</f>
        <v>#REF!</v>
      </c>
      <c r="BH19" s="86" t="e">
        <f t="shared" si="19"/>
        <v>#REF!</v>
      </c>
      <c r="BI19" t="e">
        <f>$A19*#REF!</f>
        <v>#REF!</v>
      </c>
      <c r="BJ19" t="e">
        <f>$A19*#REF!</f>
        <v>#REF!</v>
      </c>
      <c r="BK19" s="86" t="e">
        <f t="shared" si="20"/>
        <v>#REF!</v>
      </c>
      <c r="BL19" t="e">
        <f>$A19*#REF!</f>
        <v>#REF!</v>
      </c>
      <c r="BM19" t="e">
        <f>$A19*#REF!</f>
        <v>#REF!</v>
      </c>
      <c r="BN19" s="86" t="e">
        <f t="shared" si="21"/>
        <v>#REF!</v>
      </c>
      <c r="BO19" t="e">
        <f>$A19*#REF!</f>
        <v>#REF!</v>
      </c>
      <c r="BP19" t="e">
        <f>$A19*#REF!</f>
        <v>#REF!</v>
      </c>
    </row>
    <row r="20" spans="1:68" ht="12.75">
      <c r="A20">
        <v>29</v>
      </c>
      <c r="C20" t="e">
        <f t="shared" si="0"/>
        <v>#REF!</v>
      </c>
      <c r="D20" t="e">
        <f>$A20*#REF!</f>
        <v>#REF!</v>
      </c>
      <c r="E20" t="e">
        <f>$A20*#REF!</f>
        <v>#REF!</v>
      </c>
      <c r="F20" t="e">
        <f t="shared" si="1"/>
        <v>#REF!</v>
      </c>
      <c r="G20" t="e">
        <f>$A20*#REF!</f>
        <v>#REF!</v>
      </c>
      <c r="H20" t="e">
        <f>$A20*#REF!</f>
        <v>#REF!</v>
      </c>
      <c r="I20" t="e">
        <f t="shared" si="2"/>
        <v>#REF!</v>
      </c>
      <c r="J20" t="e">
        <f>$A20*#REF!</f>
        <v>#REF!</v>
      </c>
      <c r="K20" t="e">
        <f>$A20*#REF!</f>
        <v>#REF!</v>
      </c>
      <c r="L20" t="e">
        <f t="shared" si="3"/>
        <v>#REF!</v>
      </c>
      <c r="M20" t="e">
        <f>$A20*#REF!</f>
        <v>#REF!</v>
      </c>
      <c r="N20" t="e">
        <f>$A20*#REF!</f>
        <v>#REF!</v>
      </c>
      <c r="O20" t="e">
        <f t="shared" si="4"/>
        <v>#REF!</v>
      </c>
      <c r="P20" t="e">
        <f>$A20*#REF!</f>
        <v>#REF!</v>
      </c>
      <c r="Q20" t="e">
        <f>$A20*#REF!</f>
        <v>#REF!</v>
      </c>
      <c r="R20" t="e">
        <f t="shared" si="5"/>
        <v>#REF!</v>
      </c>
      <c r="S20" t="e">
        <f>$A20*#REF!</f>
        <v>#REF!</v>
      </c>
      <c r="T20" t="e">
        <f>$A20*#REF!</f>
        <v>#REF!</v>
      </c>
      <c r="U20" t="e">
        <f t="shared" si="6"/>
        <v>#REF!</v>
      </c>
      <c r="V20" t="e">
        <f>$A20*#REF!</f>
        <v>#REF!</v>
      </c>
      <c r="W20" t="e">
        <f>$A20*#REF!</f>
        <v>#REF!</v>
      </c>
      <c r="X20" t="e">
        <f t="shared" si="7"/>
        <v>#REF!</v>
      </c>
      <c r="Y20" t="e">
        <f>$A20*#REF!</f>
        <v>#REF!</v>
      </c>
      <c r="Z20" t="e">
        <f>$A20*#REF!</f>
        <v>#REF!</v>
      </c>
      <c r="AA20" s="86" t="e">
        <f t="shared" si="8"/>
        <v>#REF!</v>
      </c>
      <c r="AB20" t="e">
        <f>$A20*#REF!</f>
        <v>#REF!</v>
      </c>
      <c r="AC20" t="e">
        <f>$A20*#REF!</f>
        <v>#REF!</v>
      </c>
      <c r="AD20" s="86" t="e">
        <f t="shared" si="9"/>
        <v>#REF!</v>
      </c>
      <c r="AE20" t="e">
        <f>$A20*#REF!</f>
        <v>#REF!</v>
      </c>
      <c r="AF20" t="e">
        <f>$A20*#REF!</f>
        <v>#REF!</v>
      </c>
      <c r="AG20" s="86" t="e">
        <f t="shared" si="10"/>
        <v>#REF!</v>
      </c>
      <c r="AH20" t="e">
        <f>$A20*#REF!</f>
        <v>#REF!</v>
      </c>
      <c r="AI20" t="e">
        <f>$A20*#REF!</f>
        <v>#REF!</v>
      </c>
      <c r="AJ20" s="86" t="e">
        <f t="shared" si="11"/>
        <v>#REF!</v>
      </c>
      <c r="AK20" t="e">
        <f>$A20*#REF!</f>
        <v>#REF!</v>
      </c>
      <c r="AL20" t="e">
        <f>$A20*#REF!</f>
        <v>#REF!</v>
      </c>
      <c r="AM20" s="86" t="e">
        <f t="shared" si="12"/>
        <v>#REF!</v>
      </c>
      <c r="AN20" t="e">
        <f>$A20*#REF!</f>
        <v>#REF!</v>
      </c>
      <c r="AO20" t="e">
        <f>$A20*#REF!</f>
        <v>#REF!</v>
      </c>
      <c r="AP20" s="86" t="e">
        <f t="shared" si="13"/>
        <v>#REF!</v>
      </c>
      <c r="AQ20" t="e">
        <f>$A20*#REF!</f>
        <v>#REF!</v>
      </c>
      <c r="AR20" t="e">
        <f>$A20*#REF!</f>
        <v>#REF!</v>
      </c>
      <c r="AS20" s="86" t="e">
        <f t="shared" si="14"/>
        <v>#REF!</v>
      </c>
      <c r="AT20" t="e">
        <f>$A20*#REF!</f>
        <v>#REF!</v>
      </c>
      <c r="AU20" t="e">
        <f>$A20*#REF!</f>
        <v>#REF!</v>
      </c>
      <c r="AV20" s="86" t="e">
        <f t="shared" si="15"/>
        <v>#REF!</v>
      </c>
      <c r="AW20" t="e">
        <f>$A20*#REF!</f>
        <v>#REF!</v>
      </c>
      <c r="AX20" t="e">
        <f>$A20*#REF!</f>
        <v>#REF!</v>
      </c>
      <c r="AY20" s="86" t="e">
        <f t="shared" si="16"/>
        <v>#REF!</v>
      </c>
      <c r="AZ20" t="e">
        <f>$A20*#REF!</f>
        <v>#REF!</v>
      </c>
      <c r="BA20" t="e">
        <f>$A20*#REF!</f>
        <v>#REF!</v>
      </c>
      <c r="BB20" s="86" t="e">
        <f t="shared" si="17"/>
        <v>#REF!</v>
      </c>
      <c r="BC20" t="e">
        <f>$A20*#REF!</f>
        <v>#REF!</v>
      </c>
      <c r="BD20" t="e">
        <f>$A20*#REF!</f>
        <v>#REF!</v>
      </c>
      <c r="BE20" s="86" t="e">
        <f t="shared" si="18"/>
        <v>#REF!</v>
      </c>
      <c r="BF20" t="e">
        <f>$A20*#REF!</f>
        <v>#REF!</v>
      </c>
      <c r="BG20" t="e">
        <f>$A20*#REF!</f>
        <v>#REF!</v>
      </c>
      <c r="BH20" s="86" t="e">
        <f t="shared" si="19"/>
        <v>#REF!</v>
      </c>
      <c r="BI20" t="e">
        <f>$A20*#REF!</f>
        <v>#REF!</v>
      </c>
      <c r="BJ20" t="e">
        <f>$A20*#REF!</f>
        <v>#REF!</v>
      </c>
      <c r="BK20" s="86" t="e">
        <f t="shared" si="20"/>
        <v>#REF!</v>
      </c>
      <c r="BL20" t="e">
        <f>$A20*#REF!</f>
        <v>#REF!</v>
      </c>
      <c r="BM20" t="e">
        <f>$A20*#REF!</f>
        <v>#REF!</v>
      </c>
      <c r="BN20" s="86" t="e">
        <f t="shared" si="21"/>
        <v>#REF!</v>
      </c>
      <c r="BO20" t="e">
        <f>$A20*#REF!</f>
        <v>#REF!</v>
      </c>
      <c r="BP20" t="e">
        <f>$A20*#REF!</f>
        <v>#REF!</v>
      </c>
    </row>
    <row r="21" spans="1:68" ht="12.75">
      <c r="A21">
        <v>30</v>
      </c>
      <c r="C21" t="e">
        <f t="shared" si="0"/>
        <v>#REF!</v>
      </c>
      <c r="D21" t="e">
        <f>$A21*#REF!</f>
        <v>#REF!</v>
      </c>
      <c r="E21" t="e">
        <f>$A21*#REF!</f>
        <v>#REF!</v>
      </c>
      <c r="F21" t="e">
        <f t="shared" si="1"/>
        <v>#REF!</v>
      </c>
      <c r="G21" t="e">
        <f>$A21*#REF!</f>
        <v>#REF!</v>
      </c>
      <c r="H21" t="e">
        <f>$A21*#REF!</f>
        <v>#REF!</v>
      </c>
      <c r="I21" t="e">
        <f t="shared" si="2"/>
        <v>#REF!</v>
      </c>
      <c r="J21" t="e">
        <f>$A21*#REF!</f>
        <v>#REF!</v>
      </c>
      <c r="K21" t="e">
        <f>$A21*#REF!</f>
        <v>#REF!</v>
      </c>
      <c r="L21" t="e">
        <f t="shared" si="3"/>
        <v>#REF!</v>
      </c>
      <c r="M21" t="e">
        <f>$A21*#REF!</f>
        <v>#REF!</v>
      </c>
      <c r="N21" t="e">
        <f>$A21*#REF!</f>
        <v>#REF!</v>
      </c>
      <c r="O21" t="e">
        <f t="shared" si="4"/>
        <v>#REF!</v>
      </c>
      <c r="P21" t="e">
        <f>$A21*#REF!</f>
        <v>#REF!</v>
      </c>
      <c r="Q21" t="e">
        <f>$A21*#REF!</f>
        <v>#REF!</v>
      </c>
      <c r="R21" t="e">
        <f t="shared" si="5"/>
        <v>#REF!</v>
      </c>
      <c r="S21" t="e">
        <f>$A21*#REF!</f>
        <v>#REF!</v>
      </c>
      <c r="T21" t="e">
        <f>$A21*#REF!</f>
        <v>#REF!</v>
      </c>
      <c r="U21" t="e">
        <f t="shared" si="6"/>
        <v>#REF!</v>
      </c>
      <c r="V21" t="e">
        <f>$A21*#REF!</f>
        <v>#REF!</v>
      </c>
      <c r="W21" t="e">
        <f>$A21*#REF!</f>
        <v>#REF!</v>
      </c>
      <c r="X21" t="e">
        <f t="shared" si="7"/>
        <v>#REF!</v>
      </c>
      <c r="Y21" t="e">
        <f>$A21*#REF!</f>
        <v>#REF!</v>
      </c>
      <c r="Z21" t="e">
        <f>$A21*#REF!</f>
        <v>#REF!</v>
      </c>
      <c r="AA21" s="86" t="e">
        <f t="shared" si="8"/>
        <v>#REF!</v>
      </c>
      <c r="AB21" t="e">
        <f>$A21*#REF!</f>
        <v>#REF!</v>
      </c>
      <c r="AC21" t="e">
        <f>$A21*#REF!</f>
        <v>#REF!</v>
      </c>
      <c r="AD21" s="86" t="e">
        <f t="shared" si="9"/>
        <v>#REF!</v>
      </c>
      <c r="AE21" t="e">
        <f>$A21*#REF!</f>
        <v>#REF!</v>
      </c>
      <c r="AF21" t="e">
        <f>$A21*#REF!</f>
        <v>#REF!</v>
      </c>
      <c r="AG21" s="86" t="e">
        <f t="shared" si="10"/>
        <v>#REF!</v>
      </c>
      <c r="AH21" t="e">
        <f>$A21*#REF!</f>
        <v>#REF!</v>
      </c>
      <c r="AI21" t="e">
        <f>$A21*#REF!</f>
        <v>#REF!</v>
      </c>
      <c r="AJ21" s="86" t="e">
        <f t="shared" si="11"/>
        <v>#REF!</v>
      </c>
      <c r="AK21" t="e">
        <f>$A21*#REF!</f>
        <v>#REF!</v>
      </c>
      <c r="AL21" t="e">
        <f>$A21*#REF!</f>
        <v>#REF!</v>
      </c>
      <c r="AM21" s="86" t="e">
        <f t="shared" si="12"/>
        <v>#REF!</v>
      </c>
      <c r="AN21" t="e">
        <f>$A21*#REF!</f>
        <v>#REF!</v>
      </c>
      <c r="AO21" t="e">
        <f>$A21*#REF!</f>
        <v>#REF!</v>
      </c>
      <c r="AP21" s="86" t="e">
        <f t="shared" si="13"/>
        <v>#REF!</v>
      </c>
      <c r="AQ21" t="e">
        <f>$A21*#REF!</f>
        <v>#REF!</v>
      </c>
      <c r="AR21" t="e">
        <f>$A21*#REF!</f>
        <v>#REF!</v>
      </c>
      <c r="AS21" s="86" t="e">
        <f t="shared" si="14"/>
        <v>#REF!</v>
      </c>
      <c r="AT21" t="e">
        <f>$A21*#REF!</f>
        <v>#REF!</v>
      </c>
      <c r="AU21" t="e">
        <f>$A21*#REF!</f>
        <v>#REF!</v>
      </c>
      <c r="AV21" s="86" t="e">
        <f t="shared" si="15"/>
        <v>#REF!</v>
      </c>
      <c r="AW21" t="e">
        <f>$A21*#REF!</f>
        <v>#REF!</v>
      </c>
      <c r="AX21" t="e">
        <f>$A21*#REF!</f>
        <v>#REF!</v>
      </c>
      <c r="AY21" s="86" t="e">
        <f t="shared" si="16"/>
        <v>#REF!</v>
      </c>
      <c r="AZ21" t="e">
        <f>$A21*#REF!</f>
        <v>#REF!</v>
      </c>
      <c r="BA21" t="e">
        <f>$A21*#REF!</f>
        <v>#REF!</v>
      </c>
      <c r="BB21" s="86" t="e">
        <f t="shared" si="17"/>
        <v>#REF!</v>
      </c>
      <c r="BC21" t="e">
        <f>$A21*#REF!</f>
        <v>#REF!</v>
      </c>
      <c r="BD21" t="e">
        <f>$A21*#REF!</f>
        <v>#REF!</v>
      </c>
      <c r="BE21" s="86" t="e">
        <f t="shared" si="18"/>
        <v>#REF!</v>
      </c>
      <c r="BF21" t="e">
        <f>$A21*#REF!</f>
        <v>#REF!</v>
      </c>
      <c r="BG21" t="e">
        <f>$A21*#REF!</f>
        <v>#REF!</v>
      </c>
      <c r="BH21" s="86" t="e">
        <f t="shared" si="19"/>
        <v>#REF!</v>
      </c>
      <c r="BI21" t="e">
        <f>$A21*#REF!</f>
        <v>#REF!</v>
      </c>
      <c r="BJ21" t="e">
        <f>$A21*#REF!</f>
        <v>#REF!</v>
      </c>
      <c r="BK21" s="86" t="e">
        <f t="shared" si="20"/>
        <v>#REF!</v>
      </c>
      <c r="BL21" t="e">
        <f>$A21*#REF!</f>
        <v>#REF!</v>
      </c>
      <c r="BM21" t="e">
        <f>$A21*#REF!</f>
        <v>#REF!</v>
      </c>
      <c r="BN21" s="86" t="e">
        <f t="shared" si="21"/>
        <v>#REF!</v>
      </c>
      <c r="BO21" t="e">
        <f>$A21*#REF!</f>
        <v>#REF!</v>
      </c>
      <c r="BP21" t="e">
        <f>$A21*#REF!</f>
        <v>#REF!</v>
      </c>
    </row>
    <row r="22" spans="1:68" ht="12.75">
      <c r="A22">
        <v>31</v>
      </c>
      <c r="C22" t="e">
        <f t="shared" si="0"/>
        <v>#REF!</v>
      </c>
      <c r="D22" t="e">
        <f>$A22*#REF!</f>
        <v>#REF!</v>
      </c>
      <c r="E22" t="e">
        <f>$A22*#REF!</f>
        <v>#REF!</v>
      </c>
      <c r="F22" t="e">
        <f t="shared" si="1"/>
        <v>#REF!</v>
      </c>
      <c r="G22" t="e">
        <f>$A22*#REF!</f>
        <v>#REF!</v>
      </c>
      <c r="H22" t="e">
        <f>$A22*#REF!</f>
        <v>#REF!</v>
      </c>
      <c r="I22" t="e">
        <f t="shared" si="2"/>
        <v>#REF!</v>
      </c>
      <c r="J22" t="e">
        <f>$A22*#REF!</f>
        <v>#REF!</v>
      </c>
      <c r="K22" t="e">
        <f>$A22*#REF!</f>
        <v>#REF!</v>
      </c>
      <c r="L22" t="e">
        <f t="shared" si="3"/>
        <v>#REF!</v>
      </c>
      <c r="M22" t="e">
        <f>$A22*#REF!</f>
        <v>#REF!</v>
      </c>
      <c r="N22" t="e">
        <f>$A22*#REF!</f>
        <v>#REF!</v>
      </c>
      <c r="O22" t="e">
        <f t="shared" si="4"/>
        <v>#REF!</v>
      </c>
      <c r="P22" t="e">
        <f>$A22*#REF!</f>
        <v>#REF!</v>
      </c>
      <c r="Q22" t="e">
        <f>$A22*#REF!</f>
        <v>#REF!</v>
      </c>
      <c r="R22" t="e">
        <f t="shared" si="5"/>
        <v>#REF!</v>
      </c>
      <c r="S22" t="e">
        <f>$A22*#REF!</f>
        <v>#REF!</v>
      </c>
      <c r="T22" t="e">
        <f>$A22*#REF!</f>
        <v>#REF!</v>
      </c>
      <c r="U22" t="e">
        <f t="shared" si="6"/>
        <v>#REF!</v>
      </c>
      <c r="V22" t="e">
        <f>$A22*#REF!</f>
        <v>#REF!</v>
      </c>
      <c r="W22" t="e">
        <f>$A22*#REF!</f>
        <v>#REF!</v>
      </c>
      <c r="X22" t="e">
        <f t="shared" si="7"/>
        <v>#REF!</v>
      </c>
      <c r="Y22" t="e">
        <f>$A22*#REF!</f>
        <v>#REF!</v>
      </c>
      <c r="Z22" t="e">
        <f>$A22*#REF!</f>
        <v>#REF!</v>
      </c>
      <c r="AA22" s="86" t="e">
        <f t="shared" si="8"/>
        <v>#REF!</v>
      </c>
      <c r="AB22" t="e">
        <f>$A22*#REF!</f>
        <v>#REF!</v>
      </c>
      <c r="AC22" t="e">
        <f>$A22*#REF!</f>
        <v>#REF!</v>
      </c>
      <c r="AD22" s="86" t="e">
        <f t="shared" si="9"/>
        <v>#REF!</v>
      </c>
      <c r="AE22" t="e">
        <f>$A22*#REF!</f>
        <v>#REF!</v>
      </c>
      <c r="AF22" t="e">
        <f>$A22*#REF!</f>
        <v>#REF!</v>
      </c>
      <c r="AG22" s="86" t="e">
        <f t="shared" si="10"/>
        <v>#REF!</v>
      </c>
      <c r="AH22" t="e">
        <f>$A22*#REF!</f>
        <v>#REF!</v>
      </c>
      <c r="AI22" t="e">
        <f>$A22*#REF!</f>
        <v>#REF!</v>
      </c>
      <c r="AJ22" s="86" t="e">
        <f t="shared" si="11"/>
        <v>#REF!</v>
      </c>
      <c r="AK22" t="e">
        <f>$A22*#REF!</f>
        <v>#REF!</v>
      </c>
      <c r="AL22" t="e">
        <f>$A22*#REF!</f>
        <v>#REF!</v>
      </c>
      <c r="AM22" s="86" t="e">
        <f t="shared" si="12"/>
        <v>#REF!</v>
      </c>
      <c r="AN22" t="e">
        <f>$A22*#REF!</f>
        <v>#REF!</v>
      </c>
      <c r="AO22" t="e">
        <f>$A22*#REF!</f>
        <v>#REF!</v>
      </c>
      <c r="AP22" s="86" t="e">
        <f t="shared" si="13"/>
        <v>#REF!</v>
      </c>
      <c r="AQ22" t="e">
        <f>$A22*#REF!</f>
        <v>#REF!</v>
      </c>
      <c r="AR22" t="e">
        <f>$A22*#REF!</f>
        <v>#REF!</v>
      </c>
      <c r="AS22" s="86" t="e">
        <f t="shared" si="14"/>
        <v>#REF!</v>
      </c>
      <c r="AT22" t="e">
        <f>$A22*#REF!</f>
        <v>#REF!</v>
      </c>
      <c r="AU22" t="e">
        <f>$A22*#REF!</f>
        <v>#REF!</v>
      </c>
      <c r="AV22" s="86" t="e">
        <f t="shared" si="15"/>
        <v>#REF!</v>
      </c>
      <c r="AW22" t="e">
        <f>$A22*#REF!</f>
        <v>#REF!</v>
      </c>
      <c r="AX22" t="e">
        <f>$A22*#REF!</f>
        <v>#REF!</v>
      </c>
      <c r="AY22" s="86" t="e">
        <f t="shared" si="16"/>
        <v>#REF!</v>
      </c>
      <c r="AZ22" t="e">
        <f>$A22*#REF!</f>
        <v>#REF!</v>
      </c>
      <c r="BA22" t="e">
        <f>$A22*#REF!</f>
        <v>#REF!</v>
      </c>
      <c r="BB22" s="86" t="e">
        <f t="shared" si="17"/>
        <v>#REF!</v>
      </c>
      <c r="BC22" t="e">
        <f>$A22*#REF!</f>
        <v>#REF!</v>
      </c>
      <c r="BD22" t="e">
        <f>$A22*#REF!</f>
        <v>#REF!</v>
      </c>
      <c r="BE22" s="86" t="e">
        <f t="shared" si="18"/>
        <v>#REF!</v>
      </c>
      <c r="BF22" t="e">
        <f>$A22*#REF!</f>
        <v>#REF!</v>
      </c>
      <c r="BG22" t="e">
        <f>$A22*#REF!</f>
        <v>#REF!</v>
      </c>
      <c r="BH22" s="86" t="e">
        <f t="shared" si="19"/>
        <v>#REF!</v>
      </c>
      <c r="BI22" t="e">
        <f>$A22*#REF!</f>
        <v>#REF!</v>
      </c>
      <c r="BJ22" t="e">
        <f>$A22*#REF!</f>
        <v>#REF!</v>
      </c>
      <c r="BK22" s="86" t="e">
        <f t="shared" si="20"/>
        <v>#REF!</v>
      </c>
      <c r="BL22" t="e">
        <f>$A22*#REF!</f>
        <v>#REF!</v>
      </c>
      <c r="BM22" t="e">
        <f>$A22*#REF!</f>
        <v>#REF!</v>
      </c>
      <c r="BN22" s="86" t="e">
        <f t="shared" si="21"/>
        <v>#REF!</v>
      </c>
      <c r="BO22" t="e">
        <f>$A22*#REF!</f>
        <v>#REF!</v>
      </c>
      <c r="BP22" t="e">
        <f>$A22*#REF!</f>
        <v>#REF!</v>
      </c>
    </row>
    <row r="23" spans="1:68" ht="12.75">
      <c r="A23">
        <v>32</v>
      </c>
      <c r="C23" t="e">
        <f t="shared" si="0"/>
        <v>#REF!</v>
      </c>
      <c r="D23" t="e">
        <f>$A23*#REF!</f>
        <v>#REF!</v>
      </c>
      <c r="E23" t="e">
        <f>$A23*#REF!</f>
        <v>#REF!</v>
      </c>
      <c r="F23" t="e">
        <f>SUM(G23:H23)</f>
        <v>#REF!</v>
      </c>
      <c r="G23" t="e">
        <f>$A23*#REF!</f>
        <v>#REF!</v>
      </c>
      <c r="H23" t="e">
        <f>$A23*#REF!</f>
        <v>#REF!</v>
      </c>
      <c r="I23" t="e">
        <f t="shared" si="2"/>
        <v>#REF!</v>
      </c>
      <c r="J23" t="e">
        <f>$A23*#REF!</f>
        <v>#REF!</v>
      </c>
      <c r="K23" t="e">
        <f>$A23*#REF!</f>
        <v>#REF!</v>
      </c>
      <c r="L23" t="e">
        <f t="shared" si="3"/>
        <v>#REF!</v>
      </c>
      <c r="M23" t="e">
        <f>$A23*#REF!</f>
        <v>#REF!</v>
      </c>
      <c r="N23" t="e">
        <f>$A23*#REF!</f>
        <v>#REF!</v>
      </c>
      <c r="O23" t="e">
        <f t="shared" si="4"/>
        <v>#REF!</v>
      </c>
      <c r="P23" t="e">
        <f>$A23*#REF!</f>
        <v>#REF!</v>
      </c>
      <c r="Q23" t="e">
        <f>$A23*#REF!</f>
        <v>#REF!</v>
      </c>
      <c r="R23" t="e">
        <f t="shared" si="5"/>
        <v>#REF!</v>
      </c>
      <c r="S23" t="e">
        <f>$A23*#REF!</f>
        <v>#REF!</v>
      </c>
      <c r="T23" t="e">
        <f>$A23*#REF!</f>
        <v>#REF!</v>
      </c>
      <c r="U23" t="e">
        <f t="shared" si="6"/>
        <v>#REF!</v>
      </c>
      <c r="V23" t="e">
        <f>$A23*#REF!</f>
        <v>#REF!</v>
      </c>
      <c r="W23" t="e">
        <f>$A23*#REF!</f>
        <v>#REF!</v>
      </c>
      <c r="X23" t="e">
        <f t="shared" si="7"/>
        <v>#REF!</v>
      </c>
      <c r="Y23" t="e">
        <f>$A23*#REF!</f>
        <v>#REF!</v>
      </c>
      <c r="Z23" t="e">
        <f>$A23*#REF!</f>
        <v>#REF!</v>
      </c>
      <c r="AA23" s="86" t="e">
        <f t="shared" si="8"/>
        <v>#REF!</v>
      </c>
      <c r="AB23" t="e">
        <f>$A23*#REF!</f>
        <v>#REF!</v>
      </c>
      <c r="AC23" t="e">
        <f>$A23*#REF!</f>
        <v>#REF!</v>
      </c>
      <c r="AD23" s="86" t="e">
        <f t="shared" si="9"/>
        <v>#REF!</v>
      </c>
      <c r="AE23" t="e">
        <f>$A23*#REF!</f>
        <v>#REF!</v>
      </c>
      <c r="AF23" t="e">
        <f>$A23*#REF!</f>
        <v>#REF!</v>
      </c>
      <c r="AG23" s="86" t="e">
        <f t="shared" si="10"/>
        <v>#REF!</v>
      </c>
      <c r="AH23" t="e">
        <f>$A23*#REF!</f>
        <v>#REF!</v>
      </c>
      <c r="AI23" t="e">
        <f>$A23*#REF!</f>
        <v>#REF!</v>
      </c>
      <c r="AJ23" s="86" t="e">
        <f t="shared" si="11"/>
        <v>#REF!</v>
      </c>
      <c r="AK23" t="e">
        <f>$A23*#REF!</f>
        <v>#REF!</v>
      </c>
      <c r="AL23" t="e">
        <f>$A23*#REF!</f>
        <v>#REF!</v>
      </c>
      <c r="AM23" s="86" t="e">
        <f t="shared" si="12"/>
        <v>#REF!</v>
      </c>
      <c r="AN23" t="e">
        <f>$A23*#REF!</f>
        <v>#REF!</v>
      </c>
      <c r="AO23" t="e">
        <f>$A23*#REF!</f>
        <v>#REF!</v>
      </c>
      <c r="AP23" s="86" t="e">
        <f t="shared" si="13"/>
        <v>#REF!</v>
      </c>
      <c r="AQ23" t="e">
        <f>$A23*#REF!</f>
        <v>#REF!</v>
      </c>
      <c r="AR23" t="e">
        <f>$A23*#REF!</f>
        <v>#REF!</v>
      </c>
      <c r="AS23" s="86" t="e">
        <f t="shared" si="14"/>
        <v>#REF!</v>
      </c>
      <c r="AT23" t="e">
        <f>$A23*#REF!</f>
        <v>#REF!</v>
      </c>
      <c r="AU23" t="e">
        <f>$A23*#REF!</f>
        <v>#REF!</v>
      </c>
      <c r="AV23" s="86" t="e">
        <f t="shared" si="15"/>
        <v>#REF!</v>
      </c>
      <c r="AW23" t="e">
        <f>$A23*#REF!</f>
        <v>#REF!</v>
      </c>
      <c r="AX23" t="e">
        <f>$A23*#REF!</f>
        <v>#REF!</v>
      </c>
      <c r="AY23" s="86" t="e">
        <f t="shared" si="16"/>
        <v>#REF!</v>
      </c>
      <c r="AZ23" t="e">
        <f>$A23*#REF!</f>
        <v>#REF!</v>
      </c>
      <c r="BA23" t="e">
        <f>$A23*#REF!</f>
        <v>#REF!</v>
      </c>
      <c r="BB23" s="86" t="e">
        <f t="shared" si="17"/>
        <v>#REF!</v>
      </c>
      <c r="BC23" t="e">
        <f>$A23*#REF!</f>
        <v>#REF!</v>
      </c>
      <c r="BD23" t="e">
        <f>$A23*#REF!</f>
        <v>#REF!</v>
      </c>
      <c r="BE23" s="86" t="e">
        <f t="shared" si="18"/>
        <v>#REF!</v>
      </c>
      <c r="BF23" t="e">
        <f>$A23*#REF!</f>
        <v>#REF!</v>
      </c>
      <c r="BG23" t="e">
        <f>$A23*#REF!</f>
        <v>#REF!</v>
      </c>
      <c r="BH23" s="86" t="e">
        <f t="shared" si="19"/>
        <v>#REF!</v>
      </c>
      <c r="BI23" t="e">
        <f>$A23*#REF!</f>
        <v>#REF!</v>
      </c>
      <c r="BJ23" t="e">
        <f>$A23*#REF!</f>
        <v>#REF!</v>
      </c>
      <c r="BK23" s="86" t="e">
        <f t="shared" si="20"/>
        <v>#REF!</v>
      </c>
      <c r="BL23" t="e">
        <f>$A23*#REF!</f>
        <v>#REF!</v>
      </c>
      <c r="BM23" t="e">
        <f>$A23*#REF!</f>
        <v>#REF!</v>
      </c>
      <c r="BN23" s="86" t="e">
        <f t="shared" si="21"/>
        <v>#REF!</v>
      </c>
      <c r="BO23" t="e">
        <f>$A23*#REF!</f>
        <v>#REF!</v>
      </c>
      <c r="BP23" t="e">
        <f>$A23*#REF!</f>
        <v>#REF!</v>
      </c>
    </row>
    <row r="24" spans="1:68" ht="12.75">
      <c r="A24">
        <v>33</v>
      </c>
      <c r="C24" t="e">
        <f t="shared" si="0"/>
        <v>#REF!</v>
      </c>
      <c r="D24" t="e">
        <f>$A24*#REF!</f>
        <v>#REF!</v>
      </c>
      <c r="E24" t="e">
        <f>$A24*#REF!</f>
        <v>#REF!</v>
      </c>
      <c r="F24" t="e">
        <f t="shared" si="1"/>
        <v>#REF!</v>
      </c>
      <c r="G24" t="e">
        <f>$A24*#REF!</f>
        <v>#REF!</v>
      </c>
      <c r="H24" t="e">
        <f>$A24*#REF!</f>
        <v>#REF!</v>
      </c>
      <c r="I24" t="e">
        <f t="shared" si="2"/>
        <v>#REF!</v>
      </c>
      <c r="J24" t="e">
        <f>$A24*#REF!</f>
        <v>#REF!</v>
      </c>
      <c r="K24" t="e">
        <f>$A24*#REF!</f>
        <v>#REF!</v>
      </c>
      <c r="L24" t="e">
        <f t="shared" si="3"/>
        <v>#REF!</v>
      </c>
      <c r="M24" t="e">
        <f>$A24*#REF!</f>
        <v>#REF!</v>
      </c>
      <c r="N24" t="e">
        <f>$A24*#REF!</f>
        <v>#REF!</v>
      </c>
      <c r="O24" t="e">
        <f t="shared" si="4"/>
        <v>#REF!</v>
      </c>
      <c r="P24" t="e">
        <f>$A24*#REF!</f>
        <v>#REF!</v>
      </c>
      <c r="Q24" t="e">
        <f>$A24*#REF!</f>
        <v>#REF!</v>
      </c>
      <c r="R24" t="e">
        <f t="shared" si="5"/>
        <v>#REF!</v>
      </c>
      <c r="S24" t="e">
        <f>$A24*#REF!</f>
        <v>#REF!</v>
      </c>
      <c r="T24" t="e">
        <f>$A24*#REF!</f>
        <v>#REF!</v>
      </c>
      <c r="U24" t="e">
        <f t="shared" si="6"/>
        <v>#REF!</v>
      </c>
      <c r="V24" t="e">
        <f>$A24*#REF!</f>
        <v>#REF!</v>
      </c>
      <c r="W24" t="e">
        <f>$A24*#REF!</f>
        <v>#REF!</v>
      </c>
      <c r="X24" t="e">
        <f t="shared" si="7"/>
        <v>#REF!</v>
      </c>
      <c r="Y24" t="e">
        <f>$A24*#REF!</f>
        <v>#REF!</v>
      </c>
      <c r="Z24" t="e">
        <f>$A24*#REF!</f>
        <v>#REF!</v>
      </c>
      <c r="AA24" s="86" t="e">
        <f t="shared" si="8"/>
        <v>#REF!</v>
      </c>
      <c r="AB24" t="e">
        <f>$A24*#REF!</f>
        <v>#REF!</v>
      </c>
      <c r="AC24" t="e">
        <f>$A24*#REF!</f>
        <v>#REF!</v>
      </c>
      <c r="AD24" s="86" t="e">
        <f t="shared" si="9"/>
        <v>#REF!</v>
      </c>
      <c r="AE24" t="e">
        <f>$A24*#REF!</f>
        <v>#REF!</v>
      </c>
      <c r="AF24" t="e">
        <f>$A24*#REF!</f>
        <v>#REF!</v>
      </c>
      <c r="AG24" s="86" t="e">
        <f t="shared" si="10"/>
        <v>#REF!</v>
      </c>
      <c r="AH24" t="e">
        <f>$A24*#REF!</f>
        <v>#REF!</v>
      </c>
      <c r="AI24" t="e">
        <f>$A24*#REF!</f>
        <v>#REF!</v>
      </c>
      <c r="AJ24" s="86" t="e">
        <f t="shared" si="11"/>
        <v>#REF!</v>
      </c>
      <c r="AK24" t="e">
        <f>$A24*#REF!</f>
        <v>#REF!</v>
      </c>
      <c r="AL24" t="e">
        <f>$A24*#REF!</f>
        <v>#REF!</v>
      </c>
      <c r="AM24" s="86" t="e">
        <f t="shared" si="12"/>
        <v>#REF!</v>
      </c>
      <c r="AN24" t="e">
        <f>$A24*#REF!</f>
        <v>#REF!</v>
      </c>
      <c r="AO24" t="e">
        <f>$A24*#REF!</f>
        <v>#REF!</v>
      </c>
      <c r="AP24" s="86" t="e">
        <f t="shared" si="13"/>
        <v>#REF!</v>
      </c>
      <c r="AQ24" t="e">
        <f>$A24*#REF!</f>
        <v>#REF!</v>
      </c>
      <c r="AR24" t="e">
        <f>$A24*#REF!</f>
        <v>#REF!</v>
      </c>
      <c r="AS24" s="86" t="e">
        <f t="shared" si="14"/>
        <v>#REF!</v>
      </c>
      <c r="AT24" t="e">
        <f>$A24*#REF!</f>
        <v>#REF!</v>
      </c>
      <c r="AU24" t="e">
        <f>$A24*#REF!</f>
        <v>#REF!</v>
      </c>
      <c r="AV24" s="86" t="e">
        <f t="shared" si="15"/>
        <v>#REF!</v>
      </c>
      <c r="AW24" t="e">
        <f>$A24*#REF!</f>
        <v>#REF!</v>
      </c>
      <c r="AX24" t="e">
        <f>$A24*#REF!</f>
        <v>#REF!</v>
      </c>
      <c r="AY24" s="86" t="e">
        <f t="shared" si="16"/>
        <v>#REF!</v>
      </c>
      <c r="AZ24" t="e">
        <f>$A24*#REF!</f>
        <v>#REF!</v>
      </c>
      <c r="BA24" t="e">
        <f>$A24*#REF!</f>
        <v>#REF!</v>
      </c>
      <c r="BB24" s="86" t="e">
        <f t="shared" si="17"/>
        <v>#REF!</v>
      </c>
      <c r="BC24" t="e">
        <f>$A24*#REF!</f>
        <v>#REF!</v>
      </c>
      <c r="BD24" t="e">
        <f>$A24*#REF!</f>
        <v>#REF!</v>
      </c>
      <c r="BE24" s="86" t="e">
        <f t="shared" si="18"/>
        <v>#REF!</v>
      </c>
      <c r="BF24" t="e">
        <f>$A24*#REF!</f>
        <v>#REF!</v>
      </c>
      <c r="BG24" t="e">
        <f>$A24*#REF!</f>
        <v>#REF!</v>
      </c>
      <c r="BH24" s="86" t="e">
        <f t="shared" si="19"/>
        <v>#REF!</v>
      </c>
      <c r="BI24" t="e">
        <f>$A24*#REF!</f>
        <v>#REF!</v>
      </c>
      <c r="BJ24" t="e">
        <f>$A24*#REF!</f>
        <v>#REF!</v>
      </c>
      <c r="BK24" s="86" t="e">
        <f t="shared" si="20"/>
        <v>#REF!</v>
      </c>
      <c r="BL24" t="e">
        <f>$A24*#REF!</f>
        <v>#REF!</v>
      </c>
      <c r="BM24" t="e">
        <f>$A24*#REF!</f>
        <v>#REF!</v>
      </c>
      <c r="BN24" s="86" t="e">
        <f t="shared" si="21"/>
        <v>#REF!</v>
      </c>
      <c r="BO24" t="e">
        <f>$A24*#REF!</f>
        <v>#REF!</v>
      </c>
      <c r="BP24" t="e">
        <f>$A24*#REF!</f>
        <v>#REF!</v>
      </c>
    </row>
    <row r="25" spans="1:68" ht="12.75">
      <c r="A25">
        <v>34</v>
      </c>
      <c r="C25" t="e">
        <f t="shared" si="0"/>
        <v>#REF!</v>
      </c>
      <c r="D25" t="e">
        <f>$A25*#REF!</f>
        <v>#REF!</v>
      </c>
      <c r="E25" t="e">
        <f>$A25*#REF!</f>
        <v>#REF!</v>
      </c>
      <c r="F25" t="e">
        <f t="shared" si="1"/>
        <v>#REF!</v>
      </c>
      <c r="G25" t="e">
        <f>$A25*#REF!</f>
        <v>#REF!</v>
      </c>
      <c r="H25" t="e">
        <f>$A25*#REF!</f>
        <v>#REF!</v>
      </c>
      <c r="I25" t="e">
        <f t="shared" si="2"/>
        <v>#REF!</v>
      </c>
      <c r="J25" t="e">
        <f>$A25*#REF!</f>
        <v>#REF!</v>
      </c>
      <c r="K25" t="e">
        <f>$A25*#REF!</f>
        <v>#REF!</v>
      </c>
      <c r="L25" t="e">
        <f t="shared" si="3"/>
        <v>#REF!</v>
      </c>
      <c r="M25" t="e">
        <f>$A25*#REF!</f>
        <v>#REF!</v>
      </c>
      <c r="N25" t="e">
        <f>$A25*#REF!</f>
        <v>#REF!</v>
      </c>
      <c r="O25" t="e">
        <f t="shared" si="4"/>
        <v>#REF!</v>
      </c>
      <c r="P25" t="e">
        <f>$A25*#REF!</f>
        <v>#REF!</v>
      </c>
      <c r="Q25" t="e">
        <f>$A25*#REF!</f>
        <v>#REF!</v>
      </c>
      <c r="R25" t="e">
        <f t="shared" si="5"/>
        <v>#REF!</v>
      </c>
      <c r="S25" t="e">
        <f>$A25*#REF!</f>
        <v>#REF!</v>
      </c>
      <c r="T25" t="e">
        <f>$A25*#REF!</f>
        <v>#REF!</v>
      </c>
      <c r="U25" t="e">
        <f t="shared" si="6"/>
        <v>#REF!</v>
      </c>
      <c r="V25" t="e">
        <f>$A25*#REF!</f>
        <v>#REF!</v>
      </c>
      <c r="W25" t="e">
        <f>$A25*#REF!</f>
        <v>#REF!</v>
      </c>
      <c r="X25" t="e">
        <f t="shared" si="7"/>
        <v>#REF!</v>
      </c>
      <c r="Y25" t="e">
        <f>$A25*#REF!</f>
        <v>#REF!</v>
      </c>
      <c r="Z25" t="e">
        <f>$A25*#REF!</f>
        <v>#REF!</v>
      </c>
      <c r="AA25" s="86" t="e">
        <f t="shared" si="8"/>
        <v>#REF!</v>
      </c>
      <c r="AB25" t="e">
        <f>$A25*#REF!</f>
        <v>#REF!</v>
      </c>
      <c r="AC25" t="e">
        <f>$A25*#REF!</f>
        <v>#REF!</v>
      </c>
      <c r="AD25" s="86" t="e">
        <f t="shared" si="9"/>
        <v>#REF!</v>
      </c>
      <c r="AE25" t="e">
        <f>$A25*#REF!</f>
        <v>#REF!</v>
      </c>
      <c r="AF25" t="e">
        <f>$A25*#REF!</f>
        <v>#REF!</v>
      </c>
      <c r="AG25" s="86" t="e">
        <f t="shared" si="10"/>
        <v>#REF!</v>
      </c>
      <c r="AH25" t="e">
        <f>$A25*#REF!</f>
        <v>#REF!</v>
      </c>
      <c r="AI25" t="e">
        <f>$A25*#REF!</f>
        <v>#REF!</v>
      </c>
      <c r="AJ25" s="86" t="e">
        <f t="shared" si="11"/>
        <v>#REF!</v>
      </c>
      <c r="AK25" t="e">
        <f>$A25*#REF!</f>
        <v>#REF!</v>
      </c>
      <c r="AL25" t="e">
        <f>$A25*#REF!</f>
        <v>#REF!</v>
      </c>
      <c r="AM25" s="86" t="e">
        <f t="shared" si="12"/>
        <v>#REF!</v>
      </c>
      <c r="AN25" t="e">
        <f>$A25*#REF!</f>
        <v>#REF!</v>
      </c>
      <c r="AO25" t="e">
        <f>$A25*#REF!</f>
        <v>#REF!</v>
      </c>
      <c r="AP25" s="86" t="e">
        <f t="shared" si="13"/>
        <v>#REF!</v>
      </c>
      <c r="AQ25" t="e">
        <f>$A25*#REF!</f>
        <v>#REF!</v>
      </c>
      <c r="AR25" t="e">
        <f>$A25*#REF!</f>
        <v>#REF!</v>
      </c>
      <c r="AS25" s="86" t="e">
        <f t="shared" si="14"/>
        <v>#REF!</v>
      </c>
      <c r="AT25" t="e">
        <f>$A25*#REF!</f>
        <v>#REF!</v>
      </c>
      <c r="AU25" t="e">
        <f>$A25*#REF!</f>
        <v>#REF!</v>
      </c>
      <c r="AV25" s="86" t="e">
        <f t="shared" si="15"/>
        <v>#REF!</v>
      </c>
      <c r="AW25" t="e">
        <f>$A25*#REF!</f>
        <v>#REF!</v>
      </c>
      <c r="AX25" t="e">
        <f>$A25*#REF!</f>
        <v>#REF!</v>
      </c>
      <c r="AY25" s="86" t="e">
        <f t="shared" si="16"/>
        <v>#REF!</v>
      </c>
      <c r="AZ25" t="e">
        <f>$A25*#REF!</f>
        <v>#REF!</v>
      </c>
      <c r="BA25" t="e">
        <f>$A25*#REF!</f>
        <v>#REF!</v>
      </c>
      <c r="BB25" s="86" t="e">
        <f t="shared" si="17"/>
        <v>#REF!</v>
      </c>
      <c r="BC25" t="e">
        <f>$A25*#REF!</f>
        <v>#REF!</v>
      </c>
      <c r="BD25" t="e">
        <f>$A25*#REF!</f>
        <v>#REF!</v>
      </c>
      <c r="BE25" s="86" t="e">
        <f t="shared" si="18"/>
        <v>#REF!</v>
      </c>
      <c r="BF25" t="e">
        <f>$A25*#REF!</f>
        <v>#REF!</v>
      </c>
      <c r="BG25" t="e">
        <f>$A25*#REF!</f>
        <v>#REF!</v>
      </c>
      <c r="BH25" s="86" t="e">
        <f t="shared" si="19"/>
        <v>#REF!</v>
      </c>
      <c r="BI25" t="e">
        <f>$A25*#REF!</f>
        <v>#REF!</v>
      </c>
      <c r="BJ25" t="e">
        <f>$A25*#REF!</f>
        <v>#REF!</v>
      </c>
      <c r="BK25" s="86" t="e">
        <f t="shared" si="20"/>
        <v>#REF!</v>
      </c>
      <c r="BL25" t="e">
        <f>$A25*#REF!</f>
        <v>#REF!</v>
      </c>
      <c r="BM25" t="e">
        <f>$A25*#REF!</f>
        <v>#REF!</v>
      </c>
      <c r="BN25" s="86" t="e">
        <f t="shared" si="21"/>
        <v>#REF!</v>
      </c>
      <c r="BO25" t="e">
        <f>$A25*#REF!</f>
        <v>#REF!</v>
      </c>
      <c r="BP25" t="e">
        <f>$A25*#REF!</f>
        <v>#REF!</v>
      </c>
    </row>
    <row r="26" spans="1:68" ht="12.75">
      <c r="A26">
        <v>35</v>
      </c>
      <c r="C26" t="e">
        <f t="shared" si="0"/>
        <v>#REF!</v>
      </c>
      <c r="D26" t="e">
        <f>$A26*#REF!</f>
        <v>#REF!</v>
      </c>
      <c r="E26" t="e">
        <f>$A26*#REF!</f>
        <v>#REF!</v>
      </c>
      <c r="F26" t="e">
        <f t="shared" si="1"/>
        <v>#REF!</v>
      </c>
      <c r="G26" t="e">
        <f>$A26*#REF!</f>
        <v>#REF!</v>
      </c>
      <c r="H26" t="e">
        <f>$A26*#REF!</f>
        <v>#REF!</v>
      </c>
      <c r="I26" t="e">
        <f t="shared" si="2"/>
        <v>#REF!</v>
      </c>
      <c r="J26" t="e">
        <f>$A26*#REF!</f>
        <v>#REF!</v>
      </c>
      <c r="K26" t="e">
        <f>$A26*#REF!</f>
        <v>#REF!</v>
      </c>
      <c r="L26" t="e">
        <f t="shared" si="3"/>
        <v>#REF!</v>
      </c>
      <c r="M26" t="e">
        <f>$A26*#REF!</f>
        <v>#REF!</v>
      </c>
      <c r="N26" t="e">
        <f>$A26*#REF!</f>
        <v>#REF!</v>
      </c>
      <c r="O26" t="e">
        <f t="shared" si="4"/>
        <v>#REF!</v>
      </c>
      <c r="P26" t="e">
        <f>$A26*#REF!</f>
        <v>#REF!</v>
      </c>
      <c r="Q26" t="e">
        <f>$A26*#REF!</f>
        <v>#REF!</v>
      </c>
      <c r="R26" t="e">
        <f t="shared" si="5"/>
        <v>#REF!</v>
      </c>
      <c r="S26" t="e">
        <f>$A26*#REF!</f>
        <v>#REF!</v>
      </c>
      <c r="T26" t="e">
        <f>$A26*#REF!</f>
        <v>#REF!</v>
      </c>
      <c r="U26" t="e">
        <f t="shared" si="6"/>
        <v>#REF!</v>
      </c>
      <c r="V26" t="e">
        <f>$A26*#REF!</f>
        <v>#REF!</v>
      </c>
      <c r="W26" t="e">
        <f>$A26*#REF!</f>
        <v>#REF!</v>
      </c>
      <c r="X26" t="e">
        <f t="shared" si="7"/>
        <v>#REF!</v>
      </c>
      <c r="Y26" t="e">
        <f>$A26*#REF!</f>
        <v>#REF!</v>
      </c>
      <c r="Z26" t="e">
        <f>$A26*#REF!</f>
        <v>#REF!</v>
      </c>
      <c r="AA26" s="86" t="e">
        <f t="shared" si="8"/>
        <v>#REF!</v>
      </c>
      <c r="AB26" t="e">
        <f>$A26*#REF!</f>
        <v>#REF!</v>
      </c>
      <c r="AC26" t="e">
        <f>$A26*#REF!</f>
        <v>#REF!</v>
      </c>
      <c r="AD26" s="86" t="e">
        <f t="shared" si="9"/>
        <v>#REF!</v>
      </c>
      <c r="AE26" t="e">
        <f>$A26*#REF!</f>
        <v>#REF!</v>
      </c>
      <c r="AF26" t="e">
        <f>$A26*#REF!</f>
        <v>#REF!</v>
      </c>
      <c r="AG26" s="86" t="e">
        <f t="shared" si="10"/>
        <v>#REF!</v>
      </c>
      <c r="AH26" t="e">
        <f>$A26*#REF!</f>
        <v>#REF!</v>
      </c>
      <c r="AI26" t="e">
        <f>$A26*#REF!</f>
        <v>#REF!</v>
      </c>
      <c r="AJ26" s="86" t="e">
        <f t="shared" si="11"/>
        <v>#REF!</v>
      </c>
      <c r="AK26" t="e">
        <f>$A26*#REF!</f>
        <v>#REF!</v>
      </c>
      <c r="AL26" t="e">
        <f>$A26*#REF!</f>
        <v>#REF!</v>
      </c>
      <c r="AM26" s="86" t="e">
        <f t="shared" si="12"/>
        <v>#REF!</v>
      </c>
      <c r="AN26" t="e">
        <f>$A26*#REF!</f>
        <v>#REF!</v>
      </c>
      <c r="AO26" t="e">
        <f>$A26*#REF!</f>
        <v>#REF!</v>
      </c>
      <c r="AP26" s="86" t="e">
        <f t="shared" si="13"/>
        <v>#REF!</v>
      </c>
      <c r="AQ26" t="e">
        <f>$A26*#REF!</f>
        <v>#REF!</v>
      </c>
      <c r="AR26" t="e">
        <f>$A26*#REF!</f>
        <v>#REF!</v>
      </c>
      <c r="AS26" s="86" t="e">
        <f t="shared" si="14"/>
        <v>#REF!</v>
      </c>
      <c r="AT26" t="e">
        <f>$A26*#REF!</f>
        <v>#REF!</v>
      </c>
      <c r="AU26" t="e">
        <f>$A26*#REF!</f>
        <v>#REF!</v>
      </c>
      <c r="AV26" s="86" t="e">
        <f t="shared" si="15"/>
        <v>#REF!</v>
      </c>
      <c r="AW26" t="e">
        <f>$A26*#REF!</f>
        <v>#REF!</v>
      </c>
      <c r="AX26" t="e">
        <f>$A26*#REF!</f>
        <v>#REF!</v>
      </c>
      <c r="AY26" s="86" t="e">
        <f t="shared" si="16"/>
        <v>#REF!</v>
      </c>
      <c r="AZ26" t="e">
        <f>$A26*#REF!</f>
        <v>#REF!</v>
      </c>
      <c r="BA26" t="e">
        <f>$A26*#REF!</f>
        <v>#REF!</v>
      </c>
      <c r="BB26" s="86" t="e">
        <f t="shared" si="17"/>
        <v>#REF!</v>
      </c>
      <c r="BC26" t="e">
        <f>$A26*#REF!</f>
        <v>#REF!</v>
      </c>
      <c r="BD26" t="e">
        <f>$A26*#REF!</f>
        <v>#REF!</v>
      </c>
      <c r="BE26" s="86" t="e">
        <f t="shared" si="18"/>
        <v>#REF!</v>
      </c>
      <c r="BF26" t="e">
        <f>$A26*#REF!</f>
        <v>#REF!</v>
      </c>
      <c r="BG26" t="e">
        <f>$A26*#REF!</f>
        <v>#REF!</v>
      </c>
      <c r="BH26" s="86" t="e">
        <f t="shared" si="19"/>
        <v>#REF!</v>
      </c>
      <c r="BI26" t="e">
        <f>$A26*#REF!</f>
        <v>#REF!</v>
      </c>
      <c r="BJ26" t="e">
        <f>$A26*#REF!</f>
        <v>#REF!</v>
      </c>
      <c r="BK26" s="86" t="e">
        <f t="shared" si="20"/>
        <v>#REF!</v>
      </c>
      <c r="BL26" t="e">
        <f>$A26*#REF!</f>
        <v>#REF!</v>
      </c>
      <c r="BM26" t="e">
        <f>$A26*#REF!</f>
        <v>#REF!</v>
      </c>
      <c r="BN26" s="86" t="e">
        <f t="shared" si="21"/>
        <v>#REF!</v>
      </c>
      <c r="BO26" t="e">
        <f>$A26*#REF!</f>
        <v>#REF!</v>
      </c>
      <c r="BP26" t="e">
        <f>$A26*#REF!</f>
        <v>#REF!</v>
      </c>
    </row>
    <row r="27" spans="1:68" ht="12.75">
      <c r="A27">
        <v>36</v>
      </c>
      <c r="C27" t="e">
        <f t="shared" si="0"/>
        <v>#REF!</v>
      </c>
      <c r="D27" t="e">
        <f>$A27*#REF!</f>
        <v>#REF!</v>
      </c>
      <c r="E27" t="e">
        <f>$A27*#REF!</f>
        <v>#REF!</v>
      </c>
      <c r="F27" t="e">
        <f t="shared" si="1"/>
        <v>#REF!</v>
      </c>
      <c r="G27" t="e">
        <f>$A27*#REF!</f>
        <v>#REF!</v>
      </c>
      <c r="H27" t="e">
        <f>$A27*#REF!</f>
        <v>#REF!</v>
      </c>
      <c r="I27" t="e">
        <f t="shared" si="2"/>
        <v>#REF!</v>
      </c>
      <c r="J27" t="e">
        <f>$A27*#REF!</f>
        <v>#REF!</v>
      </c>
      <c r="K27" t="e">
        <f>$A27*#REF!</f>
        <v>#REF!</v>
      </c>
      <c r="L27" t="e">
        <f t="shared" si="3"/>
        <v>#REF!</v>
      </c>
      <c r="M27" t="e">
        <f>$A27*#REF!</f>
        <v>#REF!</v>
      </c>
      <c r="N27" t="e">
        <f>$A27*#REF!</f>
        <v>#REF!</v>
      </c>
      <c r="O27" t="e">
        <f t="shared" si="4"/>
        <v>#REF!</v>
      </c>
      <c r="P27" t="e">
        <f>$A27*#REF!</f>
        <v>#REF!</v>
      </c>
      <c r="Q27" t="e">
        <f>$A27*#REF!</f>
        <v>#REF!</v>
      </c>
      <c r="R27" t="e">
        <f t="shared" si="5"/>
        <v>#REF!</v>
      </c>
      <c r="S27" t="e">
        <f>$A27*#REF!</f>
        <v>#REF!</v>
      </c>
      <c r="T27" t="e">
        <f>$A27*#REF!</f>
        <v>#REF!</v>
      </c>
      <c r="U27" t="e">
        <f t="shared" si="6"/>
        <v>#REF!</v>
      </c>
      <c r="V27" t="e">
        <f>$A27*#REF!</f>
        <v>#REF!</v>
      </c>
      <c r="W27" t="e">
        <f>$A27*#REF!</f>
        <v>#REF!</v>
      </c>
      <c r="X27" t="e">
        <f t="shared" si="7"/>
        <v>#REF!</v>
      </c>
      <c r="Y27" t="e">
        <f>$A27*#REF!</f>
        <v>#REF!</v>
      </c>
      <c r="Z27" t="e">
        <f>$A27*#REF!</f>
        <v>#REF!</v>
      </c>
      <c r="AA27" s="86" t="e">
        <f t="shared" si="8"/>
        <v>#REF!</v>
      </c>
      <c r="AB27" t="e">
        <f>$A27*#REF!</f>
        <v>#REF!</v>
      </c>
      <c r="AC27" t="e">
        <f>$A27*#REF!</f>
        <v>#REF!</v>
      </c>
      <c r="AD27" s="86" t="e">
        <f t="shared" si="9"/>
        <v>#REF!</v>
      </c>
      <c r="AE27" t="e">
        <f>$A27*#REF!</f>
        <v>#REF!</v>
      </c>
      <c r="AF27" t="e">
        <f>$A27*#REF!</f>
        <v>#REF!</v>
      </c>
      <c r="AG27" s="86" t="e">
        <f t="shared" si="10"/>
        <v>#REF!</v>
      </c>
      <c r="AH27" t="e">
        <f>$A27*#REF!</f>
        <v>#REF!</v>
      </c>
      <c r="AI27" t="e">
        <f>$A27*#REF!</f>
        <v>#REF!</v>
      </c>
      <c r="AJ27" s="86" t="e">
        <f t="shared" si="11"/>
        <v>#REF!</v>
      </c>
      <c r="AK27" t="e">
        <f>$A27*#REF!</f>
        <v>#REF!</v>
      </c>
      <c r="AL27" t="e">
        <f>$A27*#REF!</f>
        <v>#REF!</v>
      </c>
      <c r="AM27" s="86" t="e">
        <f t="shared" si="12"/>
        <v>#REF!</v>
      </c>
      <c r="AN27" t="e">
        <f>$A27*#REF!</f>
        <v>#REF!</v>
      </c>
      <c r="AO27" t="e">
        <f>$A27*#REF!</f>
        <v>#REF!</v>
      </c>
      <c r="AP27" s="86" t="e">
        <f t="shared" si="13"/>
        <v>#REF!</v>
      </c>
      <c r="AQ27" t="e">
        <f>$A27*#REF!</f>
        <v>#REF!</v>
      </c>
      <c r="AR27" t="e">
        <f>$A27*#REF!</f>
        <v>#REF!</v>
      </c>
      <c r="AS27" s="86" t="e">
        <f t="shared" si="14"/>
        <v>#REF!</v>
      </c>
      <c r="AT27" t="e">
        <f>$A27*#REF!</f>
        <v>#REF!</v>
      </c>
      <c r="AU27" t="e">
        <f>$A27*#REF!</f>
        <v>#REF!</v>
      </c>
      <c r="AV27" s="86" t="e">
        <f t="shared" si="15"/>
        <v>#REF!</v>
      </c>
      <c r="AW27" t="e">
        <f>$A27*#REF!</f>
        <v>#REF!</v>
      </c>
      <c r="AX27" t="e">
        <f>$A27*#REF!</f>
        <v>#REF!</v>
      </c>
      <c r="AY27" s="86" t="e">
        <f t="shared" si="16"/>
        <v>#REF!</v>
      </c>
      <c r="AZ27" t="e">
        <f>$A27*#REF!</f>
        <v>#REF!</v>
      </c>
      <c r="BA27" t="e">
        <f>$A27*#REF!</f>
        <v>#REF!</v>
      </c>
      <c r="BB27" s="86" t="e">
        <f t="shared" si="17"/>
        <v>#REF!</v>
      </c>
      <c r="BC27" t="e">
        <f>$A27*#REF!</f>
        <v>#REF!</v>
      </c>
      <c r="BD27" t="e">
        <f>$A27*#REF!</f>
        <v>#REF!</v>
      </c>
      <c r="BE27" s="86" t="e">
        <f t="shared" si="18"/>
        <v>#REF!</v>
      </c>
      <c r="BF27" t="e">
        <f>$A27*#REF!</f>
        <v>#REF!</v>
      </c>
      <c r="BG27" t="e">
        <f>$A27*#REF!</f>
        <v>#REF!</v>
      </c>
      <c r="BH27" s="86" t="e">
        <f t="shared" si="19"/>
        <v>#REF!</v>
      </c>
      <c r="BI27" t="e">
        <f>$A27*#REF!</f>
        <v>#REF!</v>
      </c>
      <c r="BJ27" t="e">
        <f>$A27*#REF!</f>
        <v>#REF!</v>
      </c>
      <c r="BK27" s="86" t="e">
        <f t="shared" si="20"/>
        <v>#REF!</v>
      </c>
      <c r="BL27" t="e">
        <f>$A27*#REF!</f>
        <v>#REF!</v>
      </c>
      <c r="BM27" t="e">
        <f>$A27*#REF!</f>
        <v>#REF!</v>
      </c>
      <c r="BN27" s="86" t="e">
        <f t="shared" si="21"/>
        <v>#REF!</v>
      </c>
      <c r="BO27" t="e">
        <f>$A27*#REF!</f>
        <v>#REF!</v>
      </c>
      <c r="BP27" t="e">
        <f>$A27*#REF!</f>
        <v>#REF!</v>
      </c>
    </row>
    <row r="28" spans="1:68" ht="12.75">
      <c r="A28">
        <v>37</v>
      </c>
      <c r="C28" t="e">
        <f t="shared" si="0"/>
        <v>#REF!</v>
      </c>
      <c r="D28" t="e">
        <f>$A28*#REF!</f>
        <v>#REF!</v>
      </c>
      <c r="E28" t="e">
        <f>$A28*#REF!</f>
        <v>#REF!</v>
      </c>
      <c r="F28" t="e">
        <f t="shared" si="1"/>
        <v>#REF!</v>
      </c>
      <c r="G28" t="e">
        <f>$A28*#REF!</f>
        <v>#REF!</v>
      </c>
      <c r="H28" t="e">
        <f>$A28*#REF!</f>
        <v>#REF!</v>
      </c>
      <c r="I28" t="e">
        <f t="shared" si="2"/>
        <v>#REF!</v>
      </c>
      <c r="J28" t="e">
        <f>$A28*#REF!</f>
        <v>#REF!</v>
      </c>
      <c r="K28" t="e">
        <f>$A28*#REF!</f>
        <v>#REF!</v>
      </c>
      <c r="L28" t="e">
        <f t="shared" si="3"/>
        <v>#REF!</v>
      </c>
      <c r="M28" t="e">
        <f>$A28*#REF!</f>
        <v>#REF!</v>
      </c>
      <c r="N28" t="e">
        <f>$A28*#REF!</f>
        <v>#REF!</v>
      </c>
      <c r="O28" t="e">
        <f t="shared" si="4"/>
        <v>#REF!</v>
      </c>
      <c r="P28" t="e">
        <f>$A28*#REF!</f>
        <v>#REF!</v>
      </c>
      <c r="Q28" t="e">
        <f>$A28*#REF!</f>
        <v>#REF!</v>
      </c>
      <c r="R28" t="e">
        <f t="shared" si="5"/>
        <v>#REF!</v>
      </c>
      <c r="S28" t="e">
        <f>$A28*#REF!</f>
        <v>#REF!</v>
      </c>
      <c r="T28" t="e">
        <f>$A28*#REF!</f>
        <v>#REF!</v>
      </c>
      <c r="U28" t="e">
        <f t="shared" si="6"/>
        <v>#REF!</v>
      </c>
      <c r="V28" t="e">
        <f>$A28*#REF!</f>
        <v>#REF!</v>
      </c>
      <c r="W28" t="e">
        <f>$A28*#REF!</f>
        <v>#REF!</v>
      </c>
      <c r="X28" t="e">
        <f t="shared" si="7"/>
        <v>#REF!</v>
      </c>
      <c r="Y28" t="e">
        <f>$A28*#REF!</f>
        <v>#REF!</v>
      </c>
      <c r="Z28" t="e">
        <f>$A28*#REF!</f>
        <v>#REF!</v>
      </c>
      <c r="AA28" s="86" t="e">
        <f t="shared" si="8"/>
        <v>#REF!</v>
      </c>
      <c r="AB28" t="e">
        <f>$A28*#REF!</f>
        <v>#REF!</v>
      </c>
      <c r="AC28" t="e">
        <f>$A28*#REF!</f>
        <v>#REF!</v>
      </c>
      <c r="AD28" s="86" t="e">
        <f t="shared" si="9"/>
        <v>#REF!</v>
      </c>
      <c r="AE28" t="e">
        <f>$A28*#REF!</f>
        <v>#REF!</v>
      </c>
      <c r="AF28" t="e">
        <f>$A28*#REF!</f>
        <v>#REF!</v>
      </c>
      <c r="AG28" s="86" t="e">
        <f t="shared" si="10"/>
        <v>#REF!</v>
      </c>
      <c r="AH28" t="e">
        <f>$A28*#REF!</f>
        <v>#REF!</v>
      </c>
      <c r="AI28" t="e">
        <f>$A28*#REF!</f>
        <v>#REF!</v>
      </c>
      <c r="AJ28" s="86" t="e">
        <f t="shared" si="11"/>
        <v>#REF!</v>
      </c>
      <c r="AK28" t="e">
        <f>$A28*#REF!</f>
        <v>#REF!</v>
      </c>
      <c r="AL28" t="e">
        <f>$A28*#REF!</f>
        <v>#REF!</v>
      </c>
      <c r="AM28" s="86" t="e">
        <f t="shared" si="12"/>
        <v>#REF!</v>
      </c>
      <c r="AN28" t="e">
        <f>$A28*#REF!</f>
        <v>#REF!</v>
      </c>
      <c r="AO28" t="e">
        <f>$A28*#REF!</f>
        <v>#REF!</v>
      </c>
      <c r="AP28" s="86" t="e">
        <f t="shared" si="13"/>
        <v>#REF!</v>
      </c>
      <c r="AQ28" t="e">
        <f>$A28*#REF!</f>
        <v>#REF!</v>
      </c>
      <c r="AR28" t="e">
        <f>$A28*#REF!</f>
        <v>#REF!</v>
      </c>
      <c r="AS28" s="86" t="e">
        <f t="shared" si="14"/>
        <v>#REF!</v>
      </c>
      <c r="AT28" t="e">
        <f>$A28*#REF!</f>
        <v>#REF!</v>
      </c>
      <c r="AU28" t="e">
        <f>$A28*#REF!</f>
        <v>#REF!</v>
      </c>
      <c r="AV28" s="86" t="e">
        <f t="shared" si="15"/>
        <v>#REF!</v>
      </c>
      <c r="AW28" t="e">
        <f>$A28*#REF!</f>
        <v>#REF!</v>
      </c>
      <c r="AX28" t="e">
        <f>$A28*#REF!</f>
        <v>#REF!</v>
      </c>
      <c r="AY28" s="86" t="e">
        <f t="shared" si="16"/>
        <v>#REF!</v>
      </c>
      <c r="AZ28" t="e">
        <f>$A28*#REF!</f>
        <v>#REF!</v>
      </c>
      <c r="BA28" t="e">
        <f>$A28*#REF!</f>
        <v>#REF!</v>
      </c>
      <c r="BB28" s="86" t="e">
        <f t="shared" si="17"/>
        <v>#REF!</v>
      </c>
      <c r="BC28" t="e">
        <f>$A28*#REF!</f>
        <v>#REF!</v>
      </c>
      <c r="BD28" t="e">
        <f>$A28*#REF!</f>
        <v>#REF!</v>
      </c>
      <c r="BE28" s="86" t="e">
        <f t="shared" si="18"/>
        <v>#REF!</v>
      </c>
      <c r="BF28" t="e">
        <f>$A28*#REF!</f>
        <v>#REF!</v>
      </c>
      <c r="BG28" t="e">
        <f>$A28*#REF!</f>
        <v>#REF!</v>
      </c>
      <c r="BH28" s="86" t="e">
        <f t="shared" si="19"/>
        <v>#REF!</v>
      </c>
      <c r="BI28" t="e">
        <f>$A28*#REF!</f>
        <v>#REF!</v>
      </c>
      <c r="BJ28" t="e">
        <f>$A28*#REF!</f>
        <v>#REF!</v>
      </c>
      <c r="BK28" s="86" t="e">
        <f t="shared" si="20"/>
        <v>#REF!</v>
      </c>
      <c r="BL28" t="e">
        <f>$A28*#REF!</f>
        <v>#REF!</v>
      </c>
      <c r="BM28" t="e">
        <f>$A28*#REF!</f>
        <v>#REF!</v>
      </c>
      <c r="BN28" s="86" t="e">
        <f t="shared" si="21"/>
        <v>#REF!</v>
      </c>
      <c r="BO28" t="e">
        <f>$A28*#REF!</f>
        <v>#REF!</v>
      </c>
      <c r="BP28" t="e">
        <f>$A28*#REF!</f>
        <v>#REF!</v>
      </c>
    </row>
    <row r="29" spans="1:68" ht="12.75">
      <c r="A29">
        <v>38</v>
      </c>
      <c r="C29" t="e">
        <f t="shared" si="0"/>
        <v>#REF!</v>
      </c>
      <c r="D29" t="e">
        <f>$A29*#REF!</f>
        <v>#REF!</v>
      </c>
      <c r="E29" t="e">
        <f>$A29*#REF!</f>
        <v>#REF!</v>
      </c>
      <c r="F29" t="e">
        <f t="shared" si="1"/>
        <v>#REF!</v>
      </c>
      <c r="G29" t="e">
        <f>$A29*#REF!</f>
        <v>#REF!</v>
      </c>
      <c r="H29" t="e">
        <f>$A29*#REF!</f>
        <v>#REF!</v>
      </c>
      <c r="I29" t="e">
        <f t="shared" si="2"/>
        <v>#REF!</v>
      </c>
      <c r="J29" t="e">
        <f>$A29*#REF!</f>
        <v>#REF!</v>
      </c>
      <c r="K29" t="e">
        <f>$A29*#REF!</f>
        <v>#REF!</v>
      </c>
      <c r="L29" t="e">
        <f t="shared" si="3"/>
        <v>#REF!</v>
      </c>
      <c r="M29" t="e">
        <f>$A29*#REF!</f>
        <v>#REF!</v>
      </c>
      <c r="N29" t="e">
        <f>$A29*#REF!</f>
        <v>#REF!</v>
      </c>
      <c r="O29" t="e">
        <f t="shared" si="4"/>
        <v>#REF!</v>
      </c>
      <c r="P29" t="e">
        <f>$A29*#REF!</f>
        <v>#REF!</v>
      </c>
      <c r="Q29" t="e">
        <f>$A29*#REF!</f>
        <v>#REF!</v>
      </c>
      <c r="R29" t="e">
        <f t="shared" si="5"/>
        <v>#REF!</v>
      </c>
      <c r="S29" t="e">
        <f>$A29*#REF!</f>
        <v>#REF!</v>
      </c>
      <c r="T29" t="e">
        <f>$A29*#REF!</f>
        <v>#REF!</v>
      </c>
      <c r="U29" t="e">
        <f t="shared" si="6"/>
        <v>#REF!</v>
      </c>
      <c r="V29" t="e">
        <f>$A29*#REF!</f>
        <v>#REF!</v>
      </c>
      <c r="W29" t="e">
        <f>$A29*#REF!</f>
        <v>#REF!</v>
      </c>
      <c r="X29" t="e">
        <f t="shared" si="7"/>
        <v>#REF!</v>
      </c>
      <c r="Y29" t="e">
        <f>$A29*#REF!</f>
        <v>#REF!</v>
      </c>
      <c r="Z29" t="e">
        <f>$A29*#REF!</f>
        <v>#REF!</v>
      </c>
      <c r="AA29" s="86" t="e">
        <f t="shared" si="8"/>
        <v>#REF!</v>
      </c>
      <c r="AB29" t="e">
        <f>$A29*#REF!</f>
        <v>#REF!</v>
      </c>
      <c r="AC29" t="e">
        <f>$A29*#REF!</f>
        <v>#REF!</v>
      </c>
      <c r="AD29" s="86" t="e">
        <f t="shared" si="9"/>
        <v>#REF!</v>
      </c>
      <c r="AE29" t="e">
        <f>$A29*#REF!</f>
        <v>#REF!</v>
      </c>
      <c r="AF29" t="e">
        <f>$A29*#REF!</f>
        <v>#REF!</v>
      </c>
      <c r="AG29" s="86" t="e">
        <f t="shared" si="10"/>
        <v>#REF!</v>
      </c>
      <c r="AH29" t="e">
        <f>$A29*#REF!</f>
        <v>#REF!</v>
      </c>
      <c r="AI29" t="e">
        <f>$A29*#REF!</f>
        <v>#REF!</v>
      </c>
      <c r="AJ29" s="86" t="e">
        <f t="shared" si="11"/>
        <v>#REF!</v>
      </c>
      <c r="AK29" t="e">
        <f>$A29*#REF!</f>
        <v>#REF!</v>
      </c>
      <c r="AL29" t="e">
        <f>$A29*#REF!</f>
        <v>#REF!</v>
      </c>
      <c r="AM29" s="86" t="e">
        <f t="shared" si="12"/>
        <v>#REF!</v>
      </c>
      <c r="AN29" t="e">
        <f>$A29*#REF!</f>
        <v>#REF!</v>
      </c>
      <c r="AO29" t="e">
        <f>$A29*#REF!</f>
        <v>#REF!</v>
      </c>
      <c r="AP29" s="86" t="e">
        <f t="shared" si="13"/>
        <v>#REF!</v>
      </c>
      <c r="AQ29" t="e">
        <f>$A29*#REF!</f>
        <v>#REF!</v>
      </c>
      <c r="AR29" t="e">
        <f>$A29*#REF!</f>
        <v>#REF!</v>
      </c>
      <c r="AS29" s="86" t="e">
        <f t="shared" si="14"/>
        <v>#REF!</v>
      </c>
      <c r="AT29" t="e">
        <f>$A29*#REF!</f>
        <v>#REF!</v>
      </c>
      <c r="AU29" t="e">
        <f>$A29*#REF!</f>
        <v>#REF!</v>
      </c>
      <c r="AV29" s="86" t="e">
        <f t="shared" si="15"/>
        <v>#REF!</v>
      </c>
      <c r="AW29" t="e">
        <f>$A29*#REF!</f>
        <v>#REF!</v>
      </c>
      <c r="AX29" t="e">
        <f>$A29*#REF!</f>
        <v>#REF!</v>
      </c>
      <c r="AY29" s="86" t="e">
        <f t="shared" si="16"/>
        <v>#REF!</v>
      </c>
      <c r="AZ29" t="e">
        <f>$A29*#REF!</f>
        <v>#REF!</v>
      </c>
      <c r="BA29" t="e">
        <f>$A29*#REF!</f>
        <v>#REF!</v>
      </c>
      <c r="BB29" s="86" t="e">
        <f t="shared" si="17"/>
        <v>#REF!</v>
      </c>
      <c r="BC29" t="e">
        <f>$A29*#REF!</f>
        <v>#REF!</v>
      </c>
      <c r="BD29" t="e">
        <f>$A29*#REF!</f>
        <v>#REF!</v>
      </c>
      <c r="BE29" s="86" t="e">
        <f t="shared" si="18"/>
        <v>#REF!</v>
      </c>
      <c r="BF29" t="e">
        <f>$A29*#REF!</f>
        <v>#REF!</v>
      </c>
      <c r="BG29" t="e">
        <f>$A29*#REF!</f>
        <v>#REF!</v>
      </c>
      <c r="BH29" s="86" t="e">
        <f t="shared" si="19"/>
        <v>#REF!</v>
      </c>
      <c r="BI29" t="e">
        <f>$A29*#REF!</f>
        <v>#REF!</v>
      </c>
      <c r="BJ29" t="e">
        <f>$A29*#REF!</f>
        <v>#REF!</v>
      </c>
      <c r="BK29" s="86" t="e">
        <f t="shared" si="20"/>
        <v>#REF!</v>
      </c>
      <c r="BL29" t="e">
        <f>$A29*#REF!</f>
        <v>#REF!</v>
      </c>
      <c r="BM29" t="e">
        <f>$A29*#REF!</f>
        <v>#REF!</v>
      </c>
      <c r="BN29" s="86" t="e">
        <f t="shared" si="21"/>
        <v>#REF!</v>
      </c>
      <c r="BO29" t="e">
        <f>$A29*#REF!</f>
        <v>#REF!</v>
      </c>
      <c r="BP29" t="e">
        <f>$A29*#REF!</f>
        <v>#REF!</v>
      </c>
    </row>
    <row r="30" spans="1:68" ht="12.75">
      <c r="A30">
        <v>39</v>
      </c>
      <c r="C30" t="e">
        <f t="shared" si="0"/>
        <v>#REF!</v>
      </c>
      <c r="D30" t="e">
        <f>$A30*#REF!</f>
        <v>#REF!</v>
      </c>
      <c r="E30" t="e">
        <f>$A30*#REF!</f>
        <v>#REF!</v>
      </c>
      <c r="F30" t="e">
        <f t="shared" si="1"/>
        <v>#REF!</v>
      </c>
      <c r="G30" t="e">
        <f>$A30*#REF!</f>
        <v>#REF!</v>
      </c>
      <c r="H30" t="e">
        <f>$A30*#REF!</f>
        <v>#REF!</v>
      </c>
      <c r="I30" t="e">
        <f t="shared" si="2"/>
        <v>#REF!</v>
      </c>
      <c r="J30" t="e">
        <f>$A30*#REF!</f>
        <v>#REF!</v>
      </c>
      <c r="K30" t="e">
        <f>$A30*#REF!</f>
        <v>#REF!</v>
      </c>
      <c r="L30" t="e">
        <f t="shared" si="3"/>
        <v>#REF!</v>
      </c>
      <c r="M30" t="e">
        <f>$A30*#REF!</f>
        <v>#REF!</v>
      </c>
      <c r="N30" t="e">
        <f>$A30*#REF!</f>
        <v>#REF!</v>
      </c>
      <c r="O30" t="e">
        <f t="shared" si="4"/>
        <v>#REF!</v>
      </c>
      <c r="P30" t="e">
        <f>$A30*#REF!</f>
        <v>#REF!</v>
      </c>
      <c r="Q30" t="e">
        <f>$A30*#REF!</f>
        <v>#REF!</v>
      </c>
      <c r="R30" t="e">
        <f t="shared" si="5"/>
        <v>#REF!</v>
      </c>
      <c r="S30" t="e">
        <f>$A30*#REF!</f>
        <v>#REF!</v>
      </c>
      <c r="T30" t="e">
        <f>$A30*#REF!</f>
        <v>#REF!</v>
      </c>
      <c r="U30" t="e">
        <f t="shared" si="6"/>
        <v>#REF!</v>
      </c>
      <c r="V30" t="e">
        <f>$A30*#REF!</f>
        <v>#REF!</v>
      </c>
      <c r="W30" t="e">
        <f>$A30*#REF!</f>
        <v>#REF!</v>
      </c>
      <c r="X30" t="e">
        <f t="shared" si="7"/>
        <v>#REF!</v>
      </c>
      <c r="Y30" t="e">
        <f>$A30*#REF!</f>
        <v>#REF!</v>
      </c>
      <c r="Z30" t="e">
        <f>$A30*#REF!</f>
        <v>#REF!</v>
      </c>
      <c r="AA30" s="86" t="e">
        <f t="shared" si="8"/>
        <v>#REF!</v>
      </c>
      <c r="AB30" t="e">
        <f>$A30*#REF!</f>
        <v>#REF!</v>
      </c>
      <c r="AC30" t="e">
        <f>$A30*#REF!</f>
        <v>#REF!</v>
      </c>
      <c r="AD30" s="86" t="e">
        <f t="shared" si="9"/>
        <v>#REF!</v>
      </c>
      <c r="AE30" t="e">
        <f>$A30*#REF!</f>
        <v>#REF!</v>
      </c>
      <c r="AF30" t="e">
        <f>$A30*#REF!</f>
        <v>#REF!</v>
      </c>
      <c r="AG30" s="86" t="e">
        <f t="shared" si="10"/>
        <v>#REF!</v>
      </c>
      <c r="AH30" t="e">
        <f>$A30*#REF!</f>
        <v>#REF!</v>
      </c>
      <c r="AI30" t="e">
        <f>$A30*#REF!</f>
        <v>#REF!</v>
      </c>
      <c r="AJ30" s="86" t="e">
        <f t="shared" si="11"/>
        <v>#REF!</v>
      </c>
      <c r="AK30" t="e">
        <f>$A30*#REF!</f>
        <v>#REF!</v>
      </c>
      <c r="AL30" t="e">
        <f>$A30*#REF!</f>
        <v>#REF!</v>
      </c>
      <c r="AM30" s="86" t="e">
        <f t="shared" si="12"/>
        <v>#REF!</v>
      </c>
      <c r="AN30" t="e">
        <f>$A30*#REF!</f>
        <v>#REF!</v>
      </c>
      <c r="AO30" t="e">
        <f>$A30*#REF!</f>
        <v>#REF!</v>
      </c>
      <c r="AP30" s="86" t="e">
        <f t="shared" si="13"/>
        <v>#REF!</v>
      </c>
      <c r="AQ30" t="e">
        <f>$A30*#REF!</f>
        <v>#REF!</v>
      </c>
      <c r="AR30" t="e">
        <f>$A30*#REF!</f>
        <v>#REF!</v>
      </c>
      <c r="AS30" s="86" t="e">
        <f t="shared" si="14"/>
        <v>#REF!</v>
      </c>
      <c r="AT30" t="e">
        <f>$A30*#REF!</f>
        <v>#REF!</v>
      </c>
      <c r="AU30" t="e">
        <f>$A30*#REF!</f>
        <v>#REF!</v>
      </c>
      <c r="AV30" s="86" t="e">
        <f t="shared" si="15"/>
        <v>#REF!</v>
      </c>
      <c r="AW30" t="e">
        <f>$A30*#REF!</f>
        <v>#REF!</v>
      </c>
      <c r="AX30" t="e">
        <f>$A30*#REF!</f>
        <v>#REF!</v>
      </c>
      <c r="AY30" s="86" t="e">
        <f t="shared" si="16"/>
        <v>#REF!</v>
      </c>
      <c r="AZ30" t="e">
        <f>$A30*#REF!</f>
        <v>#REF!</v>
      </c>
      <c r="BA30" t="e">
        <f>$A30*#REF!</f>
        <v>#REF!</v>
      </c>
      <c r="BB30" s="86" t="e">
        <f t="shared" si="17"/>
        <v>#REF!</v>
      </c>
      <c r="BC30" t="e">
        <f>$A30*#REF!</f>
        <v>#REF!</v>
      </c>
      <c r="BD30" t="e">
        <f>$A30*#REF!</f>
        <v>#REF!</v>
      </c>
      <c r="BE30" s="86" t="e">
        <f t="shared" si="18"/>
        <v>#REF!</v>
      </c>
      <c r="BF30" t="e">
        <f>$A30*#REF!</f>
        <v>#REF!</v>
      </c>
      <c r="BG30" t="e">
        <f>$A30*#REF!</f>
        <v>#REF!</v>
      </c>
      <c r="BH30" s="86" t="e">
        <f t="shared" si="19"/>
        <v>#REF!</v>
      </c>
      <c r="BI30" t="e">
        <f>$A30*#REF!</f>
        <v>#REF!</v>
      </c>
      <c r="BJ30" t="e">
        <f>$A30*#REF!</f>
        <v>#REF!</v>
      </c>
      <c r="BK30" s="86" t="e">
        <f t="shared" si="20"/>
        <v>#REF!</v>
      </c>
      <c r="BL30" t="e">
        <f>$A30*#REF!</f>
        <v>#REF!</v>
      </c>
      <c r="BM30" t="e">
        <f>$A30*#REF!</f>
        <v>#REF!</v>
      </c>
      <c r="BN30" s="86" t="e">
        <f t="shared" si="21"/>
        <v>#REF!</v>
      </c>
      <c r="BO30" t="e">
        <f>$A30*#REF!</f>
        <v>#REF!</v>
      </c>
      <c r="BP30" t="e">
        <f>$A30*#REF!</f>
        <v>#REF!</v>
      </c>
    </row>
    <row r="31" spans="1:68" ht="12.75">
      <c r="A31">
        <v>40</v>
      </c>
      <c r="C31" t="e">
        <f t="shared" si="0"/>
        <v>#REF!</v>
      </c>
      <c r="D31" t="e">
        <f>$A31*#REF!</f>
        <v>#REF!</v>
      </c>
      <c r="E31" t="e">
        <f>$A31*#REF!</f>
        <v>#REF!</v>
      </c>
      <c r="F31" t="e">
        <f t="shared" si="1"/>
        <v>#REF!</v>
      </c>
      <c r="G31" t="e">
        <f>$A31*#REF!</f>
        <v>#REF!</v>
      </c>
      <c r="H31" t="e">
        <f>$A31*#REF!</f>
        <v>#REF!</v>
      </c>
      <c r="I31" t="e">
        <f t="shared" si="2"/>
        <v>#REF!</v>
      </c>
      <c r="J31" t="e">
        <f>$A31*#REF!</f>
        <v>#REF!</v>
      </c>
      <c r="K31" t="e">
        <f>$A31*#REF!</f>
        <v>#REF!</v>
      </c>
      <c r="L31" t="e">
        <f t="shared" si="3"/>
        <v>#REF!</v>
      </c>
      <c r="M31" t="e">
        <f>$A31*#REF!</f>
        <v>#REF!</v>
      </c>
      <c r="N31" t="e">
        <f>$A31*#REF!</f>
        <v>#REF!</v>
      </c>
      <c r="O31" t="e">
        <f t="shared" si="4"/>
        <v>#REF!</v>
      </c>
      <c r="P31" t="e">
        <f>$A31*#REF!</f>
        <v>#REF!</v>
      </c>
      <c r="Q31" t="e">
        <f>$A31*#REF!</f>
        <v>#REF!</v>
      </c>
      <c r="R31" t="e">
        <f t="shared" si="5"/>
        <v>#REF!</v>
      </c>
      <c r="S31" t="e">
        <f>$A31*#REF!</f>
        <v>#REF!</v>
      </c>
      <c r="T31" t="e">
        <f>$A31*#REF!</f>
        <v>#REF!</v>
      </c>
      <c r="U31" t="e">
        <f t="shared" si="6"/>
        <v>#REF!</v>
      </c>
      <c r="V31" t="e">
        <f>$A31*#REF!</f>
        <v>#REF!</v>
      </c>
      <c r="W31" t="e">
        <f>$A31*#REF!</f>
        <v>#REF!</v>
      </c>
      <c r="X31" t="e">
        <f t="shared" si="7"/>
        <v>#REF!</v>
      </c>
      <c r="Y31" t="e">
        <f>$A31*#REF!</f>
        <v>#REF!</v>
      </c>
      <c r="Z31" t="e">
        <f>$A31*#REF!</f>
        <v>#REF!</v>
      </c>
      <c r="AA31" s="86" t="e">
        <f t="shared" si="8"/>
        <v>#REF!</v>
      </c>
      <c r="AB31" t="e">
        <f>$A31*#REF!</f>
        <v>#REF!</v>
      </c>
      <c r="AC31" t="e">
        <f>$A31*#REF!</f>
        <v>#REF!</v>
      </c>
      <c r="AD31" s="86" t="e">
        <f t="shared" si="9"/>
        <v>#REF!</v>
      </c>
      <c r="AE31" t="e">
        <f>$A31*#REF!</f>
        <v>#REF!</v>
      </c>
      <c r="AF31" t="e">
        <f>$A31*#REF!</f>
        <v>#REF!</v>
      </c>
      <c r="AG31" s="86" t="e">
        <f t="shared" si="10"/>
        <v>#REF!</v>
      </c>
      <c r="AH31" t="e">
        <f>$A31*#REF!</f>
        <v>#REF!</v>
      </c>
      <c r="AI31" t="e">
        <f>$A31*#REF!</f>
        <v>#REF!</v>
      </c>
      <c r="AJ31" s="86" t="e">
        <f t="shared" si="11"/>
        <v>#REF!</v>
      </c>
      <c r="AK31" t="e">
        <f>$A31*#REF!</f>
        <v>#REF!</v>
      </c>
      <c r="AL31" t="e">
        <f>$A31*#REF!</f>
        <v>#REF!</v>
      </c>
      <c r="AM31" s="86" t="e">
        <f t="shared" si="12"/>
        <v>#REF!</v>
      </c>
      <c r="AN31" t="e">
        <f>$A31*#REF!</f>
        <v>#REF!</v>
      </c>
      <c r="AO31" t="e">
        <f>$A31*#REF!</f>
        <v>#REF!</v>
      </c>
      <c r="AP31" s="86" t="e">
        <f t="shared" si="13"/>
        <v>#REF!</v>
      </c>
      <c r="AQ31" t="e">
        <f>$A31*#REF!</f>
        <v>#REF!</v>
      </c>
      <c r="AR31" t="e">
        <f>$A31*#REF!</f>
        <v>#REF!</v>
      </c>
      <c r="AS31" s="86" t="e">
        <f t="shared" si="14"/>
        <v>#REF!</v>
      </c>
      <c r="AT31" t="e">
        <f>$A31*#REF!</f>
        <v>#REF!</v>
      </c>
      <c r="AU31" t="e">
        <f>$A31*#REF!</f>
        <v>#REF!</v>
      </c>
      <c r="AV31" s="86" t="e">
        <f t="shared" si="15"/>
        <v>#REF!</v>
      </c>
      <c r="AW31" t="e">
        <f>$A31*#REF!</f>
        <v>#REF!</v>
      </c>
      <c r="AX31" t="e">
        <f>$A31*#REF!</f>
        <v>#REF!</v>
      </c>
      <c r="AY31" s="86" t="e">
        <f t="shared" si="16"/>
        <v>#REF!</v>
      </c>
      <c r="AZ31" t="e">
        <f>$A31*#REF!</f>
        <v>#REF!</v>
      </c>
      <c r="BA31" t="e">
        <f>$A31*#REF!</f>
        <v>#REF!</v>
      </c>
      <c r="BB31" s="86" t="e">
        <f t="shared" si="17"/>
        <v>#REF!</v>
      </c>
      <c r="BC31" t="e">
        <f>$A31*#REF!</f>
        <v>#REF!</v>
      </c>
      <c r="BD31" t="e">
        <f>$A31*#REF!</f>
        <v>#REF!</v>
      </c>
      <c r="BE31" s="86" t="e">
        <f t="shared" si="18"/>
        <v>#REF!</v>
      </c>
      <c r="BF31" t="e">
        <f>$A31*#REF!</f>
        <v>#REF!</v>
      </c>
      <c r="BG31" t="e">
        <f>$A31*#REF!</f>
        <v>#REF!</v>
      </c>
      <c r="BH31" s="86" t="e">
        <f t="shared" si="19"/>
        <v>#REF!</v>
      </c>
      <c r="BI31" t="e">
        <f>$A31*#REF!</f>
        <v>#REF!</v>
      </c>
      <c r="BJ31" t="e">
        <f>$A31*#REF!</f>
        <v>#REF!</v>
      </c>
      <c r="BK31" s="86" t="e">
        <f t="shared" si="20"/>
        <v>#REF!</v>
      </c>
      <c r="BL31" t="e">
        <f>$A31*#REF!</f>
        <v>#REF!</v>
      </c>
      <c r="BM31" t="e">
        <f>$A31*#REF!</f>
        <v>#REF!</v>
      </c>
      <c r="BN31" s="86" t="e">
        <f t="shared" si="21"/>
        <v>#REF!</v>
      </c>
      <c r="BO31" t="e">
        <f>$A31*#REF!</f>
        <v>#REF!</v>
      </c>
      <c r="BP31" t="e">
        <f>$A31*#REF!</f>
        <v>#REF!</v>
      </c>
    </row>
    <row r="32" spans="1:68" ht="12.75">
      <c r="A32">
        <v>41</v>
      </c>
      <c r="C32" t="e">
        <f t="shared" si="0"/>
        <v>#REF!</v>
      </c>
      <c r="D32" t="e">
        <f>$A32*#REF!</f>
        <v>#REF!</v>
      </c>
      <c r="E32" t="e">
        <f>$A32*#REF!</f>
        <v>#REF!</v>
      </c>
      <c r="F32" t="e">
        <f t="shared" si="1"/>
        <v>#REF!</v>
      </c>
      <c r="G32" t="e">
        <f>$A32*#REF!</f>
        <v>#REF!</v>
      </c>
      <c r="H32" t="e">
        <f>$A32*#REF!</f>
        <v>#REF!</v>
      </c>
      <c r="I32" t="e">
        <f t="shared" si="2"/>
        <v>#REF!</v>
      </c>
      <c r="J32" t="e">
        <f>$A32*#REF!</f>
        <v>#REF!</v>
      </c>
      <c r="K32" t="e">
        <f>$A32*#REF!</f>
        <v>#REF!</v>
      </c>
      <c r="L32" t="e">
        <f t="shared" si="3"/>
        <v>#REF!</v>
      </c>
      <c r="M32" t="e">
        <f>$A32*#REF!</f>
        <v>#REF!</v>
      </c>
      <c r="N32" t="e">
        <f>$A32*#REF!</f>
        <v>#REF!</v>
      </c>
      <c r="O32" t="e">
        <f t="shared" si="4"/>
        <v>#REF!</v>
      </c>
      <c r="P32" t="e">
        <f>$A32*#REF!</f>
        <v>#REF!</v>
      </c>
      <c r="Q32" t="e">
        <f>$A32*#REF!</f>
        <v>#REF!</v>
      </c>
      <c r="R32" t="e">
        <f t="shared" si="5"/>
        <v>#REF!</v>
      </c>
      <c r="S32" t="e">
        <f>$A32*#REF!</f>
        <v>#REF!</v>
      </c>
      <c r="T32" t="e">
        <f>$A32*#REF!</f>
        <v>#REF!</v>
      </c>
      <c r="U32" t="e">
        <f t="shared" si="6"/>
        <v>#REF!</v>
      </c>
      <c r="V32" t="e">
        <f>$A32*#REF!</f>
        <v>#REF!</v>
      </c>
      <c r="W32" t="e">
        <f>$A32*#REF!</f>
        <v>#REF!</v>
      </c>
      <c r="X32" t="e">
        <f t="shared" si="7"/>
        <v>#REF!</v>
      </c>
      <c r="Y32" t="e">
        <f>$A32*#REF!</f>
        <v>#REF!</v>
      </c>
      <c r="Z32" t="e">
        <f>$A32*#REF!</f>
        <v>#REF!</v>
      </c>
      <c r="AA32" s="86" t="e">
        <f t="shared" si="8"/>
        <v>#REF!</v>
      </c>
      <c r="AB32" t="e">
        <f>$A32*#REF!</f>
        <v>#REF!</v>
      </c>
      <c r="AC32" t="e">
        <f>$A32*#REF!</f>
        <v>#REF!</v>
      </c>
      <c r="AD32" s="86" t="e">
        <f t="shared" si="9"/>
        <v>#REF!</v>
      </c>
      <c r="AE32" t="e">
        <f>$A32*#REF!</f>
        <v>#REF!</v>
      </c>
      <c r="AF32" t="e">
        <f>$A32*#REF!</f>
        <v>#REF!</v>
      </c>
      <c r="AG32" s="86" t="e">
        <f t="shared" si="10"/>
        <v>#REF!</v>
      </c>
      <c r="AH32" t="e">
        <f>$A32*#REF!</f>
        <v>#REF!</v>
      </c>
      <c r="AI32" t="e">
        <f>$A32*#REF!</f>
        <v>#REF!</v>
      </c>
      <c r="AJ32" s="86" t="e">
        <f t="shared" si="11"/>
        <v>#REF!</v>
      </c>
      <c r="AK32" t="e">
        <f>$A32*#REF!</f>
        <v>#REF!</v>
      </c>
      <c r="AL32" t="e">
        <f>$A32*#REF!</f>
        <v>#REF!</v>
      </c>
      <c r="AM32" s="86" t="e">
        <f t="shared" si="12"/>
        <v>#REF!</v>
      </c>
      <c r="AN32" t="e">
        <f>$A32*#REF!</f>
        <v>#REF!</v>
      </c>
      <c r="AO32" t="e">
        <f>$A32*#REF!</f>
        <v>#REF!</v>
      </c>
      <c r="AP32" s="86" t="e">
        <f t="shared" si="13"/>
        <v>#REF!</v>
      </c>
      <c r="AQ32" t="e">
        <f>$A32*#REF!</f>
        <v>#REF!</v>
      </c>
      <c r="AR32" t="e">
        <f>$A32*#REF!</f>
        <v>#REF!</v>
      </c>
      <c r="AS32" s="86" t="e">
        <f t="shared" si="14"/>
        <v>#REF!</v>
      </c>
      <c r="AT32" t="e">
        <f>$A32*#REF!</f>
        <v>#REF!</v>
      </c>
      <c r="AU32" t="e">
        <f>$A32*#REF!</f>
        <v>#REF!</v>
      </c>
      <c r="AV32" s="86" t="e">
        <f t="shared" si="15"/>
        <v>#REF!</v>
      </c>
      <c r="AW32" t="e">
        <f>$A32*#REF!</f>
        <v>#REF!</v>
      </c>
      <c r="AX32" t="e">
        <f>$A32*#REF!</f>
        <v>#REF!</v>
      </c>
      <c r="AY32" s="86" t="e">
        <f t="shared" si="16"/>
        <v>#REF!</v>
      </c>
      <c r="AZ32" t="e">
        <f>$A32*#REF!</f>
        <v>#REF!</v>
      </c>
      <c r="BA32" t="e">
        <f>$A32*#REF!</f>
        <v>#REF!</v>
      </c>
      <c r="BB32" s="86" t="e">
        <f t="shared" si="17"/>
        <v>#REF!</v>
      </c>
      <c r="BC32" t="e">
        <f>$A32*#REF!</f>
        <v>#REF!</v>
      </c>
      <c r="BD32" t="e">
        <f>$A32*#REF!</f>
        <v>#REF!</v>
      </c>
      <c r="BE32" s="86" t="e">
        <f t="shared" si="18"/>
        <v>#REF!</v>
      </c>
      <c r="BF32" t="e">
        <f>$A32*#REF!</f>
        <v>#REF!</v>
      </c>
      <c r="BG32" t="e">
        <f>$A32*#REF!</f>
        <v>#REF!</v>
      </c>
      <c r="BH32" s="86" t="e">
        <f t="shared" si="19"/>
        <v>#REF!</v>
      </c>
      <c r="BI32" t="e">
        <f>$A32*#REF!</f>
        <v>#REF!</v>
      </c>
      <c r="BJ32" t="e">
        <f>$A32*#REF!</f>
        <v>#REF!</v>
      </c>
      <c r="BK32" s="86" t="e">
        <f t="shared" si="20"/>
        <v>#REF!</v>
      </c>
      <c r="BL32" t="e">
        <f>$A32*#REF!</f>
        <v>#REF!</v>
      </c>
      <c r="BM32" t="e">
        <f>$A32*#REF!</f>
        <v>#REF!</v>
      </c>
      <c r="BN32" s="86" t="e">
        <f t="shared" si="21"/>
        <v>#REF!</v>
      </c>
      <c r="BO32" t="e">
        <f>$A32*#REF!</f>
        <v>#REF!</v>
      </c>
      <c r="BP32" t="e">
        <f>$A32*#REF!</f>
        <v>#REF!</v>
      </c>
    </row>
    <row r="33" spans="1:68" ht="12.75">
      <c r="A33">
        <v>42</v>
      </c>
      <c r="C33" t="e">
        <f t="shared" si="0"/>
        <v>#REF!</v>
      </c>
      <c r="D33" t="e">
        <f>$A33*#REF!</f>
        <v>#REF!</v>
      </c>
      <c r="E33" t="e">
        <f>$A33*#REF!</f>
        <v>#REF!</v>
      </c>
      <c r="F33" t="e">
        <f t="shared" si="1"/>
        <v>#REF!</v>
      </c>
      <c r="G33" t="e">
        <f>$A33*#REF!</f>
        <v>#REF!</v>
      </c>
      <c r="H33" t="e">
        <f>$A33*#REF!</f>
        <v>#REF!</v>
      </c>
      <c r="I33" t="e">
        <f t="shared" si="2"/>
        <v>#REF!</v>
      </c>
      <c r="J33" t="e">
        <f>$A33*#REF!</f>
        <v>#REF!</v>
      </c>
      <c r="K33" t="e">
        <f>$A33*#REF!</f>
        <v>#REF!</v>
      </c>
      <c r="L33" t="e">
        <f t="shared" si="3"/>
        <v>#REF!</v>
      </c>
      <c r="M33" t="e">
        <f>$A33*#REF!</f>
        <v>#REF!</v>
      </c>
      <c r="N33" t="e">
        <f>$A33*#REF!</f>
        <v>#REF!</v>
      </c>
      <c r="O33" t="e">
        <f t="shared" si="4"/>
        <v>#REF!</v>
      </c>
      <c r="P33" t="e">
        <f>$A33*#REF!</f>
        <v>#REF!</v>
      </c>
      <c r="Q33" t="e">
        <f>$A33*#REF!</f>
        <v>#REF!</v>
      </c>
      <c r="R33" t="e">
        <f t="shared" si="5"/>
        <v>#REF!</v>
      </c>
      <c r="S33" t="e">
        <f>$A33*#REF!</f>
        <v>#REF!</v>
      </c>
      <c r="T33" t="e">
        <f>$A33*#REF!</f>
        <v>#REF!</v>
      </c>
      <c r="U33" t="e">
        <f t="shared" si="6"/>
        <v>#REF!</v>
      </c>
      <c r="V33" t="e">
        <f>$A33*#REF!</f>
        <v>#REF!</v>
      </c>
      <c r="W33" t="e">
        <f>$A33*#REF!</f>
        <v>#REF!</v>
      </c>
      <c r="X33" t="e">
        <f t="shared" si="7"/>
        <v>#REF!</v>
      </c>
      <c r="Y33" t="e">
        <f>$A33*#REF!</f>
        <v>#REF!</v>
      </c>
      <c r="Z33" t="e">
        <f>$A33*#REF!</f>
        <v>#REF!</v>
      </c>
      <c r="AA33" s="86" t="e">
        <f t="shared" si="8"/>
        <v>#REF!</v>
      </c>
      <c r="AB33" t="e">
        <f>$A33*#REF!</f>
        <v>#REF!</v>
      </c>
      <c r="AC33" t="e">
        <f>$A33*#REF!</f>
        <v>#REF!</v>
      </c>
      <c r="AD33" s="86" t="e">
        <f t="shared" si="9"/>
        <v>#REF!</v>
      </c>
      <c r="AE33" t="e">
        <f>$A33*#REF!</f>
        <v>#REF!</v>
      </c>
      <c r="AF33" t="e">
        <f>$A33*#REF!</f>
        <v>#REF!</v>
      </c>
      <c r="AG33" s="86" t="e">
        <f t="shared" si="10"/>
        <v>#REF!</v>
      </c>
      <c r="AH33" t="e">
        <f>$A33*#REF!</f>
        <v>#REF!</v>
      </c>
      <c r="AI33" t="e">
        <f>$A33*#REF!</f>
        <v>#REF!</v>
      </c>
      <c r="AJ33" s="86" t="e">
        <f t="shared" si="11"/>
        <v>#REF!</v>
      </c>
      <c r="AK33" t="e">
        <f>$A33*#REF!</f>
        <v>#REF!</v>
      </c>
      <c r="AL33" t="e">
        <f>$A33*#REF!</f>
        <v>#REF!</v>
      </c>
      <c r="AM33" s="86" t="e">
        <f t="shared" si="12"/>
        <v>#REF!</v>
      </c>
      <c r="AN33" t="e">
        <f>$A33*#REF!</f>
        <v>#REF!</v>
      </c>
      <c r="AO33" t="e">
        <f>$A33*#REF!</f>
        <v>#REF!</v>
      </c>
      <c r="AP33" s="86" t="e">
        <f t="shared" si="13"/>
        <v>#REF!</v>
      </c>
      <c r="AQ33" t="e">
        <f>$A33*#REF!</f>
        <v>#REF!</v>
      </c>
      <c r="AR33" t="e">
        <f>$A33*#REF!</f>
        <v>#REF!</v>
      </c>
      <c r="AS33" s="86" t="e">
        <f t="shared" si="14"/>
        <v>#REF!</v>
      </c>
      <c r="AT33" t="e">
        <f>$A33*#REF!</f>
        <v>#REF!</v>
      </c>
      <c r="AU33" t="e">
        <f>$A33*#REF!</f>
        <v>#REF!</v>
      </c>
      <c r="AV33" s="86" t="e">
        <f t="shared" si="15"/>
        <v>#REF!</v>
      </c>
      <c r="AW33" t="e">
        <f>$A33*#REF!</f>
        <v>#REF!</v>
      </c>
      <c r="AX33" t="e">
        <f>$A33*#REF!</f>
        <v>#REF!</v>
      </c>
      <c r="AY33" s="86" t="e">
        <f t="shared" si="16"/>
        <v>#REF!</v>
      </c>
      <c r="AZ33" t="e">
        <f>$A33*#REF!</f>
        <v>#REF!</v>
      </c>
      <c r="BA33" t="e">
        <f>$A33*#REF!</f>
        <v>#REF!</v>
      </c>
      <c r="BB33" s="86" t="e">
        <f t="shared" si="17"/>
        <v>#REF!</v>
      </c>
      <c r="BC33" t="e">
        <f>$A33*#REF!</f>
        <v>#REF!</v>
      </c>
      <c r="BD33" t="e">
        <f>$A33*#REF!</f>
        <v>#REF!</v>
      </c>
      <c r="BE33" s="86" t="e">
        <f t="shared" si="18"/>
        <v>#REF!</v>
      </c>
      <c r="BF33" t="e">
        <f>$A33*#REF!</f>
        <v>#REF!</v>
      </c>
      <c r="BG33" t="e">
        <f>$A33*#REF!</f>
        <v>#REF!</v>
      </c>
      <c r="BH33" s="86" t="e">
        <f t="shared" si="19"/>
        <v>#REF!</v>
      </c>
      <c r="BI33" t="e">
        <f>$A33*#REF!</f>
        <v>#REF!</v>
      </c>
      <c r="BJ33" t="e">
        <f>$A33*#REF!</f>
        <v>#REF!</v>
      </c>
      <c r="BK33" s="86" t="e">
        <f t="shared" si="20"/>
        <v>#REF!</v>
      </c>
      <c r="BL33" t="e">
        <f>$A33*#REF!</f>
        <v>#REF!</v>
      </c>
      <c r="BM33" t="e">
        <f>$A33*#REF!</f>
        <v>#REF!</v>
      </c>
      <c r="BN33" s="86" t="e">
        <f t="shared" si="21"/>
        <v>#REF!</v>
      </c>
      <c r="BO33" t="e">
        <f>$A33*#REF!</f>
        <v>#REF!</v>
      </c>
      <c r="BP33" t="e">
        <f>$A33*#REF!</f>
        <v>#REF!</v>
      </c>
    </row>
    <row r="34" spans="1:68" ht="12.75">
      <c r="A34">
        <v>43</v>
      </c>
      <c r="C34" t="e">
        <f t="shared" si="0"/>
        <v>#REF!</v>
      </c>
      <c r="D34" t="e">
        <f>$A34*#REF!</f>
        <v>#REF!</v>
      </c>
      <c r="E34" t="e">
        <f>$A34*#REF!</f>
        <v>#REF!</v>
      </c>
      <c r="F34" t="e">
        <f t="shared" si="1"/>
        <v>#REF!</v>
      </c>
      <c r="G34" t="e">
        <f>$A34*#REF!</f>
        <v>#REF!</v>
      </c>
      <c r="H34" t="e">
        <f>$A34*#REF!</f>
        <v>#REF!</v>
      </c>
      <c r="I34" t="e">
        <f t="shared" si="2"/>
        <v>#REF!</v>
      </c>
      <c r="J34" t="e">
        <f>$A34*#REF!</f>
        <v>#REF!</v>
      </c>
      <c r="K34" t="e">
        <f>$A34*#REF!</f>
        <v>#REF!</v>
      </c>
      <c r="L34" t="e">
        <f t="shared" si="3"/>
        <v>#REF!</v>
      </c>
      <c r="M34" t="e">
        <f>$A34*#REF!</f>
        <v>#REF!</v>
      </c>
      <c r="N34" t="e">
        <f>$A34*#REF!</f>
        <v>#REF!</v>
      </c>
      <c r="O34" t="e">
        <f t="shared" si="4"/>
        <v>#REF!</v>
      </c>
      <c r="P34" t="e">
        <f>$A34*#REF!</f>
        <v>#REF!</v>
      </c>
      <c r="Q34" t="e">
        <f>$A34*#REF!</f>
        <v>#REF!</v>
      </c>
      <c r="R34" t="e">
        <f t="shared" si="5"/>
        <v>#REF!</v>
      </c>
      <c r="S34" t="e">
        <f>$A34*#REF!</f>
        <v>#REF!</v>
      </c>
      <c r="T34" t="e">
        <f>$A34*#REF!</f>
        <v>#REF!</v>
      </c>
      <c r="U34" t="e">
        <f t="shared" si="6"/>
        <v>#REF!</v>
      </c>
      <c r="V34" t="e">
        <f>$A34*#REF!</f>
        <v>#REF!</v>
      </c>
      <c r="W34" t="e">
        <f>$A34*#REF!</f>
        <v>#REF!</v>
      </c>
      <c r="X34" t="e">
        <f t="shared" si="7"/>
        <v>#REF!</v>
      </c>
      <c r="Y34" t="e">
        <f>$A34*#REF!</f>
        <v>#REF!</v>
      </c>
      <c r="Z34" t="e">
        <f>$A34*#REF!</f>
        <v>#REF!</v>
      </c>
      <c r="AA34" s="86" t="e">
        <f t="shared" si="8"/>
        <v>#REF!</v>
      </c>
      <c r="AB34" t="e">
        <f>$A34*#REF!</f>
        <v>#REF!</v>
      </c>
      <c r="AC34" t="e">
        <f>$A34*#REF!</f>
        <v>#REF!</v>
      </c>
      <c r="AD34" s="86" t="e">
        <f t="shared" si="9"/>
        <v>#REF!</v>
      </c>
      <c r="AE34" t="e">
        <f>$A34*#REF!</f>
        <v>#REF!</v>
      </c>
      <c r="AF34" t="e">
        <f>$A34*#REF!</f>
        <v>#REF!</v>
      </c>
      <c r="AG34" s="86" t="e">
        <f t="shared" si="10"/>
        <v>#REF!</v>
      </c>
      <c r="AH34" t="e">
        <f>$A34*#REF!</f>
        <v>#REF!</v>
      </c>
      <c r="AI34" t="e">
        <f>$A34*#REF!</f>
        <v>#REF!</v>
      </c>
      <c r="AJ34" s="86" t="e">
        <f t="shared" si="11"/>
        <v>#REF!</v>
      </c>
      <c r="AK34" t="e">
        <f>$A34*#REF!</f>
        <v>#REF!</v>
      </c>
      <c r="AL34" t="e">
        <f>$A34*#REF!</f>
        <v>#REF!</v>
      </c>
      <c r="AM34" s="86" t="e">
        <f t="shared" si="12"/>
        <v>#REF!</v>
      </c>
      <c r="AN34" t="e">
        <f>$A34*#REF!</f>
        <v>#REF!</v>
      </c>
      <c r="AO34" t="e">
        <f>$A34*#REF!</f>
        <v>#REF!</v>
      </c>
      <c r="AP34" s="86" t="e">
        <f t="shared" si="13"/>
        <v>#REF!</v>
      </c>
      <c r="AQ34" t="e">
        <f>$A34*#REF!</f>
        <v>#REF!</v>
      </c>
      <c r="AR34" t="e">
        <f>$A34*#REF!</f>
        <v>#REF!</v>
      </c>
      <c r="AS34" s="86" t="e">
        <f t="shared" si="14"/>
        <v>#REF!</v>
      </c>
      <c r="AT34" t="e">
        <f>$A34*#REF!</f>
        <v>#REF!</v>
      </c>
      <c r="AU34" t="e">
        <f>$A34*#REF!</f>
        <v>#REF!</v>
      </c>
      <c r="AV34" s="86" t="e">
        <f t="shared" si="15"/>
        <v>#REF!</v>
      </c>
      <c r="AW34" t="e">
        <f>$A34*#REF!</f>
        <v>#REF!</v>
      </c>
      <c r="AX34" t="e">
        <f>$A34*#REF!</f>
        <v>#REF!</v>
      </c>
      <c r="AY34" s="86" t="e">
        <f t="shared" si="16"/>
        <v>#REF!</v>
      </c>
      <c r="AZ34" t="e">
        <f>$A34*#REF!</f>
        <v>#REF!</v>
      </c>
      <c r="BA34" t="e">
        <f>$A34*#REF!</f>
        <v>#REF!</v>
      </c>
      <c r="BB34" s="86" t="e">
        <f t="shared" si="17"/>
        <v>#REF!</v>
      </c>
      <c r="BC34" t="e">
        <f>$A34*#REF!</f>
        <v>#REF!</v>
      </c>
      <c r="BD34" t="e">
        <f>$A34*#REF!</f>
        <v>#REF!</v>
      </c>
      <c r="BE34" s="86" t="e">
        <f t="shared" si="18"/>
        <v>#REF!</v>
      </c>
      <c r="BF34" t="e">
        <f>$A34*#REF!</f>
        <v>#REF!</v>
      </c>
      <c r="BG34" t="e">
        <f>$A34*#REF!</f>
        <v>#REF!</v>
      </c>
      <c r="BH34" s="86" t="e">
        <f t="shared" si="19"/>
        <v>#REF!</v>
      </c>
      <c r="BI34" t="e">
        <f>$A34*#REF!</f>
        <v>#REF!</v>
      </c>
      <c r="BJ34" t="e">
        <f>$A34*#REF!</f>
        <v>#REF!</v>
      </c>
      <c r="BK34" s="86" t="e">
        <f t="shared" si="20"/>
        <v>#REF!</v>
      </c>
      <c r="BL34" t="e">
        <f>$A34*#REF!</f>
        <v>#REF!</v>
      </c>
      <c r="BM34" t="e">
        <f>$A34*#REF!</f>
        <v>#REF!</v>
      </c>
      <c r="BN34" s="86" t="e">
        <f t="shared" si="21"/>
        <v>#REF!</v>
      </c>
      <c r="BO34" t="e">
        <f>$A34*#REF!</f>
        <v>#REF!</v>
      </c>
      <c r="BP34" t="e">
        <f>$A34*#REF!</f>
        <v>#REF!</v>
      </c>
    </row>
    <row r="35" spans="1:68" ht="12.75">
      <c r="A35">
        <v>44</v>
      </c>
      <c r="C35" t="e">
        <f t="shared" si="0"/>
        <v>#REF!</v>
      </c>
      <c r="D35" t="e">
        <f>$A35*#REF!</f>
        <v>#REF!</v>
      </c>
      <c r="E35" t="e">
        <f>$A35*#REF!</f>
        <v>#REF!</v>
      </c>
      <c r="F35" t="e">
        <f t="shared" si="1"/>
        <v>#REF!</v>
      </c>
      <c r="G35" t="e">
        <f>$A35*#REF!</f>
        <v>#REF!</v>
      </c>
      <c r="H35" t="e">
        <f>$A35*#REF!</f>
        <v>#REF!</v>
      </c>
      <c r="I35" t="e">
        <f t="shared" si="2"/>
        <v>#REF!</v>
      </c>
      <c r="J35" t="e">
        <f>$A35*#REF!</f>
        <v>#REF!</v>
      </c>
      <c r="K35" t="e">
        <f>$A35*#REF!</f>
        <v>#REF!</v>
      </c>
      <c r="L35" t="e">
        <f t="shared" si="3"/>
        <v>#REF!</v>
      </c>
      <c r="M35" t="e">
        <f>$A35*#REF!</f>
        <v>#REF!</v>
      </c>
      <c r="N35" t="e">
        <f>$A35*#REF!</f>
        <v>#REF!</v>
      </c>
      <c r="O35" t="e">
        <f t="shared" si="4"/>
        <v>#REF!</v>
      </c>
      <c r="P35" t="e">
        <f>$A35*#REF!</f>
        <v>#REF!</v>
      </c>
      <c r="Q35" t="e">
        <f>$A35*#REF!</f>
        <v>#REF!</v>
      </c>
      <c r="R35" t="e">
        <f t="shared" si="5"/>
        <v>#REF!</v>
      </c>
      <c r="S35" t="e">
        <f>$A35*#REF!</f>
        <v>#REF!</v>
      </c>
      <c r="T35" t="e">
        <f>$A35*#REF!</f>
        <v>#REF!</v>
      </c>
      <c r="U35" t="e">
        <f t="shared" si="6"/>
        <v>#REF!</v>
      </c>
      <c r="V35" t="e">
        <f>$A35*#REF!</f>
        <v>#REF!</v>
      </c>
      <c r="W35" t="e">
        <f>$A35*#REF!</f>
        <v>#REF!</v>
      </c>
      <c r="X35" t="e">
        <f t="shared" si="7"/>
        <v>#REF!</v>
      </c>
      <c r="Y35" t="e">
        <f>$A35*#REF!</f>
        <v>#REF!</v>
      </c>
      <c r="Z35" t="e">
        <f>$A35*#REF!</f>
        <v>#REF!</v>
      </c>
      <c r="AA35" s="86" t="e">
        <f t="shared" si="8"/>
        <v>#REF!</v>
      </c>
      <c r="AB35" t="e">
        <f>$A35*#REF!</f>
        <v>#REF!</v>
      </c>
      <c r="AC35" t="e">
        <f>$A35*#REF!</f>
        <v>#REF!</v>
      </c>
      <c r="AD35" s="86" t="e">
        <f t="shared" si="9"/>
        <v>#REF!</v>
      </c>
      <c r="AE35" t="e">
        <f>$A35*#REF!</f>
        <v>#REF!</v>
      </c>
      <c r="AF35" t="e">
        <f>$A35*#REF!</f>
        <v>#REF!</v>
      </c>
      <c r="AG35" s="86" t="e">
        <f t="shared" si="10"/>
        <v>#REF!</v>
      </c>
      <c r="AH35" t="e">
        <f>$A35*#REF!</f>
        <v>#REF!</v>
      </c>
      <c r="AI35" t="e">
        <f>$A35*#REF!</f>
        <v>#REF!</v>
      </c>
      <c r="AJ35" s="86" t="e">
        <f t="shared" si="11"/>
        <v>#REF!</v>
      </c>
      <c r="AK35" t="e">
        <f>$A35*#REF!</f>
        <v>#REF!</v>
      </c>
      <c r="AL35" t="e">
        <f>$A35*#REF!</f>
        <v>#REF!</v>
      </c>
      <c r="AM35" s="86" t="e">
        <f t="shared" si="12"/>
        <v>#REF!</v>
      </c>
      <c r="AN35" t="e">
        <f>$A35*#REF!</f>
        <v>#REF!</v>
      </c>
      <c r="AO35" t="e">
        <f>$A35*#REF!</f>
        <v>#REF!</v>
      </c>
      <c r="AP35" s="86" t="e">
        <f t="shared" si="13"/>
        <v>#REF!</v>
      </c>
      <c r="AQ35" t="e">
        <f>$A35*#REF!</f>
        <v>#REF!</v>
      </c>
      <c r="AR35" t="e">
        <f>$A35*#REF!</f>
        <v>#REF!</v>
      </c>
      <c r="AS35" s="86" t="e">
        <f t="shared" si="14"/>
        <v>#REF!</v>
      </c>
      <c r="AT35" t="e">
        <f>$A35*#REF!</f>
        <v>#REF!</v>
      </c>
      <c r="AU35" t="e">
        <f>$A35*#REF!</f>
        <v>#REF!</v>
      </c>
      <c r="AV35" s="86" t="e">
        <f t="shared" si="15"/>
        <v>#REF!</v>
      </c>
      <c r="AW35" t="e">
        <f>$A35*#REF!</f>
        <v>#REF!</v>
      </c>
      <c r="AX35" t="e">
        <f>$A35*#REF!</f>
        <v>#REF!</v>
      </c>
      <c r="AY35" s="86" t="e">
        <f t="shared" si="16"/>
        <v>#REF!</v>
      </c>
      <c r="AZ35" t="e">
        <f>$A35*#REF!</f>
        <v>#REF!</v>
      </c>
      <c r="BA35" t="e">
        <f>$A35*#REF!</f>
        <v>#REF!</v>
      </c>
      <c r="BB35" s="86" t="e">
        <f t="shared" si="17"/>
        <v>#REF!</v>
      </c>
      <c r="BC35" t="e">
        <f>$A35*#REF!</f>
        <v>#REF!</v>
      </c>
      <c r="BD35" t="e">
        <f>$A35*#REF!</f>
        <v>#REF!</v>
      </c>
      <c r="BE35" s="86" t="e">
        <f t="shared" si="18"/>
        <v>#REF!</v>
      </c>
      <c r="BF35" t="e">
        <f>$A35*#REF!</f>
        <v>#REF!</v>
      </c>
      <c r="BG35" t="e">
        <f>$A35*#REF!</f>
        <v>#REF!</v>
      </c>
      <c r="BH35" s="86" t="e">
        <f t="shared" si="19"/>
        <v>#REF!</v>
      </c>
      <c r="BI35" t="e">
        <f>$A35*#REF!</f>
        <v>#REF!</v>
      </c>
      <c r="BJ35" t="e">
        <f>$A35*#REF!</f>
        <v>#REF!</v>
      </c>
      <c r="BK35" s="86" t="e">
        <f t="shared" si="20"/>
        <v>#REF!</v>
      </c>
      <c r="BL35" t="e">
        <f>$A35*#REF!</f>
        <v>#REF!</v>
      </c>
      <c r="BM35" t="e">
        <f>$A35*#REF!</f>
        <v>#REF!</v>
      </c>
      <c r="BN35" s="86" t="e">
        <f t="shared" si="21"/>
        <v>#REF!</v>
      </c>
      <c r="BO35" t="e">
        <f>$A35*#REF!</f>
        <v>#REF!</v>
      </c>
      <c r="BP35" t="e">
        <f>$A35*#REF!</f>
        <v>#REF!</v>
      </c>
    </row>
    <row r="36" spans="1:68" ht="12.75">
      <c r="A36">
        <v>45</v>
      </c>
      <c r="C36" t="e">
        <f t="shared" si="0"/>
        <v>#REF!</v>
      </c>
      <c r="D36" t="e">
        <f>$A36*#REF!</f>
        <v>#REF!</v>
      </c>
      <c r="E36" t="e">
        <f>$A36*#REF!</f>
        <v>#REF!</v>
      </c>
      <c r="F36" t="e">
        <f t="shared" si="1"/>
        <v>#REF!</v>
      </c>
      <c r="G36" t="e">
        <f>$A36*#REF!</f>
        <v>#REF!</v>
      </c>
      <c r="H36" t="e">
        <f>$A36*#REF!</f>
        <v>#REF!</v>
      </c>
      <c r="I36" t="e">
        <f t="shared" si="2"/>
        <v>#REF!</v>
      </c>
      <c r="J36" t="e">
        <f>$A36*#REF!</f>
        <v>#REF!</v>
      </c>
      <c r="K36" t="e">
        <f>$A36*#REF!</f>
        <v>#REF!</v>
      </c>
      <c r="L36" t="e">
        <f t="shared" si="3"/>
        <v>#REF!</v>
      </c>
      <c r="M36" t="e">
        <f>$A36*#REF!</f>
        <v>#REF!</v>
      </c>
      <c r="N36" t="e">
        <f>$A36*#REF!</f>
        <v>#REF!</v>
      </c>
      <c r="O36" t="e">
        <f t="shared" si="4"/>
        <v>#REF!</v>
      </c>
      <c r="P36" t="e">
        <f>$A36*#REF!</f>
        <v>#REF!</v>
      </c>
      <c r="Q36" t="e">
        <f>$A36*#REF!</f>
        <v>#REF!</v>
      </c>
      <c r="R36" t="e">
        <f t="shared" si="5"/>
        <v>#REF!</v>
      </c>
      <c r="S36" t="e">
        <f>$A36*#REF!</f>
        <v>#REF!</v>
      </c>
      <c r="T36" t="e">
        <f>$A36*#REF!</f>
        <v>#REF!</v>
      </c>
      <c r="U36" t="e">
        <f t="shared" si="6"/>
        <v>#REF!</v>
      </c>
      <c r="V36" t="e">
        <f>$A36*#REF!</f>
        <v>#REF!</v>
      </c>
      <c r="W36" t="e">
        <f>$A36*#REF!</f>
        <v>#REF!</v>
      </c>
      <c r="X36" t="e">
        <f t="shared" si="7"/>
        <v>#REF!</v>
      </c>
      <c r="Y36" t="e">
        <f>$A36*#REF!</f>
        <v>#REF!</v>
      </c>
      <c r="Z36" t="e">
        <f>$A36*#REF!</f>
        <v>#REF!</v>
      </c>
      <c r="AA36" s="86" t="e">
        <f t="shared" si="8"/>
        <v>#REF!</v>
      </c>
      <c r="AB36" t="e">
        <f>$A36*#REF!</f>
        <v>#REF!</v>
      </c>
      <c r="AC36" t="e">
        <f>$A36*#REF!</f>
        <v>#REF!</v>
      </c>
      <c r="AD36" s="86" t="e">
        <f t="shared" si="9"/>
        <v>#REF!</v>
      </c>
      <c r="AE36" t="e">
        <f>$A36*#REF!</f>
        <v>#REF!</v>
      </c>
      <c r="AF36" t="e">
        <f>$A36*#REF!</f>
        <v>#REF!</v>
      </c>
      <c r="AG36" s="86" t="e">
        <f t="shared" si="10"/>
        <v>#REF!</v>
      </c>
      <c r="AH36" t="e">
        <f>$A36*#REF!</f>
        <v>#REF!</v>
      </c>
      <c r="AI36" t="e">
        <f>$A36*#REF!</f>
        <v>#REF!</v>
      </c>
      <c r="AJ36" s="86" t="e">
        <f t="shared" si="11"/>
        <v>#REF!</v>
      </c>
      <c r="AK36" t="e">
        <f>$A36*#REF!</f>
        <v>#REF!</v>
      </c>
      <c r="AL36" t="e">
        <f>$A36*#REF!</f>
        <v>#REF!</v>
      </c>
      <c r="AM36" s="86" t="e">
        <f t="shared" si="12"/>
        <v>#REF!</v>
      </c>
      <c r="AN36" t="e">
        <f>$A36*#REF!</f>
        <v>#REF!</v>
      </c>
      <c r="AO36" t="e">
        <f>$A36*#REF!</f>
        <v>#REF!</v>
      </c>
      <c r="AP36" s="86" t="e">
        <f t="shared" si="13"/>
        <v>#REF!</v>
      </c>
      <c r="AQ36" t="e">
        <f>$A36*#REF!</f>
        <v>#REF!</v>
      </c>
      <c r="AR36" t="e">
        <f>$A36*#REF!</f>
        <v>#REF!</v>
      </c>
      <c r="AS36" s="86" t="e">
        <f t="shared" si="14"/>
        <v>#REF!</v>
      </c>
      <c r="AT36" t="e">
        <f>$A36*#REF!</f>
        <v>#REF!</v>
      </c>
      <c r="AU36" t="e">
        <f>$A36*#REF!</f>
        <v>#REF!</v>
      </c>
      <c r="AV36" s="86" t="e">
        <f t="shared" si="15"/>
        <v>#REF!</v>
      </c>
      <c r="AW36" t="e">
        <f>$A36*#REF!</f>
        <v>#REF!</v>
      </c>
      <c r="AX36" t="e">
        <f>$A36*#REF!</f>
        <v>#REF!</v>
      </c>
      <c r="AY36" s="86" t="e">
        <f t="shared" si="16"/>
        <v>#REF!</v>
      </c>
      <c r="AZ36" t="e">
        <f>$A36*#REF!</f>
        <v>#REF!</v>
      </c>
      <c r="BA36" t="e">
        <f>$A36*#REF!</f>
        <v>#REF!</v>
      </c>
      <c r="BB36" s="86" t="e">
        <f t="shared" si="17"/>
        <v>#REF!</v>
      </c>
      <c r="BC36" t="e">
        <f>$A36*#REF!</f>
        <v>#REF!</v>
      </c>
      <c r="BD36" t="e">
        <f>$A36*#REF!</f>
        <v>#REF!</v>
      </c>
      <c r="BE36" s="86" t="e">
        <f t="shared" si="18"/>
        <v>#REF!</v>
      </c>
      <c r="BF36" t="e">
        <f>$A36*#REF!</f>
        <v>#REF!</v>
      </c>
      <c r="BG36" t="e">
        <f>$A36*#REF!</f>
        <v>#REF!</v>
      </c>
      <c r="BH36" s="86" t="e">
        <f t="shared" si="19"/>
        <v>#REF!</v>
      </c>
      <c r="BI36" t="e">
        <f>$A36*#REF!</f>
        <v>#REF!</v>
      </c>
      <c r="BJ36" t="e">
        <f>$A36*#REF!</f>
        <v>#REF!</v>
      </c>
      <c r="BK36" s="86" t="e">
        <f t="shared" si="20"/>
        <v>#REF!</v>
      </c>
      <c r="BL36" t="e">
        <f>$A36*#REF!</f>
        <v>#REF!</v>
      </c>
      <c r="BM36" t="e">
        <f>$A36*#REF!</f>
        <v>#REF!</v>
      </c>
      <c r="BN36" s="86" t="e">
        <f t="shared" si="21"/>
        <v>#REF!</v>
      </c>
      <c r="BO36" t="e">
        <f>$A36*#REF!</f>
        <v>#REF!</v>
      </c>
      <c r="BP36" t="e">
        <f>$A36*#REF!</f>
        <v>#REF!</v>
      </c>
    </row>
    <row r="37" spans="1:68" ht="12.75">
      <c r="A37">
        <v>46</v>
      </c>
      <c r="C37" t="e">
        <f t="shared" si="0"/>
        <v>#REF!</v>
      </c>
      <c r="D37" t="e">
        <f>$A37*#REF!</f>
        <v>#REF!</v>
      </c>
      <c r="E37" t="e">
        <f>$A37*#REF!</f>
        <v>#REF!</v>
      </c>
      <c r="F37" t="e">
        <f t="shared" si="1"/>
        <v>#REF!</v>
      </c>
      <c r="G37" t="e">
        <f>$A37*#REF!</f>
        <v>#REF!</v>
      </c>
      <c r="H37" t="e">
        <f>$A37*#REF!</f>
        <v>#REF!</v>
      </c>
      <c r="I37" t="e">
        <f t="shared" si="2"/>
        <v>#REF!</v>
      </c>
      <c r="J37" t="e">
        <f>$A37*#REF!</f>
        <v>#REF!</v>
      </c>
      <c r="K37" t="e">
        <f>$A37*#REF!</f>
        <v>#REF!</v>
      </c>
      <c r="L37" t="e">
        <f t="shared" si="3"/>
        <v>#REF!</v>
      </c>
      <c r="M37" t="e">
        <f>$A37*#REF!</f>
        <v>#REF!</v>
      </c>
      <c r="N37" t="e">
        <f>$A37*#REF!</f>
        <v>#REF!</v>
      </c>
      <c r="O37" t="e">
        <f t="shared" si="4"/>
        <v>#REF!</v>
      </c>
      <c r="P37" t="e">
        <f>$A37*#REF!</f>
        <v>#REF!</v>
      </c>
      <c r="Q37" t="e">
        <f>$A37*#REF!</f>
        <v>#REF!</v>
      </c>
      <c r="R37" t="e">
        <f t="shared" si="5"/>
        <v>#REF!</v>
      </c>
      <c r="S37" t="e">
        <f>$A37*#REF!</f>
        <v>#REF!</v>
      </c>
      <c r="T37" t="e">
        <f>$A37*#REF!</f>
        <v>#REF!</v>
      </c>
      <c r="U37" t="e">
        <f t="shared" si="6"/>
        <v>#REF!</v>
      </c>
      <c r="V37" t="e">
        <f>$A37*#REF!</f>
        <v>#REF!</v>
      </c>
      <c r="W37" t="e">
        <f>$A37*#REF!</f>
        <v>#REF!</v>
      </c>
      <c r="X37" t="e">
        <f t="shared" si="7"/>
        <v>#REF!</v>
      </c>
      <c r="Y37" t="e">
        <f>$A37*#REF!</f>
        <v>#REF!</v>
      </c>
      <c r="Z37" t="e">
        <f>$A37*#REF!</f>
        <v>#REF!</v>
      </c>
      <c r="AA37" s="86" t="e">
        <f t="shared" si="8"/>
        <v>#REF!</v>
      </c>
      <c r="AB37" t="e">
        <f>$A37*#REF!</f>
        <v>#REF!</v>
      </c>
      <c r="AC37" t="e">
        <f>$A37*#REF!</f>
        <v>#REF!</v>
      </c>
      <c r="AD37" s="86" t="e">
        <f t="shared" si="9"/>
        <v>#REF!</v>
      </c>
      <c r="AE37" t="e">
        <f>$A37*#REF!</f>
        <v>#REF!</v>
      </c>
      <c r="AF37" t="e">
        <f>$A37*#REF!</f>
        <v>#REF!</v>
      </c>
      <c r="AG37" s="86" t="e">
        <f t="shared" si="10"/>
        <v>#REF!</v>
      </c>
      <c r="AH37" t="e">
        <f>$A37*#REF!</f>
        <v>#REF!</v>
      </c>
      <c r="AI37" t="e">
        <f>$A37*#REF!</f>
        <v>#REF!</v>
      </c>
      <c r="AJ37" s="86" t="e">
        <f t="shared" si="11"/>
        <v>#REF!</v>
      </c>
      <c r="AK37" t="e">
        <f>$A37*#REF!</f>
        <v>#REF!</v>
      </c>
      <c r="AL37" t="e">
        <f>$A37*#REF!</f>
        <v>#REF!</v>
      </c>
      <c r="AM37" s="86" t="e">
        <f t="shared" si="12"/>
        <v>#REF!</v>
      </c>
      <c r="AN37" t="e">
        <f>$A37*#REF!</f>
        <v>#REF!</v>
      </c>
      <c r="AO37" t="e">
        <f>$A37*#REF!</f>
        <v>#REF!</v>
      </c>
      <c r="AP37" s="86" t="e">
        <f t="shared" si="13"/>
        <v>#REF!</v>
      </c>
      <c r="AQ37" t="e">
        <f>$A37*#REF!</f>
        <v>#REF!</v>
      </c>
      <c r="AR37" t="e">
        <f>$A37*#REF!</f>
        <v>#REF!</v>
      </c>
      <c r="AS37" s="86" t="e">
        <f t="shared" si="14"/>
        <v>#REF!</v>
      </c>
      <c r="AT37" t="e">
        <f>$A37*#REF!</f>
        <v>#REF!</v>
      </c>
      <c r="AU37" t="e">
        <f>$A37*#REF!</f>
        <v>#REF!</v>
      </c>
      <c r="AV37" s="86" t="e">
        <f t="shared" si="15"/>
        <v>#REF!</v>
      </c>
      <c r="AW37" t="e">
        <f>$A37*#REF!</f>
        <v>#REF!</v>
      </c>
      <c r="AX37" t="e">
        <f>$A37*#REF!</f>
        <v>#REF!</v>
      </c>
      <c r="AY37" s="86" t="e">
        <f t="shared" si="16"/>
        <v>#REF!</v>
      </c>
      <c r="AZ37" t="e">
        <f>$A37*#REF!</f>
        <v>#REF!</v>
      </c>
      <c r="BA37" t="e">
        <f>$A37*#REF!</f>
        <v>#REF!</v>
      </c>
      <c r="BB37" s="86" t="e">
        <f t="shared" si="17"/>
        <v>#REF!</v>
      </c>
      <c r="BC37" t="e">
        <f>$A37*#REF!</f>
        <v>#REF!</v>
      </c>
      <c r="BD37" t="e">
        <f>$A37*#REF!</f>
        <v>#REF!</v>
      </c>
      <c r="BE37" s="86" t="e">
        <f t="shared" si="18"/>
        <v>#REF!</v>
      </c>
      <c r="BF37" t="e">
        <f>$A37*#REF!</f>
        <v>#REF!</v>
      </c>
      <c r="BG37" t="e">
        <f>$A37*#REF!</f>
        <v>#REF!</v>
      </c>
      <c r="BH37" s="86" t="e">
        <f t="shared" si="19"/>
        <v>#REF!</v>
      </c>
      <c r="BI37" t="e">
        <f>$A37*#REF!</f>
        <v>#REF!</v>
      </c>
      <c r="BJ37" t="e">
        <f>$A37*#REF!</f>
        <v>#REF!</v>
      </c>
      <c r="BK37" s="86" t="e">
        <f t="shared" si="20"/>
        <v>#REF!</v>
      </c>
      <c r="BL37" t="e">
        <f>$A37*#REF!</f>
        <v>#REF!</v>
      </c>
      <c r="BM37" t="e">
        <f>$A37*#REF!</f>
        <v>#REF!</v>
      </c>
      <c r="BN37" s="86" t="e">
        <f t="shared" si="21"/>
        <v>#REF!</v>
      </c>
      <c r="BO37" t="e">
        <f>$A37*#REF!</f>
        <v>#REF!</v>
      </c>
      <c r="BP37" t="e">
        <f>$A37*#REF!</f>
        <v>#REF!</v>
      </c>
    </row>
    <row r="38" spans="1:68" ht="12.75">
      <c r="A38">
        <v>47</v>
      </c>
      <c r="C38" t="e">
        <f t="shared" si="0"/>
        <v>#REF!</v>
      </c>
      <c r="D38" t="e">
        <f>$A38*#REF!</f>
        <v>#REF!</v>
      </c>
      <c r="E38" t="e">
        <f>$A38*#REF!</f>
        <v>#REF!</v>
      </c>
      <c r="F38" t="e">
        <f t="shared" si="1"/>
        <v>#REF!</v>
      </c>
      <c r="G38" t="e">
        <f>$A38*#REF!</f>
        <v>#REF!</v>
      </c>
      <c r="H38" t="e">
        <f>$A38*#REF!</f>
        <v>#REF!</v>
      </c>
      <c r="I38" t="e">
        <f t="shared" si="2"/>
        <v>#REF!</v>
      </c>
      <c r="J38" t="e">
        <f>$A38*#REF!</f>
        <v>#REF!</v>
      </c>
      <c r="K38" t="e">
        <f>$A38*#REF!</f>
        <v>#REF!</v>
      </c>
      <c r="L38" t="e">
        <f t="shared" si="3"/>
        <v>#REF!</v>
      </c>
      <c r="M38" t="e">
        <f>$A38*#REF!</f>
        <v>#REF!</v>
      </c>
      <c r="N38" t="e">
        <f>$A38*#REF!</f>
        <v>#REF!</v>
      </c>
      <c r="O38" t="e">
        <f t="shared" si="4"/>
        <v>#REF!</v>
      </c>
      <c r="P38" t="e">
        <f>$A38*#REF!</f>
        <v>#REF!</v>
      </c>
      <c r="Q38" t="e">
        <f>$A38*#REF!</f>
        <v>#REF!</v>
      </c>
      <c r="R38" t="e">
        <f t="shared" si="5"/>
        <v>#REF!</v>
      </c>
      <c r="S38" t="e">
        <f>$A38*#REF!</f>
        <v>#REF!</v>
      </c>
      <c r="T38" t="e">
        <f>$A38*#REF!</f>
        <v>#REF!</v>
      </c>
      <c r="U38" t="e">
        <f t="shared" si="6"/>
        <v>#REF!</v>
      </c>
      <c r="V38" t="e">
        <f>$A38*#REF!</f>
        <v>#REF!</v>
      </c>
      <c r="W38" t="e">
        <f>$A38*#REF!</f>
        <v>#REF!</v>
      </c>
      <c r="X38" t="e">
        <f t="shared" si="7"/>
        <v>#REF!</v>
      </c>
      <c r="Y38" t="e">
        <f>$A38*#REF!</f>
        <v>#REF!</v>
      </c>
      <c r="Z38" t="e">
        <f>$A38*#REF!</f>
        <v>#REF!</v>
      </c>
      <c r="AA38" s="86" t="e">
        <f t="shared" si="8"/>
        <v>#REF!</v>
      </c>
      <c r="AB38" t="e">
        <f>$A38*#REF!</f>
        <v>#REF!</v>
      </c>
      <c r="AC38" t="e">
        <f>$A38*#REF!</f>
        <v>#REF!</v>
      </c>
      <c r="AD38" s="86" t="e">
        <f t="shared" si="9"/>
        <v>#REF!</v>
      </c>
      <c r="AE38" t="e">
        <f>$A38*#REF!</f>
        <v>#REF!</v>
      </c>
      <c r="AF38" t="e">
        <f>$A38*#REF!</f>
        <v>#REF!</v>
      </c>
      <c r="AG38" s="86" t="e">
        <f t="shared" si="10"/>
        <v>#REF!</v>
      </c>
      <c r="AH38" t="e">
        <f>$A38*#REF!</f>
        <v>#REF!</v>
      </c>
      <c r="AI38" t="e">
        <f>$A38*#REF!</f>
        <v>#REF!</v>
      </c>
      <c r="AJ38" s="86" t="e">
        <f t="shared" si="11"/>
        <v>#REF!</v>
      </c>
      <c r="AK38" t="e">
        <f>$A38*#REF!</f>
        <v>#REF!</v>
      </c>
      <c r="AL38" t="e">
        <f>$A38*#REF!</f>
        <v>#REF!</v>
      </c>
      <c r="AM38" s="86" t="e">
        <f t="shared" si="12"/>
        <v>#REF!</v>
      </c>
      <c r="AN38" t="e">
        <f>$A38*#REF!</f>
        <v>#REF!</v>
      </c>
      <c r="AO38" t="e">
        <f>$A38*#REF!</f>
        <v>#REF!</v>
      </c>
      <c r="AP38" s="86" t="e">
        <f t="shared" si="13"/>
        <v>#REF!</v>
      </c>
      <c r="AQ38" t="e">
        <f>$A38*#REF!</f>
        <v>#REF!</v>
      </c>
      <c r="AR38" t="e">
        <f>$A38*#REF!</f>
        <v>#REF!</v>
      </c>
      <c r="AS38" s="86" t="e">
        <f t="shared" si="14"/>
        <v>#REF!</v>
      </c>
      <c r="AT38" t="e">
        <f>$A38*#REF!</f>
        <v>#REF!</v>
      </c>
      <c r="AU38" t="e">
        <f>$A38*#REF!</f>
        <v>#REF!</v>
      </c>
      <c r="AV38" s="86" t="e">
        <f t="shared" si="15"/>
        <v>#REF!</v>
      </c>
      <c r="AW38" t="e">
        <f>$A38*#REF!</f>
        <v>#REF!</v>
      </c>
      <c r="AX38" t="e">
        <f>$A38*#REF!</f>
        <v>#REF!</v>
      </c>
      <c r="AY38" s="86" t="e">
        <f t="shared" si="16"/>
        <v>#REF!</v>
      </c>
      <c r="AZ38" t="e">
        <f>$A38*#REF!</f>
        <v>#REF!</v>
      </c>
      <c r="BA38" t="e">
        <f>$A38*#REF!</f>
        <v>#REF!</v>
      </c>
      <c r="BB38" s="86" t="e">
        <f t="shared" si="17"/>
        <v>#REF!</v>
      </c>
      <c r="BC38" t="e">
        <f>$A38*#REF!</f>
        <v>#REF!</v>
      </c>
      <c r="BD38" t="e">
        <f>$A38*#REF!</f>
        <v>#REF!</v>
      </c>
      <c r="BE38" s="86" t="e">
        <f t="shared" si="18"/>
        <v>#REF!</v>
      </c>
      <c r="BF38" t="e">
        <f>$A38*#REF!</f>
        <v>#REF!</v>
      </c>
      <c r="BG38" t="e">
        <f>$A38*#REF!</f>
        <v>#REF!</v>
      </c>
      <c r="BH38" s="86" t="e">
        <f t="shared" si="19"/>
        <v>#REF!</v>
      </c>
      <c r="BI38" t="e">
        <f>$A38*#REF!</f>
        <v>#REF!</v>
      </c>
      <c r="BJ38" t="e">
        <f>$A38*#REF!</f>
        <v>#REF!</v>
      </c>
      <c r="BK38" s="86" t="e">
        <f t="shared" si="20"/>
        <v>#REF!</v>
      </c>
      <c r="BL38" t="e">
        <f>$A38*#REF!</f>
        <v>#REF!</v>
      </c>
      <c r="BM38" t="e">
        <f>$A38*#REF!</f>
        <v>#REF!</v>
      </c>
      <c r="BN38" s="86" t="e">
        <f t="shared" si="21"/>
        <v>#REF!</v>
      </c>
      <c r="BO38" t="e">
        <f>$A38*#REF!</f>
        <v>#REF!</v>
      </c>
      <c r="BP38" t="e">
        <f>$A38*#REF!</f>
        <v>#REF!</v>
      </c>
    </row>
    <row r="39" spans="1:68" ht="12.75">
      <c r="A39">
        <v>48</v>
      </c>
      <c r="C39" t="e">
        <f t="shared" si="0"/>
        <v>#REF!</v>
      </c>
      <c r="D39" t="e">
        <f>$A39*#REF!</f>
        <v>#REF!</v>
      </c>
      <c r="E39" t="e">
        <f>$A39*#REF!</f>
        <v>#REF!</v>
      </c>
      <c r="F39" t="e">
        <f t="shared" si="1"/>
        <v>#REF!</v>
      </c>
      <c r="G39" t="e">
        <f>$A39*#REF!</f>
        <v>#REF!</v>
      </c>
      <c r="H39" t="e">
        <f>$A39*#REF!</f>
        <v>#REF!</v>
      </c>
      <c r="I39" t="e">
        <f t="shared" si="2"/>
        <v>#REF!</v>
      </c>
      <c r="J39" t="e">
        <f>$A39*#REF!</f>
        <v>#REF!</v>
      </c>
      <c r="K39" t="e">
        <f>$A39*#REF!</f>
        <v>#REF!</v>
      </c>
      <c r="L39" t="e">
        <f t="shared" si="3"/>
        <v>#REF!</v>
      </c>
      <c r="M39" t="e">
        <f>$A39*#REF!</f>
        <v>#REF!</v>
      </c>
      <c r="N39" t="e">
        <f>$A39*#REF!</f>
        <v>#REF!</v>
      </c>
      <c r="O39" t="e">
        <f t="shared" si="4"/>
        <v>#REF!</v>
      </c>
      <c r="P39" t="e">
        <f>$A39*#REF!</f>
        <v>#REF!</v>
      </c>
      <c r="Q39" t="e">
        <f>$A39*#REF!</f>
        <v>#REF!</v>
      </c>
      <c r="R39" t="e">
        <f t="shared" si="5"/>
        <v>#REF!</v>
      </c>
      <c r="S39" t="e">
        <f>$A39*#REF!</f>
        <v>#REF!</v>
      </c>
      <c r="T39" t="e">
        <f>$A39*#REF!</f>
        <v>#REF!</v>
      </c>
      <c r="U39" t="e">
        <f t="shared" si="6"/>
        <v>#REF!</v>
      </c>
      <c r="V39" t="e">
        <f>$A39*#REF!</f>
        <v>#REF!</v>
      </c>
      <c r="W39" t="e">
        <f>$A39*#REF!</f>
        <v>#REF!</v>
      </c>
      <c r="X39" t="e">
        <f t="shared" si="7"/>
        <v>#REF!</v>
      </c>
      <c r="Y39" t="e">
        <f>$A39*#REF!</f>
        <v>#REF!</v>
      </c>
      <c r="Z39" t="e">
        <f>$A39*#REF!</f>
        <v>#REF!</v>
      </c>
      <c r="AA39" s="86" t="e">
        <f t="shared" si="8"/>
        <v>#REF!</v>
      </c>
      <c r="AB39" t="e">
        <f>$A39*#REF!</f>
        <v>#REF!</v>
      </c>
      <c r="AC39" t="e">
        <f>$A39*#REF!</f>
        <v>#REF!</v>
      </c>
      <c r="AD39" s="86" t="e">
        <f t="shared" si="9"/>
        <v>#REF!</v>
      </c>
      <c r="AE39" t="e">
        <f>$A39*#REF!</f>
        <v>#REF!</v>
      </c>
      <c r="AF39" t="e">
        <f>$A39*#REF!</f>
        <v>#REF!</v>
      </c>
      <c r="AG39" s="86" t="e">
        <f t="shared" si="10"/>
        <v>#REF!</v>
      </c>
      <c r="AH39" t="e">
        <f>$A39*#REF!</f>
        <v>#REF!</v>
      </c>
      <c r="AI39" t="e">
        <f>$A39*#REF!</f>
        <v>#REF!</v>
      </c>
      <c r="AJ39" s="86" t="e">
        <f t="shared" si="11"/>
        <v>#REF!</v>
      </c>
      <c r="AK39" t="e">
        <f>$A39*#REF!</f>
        <v>#REF!</v>
      </c>
      <c r="AL39" t="e">
        <f>$A39*#REF!</f>
        <v>#REF!</v>
      </c>
      <c r="AM39" s="86" t="e">
        <f t="shared" si="12"/>
        <v>#REF!</v>
      </c>
      <c r="AN39" t="e">
        <f>$A39*#REF!</f>
        <v>#REF!</v>
      </c>
      <c r="AO39" t="e">
        <f>$A39*#REF!</f>
        <v>#REF!</v>
      </c>
      <c r="AP39" s="86" t="e">
        <f t="shared" si="13"/>
        <v>#REF!</v>
      </c>
      <c r="AQ39" t="e">
        <f>$A39*#REF!</f>
        <v>#REF!</v>
      </c>
      <c r="AR39" t="e">
        <f>$A39*#REF!</f>
        <v>#REF!</v>
      </c>
      <c r="AS39" s="86" t="e">
        <f t="shared" si="14"/>
        <v>#REF!</v>
      </c>
      <c r="AT39" t="e">
        <f>$A39*#REF!</f>
        <v>#REF!</v>
      </c>
      <c r="AU39" t="e">
        <f>$A39*#REF!</f>
        <v>#REF!</v>
      </c>
      <c r="AV39" s="86" t="e">
        <f t="shared" si="15"/>
        <v>#REF!</v>
      </c>
      <c r="AW39" t="e">
        <f>$A39*#REF!</f>
        <v>#REF!</v>
      </c>
      <c r="AX39" t="e">
        <f>$A39*#REF!</f>
        <v>#REF!</v>
      </c>
      <c r="AY39" s="86" t="e">
        <f t="shared" si="16"/>
        <v>#REF!</v>
      </c>
      <c r="AZ39" t="e">
        <f>$A39*#REF!</f>
        <v>#REF!</v>
      </c>
      <c r="BA39" t="e">
        <f>$A39*#REF!</f>
        <v>#REF!</v>
      </c>
      <c r="BB39" s="86" t="e">
        <f t="shared" si="17"/>
        <v>#REF!</v>
      </c>
      <c r="BC39" t="e">
        <f>$A39*#REF!</f>
        <v>#REF!</v>
      </c>
      <c r="BD39" t="e">
        <f>$A39*#REF!</f>
        <v>#REF!</v>
      </c>
      <c r="BE39" s="86" t="e">
        <f t="shared" si="18"/>
        <v>#REF!</v>
      </c>
      <c r="BF39" t="e">
        <f>$A39*#REF!</f>
        <v>#REF!</v>
      </c>
      <c r="BG39" t="e">
        <f>$A39*#REF!</f>
        <v>#REF!</v>
      </c>
      <c r="BH39" s="86" t="e">
        <f t="shared" si="19"/>
        <v>#REF!</v>
      </c>
      <c r="BI39" t="e">
        <f>$A39*#REF!</f>
        <v>#REF!</v>
      </c>
      <c r="BJ39" t="e">
        <f>$A39*#REF!</f>
        <v>#REF!</v>
      </c>
      <c r="BK39" s="86" t="e">
        <f t="shared" si="20"/>
        <v>#REF!</v>
      </c>
      <c r="BL39" t="e">
        <f>$A39*#REF!</f>
        <v>#REF!</v>
      </c>
      <c r="BM39" t="e">
        <f>$A39*#REF!</f>
        <v>#REF!</v>
      </c>
      <c r="BN39" s="86" t="e">
        <f t="shared" si="21"/>
        <v>#REF!</v>
      </c>
      <c r="BO39" t="e">
        <f>$A39*#REF!</f>
        <v>#REF!</v>
      </c>
      <c r="BP39" t="e">
        <f>$A39*#REF!</f>
        <v>#REF!</v>
      </c>
    </row>
    <row r="40" spans="1:68" ht="12.75">
      <c r="A40">
        <v>49</v>
      </c>
      <c r="C40" t="e">
        <f t="shared" si="0"/>
        <v>#REF!</v>
      </c>
      <c r="D40" t="e">
        <f>$A40*#REF!</f>
        <v>#REF!</v>
      </c>
      <c r="E40" t="e">
        <f>$A40*#REF!</f>
        <v>#REF!</v>
      </c>
      <c r="F40" t="e">
        <f t="shared" si="1"/>
        <v>#REF!</v>
      </c>
      <c r="G40" t="e">
        <f>$A40*#REF!</f>
        <v>#REF!</v>
      </c>
      <c r="H40" t="e">
        <f>$A40*#REF!</f>
        <v>#REF!</v>
      </c>
      <c r="I40" t="e">
        <f t="shared" si="2"/>
        <v>#REF!</v>
      </c>
      <c r="J40" t="e">
        <f>$A40*#REF!</f>
        <v>#REF!</v>
      </c>
      <c r="K40" t="e">
        <f>$A40*#REF!</f>
        <v>#REF!</v>
      </c>
      <c r="L40" t="e">
        <f t="shared" si="3"/>
        <v>#REF!</v>
      </c>
      <c r="M40" t="e">
        <f>$A40*#REF!</f>
        <v>#REF!</v>
      </c>
      <c r="N40" t="e">
        <f>$A40*#REF!</f>
        <v>#REF!</v>
      </c>
      <c r="O40" t="e">
        <f t="shared" si="4"/>
        <v>#REF!</v>
      </c>
      <c r="P40" t="e">
        <f>$A40*#REF!</f>
        <v>#REF!</v>
      </c>
      <c r="Q40" t="e">
        <f>$A40*#REF!</f>
        <v>#REF!</v>
      </c>
      <c r="R40" t="e">
        <f t="shared" si="5"/>
        <v>#REF!</v>
      </c>
      <c r="S40" t="e">
        <f>$A40*#REF!</f>
        <v>#REF!</v>
      </c>
      <c r="T40" t="e">
        <f>$A40*#REF!</f>
        <v>#REF!</v>
      </c>
      <c r="U40" t="e">
        <f t="shared" si="6"/>
        <v>#REF!</v>
      </c>
      <c r="V40" t="e">
        <f>$A40*#REF!</f>
        <v>#REF!</v>
      </c>
      <c r="W40" t="e">
        <f>$A40*#REF!</f>
        <v>#REF!</v>
      </c>
      <c r="X40" t="e">
        <f t="shared" si="7"/>
        <v>#REF!</v>
      </c>
      <c r="Y40" t="e">
        <f>$A40*#REF!</f>
        <v>#REF!</v>
      </c>
      <c r="Z40" t="e">
        <f>$A40*#REF!</f>
        <v>#REF!</v>
      </c>
      <c r="AA40" s="86" t="e">
        <f t="shared" si="8"/>
        <v>#REF!</v>
      </c>
      <c r="AB40" t="e">
        <f>$A40*#REF!</f>
        <v>#REF!</v>
      </c>
      <c r="AC40" t="e">
        <f>$A40*#REF!</f>
        <v>#REF!</v>
      </c>
      <c r="AD40" s="86" t="e">
        <f t="shared" si="9"/>
        <v>#REF!</v>
      </c>
      <c r="AE40" t="e">
        <f>$A40*#REF!</f>
        <v>#REF!</v>
      </c>
      <c r="AF40" t="e">
        <f>$A40*#REF!</f>
        <v>#REF!</v>
      </c>
      <c r="AG40" s="86" t="e">
        <f t="shared" si="10"/>
        <v>#REF!</v>
      </c>
      <c r="AH40" t="e">
        <f>$A40*#REF!</f>
        <v>#REF!</v>
      </c>
      <c r="AI40" t="e">
        <f>$A40*#REF!</f>
        <v>#REF!</v>
      </c>
      <c r="AJ40" s="86" t="e">
        <f t="shared" si="11"/>
        <v>#REF!</v>
      </c>
      <c r="AK40" t="e">
        <f>$A40*#REF!</f>
        <v>#REF!</v>
      </c>
      <c r="AL40" t="e">
        <f>$A40*#REF!</f>
        <v>#REF!</v>
      </c>
      <c r="AM40" s="86" t="e">
        <f t="shared" si="12"/>
        <v>#REF!</v>
      </c>
      <c r="AN40" t="e">
        <f>$A40*#REF!</f>
        <v>#REF!</v>
      </c>
      <c r="AO40" t="e">
        <f>$A40*#REF!</f>
        <v>#REF!</v>
      </c>
      <c r="AP40" s="86" t="e">
        <f t="shared" si="13"/>
        <v>#REF!</v>
      </c>
      <c r="AQ40" t="e">
        <f>$A40*#REF!</f>
        <v>#REF!</v>
      </c>
      <c r="AR40" t="e">
        <f>$A40*#REF!</f>
        <v>#REF!</v>
      </c>
      <c r="AS40" s="86" t="e">
        <f t="shared" si="14"/>
        <v>#REF!</v>
      </c>
      <c r="AT40" t="e">
        <f>$A40*#REF!</f>
        <v>#REF!</v>
      </c>
      <c r="AU40" t="e">
        <f>$A40*#REF!</f>
        <v>#REF!</v>
      </c>
      <c r="AV40" s="86" t="e">
        <f t="shared" si="15"/>
        <v>#REF!</v>
      </c>
      <c r="AW40" t="e">
        <f>$A40*#REF!</f>
        <v>#REF!</v>
      </c>
      <c r="AX40" t="e">
        <f>$A40*#REF!</f>
        <v>#REF!</v>
      </c>
      <c r="AY40" s="86" t="e">
        <f t="shared" si="16"/>
        <v>#REF!</v>
      </c>
      <c r="AZ40" t="e">
        <f>$A40*#REF!</f>
        <v>#REF!</v>
      </c>
      <c r="BA40" t="e">
        <f>$A40*#REF!</f>
        <v>#REF!</v>
      </c>
      <c r="BB40" s="86" t="e">
        <f t="shared" si="17"/>
        <v>#REF!</v>
      </c>
      <c r="BC40" t="e">
        <f>$A40*#REF!</f>
        <v>#REF!</v>
      </c>
      <c r="BD40" t="e">
        <f>$A40*#REF!</f>
        <v>#REF!</v>
      </c>
      <c r="BE40" s="86" t="e">
        <f t="shared" si="18"/>
        <v>#REF!</v>
      </c>
      <c r="BF40" t="e">
        <f>$A40*#REF!</f>
        <v>#REF!</v>
      </c>
      <c r="BG40" t="e">
        <f>$A40*#REF!</f>
        <v>#REF!</v>
      </c>
      <c r="BH40" s="86" t="e">
        <f t="shared" si="19"/>
        <v>#REF!</v>
      </c>
      <c r="BI40" t="e">
        <f>$A40*#REF!</f>
        <v>#REF!</v>
      </c>
      <c r="BJ40" t="e">
        <f>$A40*#REF!</f>
        <v>#REF!</v>
      </c>
      <c r="BK40" s="86" t="e">
        <f t="shared" si="20"/>
        <v>#REF!</v>
      </c>
      <c r="BL40" t="e">
        <f>$A40*#REF!</f>
        <v>#REF!</v>
      </c>
      <c r="BM40" t="e">
        <f>$A40*#REF!</f>
        <v>#REF!</v>
      </c>
      <c r="BN40" s="86" t="e">
        <f t="shared" si="21"/>
        <v>#REF!</v>
      </c>
      <c r="BO40" t="e">
        <f>$A40*#REF!</f>
        <v>#REF!</v>
      </c>
      <c r="BP40" t="e">
        <f>$A40*#REF!</f>
        <v>#REF!</v>
      </c>
    </row>
    <row r="41" spans="1:68" ht="12.75">
      <c r="A41">
        <v>50</v>
      </c>
      <c r="C41" t="e">
        <f t="shared" si="0"/>
        <v>#REF!</v>
      </c>
      <c r="D41" t="e">
        <f>$A41*#REF!</f>
        <v>#REF!</v>
      </c>
      <c r="E41" t="e">
        <f>$A41*#REF!</f>
        <v>#REF!</v>
      </c>
      <c r="F41" t="e">
        <f t="shared" si="1"/>
        <v>#REF!</v>
      </c>
      <c r="G41" t="e">
        <f>$A41*#REF!</f>
        <v>#REF!</v>
      </c>
      <c r="H41" t="e">
        <f>$A41*#REF!</f>
        <v>#REF!</v>
      </c>
      <c r="I41" t="e">
        <f t="shared" si="2"/>
        <v>#REF!</v>
      </c>
      <c r="J41" t="e">
        <f>$A41*#REF!</f>
        <v>#REF!</v>
      </c>
      <c r="K41" t="e">
        <f>$A41*#REF!</f>
        <v>#REF!</v>
      </c>
      <c r="L41" t="e">
        <f t="shared" si="3"/>
        <v>#REF!</v>
      </c>
      <c r="M41" t="e">
        <f>$A41*#REF!</f>
        <v>#REF!</v>
      </c>
      <c r="N41" t="e">
        <f>$A41*#REF!</f>
        <v>#REF!</v>
      </c>
      <c r="O41" t="e">
        <f t="shared" si="4"/>
        <v>#REF!</v>
      </c>
      <c r="P41" t="e">
        <f>$A41*#REF!</f>
        <v>#REF!</v>
      </c>
      <c r="Q41" t="e">
        <f>$A41*#REF!</f>
        <v>#REF!</v>
      </c>
      <c r="R41" t="e">
        <f t="shared" si="5"/>
        <v>#REF!</v>
      </c>
      <c r="S41" t="e">
        <f>$A41*#REF!</f>
        <v>#REF!</v>
      </c>
      <c r="T41" t="e">
        <f>$A41*#REF!</f>
        <v>#REF!</v>
      </c>
      <c r="U41" t="e">
        <f t="shared" si="6"/>
        <v>#REF!</v>
      </c>
      <c r="V41" t="e">
        <f>$A41*#REF!</f>
        <v>#REF!</v>
      </c>
      <c r="W41" t="e">
        <f>$A41*#REF!</f>
        <v>#REF!</v>
      </c>
      <c r="X41" t="e">
        <f t="shared" si="7"/>
        <v>#REF!</v>
      </c>
      <c r="Y41" t="e">
        <f>$A41*#REF!</f>
        <v>#REF!</v>
      </c>
      <c r="Z41" t="e">
        <f>$A41*#REF!</f>
        <v>#REF!</v>
      </c>
      <c r="AA41" s="86" t="e">
        <f t="shared" si="8"/>
        <v>#REF!</v>
      </c>
      <c r="AB41" t="e">
        <f>$A41*#REF!</f>
        <v>#REF!</v>
      </c>
      <c r="AC41" t="e">
        <f>$A41*#REF!</f>
        <v>#REF!</v>
      </c>
      <c r="AD41" s="86" t="e">
        <f t="shared" si="9"/>
        <v>#REF!</v>
      </c>
      <c r="AE41" t="e">
        <f>$A41*#REF!</f>
        <v>#REF!</v>
      </c>
      <c r="AF41" t="e">
        <f>$A41*#REF!</f>
        <v>#REF!</v>
      </c>
      <c r="AG41" s="86" t="e">
        <f t="shared" si="10"/>
        <v>#REF!</v>
      </c>
      <c r="AH41" t="e">
        <f>$A41*#REF!</f>
        <v>#REF!</v>
      </c>
      <c r="AI41" t="e">
        <f>$A41*#REF!</f>
        <v>#REF!</v>
      </c>
      <c r="AJ41" s="86" t="e">
        <f t="shared" si="11"/>
        <v>#REF!</v>
      </c>
      <c r="AK41" t="e">
        <f>$A41*#REF!</f>
        <v>#REF!</v>
      </c>
      <c r="AL41" t="e">
        <f>$A41*#REF!</f>
        <v>#REF!</v>
      </c>
      <c r="AM41" s="86" t="e">
        <f t="shared" si="12"/>
        <v>#REF!</v>
      </c>
      <c r="AN41" t="e">
        <f>$A41*#REF!</f>
        <v>#REF!</v>
      </c>
      <c r="AO41" t="e">
        <f>$A41*#REF!</f>
        <v>#REF!</v>
      </c>
      <c r="AP41" s="86" t="e">
        <f t="shared" si="13"/>
        <v>#REF!</v>
      </c>
      <c r="AQ41" t="e">
        <f>$A41*#REF!</f>
        <v>#REF!</v>
      </c>
      <c r="AR41" t="e">
        <f>$A41*#REF!</f>
        <v>#REF!</v>
      </c>
      <c r="AS41" s="86" t="e">
        <f t="shared" si="14"/>
        <v>#REF!</v>
      </c>
      <c r="AT41" t="e">
        <f>$A41*#REF!</f>
        <v>#REF!</v>
      </c>
      <c r="AU41" t="e">
        <f>$A41*#REF!</f>
        <v>#REF!</v>
      </c>
      <c r="AV41" s="86" t="e">
        <f t="shared" si="15"/>
        <v>#REF!</v>
      </c>
      <c r="AW41" t="e">
        <f>$A41*#REF!</f>
        <v>#REF!</v>
      </c>
      <c r="AX41" t="e">
        <f>$A41*#REF!</f>
        <v>#REF!</v>
      </c>
      <c r="AY41" s="86" t="e">
        <f t="shared" si="16"/>
        <v>#REF!</v>
      </c>
      <c r="AZ41" t="e">
        <f>$A41*#REF!</f>
        <v>#REF!</v>
      </c>
      <c r="BA41" t="e">
        <f>$A41*#REF!</f>
        <v>#REF!</v>
      </c>
      <c r="BB41" s="86" t="e">
        <f t="shared" si="17"/>
        <v>#REF!</v>
      </c>
      <c r="BC41" t="e">
        <f>$A41*#REF!</f>
        <v>#REF!</v>
      </c>
      <c r="BD41" t="e">
        <f>$A41*#REF!</f>
        <v>#REF!</v>
      </c>
      <c r="BE41" s="86" t="e">
        <f t="shared" si="18"/>
        <v>#REF!</v>
      </c>
      <c r="BF41" t="e">
        <f>$A41*#REF!</f>
        <v>#REF!</v>
      </c>
      <c r="BG41" t="e">
        <f>$A41*#REF!</f>
        <v>#REF!</v>
      </c>
      <c r="BH41" s="86" t="e">
        <f t="shared" si="19"/>
        <v>#REF!</v>
      </c>
      <c r="BI41" t="e">
        <f>$A41*#REF!</f>
        <v>#REF!</v>
      </c>
      <c r="BJ41" t="e">
        <f>$A41*#REF!</f>
        <v>#REF!</v>
      </c>
      <c r="BK41" s="86" t="e">
        <f t="shared" si="20"/>
        <v>#REF!</v>
      </c>
      <c r="BL41" t="e">
        <f>$A41*#REF!</f>
        <v>#REF!</v>
      </c>
      <c r="BM41" t="e">
        <f>$A41*#REF!</f>
        <v>#REF!</v>
      </c>
      <c r="BN41" s="86" t="e">
        <f t="shared" si="21"/>
        <v>#REF!</v>
      </c>
      <c r="BO41" t="e">
        <f>$A41*#REF!</f>
        <v>#REF!</v>
      </c>
      <c r="BP41" t="e">
        <f>$A41*#REF!</f>
        <v>#REF!</v>
      </c>
    </row>
    <row r="42" spans="1:68" ht="12.75">
      <c r="A42">
        <v>51</v>
      </c>
      <c r="C42" t="e">
        <f t="shared" si="0"/>
        <v>#REF!</v>
      </c>
      <c r="D42" t="e">
        <f>$A42*#REF!</f>
        <v>#REF!</v>
      </c>
      <c r="E42" t="e">
        <f>$A42*#REF!</f>
        <v>#REF!</v>
      </c>
      <c r="F42" t="e">
        <f t="shared" si="1"/>
        <v>#REF!</v>
      </c>
      <c r="G42" t="e">
        <f>$A42*#REF!</f>
        <v>#REF!</v>
      </c>
      <c r="H42" t="e">
        <f>$A42*#REF!</f>
        <v>#REF!</v>
      </c>
      <c r="I42" t="e">
        <f t="shared" si="2"/>
        <v>#REF!</v>
      </c>
      <c r="J42" t="e">
        <f>$A42*#REF!</f>
        <v>#REF!</v>
      </c>
      <c r="K42" t="e">
        <f>$A42*#REF!</f>
        <v>#REF!</v>
      </c>
      <c r="L42" t="e">
        <f t="shared" si="3"/>
        <v>#REF!</v>
      </c>
      <c r="M42" t="e">
        <f>$A42*#REF!</f>
        <v>#REF!</v>
      </c>
      <c r="N42" t="e">
        <f>$A42*#REF!</f>
        <v>#REF!</v>
      </c>
      <c r="O42" t="e">
        <f t="shared" si="4"/>
        <v>#REF!</v>
      </c>
      <c r="P42" t="e">
        <f>$A42*#REF!</f>
        <v>#REF!</v>
      </c>
      <c r="Q42" t="e">
        <f>$A42*#REF!</f>
        <v>#REF!</v>
      </c>
      <c r="R42" t="e">
        <f t="shared" si="5"/>
        <v>#REF!</v>
      </c>
      <c r="S42" t="e">
        <f>$A42*#REF!</f>
        <v>#REF!</v>
      </c>
      <c r="T42" t="e">
        <f>$A42*#REF!</f>
        <v>#REF!</v>
      </c>
      <c r="U42" t="e">
        <f t="shared" si="6"/>
        <v>#REF!</v>
      </c>
      <c r="V42" t="e">
        <f>$A42*#REF!</f>
        <v>#REF!</v>
      </c>
      <c r="W42" t="e">
        <f>$A42*#REF!</f>
        <v>#REF!</v>
      </c>
      <c r="X42" t="e">
        <f t="shared" si="7"/>
        <v>#REF!</v>
      </c>
      <c r="Y42" t="e">
        <f>$A42*#REF!</f>
        <v>#REF!</v>
      </c>
      <c r="Z42" t="e">
        <f>$A42*#REF!</f>
        <v>#REF!</v>
      </c>
      <c r="AA42" s="86" t="e">
        <f t="shared" si="8"/>
        <v>#REF!</v>
      </c>
      <c r="AB42" t="e">
        <f>$A42*#REF!</f>
        <v>#REF!</v>
      </c>
      <c r="AC42" t="e">
        <f>$A42*#REF!</f>
        <v>#REF!</v>
      </c>
      <c r="AD42" s="86" t="e">
        <f t="shared" si="9"/>
        <v>#REF!</v>
      </c>
      <c r="AE42" t="e">
        <f>$A42*#REF!</f>
        <v>#REF!</v>
      </c>
      <c r="AF42" t="e">
        <f>$A42*#REF!</f>
        <v>#REF!</v>
      </c>
      <c r="AG42" s="86" t="e">
        <f t="shared" si="10"/>
        <v>#REF!</v>
      </c>
      <c r="AH42" t="e">
        <f>$A42*#REF!</f>
        <v>#REF!</v>
      </c>
      <c r="AI42" t="e">
        <f>$A42*#REF!</f>
        <v>#REF!</v>
      </c>
      <c r="AJ42" s="86" t="e">
        <f t="shared" si="11"/>
        <v>#REF!</v>
      </c>
      <c r="AK42" t="e">
        <f>$A42*#REF!</f>
        <v>#REF!</v>
      </c>
      <c r="AL42" t="e">
        <f>$A42*#REF!</f>
        <v>#REF!</v>
      </c>
      <c r="AM42" s="86" t="e">
        <f t="shared" si="12"/>
        <v>#REF!</v>
      </c>
      <c r="AN42" t="e">
        <f>$A42*#REF!</f>
        <v>#REF!</v>
      </c>
      <c r="AO42" t="e">
        <f>$A42*#REF!</f>
        <v>#REF!</v>
      </c>
      <c r="AP42" s="86" t="e">
        <f t="shared" si="13"/>
        <v>#REF!</v>
      </c>
      <c r="AQ42" t="e">
        <f>$A42*#REF!</f>
        <v>#REF!</v>
      </c>
      <c r="AR42" t="e">
        <f>$A42*#REF!</f>
        <v>#REF!</v>
      </c>
      <c r="AS42" s="86" t="e">
        <f t="shared" si="14"/>
        <v>#REF!</v>
      </c>
      <c r="AT42" t="e">
        <f>$A42*#REF!</f>
        <v>#REF!</v>
      </c>
      <c r="AU42" t="e">
        <f>$A42*#REF!</f>
        <v>#REF!</v>
      </c>
      <c r="AV42" s="86" t="e">
        <f t="shared" si="15"/>
        <v>#REF!</v>
      </c>
      <c r="AW42" t="e">
        <f>$A42*#REF!</f>
        <v>#REF!</v>
      </c>
      <c r="AX42" t="e">
        <f>$A42*#REF!</f>
        <v>#REF!</v>
      </c>
      <c r="AY42" s="86" t="e">
        <f t="shared" si="16"/>
        <v>#REF!</v>
      </c>
      <c r="AZ42" t="e">
        <f>$A42*#REF!</f>
        <v>#REF!</v>
      </c>
      <c r="BA42" t="e">
        <f>$A42*#REF!</f>
        <v>#REF!</v>
      </c>
      <c r="BB42" s="86" t="e">
        <f t="shared" si="17"/>
        <v>#REF!</v>
      </c>
      <c r="BC42" t="e">
        <f>$A42*#REF!</f>
        <v>#REF!</v>
      </c>
      <c r="BD42" t="e">
        <f>$A42*#REF!</f>
        <v>#REF!</v>
      </c>
      <c r="BE42" s="86" t="e">
        <f t="shared" si="18"/>
        <v>#REF!</v>
      </c>
      <c r="BF42" t="e">
        <f>$A42*#REF!</f>
        <v>#REF!</v>
      </c>
      <c r="BG42" t="e">
        <f>$A42*#REF!</f>
        <v>#REF!</v>
      </c>
      <c r="BH42" s="86" t="e">
        <f t="shared" si="19"/>
        <v>#REF!</v>
      </c>
      <c r="BI42" t="e">
        <f>$A42*#REF!</f>
        <v>#REF!</v>
      </c>
      <c r="BJ42" t="e">
        <f>$A42*#REF!</f>
        <v>#REF!</v>
      </c>
      <c r="BK42" s="86" t="e">
        <f t="shared" si="20"/>
        <v>#REF!</v>
      </c>
      <c r="BL42" t="e">
        <f>$A42*#REF!</f>
        <v>#REF!</v>
      </c>
      <c r="BM42" t="e">
        <f>$A42*#REF!</f>
        <v>#REF!</v>
      </c>
      <c r="BN42" s="86" t="e">
        <f t="shared" si="21"/>
        <v>#REF!</v>
      </c>
      <c r="BO42" t="e">
        <f>$A42*#REF!</f>
        <v>#REF!</v>
      </c>
      <c r="BP42" t="e">
        <f>$A42*#REF!</f>
        <v>#REF!</v>
      </c>
    </row>
    <row r="43" spans="1:68" ht="12.75">
      <c r="A43">
        <v>52</v>
      </c>
      <c r="C43" t="e">
        <f t="shared" si="0"/>
        <v>#REF!</v>
      </c>
      <c r="D43" t="e">
        <f>$A43*#REF!</f>
        <v>#REF!</v>
      </c>
      <c r="E43" t="e">
        <f>$A43*#REF!</f>
        <v>#REF!</v>
      </c>
      <c r="F43" t="e">
        <f t="shared" si="1"/>
        <v>#REF!</v>
      </c>
      <c r="G43" t="e">
        <f>$A43*#REF!</f>
        <v>#REF!</v>
      </c>
      <c r="H43" t="e">
        <f>$A43*#REF!</f>
        <v>#REF!</v>
      </c>
      <c r="I43" t="e">
        <f t="shared" si="2"/>
        <v>#REF!</v>
      </c>
      <c r="J43" t="e">
        <f>$A43*#REF!</f>
        <v>#REF!</v>
      </c>
      <c r="K43" t="e">
        <f>$A43*#REF!</f>
        <v>#REF!</v>
      </c>
      <c r="L43" t="e">
        <f t="shared" si="3"/>
        <v>#REF!</v>
      </c>
      <c r="M43" t="e">
        <f>$A43*#REF!</f>
        <v>#REF!</v>
      </c>
      <c r="N43" t="e">
        <f>$A43*#REF!</f>
        <v>#REF!</v>
      </c>
      <c r="O43" t="e">
        <f t="shared" si="4"/>
        <v>#REF!</v>
      </c>
      <c r="P43" t="e">
        <f>$A43*#REF!</f>
        <v>#REF!</v>
      </c>
      <c r="Q43" t="e">
        <f>$A43*#REF!</f>
        <v>#REF!</v>
      </c>
      <c r="R43" t="e">
        <f t="shared" si="5"/>
        <v>#REF!</v>
      </c>
      <c r="S43" t="e">
        <f>$A43*#REF!</f>
        <v>#REF!</v>
      </c>
      <c r="T43" t="e">
        <f>$A43*#REF!</f>
        <v>#REF!</v>
      </c>
      <c r="U43" t="e">
        <f t="shared" si="6"/>
        <v>#REF!</v>
      </c>
      <c r="V43" t="e">
        <f>$A43*#REF!</f>
        <v>#REF!</v>
      </c>
      <c r="W43" t="e">
        <f>$A43*#REF!</f>
        <v>#REF!</v>
      </c>
      <c r="X43" t="e">
        <f t="shared" si="7"/>
        <v>#REF!</v>
      </c>
      <c r="Y43" t="e">
        <f>$A43*#REF!</f>
        <v>#REF!</v>
      </c>
      <c r="Z43" t="e">
        <f>$A43*#REF!</f>
        <v>#REF!</v>
      </c>
      <c r="AA43" s="86" t="e">
        <f t="shared" si="8"/>
        <v>#REF!</v>
      </c>
      <c r="AB43" t="e">
        <f>$A43*#REF!</f>
        <v>#REF!</v>
      </c>
      <c r="AC43" t="e">
        <f>$A43*#REF!</f>
        <v>#REF!</v>
      </c>
      <c r="AD43" s="86" t="e">
        <f t="shared" si="9"/>
        <v>#REF!</v>
      </c>
      <c r="AE43" t="e">
        <f>$A43*#REF!</f>
        <v>#REF!</v>
      </c>
      <c r="AF43" t="e">
        <f>$A43*#REF!</f>
        <v>#REF!</v>
      </c>
      <c r="AG43" s="86" t="e">
        <f t="shared" si="10"/>
        <v>#REF!</v>
      </c>
      <c r="AH43" t="e">
        <f>$A43*#REF!</f>
        <v>#REF!</v>
      </c>
      <c r="AI43" t="e">
        <f>$A43*#REF!</f>
        <v>#REF!</v>
      </c>
      <c r="AJ43" s="86" t="e">
        <f t="shared" si="11"/>
        <v>#REF!</v>
      </c>
      <c r="AK43" t="e">
        <f>$A43*#REF!</f>
        <v>#REF!</v>
      </c>
      <c r="AL43" t="e">
        <f>$A43*#REF!</f>
        <v>#REF!</v>
      </c>
      <c r="AM43" s="86" t="e">
        <f t="shared" si="12"/>
        <v>#REF!</v>
      </c>
      <c r="AN43" t="e">
        <f>$A43*#REF!</f>
        <v>#REF!</v>
      </c>
      <c r="AO43" t="e">
        <f>$A43*#REF!</f>
        <v>#REF!</v>
      </c>
      <c r="AP43" s="86" t="e">
        <f t="shared" si="13"/>
        <v>#REF!</v>
      </c>
      <c r="AQ43" t="e">
        <f>$A43*#REF!</f>
        <v>#REF!</v>
      </c>
      <c r="AR43" t="e">
        <f>$A43*#REF!</f>
        <v>#REF!</v>
      </c>
      <c r="AS43" s="86" t="e">
        <f t="shared" si="14"/>
        <v>#REF!</v>
      </c>
      <c r="AT43" t="e">
        <f>$A43*#REF!</f>
        <v>#REF!</v>
      </c>
      <c r="AU43" t="e">
        <f>$A43*#REF!</f>
        <v>#REF!</v>
      </c>
      <c r="AV43" s="86" t="e">
        <f t="shared" si="15"/>
        <v>#REF!</v>
      </c>
      <c r="AW43" t="e">
        <f>$A43*#REF!</f>
        <v>#REF!</v>
      </c>
      <c r="AX43" t="e">
        <f>$A43*#REF!</f>
        <v>#REF!</v>
      </c>
      <c r="AY43" s="86" t="e">
        <f t="shared" si="16"/>
        <v>#REF!</v>
      </c>
      <c r="AZ43" t="e">
        <f>$A43*#REF!</f>
        <v>#REF!</v>
      </c>
      <c r="BA43" t="e">
        <f>$A43*#REF!</f>
        <v>#REF!</v>
      </c>
      <c r="BB43" s="86" t="e">
        <f t="shared" si="17"/>
        <v>#REF!</v>
      </c>
      <c r="BC43" t="e">
        <f>$A43*#REF!</f>
        <v>#REF!</v>
      </c>
      <c r="BD43" t="e">
        <f>$A43*#REF!</f>
        <v>#REF!</v>
      </c>
      <c r="BE43" s="86" t="e">
        <f t="shared" si="18"/>
        <v>#REF!</v>
      </c>
      <c r="BF43" t="e">
        <f>$A43*#REF!</f>
        <v>#REF!</v>
      </c>
      <c r="BG43" t="e">
        <f>$A43*#REF!</f>
        <v>#REF!</v>
      </c>
      <c r="BH43" s="86" t="e">
        <f t="shared" si="19"/>
        <v>#REF!</v>
      </c>
      <c r="BI43" t="e">
        <f>$A43*#REF!</f>
        <v>#REF!</v>
      </c>
      <c r="BJ43" t="e">
        <f>$A43*#REF!</f>
        <v>#REF!</v>
      </c>
      <c r="BK43" s="86" t="e">
        <f t="shared" si="20"/>
        <v>#REF!</v>
      </c>
      <c r="BL43" t="e">
        <f>$A43*#REF!</f>
        <v>#REF!</v>
      </c>
      <c r="BM43" t="e">
        <f>$A43*#REF!</f>
        <v>#REF!</v>
      </c>
      <c r="BN43" s="86" t="e">
        <f t="shared" si="21"/>
        <v>#REF!</v>
      </c>
      <c r="BO43" t="e">
        <f>$A43*#REF!</f>
        <v>#REF!</v>
      </c>
      <c r="BP43" t="e">
        <f>$A43*#REF!</f>
        <v>#REF!</v>
      </c>
    </row>
    <row r="44" spans="1:68" ht="12.75">
      <c r="A44">
        <v>53</v>
      </c>
      <c r="C44" t="e">
        <f t="shared" si="0"/>
        <v>#REF!</v>
      </c>
      <c r="D44" t="e">
        <f>$A44*#REF!</f>
        <v>#REF!</v>
      </c>
      <c r="E44" t="e">
        <f>$A44*#REF!</f>
        <v>#REF!</v>
      </c>
      <c r="F44" t="e">
        <f t="shared" si="1"/>
        <v>#REF!</v>
      </c>
      <c r="G44" t="e">
        <f>$A44*#REF!</f>
        <v>#REF!</v>
      </c>
      <c r="H44" t="e">
        <f>$A44*#REF!</f>
        <v>#REF!</v>
      </c>
      <c r="I44" t="e">
        <f t="shared" si="2"/>
        <v>#REF!</v>
      </c>
      <c r="J44" t="e">
        <f>$A44*#REF!</f>
        <v>#REF!</v>
      </c>
      <c r="K44" t="e">
        <f>$A44*#REF!</f>
        <v>#REF!</v>
      </c>
      <c r="L44" t="e">
        <f t="shared" si="3"/>
        <v>#REF!</v>
      </c>
      <c r="M44" t="e">
        <f>$A44*#REF!</f>
        <v>#REF!</v>
      </c>
      <c r="N44" t="e">
        <f>$A44*#REF!</f>
        <v>#REF!</v>
      </c>
      <c r="O44" t="e">
        <f t="shared" si="4"/>
        <v>#REF!</v>
      </c>
      <c r="P44" t="e">
        <f>$A44*#REF!</f>
        <v>#REF!</v>
      </c>
      <c r="Q44" t="e">
        <f>$A44*#REF!</f>
        <v>#REF!</v>
      </c>
      <c r="R44" t="e">
        <f t="shared" si="5"/>
        <v>#REF!</v>
      </c>
      <c r="S44" t="e">
        <f>$A44*#REF!</f>
        <v>#REF!</v>
      </c>
      <c r="T44" t="e">
        <f>$A44*#REF!</f>
        <v>#REF!</v>
      </c>
      <c r="U44" t="e">
        <f t="shared" si="6"/>
        <v>#REF!</v>
      </c>
      <c r="V44" t="e">
        <f>$A44*#REF!</f>
        <v>#REF!</v>
      </c>
      <c r="W44" t="e">
        <f>$A44*#REF!</f>
        <v>#REF!</v>
      </c>
      <c r="X44" t="e">
        <f t="shared" si="7"/>
        <v>#REF!</v>
      </c>
      <c r="Y44" t="e">
        <f>$A44*#REF!</f>
        <v>#REF!</v>
      </c>
      <c r="Z44" t="e">
        <f>$A44*#REF!</f>
        <v>#REF!</v>
      </c>
      <c r="AA44" s="86" t="e">
        <f t="shared" si="8"/>
        <v>#REF!</v>
      </c>
      <c r="AB44" t="e">
        <f>$A44*#REF!</f>
        <v>#REF!</v>
      </c>
      <c r="AC44" t="e">
        <f>$A44*#REF!</f>
        <v>#REF!</v>
      </c>
      <c r="AD44" s="86" t="e">
        <f t="shared" si="9"/>
        <v>#REF!</v>
      </c>
      <c r="AE44" t="e">
        <f>$A44*#REF!</f>
        <v>#REF!</v>
      </c>
      <c r="AF44" t="e">
        <f>$A44*#REF!</f>
        <v>#REF!</v>
      </c>
      <c r="AG44" s="86" t="e">
        <f t="shared" si="10"/>
        <v>#REF!</v>
      </c>
      <c r="AH44" t="e">
        <f>$A44*#REF!</f>
        <v>#REF!</v>
      </c>
      <c r="AI44" t="e">
        <f>$A44*#REF!</f>
        <v>#REF!</v>
      </c>
      <c r="AJ44" s="86" t="e">
        <f t="shared" si="11"/>
        <v>#REF!</v>
      </c>
      <c r="AK44" t="e">
        <f>$A44*#REF!</f>
        <v>#REF!</v>
      </c>
      <c r="AL44" t="e">
        <f>$A44*#REF!</f>
        <v>#REF!</v>
      </c>
      <c r="AM44" s="86" t="e">
        <f t="shared" si="12"/>
        <v>#REF!</v>
      </c>
      <c r="AN44" t="e">
        <f>$A44*#REF!</f>
        <v>#REF!</v>
      </c>
      <c r="AO44" t="e">
        <f>$A44*#REF!</f>
        <v>#REF!</v>
      </c>
      <c r="AP44" s="86" t="e">
        <f t="shared" si="13"/>
        <v>#REF!</v>
      </c>
      <c r="AQ44" t="e">
        <f>$A44*#REF!</f>
        <v>#REF!</v>
      </c>
      <c r="AR44" t="e">
        <f>$A44*#REF!</f>
        <v>#REF!</v>
      </c>
      <c r="AS44" s="86" t="e">
        <f t="shared" si="14"/>
        <v>#REF!</v>
      </c>
      <c r="AT44" t="e">
        <f>$A44*#REF!</f>
        <v>#REF!</v>
      </c>
      <c r="AU44" t="e">
        <f>$A44*#REF!</f>
        <v>#REF!</v>
      </c>
      <c r="AV44" s="86" t="e">
        <f t="shared" si="15"/>
        <v>#REF!</v>
      </c>
      <c r="AW44" t="e">
        <f>$A44*#REF!</f>
        <v>#REF!</v>
      </c>
      <c r="AX44" t="e">
        <f>$A44*#REF!</f>
        <v>#REF!</v>
      </c>
      <c r="AY44" s="86" t="e">
        <f t="shared" si="16"/>
        <v>#REF!</v>
      </c>
      <c r="AZ44" t="e">
        <f>$A44*#REF!</f>
        <v>#REF!</v>
      </c>
      <c r="BA44" t="e">
        <f>$A44*#REF!</f>
        <v>#REF!</v>
      </c>
      <c r="BB44" s="86" t="e">
        <f t="shared" si="17"/>
        <v>#REF!</v>
      </c>
      <c r="BC44" t="e">
        <f>$A44*#REF!</f>
        <v>#REF!</v>
      </c>
      <c r="BD44" t="e">
        <f>$A44*#REF!</f>
        <v>#REF!</v>
      </c>
      <c r="BE44" s="86" t="e">
        <f t="shared" si="18"/>
        <v>#REF!</v>
      </c>
      <c r="BF44" t="e">
        <f>$A44*#REF!</f>
        <v>#REF!</v>
      </c>
      <c r="BG44" t="e">
        <f>$A44*#REF!</f>
        <v>#REF!</v>
      </c>
      <c r="BH44" s="86" t="e">
        <f t="shared" si="19"/>
        <v>#REF!</v>
      </c>
      <c r="BI44" t="e">
        <f>$A44*#REF!</f>
        <v>#REF!</v>
      </c>
      <c r="BJ44" t="e">
        <f>$A44*#REF!</f>
        <v>#REF!</v>
      </c>
      <c r="BK44" s="86" t="e">
        <f t="shared" si="20"/>
        <v>#REF!</v>
      </c>
      <c r="BL44" t="e">
        <f>$A44*#REF!</f>
        <v>#REF!</v>
      </c>
      <c r="BM44" t="e">
        <f>$A44*#REF!</f>
        <v>#REF!</v>
      </c>
      <c r="BN44" s="86" t="e">
        <f t="shared" si="21"/>
        <v>#REF!</v>
      </c>
      <c r="BO44" t="e">
        <f>$A44*#REF!</f>
        <v>#REF!</v>
      </c>
      <c r="BP44" t="e">
        <f>$A44*#REF!</f>
        <v>#REF!</v>
      </c>
    </row>
    <row r="45" spans="1:68" ht="12.75">
      <c r="A45">
        <v>54</v>
      </c>
      <c r="C45" t="e">
        <f t="shared" si="0"/>
        <v>#REF!</v>
      </c>
      <c r="D45" t="e">
        <f>$A45*#REF!</f>
        <v>#REF!</v>
      </c>
      <c r="E45" t="e">
        <f>$A45*#REF!</f>
        <v>#REF!</v>
      </c>
      <c r="F45" t="e">
        <f t="shared" si="1"/>
        <v>#REF!</v>
      </c>
      <c r="G45" t="e">
        <f>$A45*#REF!</f>
        <v>#REF!</v>
      </c>
      <c r="H45" t="e">
        <f>$A45*#REF!</f>
        <v>#REF!</v>
      </c>
      <c r="I45" t="e">
        <f t="shared" si="2"/>
        <v>#REF!</v>
      </c>
      <c r="J45" t="e">
        <f>$A45*#REF!</f>
        <v>#REF!</v>
      </c>
      <c r="K45" t="e">
        <f>$A45*#REF!</f>
        <v>#REF!</v>
      </c>
      <c r="L45" t="e">
        <f t="shared" si="3"/>
        <v>#REF!</v>
      </c>
      <c r="M45" t="e">
        <f>$A45*#REF!</f>
        <v>#REF!</v>
      </c>
      <c r="N45" t="e">
        <f>$A45*#REF!</f>
        <v>#REF!</v>
      </c>
      <c r="O45" t="e">
        <f t="shared" si="4"/>
        <v>#REF!</v>
      </c>
      <c r="P45" t="e">
        <f>$A45*#REF!</f>
        <v>#REF!</v>
      </c>
      <c r="Q45" t="e">
        <f>$A45*#REF!</f>
        <v>#REF!</v>
      </c>
      <c r="R45" t="e">
        <f t="shared" si="5"/>
        <v>#REF!</v>
      </c>
      <c r="S45" t="e">
        <f>$A45*#REF!</f>
        <v>#REF!</v>
      </c>
      <c r="T45" t="e">
        <f>$A45*#REF!</f>
        <v>#REF!</v>
      </c>
      <c r="U45" t="e">
        <f t="shared" si="6"/>
        <v>#REF!</v>
      </c>
      <c r="V45" t="e">
        <f>$A45*#REF!</f>
        <v>#REF!</v>
      </c>
      <c r="W45" t="e">
        <f>$A45*#REF!</f>
        <v>#REF!</v>
      </c>
      <c r="X45" t="e">
        <f t="shared" si="7"/>
        <v>#REF!</v>
      </c>
      <c r="Y45" t="e">
        <f>$A45*#REF!</f>
        <v>#REF!</v>
      </c>
      <c r="Z45" t="e">
        <f>$A45*#REF!</f>
        <v>#REF!</v>
      </c>
      <c r="AA45" s="86" t="e">
        <f t="shared" si="8"/>
        <v>#REF!</v>
      </c>
      <c r="AB45" t="e">
        <f>$A45*#REF!</f>
        <v>#REF!</v>
      </c>
      <c r="AC45" t="e">
        <f>$A45*#REF!</f>
        <v>#REF!</v>
      </c>
      <c r="AD45" s="86" t="e">
        <f t="shared" si="9"/>
        <v>#REF!</v>
      </c>
      <c r="AE45" t="e">
        <f>$A45*#REF!</f>
        <v>#REF!</v>
      </c>
      <c r="AF45" t="e">
        <f>$A45*#REF!</f>
        <v>#REF!</v>
      </c>
      <c r="AG45" s="86" t="e">
        <f t="shared" si="10"/>
        <v>#REF!</v>
      </c>
      <c r="AH45" t="e">
        <f>$A45*#REF!</f>
        <v>#REF!</v>
      </c>
      <c r="AI45" t="e">
        <f>$A45*#REF!</f>
        <v>#REF!</v>
      </c>
      <c r="AJ45" s="86" t="e">
        <f t="shared" si="11"/>
        <v>#REF!</v>
      </c>
      <c r="AK45" t="e">
        <f>$A45*#REF!</f>
        <v>#REF!</v>
      </c>
      <c r="AL45" t="e">
        <f>$A45*#REF!</f>
        <v>#REF!</v>
      </c>
      <c r="AM45" s="86" t="e">
        <f t="shared" si="12"/>
        <v>#REF!</v>
      </c>
      <c r="AN45" t="e">
        <f>$A45*#REF!</f>
        <v>#REF!</v>
      </c>
      <c r="AO45" t="e">
        <f>$A45*#REF!</f>
        <v>#REF!</v>
      </c>
      <c r="AP45" s="86" t="e">
        <f t="shared" si="13"/>
        <v>#REF!</v>
      </c>
      <c r="AQ45" t="e">
        <f>$A45*#REF!</f>
        <v>#REF!</v>
      </c>
      <c r="AR45" t="e">
        <f>$A45*#REF!</f>
        <v>#REF!</v>
      </c>
      <c r="AS45" s="86" t="e">
        <f t="shared" si="14"/>
        <v>#REF!</v>
      </c>
      <c r="AT45" t="e">
        <f>$A45*#REF!</f>
        <v>#REF!</v>
      </c>
      <c r="AU45" t="e">
        <f>$A45*#REF!</f>
        <v>#REF!</v>
      </c>
      <c r="AV45" s="86" t="e">
        <f t="shared" si="15"/>
        <v>#REF!</v>
      </c>
      <c r="AW45" t="e">
        <f>$A45*#REF!</f>
        <v>#REF!</v>
      </c>
      <c r="AX45" t="e">
        <f>$A45*#REF!</f>
        <v>#REF!</v>
      </c>
      <c r="AY45" s="86" t="e">
        <f t="shared" si="16"/>
        <v>#REF!</v>
      </c>
      <c r="AZ45" t="e">
        <f>$A45*#REF!</f>
        <v>#REF!</v>
      </c>
      <c r="BA45" t="e">
        <f>$A45*#REF!</f>
        <v>#REF!</v>
      </c>
      <c r="BB45" s="86" t="e">
        <f t="shared" si="17"/>
        <v>#REF!</v>
      </c>
      <c r="BC45" t="e">
        <f>$A45*#REF!</f>
        <v>#REF!</v>
      </c>
      <c r="BD45" t="e">
        <f>$A45*#REF!</f>
        <v>#REF!</v>
      </c>
      <c r="BE45" s="86" t="e">
        <f t="shared" si="18"/>
        <v>#REF!</v>
      </c>
      <c r="BF45" t="e">
        <f>$A45*#REF!</f>
        <v>#REF!</v>
      </c>
      <c r="BG45" t="e">
        <f>$A45*#REF!</f>
        <v>#REF!</v>
      </c>
      <c r="BH45" s="86" t="e">
        <f t="shared" si="19"/>
        <v>#REF!</v>
      </c>
      <c r="BI45" t="e">
        <f>$A45*#REF!</f>
        <v>#REF!</v>
      </c>
      <c r="BJ45" t="e">
        <f>$A45*#REF!</f>
        <v>#REF!</v>
      </c>
      <c r="BK45" s="86" t="e">
        <f t="shared" si="20"/>
        <v>#REF!</v>
      </c>
      <c r="BL45" t="e">
        <f>$A45*#REF!</f>
        <v>#REF!</v>
      </c>
      <c r="BM45" t="e">
        <f>$A45*#REF!</f>
        <v>#REF!</v>
      </c>
      <c r="BN45" s="86" t="e">
        <f t="shared" si="21"/>
        <v>#REF!</v>
      </c>
      <c r="BO45" t="e">
        <f>$A45*#REF!</f>
        <v>#REF!</v>
      </c>
      <c r="BP45" t="e">
        <f>$A45*#REF!</f>
        <v>#REF!</v>
      </c>
    </row>
    <row r="46" spans="1:68" ht="12.75">
      <c r="A46">
        <v>55</v>
      </c>
      <c r="C46" t="e">
        <f t="shared" si="0"/>
        <v>#REF!</v>
      </c>
      <c r="D46" t="e">
        <f>$A46*#REF!</f>
        <v>#REF!</v>
      </c>
      <c r="E46" t="e">
        <f>$A46*#REF!</f>
        <v>#REF!</v>
      </c>
      <c r="F46" t="e">
        <f t="shared" si="1"/>
        <v>#REF!</v>
      </c>
      <c r="G46" t="e">
        <f>$A46*#REF!</f>
        <v>#REF!</v>
      </c>
      <c r="H46" t="e">
        <f>$A46*#REF!</f>
        <v>#REF!</v>
      </c>
      <c r="I46" t="e">
        <f t="shared" si="2"/>
        <v>#REF!</v>
      </c>
      <c r="J46" t="e">
        <f>$A46*#REF!</f>
        <v>#REF!</v>
      </c>
      <c r="K46" t="e">
        <f>$A46*#REF!</f>
        <v>#REF!</v>
      </c>
      <c r="L46" t="e">
        <f t="shared" si="3"/>
        <v>#REF!</v>
      </c>
      <c r="M46" t="e">
        <f>$A46*#REF!</f>
        <v>#REF!</v>
      </c>
      <c r="N46" t="e">
        <f>$A46*#REF!</f>
        <v>#REF!</v>
      </c>
      <c r="O46" t="e">
        <f t="shared" si="4"/>
        <v>#REF!</v>
      </c>
      <c r="P46" t="e">
        <f>$A46*#REF!</f>
        <v>#REF!</v>
      </c>
      <c r="Q46" t="e">
        <f>$A46*#REF!</f>
        <v>#REF!</v>
      </c>
      <c r="R46" t="e">
        <f t="shared" si="5"/>
        <v>#REF!</v>
      </c>
      <c r="S46" t="e">
        <f>$A46*#REF!</f>
        <v>#REF!</v>
      </c>
      <c r="T46" t="e">
        <f>$A46*#REF!</f>
        <v>#REF!</v>
      </c>
      <c r="U46" t="e">
        <f t="shared" si="6"/>
        <v>#REF!</v>
      </c>
      <c r="V46" t="e">
        <f>$A46*#REF!</f>
        <v>#REF!</v>
      </c>
      <c r="W46" t="e">
        <f>$A46*#REF!</f>
        <v>#REF!</v>
      </c>
      <c r="X46" t="e">
        <f t="shared" si="7"/>
        <v>#REF!</v>
      </c>
      <c r="Y46" t="e">
        <f>$A46*#REF!</f>
        <v>#REF!</v>
      </c>
      <c r="Z46" t="e">
        <f>$A46*#REF!</f>
        <v>#REF!</v>
      </c>
      <c r="AA46" s="86" t="e">
        <f t="shared" si="8"/>
        <v>#REF!</v>
      </c>
      <c r="AB46" t="e">
        <f>$A46*#REF!</f>
        <v>#REF!</v>
      </c>
      <c r="AC46" t="e">
        <f>$A46*#REF!</f>
        <v>#REF!</v>
      </c>
      <c r="AD46" s="86" t="e">
        <f t="shared" si="9"/>
        <v>#REF!</v>
      </c>
      <c r="AE46" t="e">
        <f>$A46*#REF!</f>
        <v>#REF!</v>
      </c>
      <c r="AF46" t="e">
        <f>$A46*#REF!</f>
        <v>#REF!</v>
      </c>
      <c r="AG46" s="86" t="e">
        <f t="shared" si="10"/>
        <v>#REF!</v>
      </c>
      <c r="AH46" t="e">
        <f>$A46*#REF!</f>
        <v>#REF!</v>
      </c>
      <c r="AI46" t="e">
        <f>$A46*#REF!</f>
        <v>#REF!</v>
      </c>
      <c r="AJ46" s="86" t="e">
        <f t="shared" si="11"/>
        <v>#REF!</v>
      </c>
      <c r="AK46" t="e">
        <f>$A46*#REF!</f>
        <v>#REF!</v>
      </c>
      <c r="AL46" t="e">
        <f>$A46*#REF!</f>
        <v>#REF!</v>
      </c>
      <c r="AM46" s="86" t="e">
        <f t="shared" si="12"/>
        <v>#REF!</v>
      </c>
      <c r="AN46" t="e">
        <f>$A46*#REF!</f>
        <v>#REF!</v>
      </c>
      <c r="AO46" t="e">
        <f>$A46*#REF!</f>
        <v>#REF!</v>
      </c>
      <c r="AP46" s="86" t="e">
        <f t="shared" si="13"/>
        <v>#REF!</v>
      </c>
      <c r="AQ46" t="e">
        <f>$A46*#REF!</f>
        <v>#REF!</v>
      </c>
      <c r="AR46" t="e">
        <f>$A46*#REF!</f>
        <v>#REF!</v>
      </c>
      <c r="AS46" s="86" t="e">
        <f t="shared" si="14"/>
        <v>#REF!</v>
      </c>
      <c r="AT46" t="e">
        <f>$A46*#REF!</f>
        <v>#REF!</v>
      </c>
      <c r="AU46" t="e">
        <f>$A46*#REF!</f>
        <v>#REF!</v>
      </c>
      <c r="AV46" s="86" t="e">
        <f t="shared" si="15"/>
        <v>#REF!</v>
      </c>
      <c r="AW46" t="e">
        <f>$A46*#REF!</f>
        <v>#REF!</v>
      </c>
      <c r="AX46" t="e">
        <f>$A46*#REF!</f>
        <v>#REF!</v>
      </c>
      <c r="AY46" s="86" t="e">
        <f t="shared" si="16"/>
        <v>#REF!</v>
      </c>
      <c r="AZ46" t="e">
        <f>$A46*#REF!</f>
        <v>#REF!</v>
      </c>
      <c r="BA46" t="e">
        <f>$A46*#REF!</f>
        <v>#REF!</v>
      </c>
      <c r="BB46" s="86" t="e">
        <f t="shared" si="17"/>
        <v>#REF!</v>
      </c>
      <c r="BC46" t="e">
        <f>$A46*#REF!</f>
        <v>#REF!</v>
      </c>
      <c r="BD46" t="e">
        <f>$A46*#REF!</f>
        <v>#REF!</v>
      </c>
      <c r="BE46" s="86" t="e">
        <f t="shared" si="18"/>
        <v>#REF!</v>
      </c>
      <c r="BF46" t="e">
        <f>$A46*#REF!</f>
        <v>#REF!</v>
      </c>
      <c r="BG46" t="e">
        <f>$A46*#REF!</f>
        <v>#REF!</v>
      </c>
      <c r="BH46" s="86" t="e">
        <f t="shared" si="19"/>
        <v>#REF!</v>
      </c>
      <c r="BI46" t="e">
        <f>$A46*#REF!</f>
        <v>#REF!</v>
      </c>
      <c r="BJ46" t="e">
        <f>$A46*#REF!</f>
        <v>#REF!</v>
      </c>
      <c r="BK46" s="86" t="e">
        <f t="shared" si="20"/>
        <v>#REF!</v>
      </c>
      <c r="BL46" t="e">
        <f>$A46*#REF!</f>
        <v>#REF!</v>
      </c>
      <c r="BM46" t="e">
        <f>$A46*#REF!</f>
        <v>#REF!</v>
      </c>
      <c r="BN46" s="86" t="e">
        <f t="shared" si="21"/>
        <v>#REF!</v>
      </c>
      <c r="BO46" t="e">
        <f>$A46*#REF!</f>
        <v>#REF!</v>
      </c>
      <c r="BP46" t="e">
        <f>$A46*#REF!</f>
        <v>#REF!</v>
      </c>
    </row>
    <row r="47" spans="1:68" ht="12.75">
      <c r="A47">
        <v>56</v>
      </c>
      <c r="C47" t="e">
        <f t="shared" si="0"/>
        <v>#REF!</v>
      </c>
      <c r="D47" t="e">
        <f>$A47*#REF!</f>
        <v>#REF!</v>
      </c>
      <c r="E47" t="e">
        <f>$A47*#REF!</f>
        <v>#REF!</v>
      </c>
      <c r="F47" t="e">
        <f t="shared" si="1"/>
        <v>#REF!</v>
      </c>
      <c r="G47" t="e">
        <f>$A47*#REF!</f>
        <v>#REF!</v>
      </c>
      <c r="H47" t="e">
        <f>$A47*#REF!</f>
        <v>#REF!</v>
      </c>
      <c r="I47" t="e">
        <f t="shared" si="2"/>
        <v>#REF!</v>
      </c>
      <c r="J47" t="e">
        <f>$A47*#REF!</f>
        <v>#REF!</v>
      </c>
      <c r="K47" t="e">
        <f>$A47*#REF!</f>
        <v>#REF!</v>
      </c>
      <c r="L47" t="e">
        <f t="shared" si="3"/>
        <v>#REF!</v>
      </c>
      <c r="M47" t="e">
        <f>$A47*#REF!</f>
        <v>#REF!</v>
      </c>
      <c r="N47" t="e">
        <f>$A47*#REF!</f>
        <v>#REF!</v>
      </c>
      <c r="O47" t="e">
        <f t="shared" si="4"/>
        <v>#REF!</v>
      </c>
      <c r="P47" t="e">
        <f>$A47*#REF!</f>
        <v>#REF!</v>
      </c>
      <c r="Q47" t="e">
        <f>$A47*#REF!</f>
        <v>#REF!</v>
      </c>
      <c r="R47" t="e">
        <f t="shared" si="5"/>
        <v>#REF!</v>
      </c>
      <c r="S47" t="e">
        <f>$A47*#REF!</f>
        <v>#REF!</v>
      </c>
      <c r="T47" t="e">
        <f>$A47*#REF!</f>
        <v>#REF!</v>
      </c>
      <c r="U47" t="e">
        <f t="shared" si="6"/>
        <v>#REF!</v>
      </c>
      <c r="V47" t="e">
        <f>$A47*#REF!</f>
        <v>#REF!</v>
      </c>
      <c r="W47" t="e">
        <f>$A47*#REF!</f>
        <v>#REF!</v>
      </c>
      <c r="X47" t="e">
        <f t="shared" si="7"/>
        <v>#REF!</v>
      </c>
      <c r="Y47" t="e">
        <f>$A47*#REF!</f>
        <v>#REF!</v>
      </c>
      <c r="Z47" t="e">
        <f>$A47*#REF!</f>
        <v>#REF!</v>
      </c>
      <c r="AA47" s="86" t="e">
        <f t="shared" si="8"/>
        <v>#REF!</v>
      </c>
      <c r="AB47" t="e">
        <f>$A47*#REF!</f>
        <v>#REF!</v>
      </c>
      <c r="AC47" t="e">
        <f>$A47*#REF!</f>
        <v>#REF!</v>
      </c>
      <c r="AD47" s="86" t="e">
        <f t="shared" si="9"/>
        <v>#REF!</v>
      </c>
      <c r="AE47" t="e">
        <f>$A47*#REF!</f>
        <v>#REF!</v>
      </c>
      <c r="AF47" t="e">
        <f>$A47*#REF!</f>
        <v>#REF!</v>
      </c>
      <c r="AG47" s="86" t="e">
        <f t="shared" si="10"/>
        <v>#REF!</v>
      </c>
      <c r="AH47" t="e">
        <f>$A47*#REF!</f>
        <v>#REF!</v>
      </c>
      <c r="AI47" t="e">
        <f>$A47*#REF!</f>
        <v>#REF!</v>
      </c>
      <c r="AJ47" s="86" t="e">
        <f t="shared" si="11"/>
        <v>#REF!</v>
      </c>
      <c r="AK47" t="e">
        <f>$A47*#REF!</f>
        <v>#REF!</v>
      </c>
      <c r="AL47" t="e">
        <f>$A47*#REF!</f>
        <v>#REF!</v>
      </c>
      <c r="AM47" s="86" t="e">
        <f t="shared" si="12"/>
        <v>#REF!</v>
      </c>
      <c r="AN47" t="e">
        <f>$A47*#REF!</f>
        <v>#REF!</v>
      </c>
      <c r="AO47" t="e">
        <f>$A47*#REF!</f>
        <v>#REF!</v>
      </c>
      <c r="AP47" s="86" t="e">
        <f t="shared" si="13"/>
        <v>#REF!</v>
      </c>
      <c r="AQ47" t="e">
        <f>$A47*#REF!</f>
        <v>#REF!</v>
      </c>
      <c r="AR47" t="e">
        <f>$A47*#REF!</f>
        <v>#REF!</v>
      </c>
      <c r="AS47" s="86" t="e">
        <f t="shared" si="14"/>
        <v>#REF!</v>
      </c>
      <c r="AT47" t="e">
        <f>$A47*#REF!</f>
        <v>#REF!</v>
      </c>
      <c r="AU47" t="e">
        <f>$A47*#REF!</f>
        <v>#REF!</v>
      </c>
      <c r="AV47" s="86" t="e">
        <f t="shared" si="15"/>
        <v>#REF!</v>
      </c>
      <c r="AW47" t="e">
        <f>$A47*#REF!</f>
        <v>#REF!</v>
      </c>
      <c r="AX47" t="e">
        <f>$A47*#REF!</f>
        <v>#REF!</v>
      </c>
      <c r="AY47" s="86" t="e">
        <f t="shared" si="16"/>
        <v>#REF!</v>
      </c>
      <c r="AZ47" t="e">
        <f>$A47*#REF!</f>
        <v>#REF!</v>
      </c>
      <c r="BA47" t="e">
        <f>$A47*#REF!</f>
        <v>#REF!</v>
      </c>
      <c r="BB47" s="86" t="e">
        <f t="shared" si="17"/>
        <v>#REF!</v>
      </c>
      <c r="BC47" t="e">
        <f>$A47*#REF!</f>
        <v>#REF!</v>
      </c>
      <c r="BD47" t="e">
        <f>$A47*#REF!</f>
        <v>#REF!</v>
      </c>
      <c r="BE47" s="86" t="e">
        <f t="shared" si="18"/>
        <v>#REF!</v>
      </c>
      <c r="BF47" t="e">
        <f>$A47*#REF!</f>
        <v>#REF!</v>
      </c>
      <c r="BG47" t="e">
        <f>$A47*#REF!</f>
        <v>#REF!</v>
      </c>
      <c r="BH47" s="86" t="e">
        <f t="shared" si="19"/>
        <v>#REF!</v>
      </c>
      <c r="BI47" t="e">
        <f>$A47*#REF!</f>
        <v>#REF!</v>
      </c>
      <c r="BJ47" t="e">
        <f>$A47*#REF!</f>
        <v>#REF!</v>
      </c>
      <c r="BK47" s="86" t="e">
        <f t="shared" si="20"/>
        <v>#REF!</v>
      </c>
      <c r="BL47" t="e">
        <f>$A47*#REF!</f>
        <v>#REF!</v>
      </c>
      <c r="BM47" t="e">
        <f>$A47*#REF!</f>
        <v>#REF!</v>
      </c>
      <c r="BN47" s="86" t="e">
        <f t="shared" si="21"/>
        <v>#REF!</v>
      </c>
      <c r="BO47" t="e">
        <f>$A47*#REF!</f>
        <v>#REF!</v>
      </c>
      <c r="BP47" t="e">
        <f>$A47*#REF!</f>
        <v>#REF!</v>
      </c>
    </row>
    <row r="48" spans="1:68" ht="12.75">
      <c r="A48">
        <v>57</v>
      </c>
      <c r="C48" t="e">
        <f t="shared" si="0"/>
        <v>#REF!</v>
      </c>
      <c r="D48" t="e">
        <f>$A48*#REF!</f>
        <v>#REF!</v>
      </c>
      <c r="E48" t="e">
        <f>$A48*#REF!</f>
        <v>#REF!</v>
      </c>
      <c r="F48" t="e">
        <f t="shared" si="1"/>
        <v>#REF!</v>
      </c>
      <c r="G48" t="e">
        <f>$A48*#REF!</f>
        <v>#REF!</v>
      </c>
      <c r="H48" t="e">
        <f>$A48*#REF!</f>
        <v>#REF!</v>
      </c>
      <c r="I48" t="e">
        <f t="shared" si="2"/>
        <v>#REF!</v>
      </c>
      <c r="J48" t="e">
        <f>$A48*#REF!</f>
        <v>#REF!</v>
      </c>
      <c r="K48" t="e">
        <f>$A48*#REF!</f>
        <v>#REF!</v>
      </c>
      <c r="L48" t="e">
        <f t="shared" si="3"/>
        <v>#REF!</v>
      </c>
      <c r="M48" t="e">
        <f>$A48*#REF!</f>
        <v>#REF!</v>
      </c>
      <c r="N48" t="e">
        <f>$A48*#REF!</f>
        <v>#REF!</v>
      </c>
      <c r="O48" t="e">
        <f t="shared" si="4"/>
        <v>#REF!</v>
      </c>
      <c r="P48" t="e">
        <f>$A48*#REF!</f>
        <v>#REF!</v>
      </c>
      <c r="Q48" t="e">
        <f>$A48*#REF!</f>
        <v>#REF!</v>
      </c>
      <c r="R48" t="e">
        <f t="shared" si="5"/>
        <v>#REF!</v>
      </c>
      <c r="S48" t="e">
        <f>$A48*#REF!</f>
        <v>#REF!</v>
      </c>
      <c r="T48" t="e">
        <f>$A48*#REF!</f>
        <v>#REF!</v>
      </c>
      <c r="U48" t="e">
        <f t="shared" si="6"/>
        <v>#REF!</v>
      </c>
      <c r="V48" t="e">
        <f>$A48*#REF!</f>
        <v>#REF!</v>
      </c>
      <c r="W48" t="e">
        <f>$A48*#REF!</f>
        <v>#REF!</v>
      </c>
      <c r="X48" t="e">
        <f t="shared" si="7"/>
        <v>#REF!</v>
      </c>
      <c r="Y48" t="e">
        <f>$A48*#REF!</f>
        <v>#REF!</v>
      </c>
      <c r="Z48" t="e">
        <f>$A48*#REF!</f>
        <v>#REF!</v>
      </c>
      <c r="AA48" s="86" t="e">
        <f t="shared" si="8"/>
        <v>#REF!</v>
      </c>
      <c r="AB48" t="e">
        <f>$A48*#REF!</f>
        <v>#REF!</v>
      </c>
      <c r="AC48" t="e">
        <f>$A48*#REF!</f>
        <v>#REF!</v>
      </c>
      <c r="AD48" s="86" t="e">
        <f t="shared" si="9"/>
        <v>#REF!</v>
      </c>
      <c r="AE48" t="e">
        <f>$A48*#REF!</f>
        <v>#REF!</v>
      </c>
      <c r="AF48" t="e">
        <f>$A48*#REF!</f>
        <v>#REF!</v>
      </c>
      <c r="AG48" s="86" t="e">
        <f t="shared" si="10"/>
        <v>#REF!</v>
      </c>
      <c r="AH48" t="e">
        <f>$A48*#REF!</f>
        <v>#REF!</v>
      </c>
      <c r="AI48" t="e">
        <f>$A48*#REF!</f>
        <v>#REF!</v>
      </c>
      <c r="AJ48" s="86" t="e">
        <f t="shared" si="11"/>
        <v>#REF!</v>
      </c>
      <c r="AK48" t="e">
        <f>$A48*#REF!</f>
        <v>#REF!</v>
      </c>
      <c r="AL48" t="e">
        <f>$A48*#REF!</f>
        <v>#REF!</v>
      </c>
      <c r="AM48" s="86" t="e">
        <f t="shared" si="12"/>
        <v>#REF!</v>
      </c>
      <c r="AN48" t="e">
        <f>$A48*#REF!</f>
        <v>#REF!</v>
      </c>
      <c r="AO48" t="e">
        <f>$A48*#REF!</f>
        <v>#REF!</v>
      </c>
      <c r="AP48" s="86" t="e">
        <f t="shared" si="13"/>
        <v>#REF!</v>
      </c>
      <c r="AQ48" t="e">
        <f>$A48*#REF!</f>
        <v>#REF!</v>
      </c>
      <c r="AR48" t="e">
        <f>$A48*#REF!</f>
        <v>#REF!</v>
      </c>
      <c r="AS48" s="86" t="e">
        <f t="shared" si="14"/>
        <v>#REF!</v>
      </c>
      <c r="AT48" t="e">
        <f>$A48*#REF!</f>
        <v>#REF!</v>
      </c>
      <c r="AU48" t="e">
        <f>$A48*#REF!</f>
        <v>#REF!</v>
      </c>
      <c r="AV48" s="86" t="e">
        <f t="shared" si="15"/>
        <v>#REF!</v>
      </c>
      <c r="AW48" t="e">
        <f>$A48*#REF!</f>
        <v>#REF!</v>
      </c>
      <c r="AX48" t="e">
        <f>$A48*#REF!</f>
        <v>#REF!</v>
      </c>
      <c r="AY48" s="86" t="e">
        <f t="shared" si="16"/>
        <v>#REF!</v>
      </c>
      <c r="AZ48" t="e">
        <f>$A48*#REF!</f>
        <v>#REF!</v>
      </c>
      <c r="BA48" t="e">
        <f>$A48*#REF!</f>
        <v>#REF!</v>
      </c>
      <c r="BB48" s="86" t="e">
        <f t="shared" si="17"/>
        <v>#REF!</v>
      </c>
      <c r="BC48" t="e">
        <f>$A48*#REF!</f>
        <v>#REF!</v>
      </c>
      <c r="BD48" t="e">
        <f>$A48*#REF!</f>
        <v>#REF!</v>
      </c>
      <c r="BE48" s="86" t="e">
        <f t="shared" si="18"/>
        <v>#REF!</v>
      </c>
      <c r="BF48" t="e">
        <f>$A48*#REF!</f>
        <v>#REF!</v>
      </c>
      <c r="BG48" t="e">
        <f>$A48*#REF!</f>
        <v>#REF!</v>
      </c>
      <c r="BH48" s="86" t="e">
        <f t="shared" si="19"/>
        <v>#REF!</v>
      </c>
      <c r="BI48" t="e">
        <f>$A48*#REF!</f>
        <v>#REF!</v>
      </c>
      <c r="BJ48" t="e">
        <f>$A48*#REF!</f>
        <v>#REF!</v>
      </c>
      <c r="BK48" s="86" t="e">
        <f t="shared" si="20"/>
        <v>#REF!</v>
      </c>
      <c r="BL48" t="e">
        <f>$A48*#REF!</f>
        <v>#REF!</v>
      </c>
      <c r="BM48" t="e">
        <f>$A48*#REF!</f>
        <v>#REF!</v>
      </c>
      <c r="BN48" s="86" t="e">
        <f t="shared" si="21"/>
        <v>#REF!</v>
      </c>
      <c r="BO48" t="e">
        <f>$A48*#REF!</f>
        <v>#REF!</v>
      </c>
      <c r="BP48" t="e">
        <f>$A48*#REF!</f>
        <v>#REF!</v>
      </c>
    </row>
    <row r="49" spans="1:68" ht="12.75">
      <c r="A49">
        <v>58</v>
      </c>
      <c r="C49" t="e">
        <f t="shared" si="0"/>
        <v>#REF!</v>
      </c>
      <c r="D49" t="e">
        <f>$A49*#REF!</f>
        <v>#REF!</v>
      </c>
      <c r="E49" t="e">
        <f>$A49*#REF!</f>
        <v>#REF!</v>
      </c>
      <c r="F49" t="e">
        <f t="shared" si="1"/>
        <v>#REF!</v>
      </c>
      <c r="G49" t="e">
        <f>$A49*#REF!</f>
        <v>#REF!</v>
      </c>
      <c r="H49" t="e">
        <f>$A49*#REF!</f>
        <v>#REF!</v>
      </c>
      <c r="I49" t="e">
        <f t="shared" si="2"/>
        <v>#REF!</v>
      </c>
      <c r="J49" t="e">
        <f>$A49*#REF!</f>
        <v>#REF!</v>
      </c>
      <c r="K49" t="e">
        <f>$A49*#REF!</f>
        <v>#REF!</v>
      </c>
      <c r="L49" t="e">
        <f t="shared" si="3"/>
        <v>#REF!</v>
      </c>
      <c r="M49" t="e">
        <f>$A49*#REF!</f>
        <v>#REF!</v>
      </c>
      <c r="N49" t="e">
        <f>$A49*#REF!</f>
        <v>#REF!</v>
      </c>
      <c r="O49" t="e">
        <f t="shared" si="4"/>
        <v>#REF!</v>
      </c>
      <c r="P49" t="e">
        <f>$A49*#REF!</f>
        <v>#REF!</v>
      </c>
      <c r="Q49" t="e">
        <f>$A49*#REF!</f>
        <v>#REF!</v>
      </c>
      <c r="R49" t="e">
        <f t="shared" si="5"/>
        <v>#REF!</v>
      </c>
      <c r="S49" t="e">
        <f>$A49*#REF!</f>
        <v>#REF!</v>
      </c>
      <c r="T49" t="e">
        <f>$A49*#REF!</f>
        <v>#REF!</v>
      </c>
      <c r="U49" t="e">
        <f t="shared" si="6"/>
        <v>#REF!</v>
      </c>
      <c r="V49" t="e">
        <f>$A49*#REF!</f>
        <v>#REF!</v>
      </c>
      <c r="W49" t="e">
        <f>$A49*#REF!</f>
        <v>#REF!</v>
      </c>
      <c r="X49" t="e">
        <f t="shared" si="7"/>
        <v>#REF!</v>
      </c>
      <c r="Y49" t="e">
        <f>$A49*#REF!</f>
        <v>#REF!</v>
      </c>
      <c r="Z49" t="e">
        <f>$A49*#REF!</f>
        <v>#REF!</v>
      </c>
      <c r="AA49" s="86" t="e">
        <f t="shared" si="8"/>
        <v>#REF!</v>
      </c>
      <c r="AB49" t="e">
        <f>$A49*#REF!</f>
        <v>#REF!</v>
      </c>
      <c r="AC49" t="e">
        <f>$A49*#REF!</f>
        <v>#REF!</v>
      </c>
      <c r="AD49" s="86" t="e">
        <f t="shared" si="9"/>
        <v>#REF!</v>
      </c>
      <c r="AE49" t="e">
        <f>$A49*#REF!</f>
        <v>#REF!</v>
      </c>
      <c r="AF49" t="e">
        <f>$A49*#REF!</f>
        <v>#REF!</v>
      </c>
      <c r="AG49" s="86" t="e">
        <f t="shared" si="10"/>
        <v>#REF!</v>
      </c>
      <c r="AH49" t="e">
        <f>$A49*#REF!</f>
        <v>#REF!</v>
      </c>
      <c r="AI49" t="e">
        <f>$A49*#REF!</f>
        <v>#REF!</v>
      </c>
      <c r="AJ49" s="86" t="e">
        <f t="shared" si="11"/>
        <v>#REF!</v>
      </c>
      <c r="AK49" t="e">
        <f>$A49*#REF!</f>
        <v>#REF!</v>
      </c>
      <c r="AL49" t="e">
        <f>$A49*#REF!</f>
        <v>#REF!</v>
      </c>
      <c r="AM49" s="86" t="e">
        <f t="shared" si="12"/>
        <v>#REF!</v>
      </c>
      <c r="AN49" t="e">
        <f>$A49*#REF!</f>
        <v>#REF!</v>
      </c>
      <c r="AO49" t="e">
        <f>$A49*#REF!</f>
        <v>#REF!</v>
      </c>
      <c r="AP49" s="86" t="e">
        <f t="shared" si="13"/>
        <v>#REF!</v>
      </c>
      <c r="AQ49" t="e">
        <f>$A49*#REF!</f>
        <v>#REF!</v>
      </c>
      <c r="AR49" t="e">
        <f>$A49*#REF!</f>
        <v>#REF!</v>
      </c>
      <c r="AS49" s="86" t="e">
        <f t="shared" si="14"/>
        <v>#REF!</v>
      </c>
      <c r="AT49" t="e">
        <f>$A49*#REF!</f>
        <v>#REF!</v>
      </c>
      <c r="AU49" t="e">
        <f>$A49*#REF!</f>
        <v>#REF!</v>
      </c>
      <c r="AV49" s="86" t="e">
        <f t="shared" si="15"/>
        <v>#REF!</v>
      </c>
      <c r="AW49" t="e">
        <f>$A49*#REF!</f>
        <v>#REF!</v>
      </c>
      <c r="AX49" t="e">
        <f>$A49*#REF!</f>
        <v>#REF!</v>
      </c>
      <c r="AY49" s="86" t="e">
        <f t="shared" si="16"/>
        <v>#REF!</v>
      </c>
      <c r="AZ49" t="e">
        <f>$A49*#REF!</f>
        <v>#REF!</v>
      </c>
      <c r="BA49" t="e">
        <f>$A49*#REF!</f>
        <v>#REF!</v>
      </c>
      <c r="BB49" s="86" t="e">
        <f t="shared" si="17"/>
        <v>#REF!</v>
      </c>
      <c r="BC49" t="e">
        <f>$A49*#REF!</f>
        <v>#REF!</v>
      </c>
      <c r="BD49" t="e">
        <f>$A49*#REF!</f>
        <v>#REF!</v>
      </c>
      <c r="BE49" s="86" t="e">
        <f t="shared" si="18"/>
        <v>#REF!</v>
      </c>
      <c r="BF49" t="e">
        <f>$A49*#REF!</f>
        <v>#REF!</v>
      </c>
      <c r="BG49" t="e">
        <f>$A49*#REF!</f>
        <v>#REF!</v>
      </c>
      <c r="BH49" s="86" t="e">
        <f t="shared" si="19"/>
        <v>#REF!</v>
      </c>
      <c r="BI49" t="e">
        <f>$A49*#REF!</f>
        <v>#REF!</v>
      </c>
      <c r="BJ49" t="e">
        <f>$A49*#REF!</f>
        <v>#REF!</v>
      </c>
      <c r="BK49" s="86" t="e">
        <f t="shared" si="20"/>
        <v>#REF!</v>
      </c>
      <c r="BL49" t="e">
        <f>$A49*#REF!</f>
        <v>#REF!</v>
      </c>
      <c r="BM49" t="e">
        <f>$A49*#REF!</f>
        <v>#REF!</v>
      </c>
      <c r="BN49" s="86" t="e">
        <f t="shared" si="21"/>
        <v>#REF!</v>
      </c>
      <c r="BO49" t="e">
        <f>$A49*#REF!</f>
        <v>#REF!</v>
      </c>
      <c r="BP49" t="e">
        <f>$A49*#REF!</f>
        <v>#REF!</v>
      </c>
    </row>
    <row r="50" spans="1:68" ht="12.75">
      <c r="A50">
        <v>59</v>
      </c>
      <c r="C50" t="e">
        <f t="shared" si="0"/>
        <v>#REF!</v>
      </c>
      <c r="D50" t="e">
        <f>$A50*#REF!</f>
        <v>#REF!</v>
      </c>
      <c r="E50" t="e">
        <f>$A50*#REF!</f>
        <v>#REF!</v>
      </c>
      <c r="F50" t="e">
        <f t="shared" si="1"/>
        <v>#REF!</v>
      </c>
      <c r="G50" t="e">
        <f>$A50*#REF!</f>
        <v>#REF!</v>
      </c>
      <c r="H50" t="e">
        <f>$A50*#REF!</f>
        <v>#REF!</v>
      </c>
      <c r="I50" t="e">
        <f t="shared" si="2"/>
        <v>#REF!</v>
      </c>
      <c r="J50" t="e">
        <f>$A50*#REF!</f>
        <v>#REF!</v>
      </c>
      <c r="K50" t="e">
        <f>$A50*#REF!</f>
        <v>#REF!</v>
      </c>
      <c r="L50" t="e">
        <f t="shared" si="3"/>
        <v>#REF!</v>
      </c>
      <c r="M50" t="e">
        <f>$A50*#REF!</f>
        <v>#REF!</v>
      </c>
      <c r="N50" t="e">
        <f>$A50*#REF!</f>
        <v>#REF!</v>
      </c>
      <c r="O50" t="e">
        <f t="shared" si="4"/>
        <v>#REF!</v>
      </c>
      <c r="P50" t="e">
        <f>$A50*#REF!</f>
        <v>#REF!</v>
      </c>
      <c r="Q50" t="e">
        <f>$A50*#REF!</f>
        <v>#REF!</v>
      </c>
      <c r="R50" t="e">
        <f t="shared" si="5"/>
        <v>#REF!</v>
      </c>
      <c r="S50" t="e">
        <f>$A50*#REF!</f>
        <v>#REF!</v>
      </c>
      <c r="T50" t="e">
        <f>$A50*#REF!</f>
        <v>#REF!</v>
      </c>
      <c r="U50" t="e">
        <f t="shared" si="6"/>
        <v>#REF!</v>
      </c>
      <c r="V50" t="e">
        <f>$A50*#REF!</f>
        <v>#REF!</v>
      </c>
      <c r="W50" t="e">
        <f>$A50*#REF!</f>
        <v>#REF!</v>
      </c>
      <c r="X50" t="e">
        <f t="shared" si="7"/>
        <v>#REF!</v>
      </c>
      <c r="Y50" t="e">
        <f>$A50*#REF!</f>
        <v>#REF!</v>
      </c>
      <c r="Z50" t="e">
        <f>$A50*#REF!</f>
        <v>#REF!</v>
      </c>
      <c r="AA50" s="86" t="e">
        <f t="shared" si="8"/>
        <v>#REF!</v>
      </c>
      <c r="AB50" t="e">
        <f>$A50*#REF!</f>
        <v>#REF!</v>
      </c>
      <c r="AC50" t="e">
        <f>$A50*#REF!</f>
        <v>#REF!</v>
      </c>
      <c r="AD50" s="86" t="e">
        <f t="shared" si="9"/>
        <v>#REF!</v>
      </c>
      <c r="AE50" t="e">
        <f>$A50*#REF!</f>
        <v>#REF!</v>
      </c>
      <c r="AF50" t="e">
        <f>$A50*#REF!</f>
        <v>#REF!</v>
      </c>
      <c r="AG50" s="86" t="e">
        <f t="shared" si="10"/>
        <v>#REF!</v>
      </c>
      <c r="AH50" t="e">
        <f>$A50*#REF!</f>
        <v>#REF!</v>
      </c>
      <c r="AI50" t="e">
        <f>$A50*#REF!</f>
        <v>#REF!</v>
      </c>
      <c r="AJ50" s="86" t="e">
        <f t="shared" si="11"/>
        <v>#REF!</v>
      </c>
      <c r="AK50" t="e">
        <f>$A50*#REF!</f>
        <v>#REF!</v>
      </c>
      <c r="AL50" t="e">
        <f>$A50*#REF!</f>
        <v>#REF!</v>
      </c>
      <c r="AM50" s="86" t="e">
        <f t="shared" si="12"/>
        <v>#REF!</v>
      </c>
      <c r="AN50" t="e">
        <f>$A50*#REF!</f>
        <v>#REF!</v>
      </c>
      <c r="AO50" t="e">
        <f>$A50*#REF!</f>
        <v>#REF!</v>
      </c>
      <c r="AP50" s="86" t="e">
        <f t="shared" si="13"/>
        <v>#REF!</v>
      </c>
      <c r="AQ50" t="e">
        <f>$A50*#REF!</f>
        <v>#REF!</v>
      </c>
      <c r="AR50" t="e">
        <f>$A50*#REF!</f>
        <v>#REF!</v>
      </c>
      <c r="AS50" s="86" t="e">
        <f t="shared" si="14"/>
        <v>#REF!</v>
      </c>
      <c r="AT50" t="e">
        <f>$A50*#REF!</f>
        <v>#REF!</v>
      </c>
      <c r="AU50" t="e">
        <f>$A50*#REF!</f>
        <v>#REF!</v>
      </c>
      <c r="AV50" s="86" t="e">
        <f t="shared" si="15"/>
        <v>#REF!</v>
      </c>
      <c r="AW50" t="e">
        <f>$A50*#REF!</f>
        <v>#REF!</v>
      </c>
      <c r="AX50" t="e">
        <f>$A50*#REF!</f>
        <v>#REF!</v>
      </c>
      <c r="AY50" s="86" t="e">
        <f t="shared" si="16"/>
        <v>#REF!</v>
      </c>
      <c r="AZ50" t="e">
        <f>$A50*#REF!</f>
        <v>#REF!</v>
      </c>
      <c r="BA50" t="e">
        <f>$A50*#REF!</f>
        <v>#REF!</v>
      </c>
      <c r="BB50" s="86" t="e">
        <f t="shared" si="17"/>
        <v>#REF!</v>
      </c>
      <c r="BC50" t="e">
        <f>$A50*#REF!</f>
        <v>#REF!</v>
      </c>
      <c r="BD50" t="e">
        <f>$A50*#REF!</f>
        <v>#REF!</v>
      </c>
      <c r="BE50" s="86" t="e">
        <f t="shared" si="18"/>
        <v>#REF!</v>
      </c>
      <c r="BF50" t="e">
        <f>$A50*#REF!</f>
        <v>#REF!</v>
      </c>
      <c r="BG50" t="e">
        <f>$A50*#REF!</f>
        <v>#REF!</v>
      </c>
      <c r="BH50" s="86" t="e">
        <f t="shared" si="19"/>
        <v>#REF!</v>
      </c>
      <c r="BI50" t="e">
        <f>$A50*#REF!</f>
        <v>#REF!</v>
      </c>
      <c r="BJ50" t="e">
        <f>$A50*#REF!</f>
        <v>#REF!</v>
      </c>
      <c r="BK50" s="86" t="e">
        <f t="shared" si="20"/>
        <v>#REF!</v>
      </c>
      <c r="BL50" t="e">
        <f>$A50*#REF!</f>
        <v>#REF!</v>
      </c>
      <c r="BM50" t="e">
        <f>$A50*#REF!</f>
        <v>#REF!</v>
      </c>
      <c r="BN50" s="86" t="e">
        <f t="shared" si="21"/>
        <v>#REF!</v>
      </c>
      <c r="BO50" t="e">
        <f>$A50*#REF!</f>
        <v>#REF!</v>
      </c>
      <c r="BP50" t="e">
        <f>$A50*#REF!</f>
        <v>#REF!</v>
      </c>
    </row>
    <row r="51" spans="1:68" ht="12.75">
      <c r="A51">
        <v>60</v>
      </c>
      <c r="C51" t="e">
        <f t="shared" si="0"/>
        <v>#REF!</v>
      </c>
      <c r="D51" t="e">
        <f>$A51*#REF!</f>
        <v>#REF!</v>
      </c>
      <c r="E51" t="e">
        <f>$A51*#REF!</f>
        <v>#REF!</v>
      </c>
      <c r="F51" t="e">
        <f t="shared" si="1"/>
        <v>#REF!</v>
      </c>
      <c r="G51" t="e">
        <f>$A51*#REF!</f>
        <v>#REF!</v>
      </c>
      <c r="H51" t="e">
        <f>$A51*#REF!</f>
        <v>#REF!</v>
      </c>
      <c r="I51" t="e">
        <f t="shared" si="2"/>
        <v>#REF!</v>
      </c>
      <c r="J51" t="e">
        <f>$A51*#REF!</f>
        <v>#REF!</v>
      </c>
      <c r="K51" t="e">
        <f>$A51*#REF!</f>
        <v>#REF!</v>
      </c>
      <c r="L51" t="e">
        <f t="shared" si="3"/>
        <v>#REF!</v>
      </c>
      <c r="M51" t="e">
        <f>$A51*#REF!</f>
        <v>#REF!</v>
      </c>
      <c r="N51" t="e">
        <f>$A51*#REF!</f>
        <v>#REF!</v>
      </c>
      <c r="O51" t="e">
        <f t="shared" si="4"/>
        <v>#REF!</v>
      </c>
      <c r="P51" t="e">
        <f>$A51*#REF!</f>
        <v>#REF!</v>
      </c>
      <c r="Q51" t="e">
        <f>$A51*#REF!</f>
        <v>#REF!</v>
      </c>
      <c r="R51" t="e">
        <f t="shared" si="5"/>
        <v>#REF!</v>
      </c>
      <c r="S51" t="e">
        <f>$A51*#REF!</f>
        <v>#REF!</v>
      </c>
      <c r="T51" t="e">
        <f>$A51*#REF!</f>
        <v>#REF!</v>
      </c>
      <c r="U51" t="e">
        <f t="shared" si="6"/>
        <v>#REF!</v>
      </c>
      <c r="V51" t="e">
        <f>$A51*#REF!</f>
        <v>#REF!</v>
      </c>
      <c r="W51" t="e">
        <f>$A51*#REF!</f>
        <v>#REF!</v>
      </c>
      <c r="X51" t="e">
        <f t="shared" si="7"/>
        <v>#REF!</v>
      </c>
      <c r="Y51" t="e">
        <f>$A51*#REF!</f>
        <v>#REF!</v>
      </c>
      <c r="Z51" t="e">
        <f>$A51*#REF!</f>
        <v>#REF!</v>
      </c>
      <c r="AA51" s="86" t="e">
        <f t="shared" si="8"/>
        <v>#REF!</v>
      </c>
      <c r="AB51" t="e">
        <f>$A51*#REF!</f>
        <v>#REF!</v>
      </c>
      <c r="AC51" t="e">
        <f>$A51*#REF!</f>
        <v>#REF!</v>
      </c>
      <c r="AD51" s="86" t="e">
        <f t="shared" si="9"/>
        <v>#REF!</v>
      </c>
      <c r="AE51" t="e">
        <f>$A51*#REF!</f>
        <v>#REF!</v>
      </c>
      <c r="AF51" t="e">
        <f>$A51*#REF!</f>
        <v>#REF!</v>
      </c>
      <c r="AG51" s="86" t="e">
        <f t="shared" si="10"/>
        <v>#REF!</v>
      </c>
      <c r="AH51" t="e">
        <f>$A51*#REF!</f>
        <v>#REF!</v>
      </c>
      <c r="AI51" t="e">
        <f>$A51*#REF!</f>
        <v>#REF!</v>
      </c>
      <c r="AJ51" s="86" t="e">
        <f t="shared" si="11"/>
        <v>#REF!</v>
      </c>
      <c r="AK51" t="e">
        <f>$A51*#REF!</f>
        <v>#REF!</v>
      </c>
      <c r="AL51" t="e">
        <f>$A51*#REF!</f>
        <v>#REF!</v>
      </c>
      <c r="AM51" s="86" t="e">
        <f t="shared" si="12"/>
        <v>#REF!</v>
      </c>
      <c r="AN51" t="e">
        <f>$A51*#REF!</f>
        <v>#REF!</v>
      </c>
      <c r="AO51" t="e">
        <f>$A51*#REF!</f>
        <v>#REF!</v>
      </c>
      <c r="AP51" s="86" t="e">
        <f t="shared" si="13"/>
        <v>#REF!</v>
      </c>
      <c r="AQ51" t="e">
        <f>$A51*#REF!</f>
        <v>#REF!</v>
      </c>
      <c r="AR51" t="e">
        <f>$A51*#REF!</f>
        <v>#REF!</v>
      </c>
      <c r="AS51" s="86" t="e">
        <f t="shared" si="14"/>
        <v>#REF!</v>
      </c>
      <c r="AT51" t="e">
        <f>$A51*#REF!</f>
        <v>#REF!</v>
      </c>
      <c r="AU51" t="e">
        <f>$A51*#REF!</f>
        <v>#REF!</v>
      </c>
      <c r="AV51" s="86" t="e">
        <f t="shared" si="15"/>
        <v>#REF!</v>
      </c>
      <c r="AW51" t="e">
        <f>$A51*#REF!</f>
        <v>#REF!</v>
      </c>
      <c r="AX51" t="e">
        <f>$A51*#REF!</f>
        <v>#REF!</v>
      </c>
      <c r="AY51" s="86" t="e">
        <f t="shared" si="16"/>
        <v>#REF!</v>
      </c>
      <c r="AZ51" t="e">
        <f>$A51*#REF!</f>
        <v>#REF!</v>
      </c>
      <c r="BA51" t="e">
        <f>$A51*#REF!</f>
        <v>#REF!</v>
      </c>
      <c r="BB51" s="86" t="e">
        <f t="shared" si="17"/>
        <v>#REF!</v>
      </c>
      <c r="BC51" t="e">
        <f>$A51*#REF!</f>
        <v>#REF!</v>
      </c>
      <c r="BD51" t="e">
        <f>$A51*#REF!</f>
        <v>#REF!</v>
      </c>
      <c r="BE51" s="86" t="e">
        <f t="shared" si="18"/>
        <v>#REF!</v>
      </c>
      <c r="BF51" t="e">
        <f>$A51*#REF!</f>
        <v>#REF!</v>
      </c>
      <c r="BG51" t="e">
        <f>$A51*#REF!</f>
        <v>#REF!</v>
      </c>
      <c r="BH51" s="86" t="e">
        <f t="shared" si="19"/>
        <v>#REF!</v>
      </c>
      <c r="BI51" t="e">
        <f>$A51*#REF!</f>
        <v>#REF!</v>
      </c>
      <c r="BJ51" t="e">
        <f>$A51*#REF!</f>
        <v>#REF!</v>
      </c>
      <c r="BK51" s="86" t="e">
        <f t="shared" si="20"/>
        <v>#REF!</v>
      </c>
      <c r="BL51" t="e">
        <f>$A51*#REF!</f>
        <v>#REF!</v>
      </c>
      <c r="BM51" t="e">
        <f>$A51*#REF!</f>
        <v>#REF!</v>
      </c>
      <c r="BN51" s="86" t="e">
        <f t="shared" si="21"/>
        <v>#REF!</v>
      </c>
      <c r="BO51" t="e">
        <f>$A51*#REF!</f>
        <v>#REF!</v>
      </c>
      <c r="BP51" t="e">
        <f>$A51*#REF!</f>
        <v>#REF!</v>
      </c>
    </row>
    <row r="52" spans="1:68" ht="12.75">
      <c r="A52">
        <v>61</v>
      </c>
      <c r="C52" t="e">
        <f t="shared" si="0"/>
        <v>#REF!</v>
      </c>
      <c r="D52" t="e">
        <f>$A52*#REF!</f>
        <v>#REF!</v>
      </c>
      <c r="E52" t="e">
        <f>$A52*#REF!</f>
        <v>#REF!</v>
      </c>
      <c r="F52" t="e">
        <f t="shared" si="1"/>
        <v>#REF!</v>
      </c>
      <c r="G52" t="e">
        <f>$A52*#REF!</f>
        <v>#REF!</v>
      </c>
      <c r="H52" t="e">
        <f>$A52*#REF!</f>
        <v>#REF!</v>
      </c>
      <c r="I52" t="e">
        <f t="shared" si="2"/>
        <v>#REF!</v>
      </c>
      <c r="J52" t="e">
        <f>$A52*#REF!</f>
        <v>#REF!</v>
      </c>
      <c r="K52" t="e">
        <f>$A52*#REF!</f>
        <v>#REF!</v>
      </c>
      <c r="L52" t="e">
        <f t="shared" si="3"/>
        <v>#REF!</v>
      </c>
      <c r="M52" t="e">
        <f>$A52*#REF!</f>
        <v>#REF!</v>
      </c>
      <c r="N52" t="e">
        <f>$A52*#REF!</f>
        <v>#REF!</v>
      </c>
      <c r="O52" t="e">
        <f t="shared" si="4"/>
        <v>#REF!</v>
      </c>
      <c r="P52" t="e">
        <f>$A52*#REF!</f>
        <v>#REF!</v>
      </c>
      <c r="Q52" t="e">
        <f>$A52*#REF!</f>
        <v>#REF!</v>
      </c>
      <c r="R52" t="e">
        <f t="shared" si="5"/>
        <v>#REF!</v>
      </c>
      <c r="S52" t="e">
        <f>$A52*#REF!</f>
        <v>#REF!</v>
      </c>
      <c r="T52" t="e">
        <f>$A52*#REF!</f>
        <v>#REF!</v>
      </c>
      <c r="U52" t="e">
        <f t="shared" si="6"/>
        <v>#REF!</v>
      </c>
      <c r="V52" t="e">
        <f>$A52*#REF!</f>
        <v>#REF!</v>
      </c>
      <c r="W52" t="e">
        <f>$A52*#REF!</f>
        <v>#REF!</v>
      </c>
      <c r="X52" t="e">
        <f t="shared" si="7"/>
        <v>#REF!</v>
      </c>
      <c r="Y52" t="e">
        <f>$A52*#REF!</f>
        <v>#REF!</v>
      </c>
      <c r="Z52" t="e">
        <f>$A52*#REF!</f>
        <v>#REF!</v>
      </c>
      <c r="AA52" s="86" t="e">
        <f t="shared" si="8"/>
        <v>#REF!</v>
      </c>
      <c r="AB52" t="e">
        <f>$A52*#REF!</f>
        <v>#REF!</v>
      </c>
      <c r="AC52" t="e">
        <f>$A52*#REF!</f>
        <v>#REF!</v>
      </c>
      <c r="AD52" s="86" t="e">
        <f t="shared" si="9"/>
        <v>#REF!</v>
      </c>
      <c r="AE52" t="e">
        <f>$A52*#REF!</f>
        <v>#REF!</v>
      </c>
      <c r="AF52" t="e">
        <f>$A52*#REF!</f>
        <v>#REF!</v>
      </c>
      <c r="AG52" s="86" t="e">
        <f t="shared" si="10"/>
        <v>#REF!</v>
      </c>
      <c r="AH52" t="e">
        <f>$A52*#REF!</f>
        <v>#REF!</v>
      </c>
      <c r="AI52" t="e">
        <f>$A52*#REF!</f>
        <v>#REF!</v>
      </c>
      <c r="AJ52" s="86" t="e">
        <f t="shared" si="11"/>
        <v>#REF!</v>
      </c>
      <c r="AK52" t="e">
        <f>$A52*#REF!</f>
        <v>#REF!</v>
      </c>
      <c r="AL52" t="e">
        <f>$A52*#REF!</f>
        <v>#REF!</v>
      </c>
      <c r="AM52" s="86" t="e">
        <f t="shared" si="12"/>
        <v>#REF!</v>
      </c>
      <c r="AN52" t="e">
        <f>$A52*#REF!</f>
        <v>#REF!</v>
      </c>
      <c r="AO52" t="e">
        <f>$A52*#REF!</f>
        <v>#REF!</v>
      </c>
      <c r="AP52" s="86" t="e">
        <f t="shared" si="13"/>
        <v>#REF!</v>
      </c>
      <c r="AQ52" t="e">
        <f>$A52*#REF!</f>
        <v>#REF!</v>
      </c>
      <c r="AR52" t="e">
        <f>$A52*#REF!</f>
        <v>#REF!</v>
      </c>
      <c r="AS52" s="86" t="e">
        <f t="shared" si="14"/>
        <v>#REF!</v>
      </c>
      <c r="AT52" t="e">
        <f>$A52*#REF!</f>
        <v>#REF!</v>
      </c>
      <c r="AU52" t="e">
        <f>$A52*#REF!</f>
        <v>#REF!</v>
      </c>
      <c r="AV52" s="86" t="e">
        <f t="shared" si="15"/>
        <v>#REF!</v>
      </c>
      <c r="AW52" t="e">
        <f>$A52*#REF!</f>
        <v>#REF!</v>
      </c>
      <c r="AX52" t="e">
        <f>$A52*#REF!</f>
        <v>#REF!</v>
      </c>
      <c r="AY52" s="86" t="e">
        <f t="shared" si="16"/>
        <v>#REF!</v>
      </c>
      <c r="AZ52" t="e">
        <f>$A52*#REF!</f>
        <v>#REF!</v>
      </c>
      <c r="BA52" t="e">
        <f>$A52*#REF!</f>
        <v>#REF!</v>
      </c>
      <c r="BB52" s="86" t="e">
        <f t="shared" si="17"/>
        <v>#REF!</v>
      </c>
      <c r="BC52" t="e">
        <f>$A52*#REF!</f>
        <v>#REF!</v>
      </c>
      <c r="BD52" t="e">
        <f>$A52*#REF!</f>
        <v>#REF!</v>
      </c>
      <c r="BE52" s="86" t="e">
        <f t="shared" si="18"/>
        <v>#REF!</v>
      </c>
      <c r="BF52" t="e">
        <f>$A52*#REF!</f>
        <v>#REF!</v>
      </c>
      <c r="BG52" t="e">
        <f>$A52*#REF!</f>
        <v>#REF!</v>
      </c>
      <c r="BH52" s="86" t="e">
        <f t="shared" si="19"/>
        <v>#REF!</v>
      </c>
      <c r="BI52" t="e">
        <f>$A52*#REF!</f>
        <v>#REF!</v>
      </c>
      <c r="BJ52" t="e">
        <f>$A52*#REF!</f>
        <v>#REF!</v>
      </c>
      <c r="BK52" s="86" t="e">
        <f t="shared" si="20"/>
        <v>#REF!</v>
      </c>
      <c r="BL52" t="e">
        <f>$A52*#REF!</f>
        <v>#REF!</v>
      </c>
      <c r="BM52" t="e">
        <f>$A52*#REF!</f>
        <v>#REF!</v>
      </c>
      <c r="BN52" s="86" t="e">
        <f t="shared" si="21"/>
        <v>#REF!</v>
      </c>
      <c r="BO52" t="e">
        <f>$A52*#REF!</f>
        <v>#REF!</v>
      </c>
      <c r="BP52" t="e">
        <f>$A52*#REF!</f>
        <v>#REF!</v>
      </c>
    </row>
    <row r="53" spans="1:68" ht="12.75">
      <c r="A53">
        <v>62</v>
      </c>
      <c r="C53" t="e">
        <f t="shared" si="0"/>
        <v>#REF!</v>
      </c>
      <c r="D53" t="e">
        <f>$A53*#REF!</f>
        <v>#REF!</v>
      </c>
      <c r="E53" t="e">
        <f>$A53*#REF!</f>
        <v>#REF!</v>
      </c>
      <c r="F53" t="e">
        <f t="shared" si="1"/>
        <v>#REF!</v>
      </c>
      <c r="G53" t="e">
        <f>$A53*#REF!</f>
        <v>#REF!</v>
      </c>
      <c r="H53" t="e">
        <f>$A53*#REF!</f>
        <v>#REF!</v>
      </c>
      <c r="I53" t="e">
        <f t="shared" si="2"/>
        <v>#REF!</v>
      </c>
      <c r="J53" t="e">
        <f>$A53*#REF!</f>
        <v>#REF!</v>
      </c>
      <c r="K53" t="e">
        <f>$A53*#REF!</f>
        <v>#REF!</v>
      </c>
      <c r="L53" t="e">
        <f t="shared" si="3"/>
        <v>#REF!</v>
      </c>
      <c r="M53" t="e">
        <f>$A53*#REF!</f>
        <v>#REF!</v>
      </c>
      <c r="N53" t="e">
        <f>$A53*#REF!</f>
        <v>#REF!</v>
      </c>
      <c r="O53" t="e">
        <f t="shared" si="4"/>
        <v>#REF!</v>
      </c>
      <c r="P53" t="e">
        <f>$A53*#REF!</f>
        <v>#REF!</v>
      </c>
      <c r="Q53" t="e">
        <f>$A53*#REF!</f>
        <v>#REF!</v>
      </c>
      <c r="R53" t="e">
        <f t="shared" si="5"/>
        <v>#REF!</v>
      </c>
      <c r="S53" t="e">
        <f>$A53*#REF!</f>
        <v>#REF!</v>
      </c>
      <c r="T53" t="e">
        <f>$A53*#REF!</f>
        <v>#REF!</v>
      </c>
      <c r="U53" t="e">
        <f t="shared" si="6"/>
        <v>#REF!</v>
      </c>
      <c r="V53" t="e">
        <f>$A53*#REF!</f>
        <v>#REF!</v>
      </c>
      <c r="W53" t="e">
        <f>$A53*#REF!</f>
        <v>#REF!</v>
      </c>
      <c r="X53" t="e">
        <f t="shared" si="7"/>
        <v>#REF!</v>
      </c>
      <c r="Y53" t="e">
        <f>$A53*#REF!</f>
        <v>#REF!</v>
      </c>
      <c r="Z53" t="e">
        <f>$A53*#REF!</f>
        <v>#REF!</v>
      </c>
      <c r="AA53" s="86" t="e">
        <f t="shared" si="8"/>
        <v>#REF!</v>
      </c>
      <c r="AB53" t="e">
        <f>$A53*#REF!</f>
        <v>#REF!</v>
      </c>
      <c r="AC53" t="e">
        <f>$A53*#REF!</f>
        <v>#REF!</v>
      </c>
      <c r="AD53" s="86" t="e">
        <f t="shared" si="9"/>
        <v>#REF!</v>
      </c>
      <c r="AE53" t="e">
        <f>$A53*#REF!</f>
        <v>#REF!</v>
      </c>
      <c r="AF53" t="e">
        <f>$A53*#REF!</f>
        <v>#REF!</v>
      </c>
      <c r="AG53" s="86" t="e">
        <f t="shared" si="10"/>
        <v>#REF!</v>
      </c>
      <c r="AH53" t="e">
        <f>$A53*#REF!</f>
        <v>#REF!</v>
      </c>
      <c r="AI53" t="e">
        <f>$A53*#REF!</f>
        <v>#REF!</v>
      </c>
      <c r="AJ53" s="86" t="e">
        <f t="shared" si="11"/>
        <v>#REF!</v>
      </c>
      <c r="AK53" t="e">
        <f>$A53*#REF!</f>
        <v>#REF!</v>
      </c>
      <c r="AL53" t="e">
        <f>$A53*#REF!</f>
        <v>#REF!</v>
      </c>
      <c r="AM53" s="86" t="e">
        <f t="shared" si="12"/>
        <v>#REF!</v>
      </c>
      <c r="AN53" t="e">
        <f>$A53*#REF!</f>
        <v>#REF!</v>
      </c>
      <c r="AO53" t="e">
        <f>$A53*#REF!</f>
        <v>#REF!</v>
      </c>
      <c r="AP53" s="86" t="e">
        <f t="shared" si="13"/>
        <v>#REF!</v>
      </c>
      <c r="AQ53" t="e">
        <f>$A53*#REF!</f>
        <v>#REF!</v>
      </c>
      <c r="AR53" t="e">
        <f>$A53*#REF!</f>
        <v>#REF!</v>
      </c>
      <c r="AS53" s="86" t="e">
        <f t="shared" si="14"/>
        <v>#REF!</v>
      </c>
      <c r="AT53" t="e">
        <f>$A53*#REF!</f>
        <v>#REF!</v>
      </c>
      <c r="AU53" t="e">
        <f>$A53*#REF!</f>
        <v>#REF!</v>
      </c>
      <c r="AV53" s="86" t="e">
        <f t="shared" si="15"/>
        <v>#REF!</v>
      </c>
      <c r="AW53" t="e">
        <f>$A53*#REF!</f>
        <v>#REF!</v>
      </c>
      <c r="AX53" t="e">
        <f>$A53*#REF!</f>
        <v>#REF!</v>
      </c>
      <c r="AY53" s="86" t="e">
        <f t="shared" si="16"/>
        <v>#REF!</v>
      </c>
      <c r="AZ53" t="e">
        <f>$A53*#REF!</f>
        <v>#REF!</v>
      </c>
      <c r="BA53" t="e">
        <f>$A53*#REF!</f>
        <v>#REF!</v>
      </c>
      <c r="BB53" s="86" t="e">
        <f t="shared" si="17"/>
        <v>#REF!</v>
      </c>
      <c r="BC53" t="e">
        <f>$A53*#REF!</f>
        <v>#REF!</v>
      </c>
      <c r="BD53" t="e">
        <f>$A53*#REF!</f>
        <v>#REF!</v>
      </c>
      <c r="BE53" s="86" t="e">
        <f t="shared" si="18"/>
        <v>#REF!</v>
      </c>
      <c r="BF53" t="e">
        <f>$A53*#REF!</f>
        <v>#REF!</v>
      </c>
      <c r="BG53" t="e">
        <f>$A53*#REF!</f>
        <v>#REF!</v>
      </c>
      <c r="BH53" s="86" t="e">
        <f t="shared" si="19"/>
        <v>#REF!</v>
      </c>
      <c r="BI53" t="e">
        <f>$A53*#REF!</f>
        <v>#REF!</v>
      </c>
      <c r="BJ53" t="e">
        <f>$A53*#REF!</f>
        <v>#REF!</v>
      </c>
      <c r="BK53" s="86" t="e">
        <f t="shared" si="20"/>
        <v>#REF!</v>
      </c>
      <c r="BL53" t="e">
        <f>$A53*#REF!</f>
        <v>#REF!</v>
      </c>
      <c r="BM53" t="e">
        <f>$A53*#REF!</f>
        <v>#REF!</v>
      </c>
      <c r="BN53" s="86" t="e">
        <f t="shared" si="21"/>
        <v>#REF!</v>
      </c>
      <c r="BO53" t="e">
        <f>$A53*#REF!</f>
        <v>#REF!</v>
      </c>
      <c r="BP53" t="e">
        <f>$A53*#REF!</f>
        <v>#REF!</v>
      </c>
    </row>
    <row r="54" spans="1:68" ht="12.75">
      <c r="A54">
        <v>63</v>
      </c>
      <c r="C54" t="e">
        <f t="shared" si="0"/>
        <v>#REF!</v>
      </c>
      <c r="D54" t="e">
        <f>$A54*#REF!</f>
        <v>#REF!</v>
      </c>
      <c r="E54" t="e">
        <f>$A54*#REF!</f>
        <v>#REF!</v>
      </c>
      <c r="F54" t="e">
        <f t="shared" si="1"/>
        <v>#REF!</v>
      </c>
      <c r="G54" t="e">
        <f>$A54*#REF!</f>
        <v>#REF!</v>
      </c>
      <c r="H54" t="e">
        <f>$A54*#REF!</f>
        <v>#REF!</v>
      </c>
      <c r="I54" t="e">
        <f t="shared" si="2"/>
        <v>#REF!</v>
      </c>
      <c r="J54" t="e">
        <f>$A54*#REF!</f>
        <v>#REF!</v>
      </c>
      <c r="K54" t="e">
        <f>$A54*#REF!</f>
        <v>#REF!</v>
      </c>
      <c r="L54" t="e">
        <f t="shared" si="3"/>
        <v>#REF!</v>
      </c>
      <c r="M54" t="e">
        <f>$A54*#REF!</f>
        <v>#REF!</v>
      </c>
      <c r="N54" t="e">
        <f>$A54*#REF!</f>
        <v>#REF!</v>
      </c>
      <c r="O54" t="e">
        <f t="shared" si="4"/>
        <v>#REF!</v>
      </c>
      <c r="P54" t="e">
        <f>$A54*#REF!</f>
        <v>#REF!</v>
      </c>
      <c r="Q54" t="e">
        <f>$A54*#REF!</f>
        <v>#REF!</v>
      </c>
      <c r="R54" t="e">
        <f t="shared" si="5"/>
        <v>#REF!</v>
      </c>
      <c r="S54" t="e">
        <f>$A54*#REF!</f>
        <v>#REF!</v>
      </c>
      <c r="T54" t="e">
        <f>$A54*#REF!</f>
        <v>#REF!</v>
      </c>
      <c r="U54" t="e">
        <f t="shared" si="6"/>
        <v>#REF!</v>
      </c>
      <c r="V54" t="e">
        <f>$A54*#REF!</f>
        <v>#REF!</v>
      </c>
      <c r="W54" t="e">
        <f>$A54*#REF!</f>
        <v>#REF!</v>
      </c>
      <c r="X54" t="e">
        <f t="shared" si="7"/>
        <v>#REF!</v>
      </c>
      <c r="Y54" t="e">
        <f>$A54*#REF!</f>
        <v>#REF!</v>
      </c>
      <c r="Z54" t="e">
        <f>$A54*#REF!</f>
        <v>#REF!</v>
      </c>
      <c r="AA54" s="86" t="e">
        <f t="shared" si="8"/>
        <v>#REF!</v>
      </c>
      <c r="AB54" t="e">
        <f>$A54*#REF!</f>
        <v>#REF!</v>
      </c>
      <c r="AC54" t="e">
        <f>$A54*#REF!</f>
        <v>#REF!</v>
      </c>
      <c r="AD54" s="86" t="e">
        <f t="shared" si="9"/>
        <v>#REF!</v>
      </c>
      <c r="AE54" t="e">
        <f>$A54*#REF!</f>
        <v>#REF!</v>
      </c>
      <c r="AF54" t="e">
        <f>$A54*#REF!</f>
        <v>#REF!</v>
      </c>
      <c r="AG54" s="86" t="e">
        <f t="shared" si="10"/>
        <v>#REF!</v>
      </c>
      <c r="AH54" t="e">
        <f>$A54*#REF!</f>
        <v>#REF!</v>
      </c>
      <c r="AI54" t="e">
        <f>$A54*#REF!</f>
        <v>#REF!</v>
      </c>
      <c r="AJ54" s="86" t="e">
        <f t="shared" si="11"/>
        <v>#REF!</v>
      </c>
      <c r="AK54" t="e">
        <f>$A54*#REF!</f>
        <v>#REF!</v>
      </c>
      <c r="AL54" t="e">
        <f>$A54*#REF!</f>
        <v>#REF!</v>
      </c>
      <c r="AM54" s="86" t="e">
        <f t="shared" si="12"/>
        <v>#REF!</v>
      </c>
      <c r="AN54" t="e">
        <f>$A54*#REF!</f>
        <v>#REF!</v>
      </c>
      <c r="AO54" t="e">
        <f>$A54*#REF!</f>
        <v>#REF!</v>
      </c>
      <c r="AP54" s="86" t="e">
        <f t="shared" si="13"/>
        <v>#REF!</v>
      </c>
      <c r="AQ54" t="e">
        <f>$A54*#REF!</f>
        <v>#REF!</v>
      </c>
      <c r="AR54" t="e">
        <f>$A54*#REF!</f>
        <v>#REF!</v>
      </c>
      <c r="AS54" s="86" t="e">
        <f t="shared" si="14"/>
        <v>#REF!</v>
      </c>
      <c r="AT54" t="e">
        <f>$A54*#REF!</f>
        <v>#REF!</v>
      </c>
      <c r="AU54" t="e">
        <f>$A54*#REF!</f>
        <v>#REF!</v>
      </c>
      <c r="AV54" s="86" t="e">
        <f t="shared" si="15"/>
        <v>#REF!</v>
      </c>
      <c r="AW54" t="e">
        <f>$A54*#REF!</f>
        <v>#REF!</v>
      </c>
      <c r="AX54" t="e">
        <f>$A54*#REF!</f>
        <v>#REF!</v>
      </c>
      <c r="AY54" s="86" t="e">
        <f t="shared" si="16"/>
        <v>#REF!</v>
      </c>
      <c r="AZ54" t="e">
        <f>$A54*#REF!</f>
        <v>#REF!</v>
      </c>
      <c r="BA54" t="e">
        <f>$A54*#REF!</f>
        <v>#REF!</v>
      </c>
      <c r="BB54" s="86" t="e">
        <f t="shared" si="17"/>
        <v>#REF!</v>
      </c>
      <c r="BC54" t="e">
        <f>$A54*#REF!</f>
        <v>#REF!</v>
      </c>
      <c r="BD54" t="e">
        <f>$A54*#REF!</f>
        <v>#REF!</v>
      </c>
      <c r="BE54" s="86" t="e">
        <f t="shared" si="18"/>
        <v>#REF!</v>
      </c>
      <c r="BF54" t="e">
        <f>$A54*#REF!</f>
        <v>#REF!</v>
      </c>
      <c r="BG54" t="e">
        <f>$A54*#REF!</f>
        <v>#REF!</v>
      </c>
      <c r="BH54" s="86" t="e">
        <f t="shared" si="19"/>
        <v>#REF!</v>
      </c>
      <c r="BI54" t="e">
        <f>$A54*#REF!</f>
        <v>#REF!</v>
      </c>
      <c r="BJ54" t="e">
        <f>$A54*#REF!</f>
        <v>#REF!</v>
      </c>
      <c r="BK54" s="86" t="e">
        <f t="shared" si="20"/>
        <v>#REF!</v>
      </c>
      <c r="BL54" t="e">
        <f>$A54*#REF!</f>
        <v>#REF!</v>
      </c>
      <c r="BM54" t="e">
        <f>$A54*#REF!</f>
        <v>#REF!</v>
      </c>
      <c r="BN54" s="86" t="e">
        <f t="shared" si="21"/>
        <v>#REF!</v>
      </c>
      <c r="BO54" t="e">
        <f>$A54*#REF!</f>
        <v>#REF!</v>
      </c>
      <c r="BP54" t="e">
        <f>$A54*#REF!</f>
        <v>#REF!</v>
      </c>
    </row>
    <row r="55" spans="1:68" ht="12.75">
      <c r="A55">
        <v>64</v>
      </c>
      <c r="C55" t="e">
        <f t="shared" si="0"/>
        <v>#REF!</v>
      </c>
      <c r="D55" t="e">
        <f>$A55*#REF!</f>
        <v>#REF!</v>
      </c>
      <c r="E55" t="e">
        <f>$A55*#REF!</f>
        <v>#REF!</v>
      </c>
      <c r="F55" t="e">
        <f t="shared" si="1"/>
        <v>#REF!</v>
      </c>
      <c r="G55" t="e">
        <f>$A55*#REF!</f>
        <v>#REF!</v>
      </c>
      <c r="H55" t="e">
        <f>$A55*#REF!</f>
        <v>#REF!</v>
      </c>
      <c r="I55" t="e">
        <f t="shared" si="2"/>
        <v>#REF!</v>
      </c>
      <c r="J55" t="e">
        <f>$A55*#REF!</f>
        <v>#REF!</v>
      </c>
      <c r="K55" t="e">
        <f>$A55*#REF!</f>
        <v>#REF!</v>
      </c>
      <c r="L55" t="e">
        <f t="shared" si="3"/>
        <v>#REF!</v>
      </c>
      <c r="M55" t="e">
        <f>$A55*#REF!</f>
        <v>#REF!</v>
      </c>
      <c r="N55" t="e">
        <f>$A55*#REF!</f>
        <v>#REF!</v>
      </c>
      <c r="O55" t="e">
        <f t="shared" si="4"/>
        <v>#REF!</v>
      </c>
      <c r="P55" t="e">
        <f>$A55*#REF!</f>
        <v>#REF!</v>
      </c>
      <c r="Q55" t="e">
        <f>$A55*#REF!</f>
        <v>#REF!</v>
      </c>
      <c r="R55" t="e">
        <f t="shared" si="5"/>
        <v>#REF!</v>
      </c>
      <c r="S55" t="e">
        <f>$A55*#REF!</f>
        <v>#REF!</v>
      </c>
      <c r="T55" t="e">
        <f>$A55*#REF!</f>
        <v>#REF!</v>
      </c>
      <c r="U55" t="e">
        <f t="shared" si="6"/>
        <v>#REF!</v>
      </c>
      <c r="V55" t="e">
        <f>$A55*#REF!</f>
        <v>#REF!</v>
      </c>
      <c r="W55" t="e">
        <f>$A55*#REF!</f>
        <v>#REF!</v>
      </c>
      <c r="X55" t="e">
        <f t="shared" si="7"/>
        <v>#REF!</v>
      </c>
      <c r="Y55" t="e">
        <f>$A55*#REF!</f>
        <v>#REF!</v>
      </c>
      <c r="Z55" t="e">
        <f>$A55*#REF!</f>
        <v>#REF!</v>
      </c>
      <c r="AA55" s="86" t="e">
        <f t="shared" si="8"/>
        <v>#REF!</v>
      </c>
      <c r="AB55" t="e">
        <f>$A55*#REF!</f>
        <v>#REF!</v>
      </c>
      <c r="AC55" t="e">
        <f>$A55*#REF!</f>
        <v>#REF!</v>
      </c>
      <c r="AD55" s="86" t="e">
        <f t="shared" si="9"/>
        <v>#REF!</v>
      </c>
      <c r="AE55" t="e">
        <f>$A55*#REF!</f>
        <v>#REF!</v>
      </c>
      <c r="AF55" t="e">
        <f>$A55*#REF!</f>
        <v>#REF!</v>
      </c>
      <c r="AG55" s="86" t="e">
        <f t="shared" si="10"/>
        <v>#REF!</v>
      </c>
      <c r="AH55" t="e">
        <f>$A55*#REF!</f>
        <v>#REF!</v>
      </c>
      <c r="AI55" t="e">
        <f>$A55*#REF!</f>
        <v>#REF!</v>
      </c>
      <c r="AJ55" s="86" t="e">
        <f t="shared" si="11"/>
        <v>#REF!</v>
      </c>
      <c r="AK55" t="e">
        <f>$A55*#REF!</f>
        <v>#REF!</v>
      </c>
      <c r="AL55" t="e">
        <f>$A55*#REF!</f>
        <v>#REF!</v>
      </c>
      <c r="AM55" s="86" t="e">
        <f t="shared" si="12"/>
        <v>#REF!</v>
      </c>
      <c r="AN55" t="e">
        <f>$A55*#REF!</f>
        <v>#REF!</v>
      </c>
      <c r="AO55" t="e">
        <f>$A55*#REF!</f>
        <v>#REF!</v>
      </c>
      <c r="AP55" s="86" t="e">
        <f t="shared" si="13"/>
        <v>#REF!</v>
      </c>
      <c r="AQ55" t="e">
        <f>$A55*#REF!</f>
        <v>#REF!</v>
      </c>
      <c r="AR55" t="e">
        <f>$A55*#REF!</f>
        <v>#REF!</v>
      </c>
      <c r="AS55" s="86" t="e">
        <f t="shared" si="14"/>
        <v>#REF!</v>
      </c>
      <c r="AT55" t="e">
        <f>$A55*#REF!</f>
        <v>#REF!</v>
      </c>
      <c r="AU55" t="e">
        <f>$A55*#REF!</f>
        <v>#REF!</v>
      </c>
      <c r="AV55" s="86" t="e">
        <f t="shared" si="15"/>
        <v>#REF!</v>
      </c>
      <c r="AW55" t="e">
        <f>$A55*#REF!</f>
        <v>#REF!</v>
      </c>
      <c r="AX55" t="e">
        <f>$A55*#REF!</f>
        <v>#REF!</v>
      </c>
      <c r="AY55" s="86" t="e">
        <f t="shared" si="16"/>
        <v>#REF!</v>
      </c>
      <c r="AZ55" t="e">
        <f>$A55*#REF!</f>
        <v>#REF!</v>
      </c>
      <c r="BA55" t="e">
        <f>$A55*#REF!</f>
        <v>#REF!</v>
      </c>
      <c r="BB55" s="86" t="e">
        <f t="shared" si="17"/>
        <v>#REF!</v>
      </c>
      <c r="BC55" t="e">
        <f>$A55*#REF!</f>
        <v>#REF!</v>
      </c>
      <c r="BD55" t="e">
        <f>$A55*#REF!</f>
        <v>#REF!</v>
      </c>
      <c r="BE55" s="86" t="e">
        <f t="shared" si="18"/>
        <v>#REF!</v>
      </c>
      <c r="BF55" t="e">
        <f>$A55*#REF!</f>
        <v>#REF!</v>
      </c>
      <c r="BG55" t="e">
        <f>$A55*#REF!</f>
        <v>#REF!</v>
      </c>
      <c r="BH55" s="86" t="e">
        <f t="shared" si="19"/>
        <v>#REF!</v>
      </c>
      <c r="BI55" t="e">
        <f>$A55*#REF!</f>
        <v>#REF!</v>
      </c>
      <c r="BJ55" t="e">
        <f>$A55*#REF!</f>
        <v>#REF!</v>
      </c>
      <c r="BK55" s="86" t="e">
        <f t="shared" si="20"/>
        <v>#REF!</v>
      </c>
      <c r="BL55" t="e">
        <f>$A55*#REF!</f>
        <v>#REF!</v>
      </c>
      <c r="BM55" t="e">
        <f>$A55*#REF!</f>
        <v>#REF!</v>
      </c>
      <c r="BN55" s="86" t="e">
        <f t="shared" si="21"/>
        <v>#REF!</v>
      </c>
      <c r="BO55" t="e">
        <f>$A55*#REF!</f>
        <v>#REF!</v>
      </c>
      <c r="BP55" t="e">
        <f>$A55*#REF!</f>
        <v>#REF!</v>
      </c>
    </row>
    <row r="56" spans="1:68" ht="12.75">
      <c r="A56">
        <v>65</v>
      </c>
      <c r="C56" t="e">
        <f t="shared" si="0"/>
        <v>#REF!</v>
      </c>
      <c r="D56" t="e">
        <f>$A56*#REF!</f>
        <v>#REF!</v>
      </c>
      <c r="E56" t="e">
        <f>$A56*#REF!</f>
        <v>#REF!</v>
      </c>
      <c r="F56" t="e">
        <f t="shared" si="1"/>
        <v>#REF!</v>
      </c>
      <c r="G56" t="e">
        <f>$A56*#REF!</f>
        <v>#REF!</v>
      </c>
      <c r="H56" t="e">
        <f>$A56*#REF!</f>
        <v>#REF!</v>
      </c>
      <c r="I56" t="e">
        <f t="shared" si="2"/>
        <v>#REF!</v>
      </c>
      <c r="J56" t="e">
        <f>$A56*#REF!</f>
        <v>#REF!</v>
      </c>
      <c r="K56" t="e">
        <f>$A56*#REF!</f>
        <v>#REF!</v>
      </c>
      <c r="L56" t="e">
        <f t="shared" si="3"/>
        <v>#REF!</v>
      </c>
      <c r="M56" t="e">
        <f>$A56*#REF!</f>
        <v>#REF!</v>
      </c>
      <c r="N56" t="e">
        <f>$A56*#REF!</f>
        <v>#REF!</v>
      </c>
      <c r="O56" t="e">
        <f t="shared" si="4"/>
        <v>#REF!</v>
      </c>
      <c r="P56" t="e">
        <f>$A56*#REF!</f>
        <v>#REF!</v>
      </c>
      <c r="Q56" t="e">
        <f>$A56*#REF!</f>
        <v>#REF!</v>
      </c>
      <c r="R56" t="e">
        <f t="shared" si="5"/>
        <v>#REF!</v>
      </c>
      <c r="S56" t="e">
        <f>$A56*#REF!</f>
        <v>#REF!</v>
      </c>
      <c r="T56" t="e">
        <f>$A56*#REF!</f>
        <v>#REF!</v>
      </c>
      <c r="U56" t="e">
        <f t="shared" si="6"/>
        <v>#REF!</v>
      </c>
      <c r="V56" t="e">
        <f>$A56*#REF!</f>
        <v>#REF!</v>
      </c>
      <c r="W56" t="e">
        <f>$A56*#REF!</f>
        <v>#REF!</v>
      </c>
      <c r="X56" t="e">
        <f t="shared" si="7"/>
        <v>#REF!</v>
      </c>
      <c r="Y56" t="e">
        <f>$A56*#REF!</f>
        <v>#REF!</v>
      </c>
      <c r="Z56" t="e">
        <f>$A56*#REF!</f>
        <v>#REF!</v>
      </c>
      <c r="AA56" s="86" t="e">
        <f t="shared" si="8"/>
        <v>#REF!</v>
      </c>
      <c r="AB56" t="e">
        <f>$A56*#REF!</f>
        <v>#REF!</v>
      </c>
      <c r="AC56" t="e">
        <f>$A56*#REF!</f>
        <v>#REF!</v>
      </c>
      <c r="AD56" s="86" t="e">
        <f t="shared" si="9"/>
        <v>#REF!</v>
      </c>
      <c r="AE56" t="e">
        <f>$A56*#REF!</f>
        <v>#REF!</v>
      </c>
      <c r="AF56" t="e">
        <f>$A56*#REF!</f>
        <v>#REF!</v>
      </c>
      <c r="AG56" s="86" t="e">
        <f t="shared" si="10"/>
        <v>#REF!</v>
      </c>
      <c r="AH56" t="e">
        <f>$A56*#REF!</f>
        <v>#REF!</v>
      </c>
      <c r="AI56" t="e">
        <f>$A56*#REF!</f>
        <v>#REF!</v>
      </c>
      <c r="AJ56" s="86" t="e">
        <f t="shared" si="11"/>
        <v>#REF!</v>
      </c>
      <c r="AK56" t="e">
        <f>$A56*#REF!</f>
        <v>#REF!</v>
      </c>
      <c r="AL56" t="e">
        <f>$A56*#REF!</f>
        <v>#REF!</v>
      </c>
      <c r="AM56" s="86" t="e">
        <f t="shared" si="12"/>
        <v>#REF!</v>
      </c>
      <c r="AN56" t="e">
        <f>$A56*#REF!</f>
        <v>#REF!</v>
      </c>
      <c r="AO56" t="e">
        <f>$A56*#REF!</f>
        <v>#REF!</v>
      </c>
      <c r="AP56" s="86" t="e">
        <f t="shared" si="13"/>
        <v>#REF!</v>
      </c>
      <c r="AQ56" t="e">
        <f>$A56*#REF!</f>
        <v>#REF!</v>
      </c>
      <c r="AR56" t="e">
        <f>$A56*#REF!</f>
        <v>#REF!</v>
      </c>
      <c r="AS56" s="86" t="e">
        <f t="shared" si="14"/>
        <v>#REF!</v>
      </c>
      <c r="AT56" t="e">
        <f>$A56*#REF!</f>
        <v>#REF!</v>
      </c>
      <c r="AU56" t="e">
        <f>$A56*#REF!</f>
        <v>#REF!</v>
      </c>
      <c r="AV56" s="86" t="e">
        <f t="shared" si="15"/>
        <v>#REF!</v>
      </c>
      <c r="AW56" t="e">
        <f>$A56*#REF!</f>
        <v>#REF!</v>
      </c>
      <c r="AX56" t="e">
        <f>$A56*#REF!</f>
        <v>#REF!</v>
      </c>
      <c r="AY56" s="86" t="e">
        <f t="shared" si="16"/>
        <v>#REF!</v>
      </c>
      <c r="AZ56" t="e">
        <f>$A56*#REF!</f>
        <v>#REF!</v>
      </c>
      <c r="BA56" t="e">
        <f>$A56*#REF!</f>
        <v>#REF!</v>
      </c>
      <c r="BB56" s="86" t="e">
        <f t="shared" si="17"/>
        <v>#REF!</v>
      </c>
      <c r="BC56" t="e">
        <f>$A56*#REF!</f>
        <v>#REF!</v>
      </c>
      <c r="BD56" t="e">
        <f>$A56*#REF!</f>
        <v>#REF!</v>
      </c>
      <c r="BE56" s="86" t="e">
        <f t="shared" si="18"/>
        <v>#REF!</v>
      </c>
      <c r="BF56" t="e">
        <f>$A56*#REF!</f>
        <v>#REF!</v>
      </c>
      <c r="BG56" t="e">
        <f>$A56*#REF!</f>
        <v>#REF!</v>
      </c>
      <c r="BH56" s="86" t="e">
        <f t="shared" si="19"/>
        <v>#REF!</v>
      </c>
      <c r="BI56" t="e">
        <f>$A56*#REF!</f>
        <v>#REF!</v>
      </c>
      <c r="BJ56" t="e">
        <f>$A56*#REF!</f>
        <v>#REF!</v>
      </c>
      <c r="BK56" s="86" t="e">
        <f t="shared" si="20"/>
        <v>#REF!</v>
      </c>
      <c r="BL56" t="e">
        <f>$A56*#REF!</f>
        <v>#REF!</v>
      </c>
      <c r="BM56" t="e">
        <f>$A56*#REF!</f>
        <v>#REF!</v>
      </c>
      <c r="BN56" s="86" t="e">
        <f t="shared" si="21"/>
        <v>#REF!</v>
      </c>
      <c r="BO56" t="e">
        <f>$A56*#REF!</f>
        <v>#REF!</v>
      </c>
      <c r="BP56" t="e">
        <f>$A56*#REF!</f>
        <v>#REF!</v>
      </c>
    </row>
    <row r="57" spans="1:68" ht="12.75">
      <c r="A57">
        <v>66</v>
      </c>
      <c r="C57" t="e">
        <f t="shared" si="0"/>
        <v>#REF!</v>
      </c>
      <c r="D57" t="e">
        <f>$A57*#REF!</f>
        <v>#REF!</v>
      </c>
      <c r="E57" t="e">
        <f>$A57*#REF!</f>
        <v>#REF!</v>
      </c>
      <c r="F57" t="e">
        <f t="shared" si="1"/>
        <v>#REF!</v>
      </c>
      <c r="G57" t="e">
        <f>$A57*#REF!</f>
        <v>#REF!</v>
      </c>
      <c r="H57" t="e">
        <f>$A57*#REF!</f>
        <v>#REF!</v>
      </c>
      <c r="I57" t="e">
        <f t="shared" si="2"/>
        <v>#REF!</v>
      </c>
      <c r="J57" t="e">
        <f>$A57*#REF!</f>
        <v>#REF!</v>
      </c>
      <c r="K57" t="e">
        <f>$A57*#REF!</f>
        <v>#REF!</v>
      </c>
      <c r="L57" t="e">
        <f t="shared" si="3"/>
        <v>#REF!</v>
      </c>
      <c r="M57" t="e">
        <f>$A57*#REF!</f>
        <v>#REF!</v>
      </c>
      <c r="N57" t="e">
        <f>$A57*#REF!</f>
        <v>#REF!</v>
      </c>
      <c r="O57" t="e">
        <f t="shared" si="4"/>
        <v>#REF!</v>
      </c>
      <c r="P57" t="e">
        <f>$A57*#REF!</f>
        <v>#REF!</v>
      </c>
      <c r="Q57" t="e">
        <f>$A57*#REF!</f>
        <v>#REF!</v>
      </c>
      <c r="R57" t="e">
        <f t="shared" si="5"/>
        <v>#REF!</v>
      </c>
      <c r="S57" t="e">
        <f>$A57*#REF!</f>
        <v>#REF!</v>
      </c>
      <c r="T57" t="e">
        <f>$A57*#REF!</f>
        <v>#REF!</v>
      </c>
      <c r="U57" t="e">
        <f t="shared" si="6"/>
        <v>#REF!</v>
      </c>
      <c r="V57" t="e">
        <f>$A57*#REF!</f>
        <v>#REF!</v>
      </c>
      <c r="W57" t="e">
        <f>$A57*#REF!</f>
        <v>#REF!</v>
      </c>
      <c r="X57" t="e">
        <f t="shared" si="7"/>
        <v>#REF!</v>
      </c>
      <c r="Y57" t="e">
        <f>$A57*#REF!</f>
        <v>#REF!</v>
      </c>
      <c r="Z57" t="e">
        <f>$A57*#REF!</f>
        <v>#REF!</v>
      </c>
      <c r="AA57" s="86" t="e">
        <f t="shared" si="8"/>
        <v>#REF!</v>
      </c>
      <c r="AB57" t="e">
        <f>$A57*#REF!</f>
        <v>#REF!</v>
      </c>
      <c r="AC57" t="e">
        <f>$A57*#REF!</f>
        <v>#REF!</v>
      </c>
      <c r="AD57" s="86" t="e">
        <f t="shared" si="9"/>
        <v>#REF!</v>
      </c>
      <c r="AE57" t="e">
        <f>$A57*#REF!</f>
        <v>#REF!</v>
      </c>
      <c r="AF57" t="e">
        <f>$A57*#REF!</f>
        <v>#REF!</v>
      </c>
      <c r="AG57" s="86" t="e">
        <f t="shared" si="10"/>
        <v>#REF!</v>
      </c>
      <c r="AH57" t="e">
        <f>$A57*#REF!</f>
        <v>#REF!</v>
      </c>
      <c r="AI57" t="e">
        <f>$A57*#REF!</f>
        <v>#REF!</v>
      </c>
      <c r="AJ57" s="86" t="e">
        <f t="shared" si="11"/>
        <v>#REF!</v>
      </c>
      <c r="AK57" t="e">
        <f>$A57*#REF!</f>
        <v>#REF!</v>
      </c>
      <c r="AL57" t="e">
        <f>$A57*#REF!</f>
        <v>#REF!</v>
      </c>
      <c r="AM57" s="86" t="e">
        <f t="shared" si="12"/>
        <v>#REF!</v>
      </c>
      <c r="AN57" t="e">
        <f>$A57*#REF!</f>
        <v>#REF!</v>
      </c>
      <c r="AO57" t="e">
        <f>$A57*#REF!</f>
        <v>#REF!</v>
      </c>
      <c r="AP57" s="86" t="e">
        <f t="shared" si="13"/>
        <v>#REF!</v>
      </c>
      <c r="AQ57" t="e">
        <f>$A57*#REF!</f>
        <v>#REF!</v>
      </c>
      <c r="AR57" t="e">
        <f>$A57*#REF!</f>
        <v>#REF!</v>
      </c>
      <c r="AS57" s="86" t="e">
        <f t="shared" si="14"/>
        <v>#REF!</v>
      </c>
      <c r="AT57" t="e">
        <f>$A57*#REF!</f>
        <v>#REF!</v>
      </c>
      <c r="AU57" t="e">
        <f>$A57*#REF!</f>
        <v>#REF!</v>
      </c>
      <c r="AV57" s="86" t="e">
        <f t="shared" si="15"/>
        <v>#REF!</v>
      </c>
      <c r="AW57" t="e">
        <f>$A57*#REF!</f>
        <v>#REF!</v>
      </c>
      <c r="AX57" t="e">
        <f>$A57*#REF!</f>
        <v>#REF!</v>
      </c>
      <c r="AY57" s="86" t="e">
        <f t="shared" si="16"/>
        <v>#REF!</v>
      </c>
      <c r="AZ57" t="e">
        <f>$A57*#REF!</f>
        <v>#REF!</v>
      </c>
      <c r="BA57" t="e">
        <f>$A57*#REF!</f>
        <v>#REF!</v>
      </c>
      <c r="BB57" s="86" t="e">
        <f t="shared" si="17"/>
        <v>#REF!</v>
      </c>
      <c r="BC57" t="e">
        <f>$A57*#REF!</f>
        <v>#REF!</v>
      </c>
      <c r="BD57" t="e">
        <f>$A57*#REF!</f>
        <v>#REF!</v>
      </c>
      <c r="BE57" s="86" t="e">
        <f t="shared" si="18"/>
        <v>#REF!</v>
      </c>
      <c r="BF57" t="e">
        <f>$A57*#REF!</f>
        <v>#REF!</v>
      </c>
      <c r="BG57" t="e">
        <f>$A57*#REF!</f>
        <v>#REF!</v>
      </c>
      <c r="BH57" s="86" t="e">
        <f t="shared" si="19"/>
        <v>#REF!</v>
      </c>
      <c r="BI57" t="e">
        <f>$A57*#REF!</f>
        <v>#REF!</v>
      </c>
      <c r="BJ57" t="e">
        <f>$A57*#REF!</f>
        <v>#REF!</v>
      </c>
      <c r="BK57" s="86" t="e">
        <f t="shared" si="20"/>
        <v>#REF!</v>
      </c>
      <c r="BL57" t="e">
        <f>$A57*#REF!</f>
        <v>#REF!</v>
      </c>
      <c r="BM57" t="e">
        <f>$A57*#REF!</f>
        <v>#REF!</v>
      </c>
      <c r="BN57" s="86" t="e">
        <f t="shared" si="21"/>
        <v>#REF!</v>
      </c>
      <c r="BO57" t="e">
        <f>$A57*#REF!</f>
        <v>#REF!</v>
      </c>
      <c r="BP57" t="e">
        <f>$A57*#REF!</f>
        <v>#REF!</v>
      </c>
    </row>
    <row r="58" spans="1:68" ht="12.75">
      <c r="A58">
        <v>67</v>
      </c>
      <c r="C58" t="e">
        <f t="shared" si="0"/>
        <v>#REF!</v>
      </c>
      <c r="D58" t="e">
        <f>$A58*#REF!</f>
        <v>#REF!</v>
      </c>
      <c r="E58" t="e">
        <f>$A58*#REF!</f>
        <v>#REF!</v>
      </c>
      <c r="F58" t="e">
        <f t="shared" si="1"/>
        <v>#REF!</v>
      </c>
      <c r="G58" t="e">
        <f>$A58*#REF!</f>
        <v>#REF!</v>
      </c>
      <c r="H58" t="e">
        <f>$A58*#REF!</f>
        <v>#REF!</v>
      </c>
      <c r="I58" t="e">
        <f t="shared" si="2"/>
        <v>#REF!</v>
      </c>
      <c r="J58" t="e">
        <f>$A58*#REF!</f>
        <v>#REF!</v>
      </c>
      <c r="K58" t="e">
        <f>$A58*#REF!</f>
        <v>#REF!</v>
      </c>
      <c r="L58" t="e">
        <f t="shared" si="3"/>
        <v>#REF!</v>
      </c>
      <c r="M58" t="e">
        <f>$A58*#REF!</f>
        <v>#REF!</v>
      </c>
      <c r="N58" t="e">
        <f>$A58*#REF!</f>
        <v>#REF!</v>
      </c>
      <c r="O58" t="e">
        <f t="shared" si="4"/>
        <v>#REF!</v>
      </c>
      <c r="P58" t="e">
        <f>$A58*#REF!</f>
        <v>#REF!</v>
      </c>
      <c r="Q58" t="e">
        <f>$A58*#REF!</f>
        <v>#REF!</v>
      </c>
      <c r="R58" t="e">
        <f t="shared" si="5"/>
        <v>#REF!</v>
      </c>
      <c r="S58" t="e">
        <f>$A58*#REF!</f>
        <v>#REF!</v>
      </c>
      <c r="T58" t="e">
        <f>$A58*#REF!</f>
        <v>#REF!</v>
      </c>
      <c r="U58" t="e">
        <f t="shared" si="6"/>
        <v>#REF!</v>
      </c>
      <c r="V58" t="e">
        <f>$A58*#REF!</f>
        <v>#REF!</v>
      </c>
      <c r="W58" t="e">
        <f>$A58*#REF!</f>
        <v>#REF!</v>
      </c>
      <c r="X58" t="e">
        <f t="shared" si="7"/>
        <v>#REF!</v>
      </c>
      <c r="Y58" t="e">
        <f>$A58*#REF!</f>
        <v>#REF!</v>
      </c>
      <c r="Z58" t="e">
        <f>$A58*#REF!</f>
        <v>#REF!</v>
      </c>
      <c r="AA58" s="86" t="e">
        <f t="shared" si="8"/>
        <v>#REF!</v>
      </c>
      <c r="AB58" t="e">
        <f>$A58*#REF!</f>
        <v>#REF!</v>
      </c>
      <c r="AC58" t="e">
        <f>$A58*#REF!</f>
        <v>#REF!</v>
      </c>
      <c r="AD58" s="86" t="e">
        <f t="shared" si="9"/>
        <v>#REF!</v>
      </c>
      <c r="AE58" t="e">
        <f>$A58*#REF!</f>
        <v>#REF!</v>
      </c>
      <c r="AF58" t="e">
        <f>$A58*#REF!</f>
        <v>#REF!</v>
      </c>
      <c r="AG58" s="86" t="e">
        <f t="shared" si="10"/>
        <v>#REF!</v>
      </c>
      <c r="AH58" t="e">
        <f>$A58*#REF!</f>
        <v>#REF!</v>
      </c>
      <c r="AI58" t="e">
        <f>$A58*#REF!</f>
        <v>#REF!</v>
      </c>
      <c r="AJ58" s="86" t="e">
        <f t="shared" si="11"/>
        <v>#REF!</v>
      </c>
      <c r="AK58" t="e">
        <f>$A58*#REF!</f>
        <v>#REF!</v>
      </c>
      <c r="AL58" t="e">
        <f>$A58*#REF!</f>
        <v>#REF!</v>
      </c>
      <c r="AM58" s="86" t="e">
        <f t="shared" si="12"/>
        <v>#REF!</v>
      </c>
      <c r="AN58" t="e">
        <f>$A58*#REF!</f>
        <v>#REF!</v>
      </c>
      <c r="AO58" t="e">
        <f>$A58*#REF!</f>
        <v>#REF!</v>
      </c>
      <c r="AP58" s="86" t="e">
        <f t="shared" si="13"/>
        <v>#REF!</v>
      </c>
      <c r="AQ58" t="e">
        <f>$A58*#REF!</f>
        <v>#REF!</v>
      </c>
      <c r="AR58" t="e">
        <f>$A58*#REF!</f>
        <v>#REF!</v>
      </c>
      <c r="AS58" s="86" t="e">
        <f t="shared" si="14"/>
        <v>#REF!</v>
      </c>
      <c r="AT58" t="e">
        <f>$A58*#REF!</f>
        <v>#REF!</v>
      </c>
      <c r="AU58" t="e">
        <f>$A58*#REF!</f>
        <v>#REF!</v>
      </c>
      <c r="AV58" s="86" t="e">
        <f t="shared" si="15"/>
        <v>#REF!</v>
      </c>
      <c r="AW58" t="e">
        <f>$A58*#REF!</f>
        <v>#REF!</v>
      </c>
      <c r="AX58" t="e">
        <f>$A58*#REF!</f>
        <v>#REF!</v>
      </c>
      <c r="AY58" s="86" t="e">
        <f t="shared" si="16"/>
        <v>#REF!</v>
      </c>
      <c r="AZ58" t="e">
        <f>$A58*#REF!</f>
        <v>#REF!</v>
      </c>
      <c r="BA58" t="e">
        <f>$A58*#REF!</f>
        <v>#REF!</v>
      </c>
      <c r="BB58" s="86" t="e">
        <f t="shared" si="17"/>
        <v>#REF!</v>
      </c>
      <c r="BC58" t="e">
        <f>$A58*#REF!</f>
        <v>#REF!</v>
      </c>
      <c r="BD58" t="e">
        <f>$A58*#REF!</f>
        <v>#REF!</v>
      </c>
      <c r="BE58" s="86" t="e">
        <f t="shared" si="18"/>
        <v>#REF!</v>
      </c>
      <c r="BF58" t="e">
        <f>$A58*#REF!</f>
        <v>#REF!</v>
      </c>
      <c r="BG58" t="e">
        <f>$A58*#REF!</f>
        <v>#REF!</v>
      </c>
      <c r="BH58" s="86" t="e">
        <f t="shared" si="19"/>
        <v>#REF!</v>
      </c>
      <c r="BI58" t="e">
        <f>$A58*#REF!</f>
        <v>#REF!</v>
      </c>
      <c r="BJ58" t="e">
        <f>$A58*#REF!</f>
        <v>#REF!</v>
      </c>
      <c r="BK58" s="86" t="e">
        <f t="shared" si="20"/>
        <v>#REF!</v>
      </c>
      <c r="BL58" t="e">
        <f>$A58*#REF!</f>
        <v>#REF!</v>
      </c>
      <c r="BM58" t="e">
        <f>$A58*#REF!</f>
        <v>#REF!</v>
      </c>
      <c r="BN58" s="86" t="e">
        <f t="shared" si="21"/>
        <v>#REF!</v>
      </c>
      <c r="BO58" t="e">
        <f>$A58*#REF!</f>
        <v>#REF!</v>
      </c>
      <c r="BP58" t="e">
        <f>$A58*#REF!</f>
        <v>#REF!</v>
      </c>
    </row>
    <row r="59" spans="1:68" ht="12.75">
      <c r="A59">
        <v>68</v>
      </c>
      <c r="C59" t="e">
        <f t="shared" si="0"/>
        <v>#REF!</v>
      </c>
      <c r="D59" t="e">
        <f>$A59*#REF!</f>
        <v>#REF!</v>
      </c>
      <c r="E59" t="e">
        <f>$A59*#REF!</f>
        <v>#REF!</v>
      </c>
      <c r="F59" t="e">
        <f t="shared" si="1"/>
        <v>#REF!</v>
      </c>
      <c r="G59" t="e">
        <f>$A59*#REF!</f>
        <v>#REF!</v>
      </c>
      <c r="H59" t="e">
        <f>$A59*#REF!</f>
        <v>#REF!</v>
      </c>
      <c r="I59" t="e">
        <f t="shared" si="2"/>
        <v>#REF!</v>
      </c>
      <c r="J59" t="e">
        <f>$A59*#REF!</f>
        <v>#REF!</v>
      </c>
      <c r="K59" t="e">
        <f>$A59*#REF!</f>
        <v>#REF!</v>
      </c>
      <c r="L59" t="e">
        <f t="shared" si="3"/>
        <v>#REF!</v>
      </c>
      <c r="M59" t="e">
        <f>$A59*#REF!</f>
        <v>#REF!</v>
      </c>
      <c r="N59" t="e">
        <f>$A59*#REF!</f>
        <v>#REF!</v>
      </c>
      <c r="O59" t="e">
        <f t="shared" si="4"/>
        <v>#REF!</v>
      </c>
      <c r="P59" t="e">
        <f>$A59*#REF!</f>
        <v>#REF!</v>
      </c>
      <c r="Q59" t="e">
        <f>$A59*#REF!</f>
        <v>#REF!</v>
      </c>
      <c r="R59" t="e">
        <f t="shared" si="5"/>
        <v>#REF!</v>
      </c>
      <c r="S59" t="e">
        <f>$A59*#REF!</f>
        <v>#REF!</v>
      </c>
      <c r="T59" t="e">
        <f>$A59*#REF!</f>
        <v>#REF!</v>
      </c>
      <c r="U59" t="e">
        <f t="shared" si="6"/>
        <v>#REF!</v>
      </c>
      <c r="V59" t="e">
        <f>$A59*#REF!</f>
        <v>#REF!</v>
      </c>
      <c r="W59" t="e">
        <f>$A59*#REF!</f>
        <v>#REF!</v>
      </c>
      <c r="X59" t="e">
        <f t="shared" si="7"/>
        <v>#REF!</v>
      </c>
      <c r="Y59" t="e">
        <f>$A59*#REF!</f>
        <v>#REF!</v>
      </c>
      <c r="Z59" t="e">
        <f>$A59*#REF!</f>
        <v>#REF!</v>
      </c>
      <c r="AA59" s="86" t="e">
        <f t="shared" si="8"/>
        <v>#REF!</v>
      </c>
      <c r="AB59" t="e">
        <f>$A59*#REF!</f>
        <v>#REF!</v>
      </c>
      <c r="AC59" t="e">
        <f>$A59*#REF!</f>
        <v>#REF!</v>
      </c>
      <c r="AD59" s="86" t="e">
        <f t="shared" si="9"/>
        <v>#REF!</v>
      </c>
      <c r="AE59" t="e">
        <f>$A59*#REF!</f>
        <v>#REF!</v>
      </c>
      <c r="AF59" t="e">
        <f>$A59*#REF!</f>
        <v>#REF!</v>
      </c>
      <c r="AG59" s="86" t="e">
        <f t="shared" si="10"/>
        <v>#REF!</v>
      </c>
      <c r="AH59" t="e">
        <f>$A59*#REF!</f>
        <v>#REF!</v>
      </c>
      <c r="AI59" t="e">
        <f>$A59*#REF!</f>
        <v>#REF!</v>
      </c>
      <c r="AJ59" s="86" t="e">
        <f t="shared" si="11"/>
        <v>#REF!</v>
      </c>
      <c r="AK59" t="e">
        <f>$A59*#REF!</f>
        <v>#REF!</v>
      </c>
      <c r="AL59" t="e">
        <f>$A59*#REF!</f>
        <v>#REF!</v>
      </c>
      <c r="AM59" s="86" t="e">
        <f t="shared" si="12"/>
        <v>#REF!</v>
      </c>
      <c r="AN59" t="e">
        <f>$A59*#REF!</f>
        <v>#REF!</v>
      </c>
      <c r="AO59" t="e">
        <f>$A59*#REF!</f>
        <v>#REF!</v>
      </c>
      <c r="AP59" s="86" t="e">
        <f t="shared" si="13"/>
        <v>#REF!</v>
      </c>
      <c r="AQ59" t="e">
        <f>$A59*#REF!</f>
        <v>#REF!</v>
      </c>
      <c r="AR59" t="e">
        <f>$A59*#REF!</f>
        <v>#REF!</v>
      </c>
      <c r="AS59" s="86" t="e">
        <f t="shared" si="14"/>
        <v>#REF!</v>
      </c>
      <c r="AT59" t="e">
        <f>$A59*#REF!</f>
        <v>#REF!</v>
      </c>
      <c r="AU59" t="e">
        <f>$A59*#REF!</f>
        <v>#REF!</v>
      </c>
      <c r="AV59" s="86" t="e">
        <f t="shared" si="15"/>
        <v>#REF!</v>
      </c>
      <c r="AW59" t="e">
        <f>$A59*#REF!</f>
        <v>#REF!</v>
      </c>
      <c r="AX59" t="e">
        <f>$A59*#REF!</f>
        <v>#REF!</v>
      </c>
      <c r="AY59" s="86" t="e">
        <f t="shared" si="16"/>
        <v>#REF!</v>
      </c>
      <c r="AZ59" t="e">
        <f>$A59*#REF!</f>
        <v>#REF!</v>
      </c>
      <c r="BA59" t="e">
        <f>$A59*#REF!</f>
        <v>#REF!</v>
      </c>
      <c r="BB59" s="86" t="e">
        <f t="shared" si="17"/>
        <v>#REF!</v>
      </c>
      <c r="BC59" t="e">
        <f>$A59*#REF!</f>
        <v>#REF!</v>
      </c>
      <c r="BD59" t="e">
        <f>$A59*#REF!</f>
        <v>#REF!</v>
      </c>
      <c r="BE59" s="86" t="e">
        <f t="shared" si="18"/>
        <v>#REF!</v>
      </c>
      <c r="BF59" t="e">
        <f>$A59*#REF!</f>
        <v>#REF!</v>
      </c>
      <c r="BG59" t="e">
        <f>$A59*#REF!</f>
        <v>#REF!</v>
      </c>
      <c r="BH59" s="86" t="e">
        <f t="shared" si="19"/>
        <v>#REF!</v>
      </c>
      <c r="BI59" t="e">
        <f>$A59*#REF!</f>
        <v>#REF!</v>
      </c>
      <c r="BJ59" t="e">
        <f>$A59*#REF!</f>
        <v>#REF!</v>
      </c>
      <c r="BK59" s="86" t="e">
        <f t="shared" si="20"/>
        <v>#REF!</v>
      </c>
      <c r="BL59" t="e">
        <f>$A59*#REF!</f>
        <v>#REF!</v>
      </c>
      <c r="BM59" t="e">
        <f>$A59*#REF!</f>
        <v>#REF!</v>
      </c>
      <c r="BN59" s="86" t="e">
        <f t="shared" si="21"/>
        <v>#REF!</v>
      </c>
      <c r="BO59" t="e">
        <f>$A59*#REF!</f>
        <v>#REF!</v>
      </c>
      <c r="BP59" t="e">
        <f>$A59*#REF!</f>
        <v>#REF!</v>
      </c>
    </row>
    <row r="60" spans="1:68" ht="12.75">
      <c r="A60">
        <v>69</v>
      </c>
      <c r="C60" t="e">
        <f>SUM(D60:E60)</f>
        <v>#REF!</v>
      </c>
      <c r="D60" t="e">
        <f>$A60*#REF!</f>
        <v>#REF!</v>
      </c>
      <c r="E60" t="e">
        <f>$A60*#REF!</f>
        <v>#REF!</v>
      </c>
      <c r="F60" t="e">
        <f>SUM(G60:H60)</f>
        <v>#REF!</v>
      </c>
      <c r="G60" t="e">
        <f>$A60*#REF!</f>
        <v>#REF!</v>
      </c>
      <c r="H60" t="e">
        <f>$A60*#REF!</f>
        <v>#REF!</v>
      </c>
      <c r="I60" t="e">
        <f>SUM(J60:K60)</f>
        <v>#REF!</v>
      </c>
      <c r="J60" t="e">
        <f>$A60*#REF!</f>
        <v>#REF!</v>
      </c>
      <c r="K60" t="e">
        <f>$A60*#REF!</f>
        <v>#REF!</v>
      </c>
      <c r="L60" t="e">
        <f>SUM(M60:N60)</f>
        <v>#REF!</v>
      </c>
      <c r="M60" t="e">
        <f>$A60*#REF!</f>
        <v>#REF!</v>
      </c>
      <c r="N60" t="e">
        <f>$A60*#REF!</f>
        <v>#REF!</v>
      </c>
      <c r="O60" t="e">
        <f>SUM(P60:Q60)</f>
        <v>#REF!</v>
      </c>
      <c r="P60" t="e">
        <f>$A60*#REF!</f>
        <v>#REF!</v>
      </c>
      <c r="Q60" t="e">
        <f>$A60*#REF!</f>
        <v>#REF!</v>
      </c>
      <c r="R60" t="e">
        <f>SUM(S60:T60)</f>
        <v>#REF!</v>
      </c>
      <c r="S60" t="e">
        <f>$A60*#REF!</f>
        <v>#REF!</v>
      </c>
      <c r="T60" t="e">
        <f>$A60*#REF!</f>
        <v>#REF!</v>
      </c>
      <c r="U60" t="e">
        <f>SUM(V60:W60)</f>
        <v>#REF!</v>
      </c>
      <c r="V60" t="e">
        <f>$A60*#REF!</f>
        <v>#REF!</v>
      </c>
      <c r="W60" t="e">
        <f>$A60*#REF!</f>
        <v>#REF!</v>
      </c>
      <c r="X60" t="e">
        <f>SUM(Y60:Z60)</f>
        <v>#REF!</v>
      </c>
      <c r="Y60" t="e">
        <f>$A60*#REF!</f>
        <v>#REF!</v>
      </c>
      <c r="Z60" t="e">
        <f>$A60*#REF!</f>
        <v>#REF!</v>
      </c>
      <c r="AA60" s="86" t="e">
        <f>SUM(AB60:AC60)</f>
        <v>#REF!</v>
      </c>
      <c r="AB60" t="e">
        <f>$A60*#REF!</f>
        <v>#REF!</v>
      </c>
      <c r="AC60" t="e">
        <f>$A60*#REF!</f>
        <v>#REF!</v>
      </c>
      <c r="AD60" s="86" t="e">
        <f>SUM(AE60:AF60)</f>
        <v>#REF!</v>
      </c>
      <c r="AE60" t="e">
        <f>$A60*#REF!</f>
        <v>#REF!</v>
      </c>
      <c r="AF60" t="e">
        <f>$A60*#REF!</f>
        <v>#REF!</v>
      </c>
      <c r="AG60" s="86" t="e">
        <f>SUM(AH60:AI60)</f>
        <v>#REF!</v>
      </c>
      <c r="AH60" t="e">
        <f>$A60*#REF!</f>
        <v>#REF!</v>
      </c>
      <c r="AI60" t="e">
        <f>$A60*#REF!</f>
        <v>#REF!</v>
      </c>
      <c r="AJ60" s="86" t="e">
        <f>SUM(AK60:AL60)</f>
        <v>#REF!</v>
      </c>
      <c r="AK60" t="e">
        <f>$A60*#REF!</f>
        <v>#REF!</v>
      </c>
      <c r="AL60" t="e">
        <f>$A60*#REF!</f>
        <v>#REF!</v>
      </c>
      <c r="AM60" s="86" t="e">
        <f>SUM(AN60:AO60)</f>
        <v>#REF!</v>
      </c>
      <c r="AN60" t="e">
        <f>$A60*#REF!</f>
        <v>#REF!</v>
      </c>
      <c r="AO60" t="e">
        <f>$A60*#REF!</f>
        <v>#REF!</v>
      </c>
      <c r="AP60" s="86" t="e">
        <f>SUM(AQ60:AR60)</f>
        <v>#REF!</v>
      </c>
      <c r="AQ60" t="e">
        <f>$A60*#REF!</f>
        <v>#REF!</v>
      </c>
      <c r="AR60" t="e">
        <f>$A60*#REF!</f>
        <v>#REF!</v>
      </c>
      <c r="AS60" s="86" t="e">
        <f>SUM(AT60:AU60)</f>
        <v>#REF!</v>
      </c>
      <c r="AT60" t="e">
        <f>$A60*#REF!</f>
        <v>#REF!</v>
      </c>
      <c r="AU60" t="e">
        <f>$A60*#REF!</f>
        <v>#REF!</v>
      </c>
      <c r="AV60" s="86" t="e">
        <f>SUM(AW60:AX60)</f>
        <v>#REF!</v>
      </c>
      <c r="AW60" t="e">
        <f>$A60*#REF!</f>
        <v>#REF!</v>
      </c>
      <c r="AX60" t="e">
        <f>$A60*#REF!</f>
        <v>#REF!</v>
      </c>
      <c r="AY60" s="86" t="e">
        <f>SUM(AZ60:BA60)</f>
        <v>#REF!</v>
      </c>
      <c r="AZ60" t="e">
        <f>$A60*#REF!</f>
        <v>#REF!</v>
      </c>
      <c r="BA60" t="e">
        <f>$A60*#REF!</f>
        <v>#REF!</v>
      </c>
      <c r="BB60" s="86" t="e">
        <f t="shared" si="17"/>
        <v>#REF!</v>
      </c>
      <c r="BC60" t="e">
        <f>$A60*#REF!</f>
        <v>#REF!</v>
      </c>
      <c r="BD60" t="e">
        <f>$A60*#REF!</f>
        <v>#REF!</v>
      </c>
      <c r="BE60" s="86" t="e">
        <f t="shared" si="18"/>
        <v>#REF!</v>
      </c>
      <c r="BF60" t="e">
        <f>$A60*#REF!</f>
        <v>#REF!</v>
      </c>
      <c r="BG60" t="e">
        <f>$A60*#REF!</f>
        <v>#REF!</v>
      </c>
      <c r="BH60" s="86" t="e">
        <f t="shared" si="19"/>
        <v>#REF!</v>
      </c>
      <c r="BI60" t="e">
        <f>$A60*#REF!</f>
        <v>#REF!</v>
      </c>
      <c r="BJ60" t="e">
        <f>$A60*#REF!</f>
        <v>#REF!</v>
      </c>
      <c r="BK60" s="86" t="e">
        <f t="shared" si="20"/>
        <v>#REF!</v>
      </c>
      <c r="BL60" t="e">
        <f>$A60*#REF!</f>
        <v>#REF!</v>
      </c>
      <c r="BM60" t="e">
        <f>$A60*#REF!</f>
        <v>#REF!</v>
      </c>
      <c r="BN60" s="86" t="e">
        <f t="shared" si="21"/>
        <v>#REF!</v>
      </c>
      <c r="BO60" t="e">
        <f>$A60*#REF!</f>
        <v>#REF!</v>
      </c>
      <c r="BP60" t="e">
        <f>$A60*#REF!</f>
        <v>#REF!</v>
      </c>
    </row>
    <row r="61" spans="1:68" ht="12.75">
      <c r="A61">
        <v>70</v>
      </c>
      <c r="AA61" s="86"/>
      <c r="AD61" s="86" t="e">
        <f>SUM(AE61:AF61)</f>
        <v>#REF!</v>
      </c>
      <c r="AE61" t="e">
        <f>$A61*#REF!</f>
        <v>#REF!</v>
      </c>
      <c r="AF61" t="e">
        <f>$A61*#REF!</f>
        <v>#REF!</v>
      </c>
      <c r="AG61" s="86" t="e">
        <f>SUM(AH61:AI61)</f>
        <v>#REF!</v>
      </c>
      <c r="AH61" t="e">
        <f>$A61*#REF!</f>
        <v>#REF!</v>
      </c>
      <c r="AI61" t="e">
        <f>$A61*#REF!</f>
        <v>#REF!</v>
      </c>
      <c r="AJ61" s="86" t="e">
        <f>SUM(AK61:AL61)</f>
        <v>#REF!</v>
      </c>
      <c r="AK61" t="e">
        <f>$A61*#REF!</f>
        <v>#REF!</v>
      </c>
      <c r="AL61" t="e">
        <f>$A61*#REF!</f>
        <v>#REF!</v>
      </c>
      <c r="AM61" s="86" t="e">
        <f>SUM(AN61:AO61)</f>
        <v>#REF!</v>
      </c>
      <c r="AN61" t="e">
        <f>$A61*#REF!</f>
        <v>#REF!</v>
      </c>
      <c r="AO61" t="e">
        <f>$A61*#REF!</f>
        <v>#REF!</v>
      </c>
      <c r="AP61" s="86" t="e">
        <f>SUM(AQ61:AR61)</f>
        <v>#REF!</v>
      </c>
      <c r="AQ61" t="e">
        <f>$A61*#REF!</f>
        <v>#REF!</v>
      </c>
      <c r="AR61" t="e">
        <f>$A61*#REF!</f>
        <v>#REF!</v>
      </c>
      <c r="AS61" s="86" t="e">
        <f>SUM(AT61:AU61)</f>
        <v>#REF!</v>
      </c>
      <c r="AT61" t="e">
        <f>$A61*#REF!</f>
        <v>#REF!</v>
      </c>
      <c r="AU61" t="e">
        <f>$A61*#REF!</f>
        <v>#REF!</v>
      </c>
      <c r="AV61" s="86" t="e">
        <f>SUM(AW61:AX61)</f>
        <v>#REF!</v>
      </c>
      <c r="AW61" t="e">
        <f>$A61*#REF!</f>
        <v>#REF!</v>
      </c>
      <c r="AX61" t="e">
        <f>$A61*#REF!</f>
        <v>#REF!</v>
      </c>
      <c r="AY61" s="86" t="e">
        <f>SUM(AZ61:BA61)</f>
        <v>#REF!</v>
      </c>
      <c r="AZ61" t="e">
        <f>$A61*#REF!</f>
        <v>#REF!</v>
      </c>
      <c r="BA61" t="e">
        <f>$A61*#REF!</f>
        <v>#REF!</v>
      </c>
      <c r="BB61" s="86" t="e">
        <f t="shared" si="17"/>
        <v>#REF!</v>
      </c>
      <c r="BC61" t="e">
        <f>$A61*#REF!</f>
        <v>#REF!</v>
      </c>
      <c r="BD61" t="e">
        <f>$A61*#REF!</f>
        <v>#REF!</v>
      </c>
      <c r="BE61" s="86" t="e">
        <f t="shared" si="18"/>
        <v>#REF!</v>
      </c>
      <c r="BF61" t="e">
        <f>$A61*#REF!</f>
        <v>#REF!</v>
      </c>
      <c r="BG61" t="e">
        <f>$A61*#REF!</f>
        <v>#REF!</v>
      </c>
      <c r="BH61" s="86" t="e">
        <f t="shared" si="19"/>
        <v>#REF!</v>
      </c>
      <c r="BI61" t="e">
        <f>$A61*#REF!</f>
        <v>#REF!</v>
      </c>
      <c r="BJ61" t="e">
        <f>$A61*#REF!</f>
        <v>#REF!</v>
      </c>
      <c r="BK61" s="86" t="e">
        <f t="shared" si="20"/>
        <v>#REF!</v>
      </c>
      <c r="BL61" t="e">
        <f>$A61*#REF!</f>
        <v>#REF!</v>
      </c>
      <c r="BM61" t="e">
        <f>$A61*#REF!</f>
        <v>#REF!</v>
      </c>
      <c r="BN61" s="86" t="e">
        <f t="shared" si="21"/>
        <v>#REF!</v>
      </c>
      <c r="BO61" t="e">
        <f>$A61*#REF!</f>
        <v>#REF!</v>
      </c>
      <c r="BP61" t="e">
        <f>$A61*#REF!</f>
        <v>#REF!</v>
      </c>
    </row>
    <row r="62" spans="3:68" ht="12.75">
      <c r="C62" t="e">
        <f aca="true" t="shared" si="22" ref="C62:AC62">SUM(C6:C60)</f>
        <v>#REF!</v>
      </c>
      <c r="D62" t="e">
        <f t="shared" si="22"/>
        <v>#REF!</v>
      </c>
      <c r="E62" t="e">
        <f t="shared" si="22"/>
        <v>#REF!</v>
      </c>
      <c r="F62" t="e">
        <f t="shared" si="22"/>
        <v>#REF!</v>
      </c>
      <c r="G62" t="e">
        <f t="shared" si="22"/>
        <v>#REF!</v>
      </c>
      <c r="H62" t="e">
        <f t="shared" si="22"/>
        <v>#REF!</v>
      </c>
      <c r="I62" t="e">
        <f t="shared" si="22"/>
        <v>#REF!</v>
      </c>
      <c r="J62" t="e">
        <f t="shared" si="22"/>
        <v>#REF!</v>
      </c>
      <c r="K62" t="e">
        <f t="shared" si="22"/>
        <v>#REF!</v>
      </c>
      <c r="L62" t="e">
        <f t="shared" si="22"/>
        <v>#REF!</v>
      </c>
      <c r="M62" t="e">
        <f t="shared" si="22"/>
        <v>#REF!</v>
      </c>
      <c r="N62" t="e">
        <f t="shared" si="22"/>
        <v>#REF!</v>
      </c>
      <c r="O62" t="e">
        <f t="shared" si="22"/>
        <v>#REF!</v>
      </c>
      <c r="P62" t="e">
        <f t="shared" si="22"/>
        <v>#REF!</v>
      </c>
      <c r="Q62" t="e">
        <f t="shared" si="22"/>
        <v>#REF!</v>
      </c>
      <c r="R62" t="e">
        <f t="shared" si="22"/>
        <v>#REF!</v>
      </c>
      <c r="S62" t="e">
        <f t="shared" si="22"/>
        <v>#REF!</v>
      </c>
      <c r="T62" t="e">
        <f t="shared" si="22"/>
        <v>#REF!</v>
      </c>
      <c r="U62" t="e">
        <f t="shared" si="22"/>
        <v>#REF!</v>
      </c>
      <c r="V62" t="e">
        <f t="shared" si="22"/>
        <v>#REF!</v>
      </c>
      <c r="W62" t="e">
        <f t="shared" si="22"/>
        <v>#REF!</v>
      </c>
      <c r="X62" s="86" t="e">
        <f t="shared" si="22"/>
        <v>#REF!</v>
      </c>
      <c r="Y62" s="86" t="e">
        <f t="shared" si="22"/>
        <v>#REF!</v>
      </c>
      <c r="Z62" s="86" t="e">
        <f t="shared" si="22"/>
        <v>#REF!</v>
      </c>
      <c r="AA62" s="86" t="e">
        <f t="shared" si="22"/>
        <v>#REF!</v>
      </c>
      <c r="AB62" s="86" t="e">
        <f>SUM(AB6:AB60)</f>
        <v>#REF!</v>
      </c>
      <c r="AC62" s="86" t="e">
        <f t="shared" si="22"/>
        <v>#REF!</v>
      </c>
      <c r="AD62" s="86" t="e">
        <f aca="true" t="shared" si="23" ref="AD62:AI62">SUM(AD6:AD61)</f>
        <v>#REF!</v>
      </c>
      <c r="AE62" s="86" t="e">
        <f t="shared" si="23"/>
        <v>#REF!</v>
      </c>
      <c r="AF62" s="86" t="e">
        <f t="shared" si="23"/>
        <v>#REF!</v>
      </c>
      <c r="AG62" s="86" t="e">
        <f t="shared" si="23"/>
        <v>#REF!</v>
      </c>
      <c r="AH62" s="86" t="e">
        <f t="shared" si="23"/>
        <v>#REF!</v>
      </c>
      <c r="AI62" s="86" t="e">
        <f t="shared" si="23"/>
        <v>#REF!</v>
      </c>
      <c r="AJ62" s="86" t="e">
        <f aca="true" t="shared" si="24" ref="AJ62:BA62">SUM(AJ6:AJ61)</f>
        <v>#REF!</v>
      </c>
      <c r="AK62" s="86" t="e">
        <f t="shared" si="24"/>
        <v>#REF!</v>
      </c>
      <c r="AL62" s="86" t="e">
        <f t="shared" si="24"/>
        <v>#REF!</v>
      </c>
      <c r="AM62" s="86" t="e">
        <f t="shared" si="24"/>
        <v>#REF!</v>
      </c>
      <c r="AN62" s="86" t="e">
        <f t="shared" si="24"/>
        <v>#REF!</v>
      </c>
      <c r="AO62" s="86" t="e">
        <f t="shared" si="24"/>
        <v>#REF!</v>
      </c>
      <c r="AP62" s="86" t="e">
        <f t="shared" si="24"/>
        <v>#REF!</v>
      </c>
      <c r="AQ62" s="86" t="e">
        <f t="shared" si="24"/>
        <v>#REF!</v>
      </c>
      <c r="AR62" s="86" t="e">
        <f t="shared" si="24"/>
        <v>#REF!</v>
      </c>
      <c r="AS62" s="86" t="e">
        <f t="shared" si="24"/>
        <v>#REF!</v>
      </c>
      <c r="AT62" s="86" t="e">
        <f t="shared" si="24"/>
        <v>#REF!</v>
      </c>
      <c r="AU62" s="86" t="e">
        <f t="shared" si="24"/>
        <v>#REF!</v>
      </c>
      <c r="AV62" s="86" t="e">
        <f t="shared" si="24"/>
        <v>#REF!</v>
      </c>
      <c r="AW62" s="86" t="e">
        <f t="shared" si="24"/>
        <v>#REF!</v>
      </c>
      <c r="AX62" s="86" t="e">
        <f t="shared" si="24"/>
        <v>#REF!</v>
      </c>
      <c r="AY62" s="86" t="e">
        <f t="shared" si="24"/>
        <v>#REF!</v>
      </c>
      <c r="AZ62" s="86" t="e">
        <f t="shared" si="24"/>
        <v>#REF!</v>
      </c>
      <c r="BA62" s="86" t="e">
        <f t="shared" si="24"/>
        <v>#REF!</v>
      </c>
      <c r="BB62" s="86" t="e">
        <f aca="true" t="shared" si="25" ref="BB62:BG62">SUM(BB6:BB61)</f>
        <v>#REF!</v>
      </c>
      <c r="BC62" s="86" t="e">
        <f t="shared" si="25"/>
        <v>#REF!</v>
      </c>
      <c r="BD62" s="86" t="e">
        <f t="shared" si="25"/>
        <v>#REF!</v>
      </c>
      <c r="BE62" s="86" t="e">
        <f t="shared" si="25"/>
        <v>#REF!</v>
      </c>
      <c r="BF62" s="86" t="e">
        <f t="shared" si="25"/>
        <v>#REF!</v>
      </c>
      <c r="BG62" s="86" t="e">
        <f t="shared" si="25"/>
        <v>#REF!</v>
      </c>
      <c r="BH62" s="86" t="e">
        <f aca="true" t="shared" si="26" ref="BH62:BM62">SUM(BH6:BH61)</f>
        <v>#REF!</v>
      </c>
      <c r="BI62" s="86" t="e">
        <f t="shared" si="26"/>
        <v>#REF!</v>
      </c>
      <c r="BJ62" s="86" t="e">
        <f t="shared" si="26"/>
        <v>#REF!</v>
      </c>
      <c r="BK62" s="86" t="e">
        <f t="shared" si="26"/>
        <v>#REF!</v>
      </c>
      <c r="BL62" s="86" t="e">
        <f t="shared" si="26"/>
        <v>#REF!</v>
      </c>
      <c r="BM62" s="86" t="e">
        <f t="shared" si="26"/>
        <v>#REF!</v>
      </c>
      <c r="BN62" s="86" t="e">
        <f>SUM(BN6:BN61)</f>
        <v>#REF!</v>
      </c>
      <c r="BO62" s="86" t="e">
        <f>SUM(BO6:BO61)</f>
        <v>#REF!</v>
      </c>
      <c r="BP62" s="86" t="e">
        <f>SUM(BP6:BP61)</f>
        <v>#REF!</v>
      </c>
    </row>
    <row r="63" spans="30:32" ht="12.75">
      <c r="AD63" s="86"/>
      <c r="AE63" s="86"/>
      <c r="AF63" s="8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N27"/>
  <sheetViews>
    <sheetView zoomScalePageLayoutView="0" workbookViewId="0" topLeftCell="A4">
      <selection activeCell="BB34" sqref="BB34"/>
    </sheetView>
  </sheetViews>
  <sheetFormatPr defaultColWidth="9.00390625" defaultRowHeight="13.5"/>
  <cols>
    <col min="1" max="1" width="8.125" style="2" customWidth="1"/>
    <col min="2" max="2" width="4.50390625" style="2" customWidth="1"/>
    <col min="3" max="3" width="15.875" style="2" customWidth="1"/>
    <col min="4" max="8" width="12.125" style="3" hidden="1" customWidth="1"/>
    <col min="9" max="9" width="12.125" style="2" hidden="1" customWidth="1"/>
    <col min="10" max="10" width="11.625" style="2" customWidth="1"/>
    <col min="11" max="12" width="11.875" style="2" customWidth="1"/>
    <col min="13" max="14" width="11.625" style="2" customWidth="1"/>
    <col min="15" max="16384" width="9.00390625" style="2" customWidth="1"/>
  </cols>
  <sheetData>
    <row r="1" ht="22.5" customHeight="1">
      <c r="A1" s="2" t="s">
        <v>78</v>
      </c>
    </row>
    <row r="2" ht="22.5" customHeight="1">
      <c r="A2" s="2" t="s">
        <v>79</v>
      </c>
    </row>
    <row r="3" ht="33" customHeight="1" thickBot="1"/>
    <row r="4" spans="1:14" ht="40.5" customHeight="1" thickBot="1">
      <c r="A4" s="4"/>
      <c r="B4" s="5"/>
      <c r="C4" s="75"/>
      <c r="D4" s="6" t="s">
        <v>63</v>
      </c>
      <c r="E4" s="6" t="s">
        <v>64</v>
      </c>
      <c r="F4" s="6" t="s">
        <v>65</v>
      </c>
      <c r="G4" s="70" t="s">
        <v>43</v>
      </c>
      <c r="H4" s="70" t="s">
        <v>59</v>
      </c>
      <c r="I4" s="70" t="s">
        <v>61</v>
      </c>
      <c r="J4" s="70" t="s">
        <v>131</v>
      </c>
      <c r="K4" s="70" t="s">
        <v>133</v>
      </c>
      <c r="L4" s="70" t="s">
        <v>134</v>
      </c>
      <c r="M4" s="70" t="s">
        <v>135</v>
      </c>
      <c r="N4" s="128" t="s">
        <v>136</v>
      </c>
    </row>
    <row r="5" spans="1:14" ht="38.25" customHeight="1">
      <c r="A5" s="4" t="s">
        <v>66</v>
      </c>
      <c r="B5" s="5"/>
      <c r="C5" s="75"/>
      <c r="D5" s="80">
        <f>D6+D7+D9+D10+D13+D16</f>
        <v>44190</v>
      </c>
      <c r="E5" s="80">
        <f>E6+E7+E9+E10+E13+E16</f>
        <v>44061</v>
      </c>
      <c r="F5" s="80">
        <f>F6+F7+F9+F10+F13+F16</f>
        <v>43752</v>
      </c>
      <c r="G5" s="81">
        <f>G6+G7+G9+G10+G13+G16</f>
        <v>43283</v>
      </c>
      <c r="H5" s="81">
        <f>H6+H7+H9+H10+H13+H16</f>
        <v>42698</v>
      </c>
      <c r="I5" s="102">
        <v>40399</v>
      </c>
      <c r="J5" s="102">
        <v>37103</v>
      </c>
      <c r="K5" s="102">
        <v>36879</v>
      </c>
      <c r="L5" s="102">
        <v>36738</v>
      </c>
      <c r="M5" s="102">
        <v>36502</v>
      </c>
      <c r="N5" s="129">
        <v>36478</v>
      </c>
    </row>
    <row r="6" spans="1:14" ht="38.25" customHeight="1">
      <c r="A6" s="7"/>
      <c r="B6" s="232" t="s">
        <v>67</v>
      </c>
      <c r="C6" s="233"/>
      <c r="D6" s="8">
        <v>13251</v>
      </c>
      <c r="E6" s="8">
        <v>13259</v>
      </c>
      <c r="F6" s="8">
        <v>13111</v>
      </c>
      <c r="G6" s="71">
        <v>12815</v>
      </c>
      <c r="H6" s="71">
        <v>12437</v>
      </c>
      <c r="I6" s="71">
        <v>8306</v>
      </c>
      <c r="J6" s="71">
        <v>7519</v>
      </c>
      <c r="K6" s="71">
        <v>7354</v>
      </c>
      <c r="L6" s="71">
        <v>7204</v>
      </c>
      <c r="M6" s="71">
        <v>7061</v>
      </c>
      <c r="N6" s="130">
        <v>7017</v>
      </c>
    </row>
    <row r="7" spans="1:14" ht="38.25" customHeight="1">
      <c r="A7" s="7"/>
      <c r="B7" s="281" t="s">
        <v>108</v>
      </c>
      <c r="C7" s="233"/>
      <c r="D7" s="8">
        <v>1357</v>
      </c>
      <c r="E7" s="8">
        <v>1333</v>
      </c>
      <c r="F7" s="8">
        <v>1319</v>
      </c>
      <c r="G7" s="71">
        <v>1275</v>
      </c>
      <c r="H7" s="71">
        <v>1262</v>
      </c>
      <c r="I7" s="71">
        <v>1059</v>
      </c>
      <c r="J7" s="71">
        <v>935</v>
      </c>
      <c r="K7" s="71">
        <v>909</v>
      </c>
      <c r="L7" s="71">
        <v>912</v>
      </c>
      <c r="M7" s="71">
        <v>914</v>
      </c>
      <c r="N7" s="130">
        <v>906</v>
      </c>
    </row>
    <row r="8" spans="1:14" ht="38.25" customHeight="1">
      <c r="A8" s="7"/>
      <c r="B8" s="236" t="s">
        <v>53</v>
      </c>
      <c r="C8" s="237"/>
      <c r="D8" s="8"/>
      <c r="E8" s="8"/>
      <c r="F8" s="8"/>
      <c r="G8" s="71"/>
      <c r="H8" s="71"/>
      <c r="I8" s="99">
        <v>2173</v>
      </c>
      <c r="J8" s="160"/>
      <c r="K8" s="152"/>
      <c r="L8" s="152"/>
      <c r="M8" s="152"/>
      <c r="N8" s="153"/>
    </row>
    <row r="9" spans="1:14" ht="38.25" customHeight="1">
      <c r="A9" s="7"/>
      <c r="B9" s="281" t="s">
        <v>56</v>
      </c>
      <c r="C9" s="233"/>
      <c r="D9" s="8">
        <v>1138</v>
      </c>
      <c r="E9" s="8">
        <v>1040</v>
      </c>
      <c r="F9" s="8">
        <v>1030</v>
      </c>
      <c r="G9" s="71">
        <v>1012</v>
      </c>
      <c r="H9" s="71">
        <v>1006</v>
      </c>
      <c r="I9" s="71">
        <v>893</v>
      </c>
      <c r="J9" s="71">
        <v>849</v>
      </c>
      <c r="K9" s="71">
        <v>824</v>
      </c>
      <c r="L9" s="71">
        <v>828</v>
      </c>
      <c r="M9" s="71">
        <v>816</v>
      </c>
      <c r="N9" s="130">
        <v>822</v>
      </c>
    </row>
    <row r="10" spans="1:14" ht="38.25" customHeight="1">
      <c r="A10" s="7"/>
      <c r="B10" s="232" t="s">
        <v>68</v>
      </c>
      <c r="C10" s="233"/>
      <c r="D10" s="10">
        <v>13307</v>
      </c>
      <c r="E10" s="10">
        <v>13115</v>
      </c>
      <c r="F10" s="10">
        <v>12931</v>
      </c>
      <c r="G10" s="72">
        <v>12811</v>
      </c>
      <c r="H10" s="72">
        <v>12671</v>
      </c>
      <c r="I10" s="72">
        <v>11165</v>
      </c>
      <c r="J10" s="72">
        <v>10853</v>
      </c>
      <c r="K10" s="72">
        <v>10875</v>
      </c>
      <c r="L10" s="72">
        <v>10883</v>
      </c>
      <c r="M10" s="72">
        <v>10794</v>
      </c>
      <c r="N10" s="132">
        <v>10769</v>
      </c>
    </row>
    <row r="11" spans="1:14" ht="38.25" customHeight="1">
      <c r="A11" s="7"/>
      <c r="B11" s="54"/>
      <c r="C11" s="57" t="s">
        <v>69</v>
      </c>
      <c r="D11" s="11">
        <v>11750</v>
      </c>
      <c r="E11" s="11">
        <v>11565</v>
      </c>
      <c r="F11" s="11">
        <v>11399</v>
      </c>
      <c r="G11" s="73">
        <v>11302</v>
      </c>
      <c r="H11" s="73">
        <v>11185</v>
      </c>
      <c r="I11" s="73">
        <v>10009</v>
      </c>
      <c r="J11" s="73">
        <v>9949</v>
      </c>
      <c r="K11" s="73">
        <v>10064</v>
      </c>
      <c r="L11" s="73">
        <v>10093</v>
      </c>
      <c r="M11" s="73">
        <v>10034</v>
      </c>
      <c r="N11" s="131">
        <v>10045</v>
      </c>
    </row>
    <row r="12" spans="1:14" ht="38.25" customHeight="1">
      <c r="A12" s="7"/>
      <c r="B12" s="54"/>
      <c r="C12" s="76" t="s">
        <v>70</v>
      </c>
      <c r="D12" s="84">
        <f>D10-D11</f>
        <v>1557</v>
      </c>
      <c r="E12" s="84">
        <f>E10-E11</f>
        <v>1550</v>
      </c>
      <c r="F12" s="84">
        <f>F10-F11</f>
        <v>1532</v>
      </c>
      <c r="G12" s="85">
        <f>G10-G11</f>
        <v>1509</v>
      </c>
      <c r="H12" s="85">
        <f>H10-H11</f>
        <v>1486</v>
      </c>
      <c r="I12" s="119">
        <v>1156</v>
      </c>
      <c r="J12" s="119">
        <v>904</v>
      </c>
      <c r="K12" s="119">
        <v>811</v>
      </c>
      <c r="L12" s="119">
        <v>790</v>
      </c>
      <c r="M12" s="119">
        <v>760</v>
      </c>
      <c r="N12" s="129">
        <v>724</v>
      </c>
    </row>
    <row r="13" spans="1:14" ht="38.25" customHeight="1">
      <c r="A13" s="7"/>
      <c r="B13" s="232" t="s">
        <v>71</v>
      </c>
      <c r="C13" s="233"/>
      <c r="D13" s="12">
        <v>14966</v>
      </c>
      <c r="E13" s="12">
        <v>15142</v>
      </c>
      <c r="F13" s="12">
        <v>15195</v>
      </c>
      <c r="G13" s="74">
        <v>15206</v>
      </c>
      <c r="H13" s="74">
        <v>15170</v>
      </c>
      <c r="I13" s="74">
        <v>16654</v>
      </c>
      <c r="J13" s="74">
        <v>16794</v>
      </c>
      <c r="K13" s="74">
        <v>16762</v>
      </c>
      <c r="L13" s="74">
        <v>16756</v>
      </c>
      <c r="M13" s="74">
        <v>16769</v>
      </c>
      <c r="N13" s="132">
        <v>16817</v>
      </c>
    </row>
    <row r="14" spans="1:14" ht="38.25" customHeight="1">
      <c r="A14" s="7"/>
      <c r="B14" s="54"/>
      <c r="C14" s="57" t="s">
        <v>72</v>
      </c>
      <c r="D14" s="11">
        <v>13186</v>
      </c>
      <c r="E14" s="11">
        <v>13351</v>
      </c>
      <c r="F14" s="11">
        <v>13409</v>
      </c>
      <c r="G14" s="73">
        <v>13428</v>
      </c>
      <c r="H14" s="73">
        <v>13390</v>
      </c>
      <c r="I14" s="73">
        <v>14942</v>
      </c>
      <c r="J14" s="73">
        <v>15109</v>
      </c>
      <c r="K14" s="73">
        <v>15077</v>
      </c>
      <c r="L14" s="73">
        <v>15090</v>
      </c>
      <c r="M14" s="73">
        <v>15109</v>
      </c>
      <c r="N14" s="131">
        <v>15182</v>
      </c>
    </row>
    <row r="15" spans="1:14" ht="38.25" customHeight="1">
      <c r="A15" s="7"/>
      <c r="B15" s="55"/>
      <c r="C15" s="76" t="s">
        <v>70</v>
      </c>
      <c r="D15" s="84">
        <f>D13-D14</f>
        <v>1780</v>
      </c>
      <c r="E15" s="84">
        <f>E13-E14</f>
        <v>1791</v>
      </c>
      <c r="F15" s="84">
        <f>F13-F14</f>
        <v>1786</v>
      </c>
      <c r="G15" s="85">
        <f>G13-G14</f>
        <v>1778</v>
      </c>
      <c r="H15" s="85">
        <f>H13-H14</f>
        <v>1780</v>
      </c>
      <c r="I15" s="119">
        <v>1712</v>
      </c>
      <c r="J15" s="119">
        <v>1685</v>
      </c>
      <c r="K15" s="119">
        <v>1685</v>
      </c>
      <c r="L15" s="119">
        <v>1666</v>
      </c>
      <c r="M15" s="119">
        <v>1660</v>
      </c>
      <c r="N15" s="129">
        <v>1635</v>
      </c>
    </row>
    <row r="16" spans="1:14" ht="38.25" customHeight="1" thickBot="1">
      <c r="A16" s="7"/>
      <c r="B16" s="241" t="s">
        <v>73</v>
      </c>
      <c r="C16" s="242"/>
      <c r="D16" s="10">
        <v>171</v>
      </c>
      <c r="E16" s="10">
        <v>172</v>
      </c>
      <c r="F16" s="10">
        <v>166</v>
      </c>
      <c r="G16" s="72">
        <v>164</v>
      </c>
      <c r="H16" s="72">
        <v>152</v>
      </c>
      <c r="I16" s="72">
        <v>149</v>
      </c>
      <c r="J16" s="72">
        <v>153</v>
      </c>
      <c r="K16" s="72">
        <v>155</v>
      </c>
      <c r="L16" s="72">
        <v>155</v>
      </c>
      <c r="M16" s="72">
        <v>148</v>
      </c>
      <c r="N16" s="133">
        <v>147</v>
      </c>
    </row>
    <row r="17" spans="1:14" ht="38.25" customHeight="1">
      <c r="A17" s="4" t="s">
        <v>74</v>
      </c>
      <c r="B17" s="56"/>
      <c r="C17" s="77"/>
      <c r="D17" s="80">
        <f>SUM(D18:D20)</f>
        <v>35489</v>
      </c>
      <c r="E17" s="80">
        <f>SUM(E18:E20)</f>
        <v>35253</v>
      </c>
      <c r="F17" s="80">
        <f>SUM(F18:F20)</f>
        <v>34994</v>
      </c>
      <c r="G17" s="81">
        <f>SUM(G18:G20)</f>
        <v>34635</v>
      </c>
      <c r="H17" s="81">
        <f>SUM(H18:H20)</f>
        <v>34337</v>
      </c>
      <c r="I17" s="102">
        <v>35623</v>
      </c>
      <c r="J17" s="102">
        <v>36124</v>
      </c>
      <c r="K17" s="102">
        <v>36070</v>
      </c>
      <c r="L17" s="102">
        <v>36110</v>
      </c>
      <c r="M17" s="102">
        <v>35851</v>
      </c>
      <c r="N17" s="129">
        <v>35974</v>
      </c>
    </row>
    <row r="18" spans="1:14" ht="38.25" customHeight="1">
      <c r="A18" s="7"/>
      <c r="B18" s="236" t="s">
        <v>75</v>
      </c>
      <c r="C18" s="237"/>
      <c r="D18" s="12">
        <v>21751</v>
      </c>
      <c r="E18" s="12">
        <v>21669</v>
      </c>
      <c r="F18" s="12">
        <v>21576</v>
      </c>
      <c r="G18" s="74">
        <v>21441</v>
      </c>
      <c r="H18" s="74">
        <v>21355</v>
      </c>
      <c r="I18" s="74">
        <v>22647</v>
      </c>
      <c r="J18" s="74">
        <v>23155</v>
      </c>
      <c r="K18" s="74">
        <v>23005</v>
      </c>
      <c r="L18" s="74">
        <v>22972</v>
      </c>
      <c r="M18" s="74">
        <v>22757</v>
      </c>
      <c r="N18" s="130">
        <v>22779</v>
      </c>
    </row>
    <row r="19" spans="1:14" ht="38.25" customHeight="1">
      <c r="A19" s="7"/>
      <c r="B19" s="236" t="s">
        <v>76</v>
      </c>
      <c r="C19" s="237"/>
      <c r="D19" s="8">
        <v>12745</v>
      </c>
      <c r="E19" s="8">
        <v>12586</v>
      </c>
      <c r="F19" s="8">
        <v>12409</v>
      </c>
      <c r="G19" s="71">
        <v>12140</v>
      </c>
      <c r="H19" s="71">
        <v>11892</v>
      </c>
      <c r="I19" s="71">
        <v>11766</v>
      </c>
      <c r="J19" s="71">
        <v>11776</v>
      </c>
      <c r="K19" s="71">
        <v>11836</v>
      </c>
      <c r="L19" s="71">
        <v>11906</v>
      </c>
      <c r="M19" s="71">
        <v>11894</v>
      </c>
      <c r="N19" s="130">
        <v>11949</v>
      </c>
    </row>
    <row r="20" spans="1:14" ht="38.25" customHeight="1" thickBot="1">
      <c r="A20" s="7"/>
      <c r="B20" s="234" t="s">
        <v>77</v>
      </c>
      <c r="C20" s="235"/>
      <c r="D20" s="12">
        <v>993</v>
      </c>
      <c r="E20" s="12">
        <v>998</v>
      </c>
      <c r="F20" s="12">
        <v>1009</v>
      </c>
      <c r="G20" s="74">
        <v>1054</v>
      </c>
      <c r="H20" s="74">
        <v>1090</v>
      </c>
      <c r="I20" s="74">
        <v>1210</v>
      </c>
      <c r="J20" s="74">
        <v>1193</v>
      </c>
      <c r="K20" s="74">
        <v>1229</v>
      </c>
      <c r="L20" s="74">
        <v>1232</v>
      </c>
      <c r="M20" s="74">
        <v>1200</v>
      </c>
      <c r="N20" s="134">
        <v>1246</v>
      </c>
    </row>
    <row r="21" spans="1:14" ht="38.25" customHeight="1" thickBot="1" thickTop="1">
      <c r="A21" s="13"/>
      <c r="B21" s="230" t="s">
        <v>62</v>
      </c>
      <c r="C21" s="231"/>
      <c r="D21" s="82">
        <f>D17+D5</f>
        <v>79679</v>
      </c>
      <c r="E21" s="82">
        <f>E17+E5</f>
        <v>79314</v>
      </c>
      <c r="F21" s="82">
        <f>F17+F5</f>
        <v>78746</v>
      </c>
      <c r="G21" s="83">
        <f>G17+G5</f>
        <v>77918</v>
      </c>
      <c r="H21" s="83">
        <f>H17+H5</f>
        <v>77035</v>
      </c>
      <c r="I21" s="120">
        <v>76022</v>
      </c>
      <c r="J21" s="120">
        <v>73227</v>
      </c>
      <c r="K21" s="120">
        <v>72949</v>
      </c>
      <c r="L21" s="120">
        <v>72848</v>
      </c>
      <c r="M21" s="120">
        <v>72353</v>
      </c>
      <c r="N21" s="135">
        <v>72452</v>
      </c>
    </row>
    <row r="22" spans="1:8" ht="26.25" customHeight="1">
      <c r="A22" s="9"/>
      <c r="B22" s="9"/>
      <c r="C22" s="9"/>
      <c r="D22" s="15"/>
      <c r="E22" s="15"/>
      <c r="F22" s="15"/>
      <c r="G22" s="15"/>
      <c r="H22" s="15"/>
    </row>
    <row r="23" spans="1:8" s="117" customFormat="1" ht="15" customHeight="1">
      <c r="A23" s="115" t="s">
        <v>106</v>
      </c>
      <c r="B23" s="115"/>
      <c r="C23" s="115"/>
      <c r="D23" s="116"/>
      <c r="E23" s="116"/>
      <c r="F23" s="116"/>
      <c r="G23" s="116"/>
      <c r="H23" s="116"/>
    </row>
    <row r="24" spans="1:8" s="117" customFormat="1" ht="15" customHeight="1">
      <c r="A24" s="117" t="s">
        <v>60</v>
      </c>
      <c r="D24" s="118"/>
      <c r="E24" s="118"/>
      <c r="F24" s="118"/>
      <c r="G24" s="118"/>
      <c r="H24" s="118"/>
    </row>
    <row r="25" spans="1:8" s="117" customFormat="1" ht="15" customHeight="1">
      <c r="A25" s="159" t="s">
        <v>114</v>
      </c>
      <c r="D25" s="118"/>
      <c r="E25" s="118"/>
      <c r="F25" s="118"/>
      <c r="G25" s="118"/>
      <c r="H25" s="118"/>
    </row>
    <row r="26" ht="7.5" customHeight="1"/>
    <row r="27" ht="18.75">
      <c r="J27" s="78"/>
    </row>
  </sheetData>
  <sheetProtection/>
  <mergeCells count="11">
    <mergeCell ref="B21:C21"/>
    <mergeCell ref="B13:C13"/>
    <mergeCell ref="B20:C20"/>
    <mergeCell ref="B18:C18"/>
    <mergeCell ref="B19:C19"/>
    <mergeCell ref="B6:C6"/>
    <mergeCell ref="B7:C7"/>
    <mergeCell ref="B9:C9"/>
    <mergeCell ref="B10:C10"/>
    <mergeCell ref="B16:C16"/>
    <mergeCell ref="B8:C8"/>
  </mergeCells>
  <printOptions/>
  <pageMargins left="0.7874015748031497" right="0.2" top="0.7086614173228347" bottom="0.11811023622047245" header="0.31496062992125984" footer="0.118110236220472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2:BJ66"/>
  <sheetViews>
    <sheetView showZeros="0" zoomScalePageLayoutView="0" workbookViewId="0" topLeftCell="A1">
      <pane xSplit="11" ySplit="5" topLeftCell="AV6" activePane="bottomRight" state="frozen"/>
      <selection pane="topLeft" activeCell="BB34" sqref="BB34"/>
      <selection pane="topRight" activeCell="BB34" sqref="BB34"/>
      <selection pane="bottomLeft" activeCell="BB34" sqref="BB34"/>
      <selection pane="bottomRight" activeCell="BB34" sqref="BB34"/>
    </sheetView>
  </sheetViews>
  <sheetFormatPr defaultColWidth="9.00390625" defaultRowHeight="13.5"/>
  <cols>
    <col min="1" max="1" width="4.875" style="2" customWidth="1"/>
    <col min="2" max="2" width="5.50390625" style="2" customWidth="1"/>
    <col min="3" max="5" width="7.625" style="2" hidden="1" customWidth="1"/>
    <col min="6" max="8" width="6.375" style="2" hidden="1" customWidth="1"/>
    <col min="9" max="20" width="6.125" style="2" hidden="1" customWidth="1"/>
    <col min="21" max="21" width="6.375" style="2" hidden="1" customWidth="1"/>
    <col min="22" max="22" width="0.12890625" style="2" hidden="1" customWidth="1"/>
    <col min="23" max="23" width="2.625" style="2" hidden="1" customWidth="1"/>
    <col min="24" max="38" width="6.375" style="2" hidden="1" customWidth="1"/>
    <col min="39" max="39" width="7.75390625" style="2" hidden="1" customWidth="1"/>
    <col min="40" max="41" width="6.875" style="2" hidden="1" customWidth="1"/>
    <col min="42" max="42" width="7.75390625" style="2" hidden="1" customWidth="1"/>
    <col min="43" max="47" width="6.875" style="2" hidden="1" customWidth="1"/>
    <col min="48" max="56" width="6.875" style="2" customWidth="1"/>
    <col min="57" max="60" width="6.875" style="136" customWidth="1"/>
    <col min="61" max="62" width="6.875" style="2" customWidth="1"/>
    <col min="63" max="16384" width="9.00390625" style="2" customWidth="1"/>
  </cols>
  <sheetData>
    <row r="1" ht="25.5" customHeight="1"/>
    <row r="2" spans="1:60" s="17" customFormat="1" ht="15.75" customHeight="1">
      <c r="A2" s="104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BE2" s="16"/>
      <c r="BF2" s="16"/>
      <c r="BG2" s="16"/>
      <c r="BH2" s="16"/>
    </row>
    <row r="3" spans="1:60" s="17" customFormat="1" ht="33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BE3" s="16"/>
      <c r="BF3" s="16"/>
      <c r="BG3" s="16"/>
      <c r="BH3" s="16"/>
    </row>
    <row r="4" spans="1:62" s="17" customFormat="1" ht="19.5" customHeight="1">
      <c r="A4" s="18"/>
      <c r="B4" s="19"/>
      <c r="C4" s="20" t="s">
        <v>80</v>
      </c>
      <c r="D4" s="19"/>
      <c r="E4" s="21"/>
      <c r="F4" s="20" t="s">
        <v>81</v>
      </c>
      <c r="G4" s="19" t="s">
        <v>82</v>
      </c>
      <c r="H4" s="21"/>
      <c r="I4" s="20" t="s">
        <v>83</v>
      </c>
      <c r="J4" s="19"/>
      <c r="K4" s="21" t="s">
        <v>82</v>
      </c>
      <c r="L4" s="20" t="s">
        <v>84</v>
      </c>
      <c r="M4" s="19"/>
      <c r="N4" s="21"/>
      <c r="O4" s="20" t="s">
        <v>85</v>
      </c>
      <c r="P4" s="19" t="s">
        <v>82</v>
      </c>
      <c r="Q4" s="21"/>
      <c r="R4" s="20" t="s">
        <v>86</v>
      </c>
      <c r="S4" s="19"/>
      <c r="T4" s="21"/>
      <c r="U4" s="20" t="s">
        <v>87</v>
      </c>
      <c r="V4" s="19"/>
      <c r="W4" s="21"/>
      <c r="X4" s="20" t="s">
        <v>88</v>
      </c>
      <c r="Y4" s="19"/>
      <c r="Z4" s="21"/>
      <c r="AA4" s="20" t="s">
        <v>89</v>
      </c>
      <c r="AB4" s="19"/>
      <c r="AC4" s="21"/>
      <c r="AD4" s="20" t="s">
        <v>90</v>
      </c>
      <c r="AE4" s="19"/>
      <c r="AF4" s="21"/>
      <c r="AG4" s="20" t="s">
        <v>91</v>
      </c>
      <c r="AH4" s="19"/>
      <c r="AI4" s="21"/>
      <c r="AJ4" s="20" t="s">
        <v>92</v>
      </c>
      <c r="AK4" s="19"/>
      <c r="AL4" s="21"/>
      <c r="AM4" s="20" t="s">
        <v>93</v>
      </c>
      <c r="AN4" s="19"/>
      <c r="AO4" s="21"/>
      <c r="AP4" s="20" t="s">
        <v>94</v>
      </c>
      <c r="AQ4" s="19"/>
      <c r="AR4" s="21"/>
      <c r="AS4" s="20" t="s">
        <v>130</v>
      </c>
      <c r="AT4" s="19"/>
      <c r="AU4" s="21"/>
      <c r="AV4" s="158" t="s">
        <v>126</v>
      </c>
      <c r="AW4" s="19"/>
      <c r="AX4" s="19"/>
      <c r="AY4" s="20" t="s">
        <v>127</v>
      </c>
      <c r="AZ4" s="19"/>
      <c r="BA4" s="21"/>
      <c r="BB4" s="20" t="s">
        <v>128</v>
      </c>
      <c r="BC4" s="19"/>
      <c r="BD4" s="21"/>
      <c r="BE4" s="20" t="s">
        <v>129</v>
      </c>
      <c r="BF4" s="19"/>
      <c r="BG4" s="21"/>
      <c r="BH4" s="20" t="s">
        <v>137</v>
      </c>
      <c r="BI4" s="19"/>
      <c r="BJ4" s="21"/>
    </row>
    <row r="5" spans="1:62" s="69" customFormat="1" ht="15.75" customHeight="1" thickBot="1">
      <c r="A5" s="65"/>
      <c r="B5" s="66"/>
      <c r="C5" s="65"/>
      <c r="D5" s="67" t="s">
        <v>95</v>
      </c>
      <c r="E5" s="68" t="s">
        <v>96</v>
      </c>
      <c r="F5" s="65"/>
      <c r="G5" s="67" t="s">
        <v>95</v>
      </c>
      <c r="H5" s="68" t="s">
        <v>96</v>
      </c>
      <c r="I5" s="65"/>
      <c r="J5" s="67" t="s">
        <v>95</v>
      </c>
      <c r="K5" s="68" t="s">
        <v>96</v>
      </c>
      <c r="L5" s="65"/>
      <c r="M5" s="67" t="s">
        <v>95</v>
      </c>
      <c r="N5" s="68" t="s">
        <v>96</v>
      </c>
      <c r="O5" s="65"/>
      <c r="P5" s="67" t="s">
        <v>95</v>
      </c>
      <c r="Q5" s="68" t="s">
        <v>96</v>
      </c>
      <c r="R5" s="65"/>
      <c r="S5" s="67" t="s">
        <v>95</v>
      </c>
      <c r="T5" s="68" t="s">
        <v>96</v>
      </c>
      <c r="U5" s="65"/>
      <c r="V5" s="67" t="s">
        <v>95</v>
      </c>
      <c r="W5" s="68" t="s">
        <v>96</v>
      </c>
      <c r="X5" s="65"/>
      <c r="Y5" s="67" t="s">
        <v>95</v>
      </c>
      <c r="Z5" s="68" t="s">
        <v>96</v>
      </c>
      <c r="AA5" s="65"/>
      <c r="AB5" s="67" t="s">
        <v>95</v>
      </c>
      <c r="AC5" s="68" t="s">
        <v>96</v>
      </c>
      <c r="AD5" s="65"/>
      <c r="AE5" s="67" t="s">
        <v>95</v>
      </c>
      <c r="AF5" s="68" t="s">
        <v>96</v>
      </c>
      <c r="AG5" s="65"/>
      <c r="AH5" s="67" t="s">
        <v>95</v>
      </c>
      <c r="AI5" s="68" t="s">
        <v>96</v>
      </c>
      <c r="AJ5" s="65"/>
      <c r="AK5" s="67" t="s">
        <v>95</v>
      </c>
      <c r="AL5" s="68" t="s">
        <v>96</v>
      </c>
      <c r="AM5" s="65"/>
      <c r="AN5" s="67" t="s">
        <v>57</v>
      </c>
      <c r="AO5" s="68" t="s">
        <v>58</v>
      </c>
      <c r="AP5" s="65"/>
      <c r="AQ5" s="67" t="s">
        <v>95</v>
      </c>
      <c r="AR5" s="68" t="s">
        <v>96</v>
      </c>
      <c r="AS5" s="65"/>
      <c r="AT5" s="67" t="s">
        <v>25</v>
      </c>
      <c r="AU5" s="68" t="s">
        <v>26</v>
      </c>
      <c r="AV5" s="66"/>
      <c r="AW5" s="66" t="s">
        <v>25</v>
      </c>
      <c r="AX5" s="66" t="s">
        <v>26</v>
      </c>
      <c r="AY5" s="65"/>
      <c r="AZ5" s="67" t="s">
        <v>25</v>
      </c>
      <c r="BA5" s="68" t="s">
        <v>26</v>
      </c>
      <c r="BB5" s="65"/>
      <c r="BC5" s="67" t="s">
        <v>95</v>
      </c>
      <c r="BD5" s="68" t="s">
        <v>96</v>
      </c>
      <c r="BE5" s="149"/>
      <c r="BF5" s="150" t="s">
        <v>95</v>
      </c>
      <c r="BG5" s="151" t="s">
        <v>96</v>
      </c>
      <c r="BH5" s="149"/>
      <c r="BI5" s="150" t="s">
        <v>95</v>
      </c>
      <c r="BJ5" s="151" t="s">
        <v>96</v>
      </c>
    </row>
    <row r="6" spans="1:62" s="17" customFormat="1" ht="15.75" customHeight="1">
      <c r="A6" s="18">
        <v>15</v>
      </c>
      <c r="B6" s="19" t="s">
        <v>97</v>
      </c>
      <c r="C6" s="18">
        <f aca="true" t="shared" si="0" ref="C6:C37">SUM(D6:E6)</f>
        <v>2</v>
      </c>
      <c r="D6" s="26">
        <v>2</v>
      </c>
      <c r="E6" s="27"/>
      <c r="F6" s="18">
        <f aca="true" t="shared" si="1" ref="F6:F37">SUM(G6:H6)</f>
        <v>1</v>
      </c>
      <c r="G6" s="26">
        <v>1</v>
      </c>
      <c r="H6" s="27"/>
      <c r="I6" s="18">
        <f aca="true" t="shared" si="2" ref="I6:I37">SUM(J6:K6)</f>
        <v>1</v>
      </c>
      <c r="J6" s="26">
        <v>1</v>
      </c>
      <c r="K6" s="27"/>
      <c r="L6" s="18">
        <f aca="true" t="shared" si="3" ref="L6:L37">SUM(M6:N6)</f>
        <v>1</v>
      </c>
      <c r="M6" s="26">
        <v>1</v>
      </c>
      <c r="N6" s="27"/>
      <c r="O6" s="18">
        <f aca="true" t="shared" si="4" ref="O6:O37">SUM(P6:Q6)</f>
        <v>0</v>
      </c>
      <c r="P6" s="26"/>
      <c r="Q6" s="27"/>
      <c r="R6" s="18">
        <f aca="true" t="shared" si="5" ref="R6:R37">SUM(S6:T6)</f>
        <v>0</v>
      </c>
      <c r="S6" s="26"/>
      <c r="T6" s="27"/>
      <c r="U6" s="18">
        <f aca="true" t="shared" si="6" ref="U6:U37">SUM(V6:W6)</f>
        <v>0</v>
      </c>
      <c r="V6" s="26"/>
      <c r="W6" s="27"/>
      <c r="X6" s="18">
        <f aca="true" t="shared" si="7" ref="X6:X37">SUM(Y6:Z6)</f>
        <v>0</v>
      </c>
      <c r="Y6" s="26"/>
      <c r="Z6" s="27"/>
      <c r="AA6" s="18">
        <f aca="true" t="shared" si="8" ref="AA6:AA37">SUM(AB6:AC6)</f>
        <v>0</v>
      </c>
      <c r="AB6" s="26"/>
      <c r="AC6" s="27"/>
      <c r="AD6" s="18">
        <f aca="true" t="shared" si="9" ref="AD6:AD37">SUM(AE6:AF6)</f>
        <v>0</v>
      </c>
      <c r="AE6" s="26"/>
      <c r="AF6" s="27"/>
      <c r="AG6" s="18">
        <f aca="true" t="shared" si="10" ref="AG6:AG37">SUM(AH6:AI6)</f>
        <v>0</v>
      </c>
      <c r="AH6" s="26"/>
      <c r="AI6" s="27"/>
      <c r="AJ6" s="18">
        <f aca="true" t="shared" si="11" ref="AJ6:AJ37">SUM(AK6:AL6)</f>
        <v>0</v>
      </c>
      <c r="AK6" s="26"/>
      <c r="AL6" s="27"/>
      <c r="AM6" s="18">
        <f aca="true" t="shared" si="12" ref="AM6:AM37">SUM(AN6:AO6)</f>
        <v>0</v>
      </c>
      <c r="AN6" s="26"/>
      <c r="AO6" s="27"/>
      <c r="AP6" s="18">
        <f aca="true" t="shared" si="13" ref="AP6:AP37">SUM(AQ6:AR6)</f>
        <v>0</v>
      </c>
      <c r="AQ6" s="26"/>
      <c r="AR6" s="27"/>
      <c r="AS6" s="18">
        <v>0</v>
      </c>
      <c r="AT6" s="26"/>
      <c r="AU6" s="27"/>
      <c r="AV6" s="19">
        <v>0</v>
      </c>
      <c r="AW6" s="19"/>
      <c r="AX6" s="19"/>
      <c r="AY6" s="18">
        <v>0</v>
      </c>
      <c r="AZ6" s="26"/>
      <c r="BA6" s="27"/>
      <c r="BB6" s="18">
        <v>0</v>
      </c>
      <c r="BC6" s="26"/>
      <c r="BD6" s="27"/>
      <c r="BE6" s="22">
        <v>0</v>
      </c>
      <c r="BF6" s="137"/>
      <c r="BG6" s="29"/>
      <c r="BH6" s="22">
        <v>0</v>
      </c>
      <c r="BI6" s="137"/>
      <c r="BJ6" s="29"/>
    </row>
    <row r="7" spans="1:62" s="17" customFormat="1" ht="15.75" customHeight="1">
      <c r="A7" s="22">
        <v>16</v>
      </c>
      <c r="B7" s="23"/>
      <c r="C7" s="22">
        <f t="shared" si="0"/>
        <v>1</v>
      </c>
      <c r="D7" s="28">
        <v>1</v>
      </c>
      <c r="E7" s="29"/>
      <c r="F7" s="22">
        <f t="shared" si="1"/>
        <v>1</v>
      </c>
      <c r="G7" s="28">
        <v>1</v>
      </c>
      <c r="H7" s="29"/>
      <c r="I7" s="22">
        <f t="shared" si="2"/>
        <v>1</v>
      </c>
      <c r="J7" s="28">
        <v>1</v>
      </c>
      <c r="K7" s="29"/>
      <c r="L7" s="22">
        <f t="shared" si="3"/>
        <v>1</v>
      </c>
      <c r="M7" s="28">
        <v>1</v>
      </c>
      <c r="N7" s="29"/>
      <c r="O7" s="22">
        <f t="shared" si="4"/>
        <v>2</v>
      </c>
      <c r="P7" s="28">
        <v>2</v>
      </c>
      <c r="Q7" s="29"/>
      <c r="R7" s="22">
        <f t="shared" si="5"/>
        <v>0</v>
      </c>
      <c r="S7" s="28"/>
      <c r="T7" s="29"/>
      <c r="U7" s="22">
        <f t="shared" si="6"/>
        <v>0</v>
      </c>
      <c r="V7" s="28"/>
      <c r="W7" s="29"/>
      <c r="X7" s="22">
        <f t="shared" si="7"/>
        <v>0</v>
      </c>
      <c r="Y7" s="28"/>
      <c r="Z7" s="29"/>
      <c r="AA7" s="22">
        <f t="shared" si="8"/>
        <v>0</v>
      </c>
      <c r="AB7" s="28"/>
      <c r="AC7" s="29"/>
      <c r="AD7" s="22">
        <f t="shared" si="9"/>
        <v>0</v>
      </c>
      <c r="AE7" s="28"/>
      <c r="AF7" s="29"/>
      <c r="AG7" s="22">
        <f t="shared" si="10"/>
        <v>0</v>
      </c>
      <c r="AH7" s="28"/>
      <c r="AI7" s="29"/>
      <c r="AJ7" s="22">
        <f t="shared" si="11"/>
        <v>0</v>
      </c>
      <c r="AK7" s="28"/>
      <c r="AL7" s="29"/>
      <c r="AM7" s="22">
        <f t="shared" si="12"/>
        <v>0</v>
      </c>
      <c r="AN7" s="28"/>
      <c r="AO7" s="29"/>
      <c r="AP7" s="22">
        <f t="shared" si="13"/>
        <v>0</v>
      </c>
      <c r="AQ7" s="28"/>
      <c r="AR7" s="29"/>
      <c r="AS7" s="22">
        <v>0</v>
      </c>
      <c r="AT7" s="28"/>
      <c r="AU7" s="29"/>
      <c r="AV7" s="23">
        <v>0</v>
      </c>
      <c r="AW7" s="23"/>
      <c r="AX7" s="23"/>
      <c r="AY7" s="22">
        <v>0</v>
      </c>
      <c r="AZ7" s="28"/>
      <c r="BA7" s="29"/>
      <c r="BB7" s="22">
        <v>0</v>
      </c>
      <c r="BC7" s="28"/>
      <c r="BD7" s="29"/>
      <c r="BE7" s="22">
        <v>0</v>
      </c>
      <c r="BF7" s="137"/>
      <c r="BG7" s="29"/>
      <c r="BH7" s="22">
        <v>0</v>
      </c>
      <c r="BI7" s="137"/>
      <c r="BJ7" s="29"/>
    </row>
    <row r="8" spans="1:62" s="17" customFormat="1" ht="15.75" customHeight="1">
      <c r="A8" s="22">
        <v>17</v>
      </c>
      <c r="B8" s="23"/>
      <c r="C8" s="22">
        <f t="shared" si="0"/>
        <v>3</v>
      </c>
      <c r="D8" s="28">
        <v>3</v>
      </c>
      <c r="E8" s="29"/>
      <c r="F8" s="22">
        <f t="shared" si="1"/>
        <v>3</v>
      </c>
      <c r="G8" s="28">
        <v>3</v>
      </c>
      <c r="H8" s="29"/>
      <c r="I8" s="22">
        <f t="shared" si="2"/>
        <v>3</v>
      </c>
      <c r="J8" s="28">
        <v>3</v>
      </c>
      <c r="K8" s="29"/>
      <c r="L8" s="22">
        <f t="shared" si="3"/>
        <v>1</v>
      </c>
      <c r="M8" s="28">
        <v>1</v>
      </c>
      <c r="N8" s="29"/>
      <c r="O8" s="22">
        <f t="shared" si="4"/>
        <v>1</v>
      </c>
      <c r="P8" s="28">
        <v>1</v>
      </c>
      <c r="Q8" s="29"/>
      <c r="R8" s="22">
        <f t="shared" si="5"/>
        <v>2</v>
      </c>
      <c r="S8" s="28">
        <v>2</v>
      </c>
      <c r="T8" s="29"/>
      <c r="U8" s="22">
        <f t="shared" si="6"/>
        <v>0</v>
      </c>
      <c r="V8" s="28"/>
      <c r="W8" s="29"/>
      <c r="X8" s="22">
        <f t="shared" si="7"/>
        <v>0</v>
      </c>
      <c r="Y8" s="28"/>
      <c r="Z8" s="29"/>
      <c r="AA8" s="22">
        <f t="shared" si="8"/>
        <v>0</v>
      </c>
      <c r="AB8" s="28"/>
      <c r="AC8" s="29"/>
      <c r="AD8" s="22">
        <f t="shared" si="9"/>
        <v>0</v>
      </c>
      <c r="AE8" s="28"/>
      <c r="AF8" s="29"/>
      <c r="AG8" s="22">
        <f t="shared" si="10"/>
        <v>0</v>
      </c>
      <c r="AH8" s="28"/>
      <c r="AI8" s="29"/>
      <c r="AJ8" s="22">
        <f t="shared" si="11"/>
        <v>0</v>
      </c>
      <c r="AK8" s="28"/>
      <c r="AL8" s="29"/>
      <c r="AM8" s="22">
        <f t="shared" si="12"/>
        <v>0</v>
      </c>
      <c r="AN8" s="28"/>
      <c r="AO8" s="29"/>
      <c r="AP8" s="22">
        <f t="shared" si="13"/>
        <v>0</v>
      </c>
      <c r="AQ8" s="28"/>
      <c r="AR8" s="29"/>
      <c r="AS8" s="22">
        <v>0</v>
      </c>
      <c r="AT8" s="28"/>
      <c r="AU8" s="29"/>
      <c r="AV8" s="23">
        <v>0</v>
      </c>
      <c r="AW8" s="23"/>
      <c r="AX8" s="23"/>
      <c r="AY8" s="22">
        <v>0</v>
      </c>
      <c r="AZ8" s="28"/>
      <c r="BA8" s="29"/>
      <c r="BB8" s="22">
        <v>0</v>
      </c>
      <c r="BC8" s="28"/>
      <c r="BD8" s="29"/>
      <c r="BE8" s="22">
        <v>0</v>
      </c>
      <c r="BF8" s="137"/>
      <c r="BG8" s="29"/>
      <c r="BH8" s="22">
        <v>0</v>
      </c>
      <c r="BI8" s="137"/>
      <c r="BJ8" s="29"/>
    </row>
    <row r="9" spans="1:62" s="17" customFormat="1" ht="15.75" customHeight="1">
      <c r="A9" s="22">
        <v>18</v>
      </c>
      <c r="B9" s="23"/>
      <c r="C9" s="22">
        <f t="shared" si="0"/>
        <v>287</v>
      </c>
      <c r="D9" s="28">
        <v>216</v>
      </c>
      <c r="E9" s="29">
        <v>71</v>
      </c>
      <c r="F9" s="22">
        <f t="shared" si="1"/>
        <v>131</v>
      </c>
      <c r="G9" s="28">
        <v>102</v>
      </c>
      <c r="H9" s="29">
        <v>29</v>
      </c>
      <c r="I9" s="22">
        <f t="shared" si="2"/>
        <v>61</v>
      </c>
      <c r="J9" s="28">
        <v>56</v>
      </c>
      <c r="K9" s="29">
        <v>5</v>
      </c>
      <c r="L9" s="22">
        <f t="shared" si="3"/>
        <v>33</v>
      </c>
      <c r="M9" s="28">
        <v>28</v>
      </c>
      <c r="N9" s="29">
        <v>5</v>
      </c>
      <c r="O9" s="22">
        <f t="shared" si="4"/>
        <v>46</v>
      </c>
      <c r="P9" s="28">
        <v>39</v>
      </c>
      <c r="Q9" s="29">
        <v>7</v>
      </c>
      <c r="R9" s="22">
        <f t="shared" si="5"/>
        <v>42</v>
      </c>
      <c r="S9" s="28">
        <v>31</v>
      </c>
      <c r="T9" s="29">
        <v>11</v>
      </c>
      <c r="U9" s="22">
        <f t="shared" si="6"/>
        <v>52</v>
      </c>
      <c r="V9" s="28">
        <v>39</v>
      </c>
      <c r="W9" s="29">
        <v>13</v>
      </c>
      <c r="X9" s="22">
        <f t="shared" si="7"/>
        <v>22</v>
      </c>
      <c r="Y9" s="28">
        <v>17</v>
      </c>
      <c r="Z9" s="29">
        <v>5</v>
      </c>
      <c r="AA9" s="22">
        <f t="shared" si="8"/>
        <v>43</v>
      </c>
      <c r="AB9" s="28">
        <v>32</v>
      </c>
      <c r="AC9" s="29">
        <v>11</v>
      </c>
      <c r="AD9" s="22">
        <f t="shared" si="9"/>
        <v>106</v>
      </c>
      <c r="AE9" s="28">
        <v>91</v>
      </c>
      <c r="AF9" s="29">
        <v>15</v>
      </c>
      <c r="AG9" s="22">
        <f t="shared" si="10"/>
        <v>62</v>
      </c>
      <c r="AH9" s="28">
        <v>48</v>
      </c>
      <c r="AI9" s="29">
        <v>14</v>
      </c>
      <c r="AJ9" s="22">
        <f t="shared" si="11"/>
        <v>97</v>
      </c>
      <c r="AK9" s="28">
        <v>78</v>
      </c>
      <c r="AL9" s="29">
        <v>19</v>
      </c>
      <c r="AM9" s="22">
        <f t="shared" si="12"/>
        <v>90</v>
      </c>
      <c r="AN9" s="28">
        <v>67</v>
      </c>
      <c r="AO9" s="29">
        <v>23</v>
      </c>
      <c r="AP9" s="22">
        <f t="shared" si="13"/>
        <v>95</v>
      </c>
      <c r="AQ9" s="28">
        <v>78</v>
      </c>
      <c r="AR9" s="29">
        <v>17</v>
      </c>
      <c r="AS9" s="22">
        <v>58</v>
      </c>
      <c r="AT9" s="28">
        <v>37</v>
      </c>
      <c r="AU9" s="29">
        <v>21</v>
      </c>
      <c r="AV9" s="23">
        <v>103</v>
      </c>
      <c r="AW9" s="23">
        <v>81</v>
      </c>
      <c r="AX9" s="23">
        <v>22</v>
      </c>
      <c r="AY9" s="22">
        <v>90</v>
      </c>
      <c r="AZ9" s="28">
        <v>64</v>
      </c>
      <c r="BA9" s="29">
        <v>26</v>
      </c>
      <c r="BB9" s="22">
        <v>128</v>
      </c>
      <c r="BC9" s="28">
        <v>85</v>
      </c>
      <c r="BD9" s="29">
        <v>43</v>
      </c>
      <c r="BE9" s="22">
        <v>147</v>
      </c>
      <c r="BF9" s="137">
        <v>108</v>
      </c>
      <c r="BG9" s="29">
        <v>39</v>
      </c>
      <c r="BH9" s="22">
        <v>127</v>
      </c>
      <c r="BI9" s="137">
        <v>95</v>
      </c>
      <c r="BJ9" s="29">
        <v>32</v>
      </c>
    </row>
    <row r="10" spans="1:62" s="17" customFormat="1" ht="15.75" customHeight="1">
      <c r="A10" s="22">
        <v>19</v>
      </c>
      <c r="B10" s="23"/>
      <c r="C10" s="22">
        <f t="shared" si="0"/>
        <v>297</v>
      </c>
      <c r="D10" s="28">
        <v>223</v>
      </c>
      <c r="E10" s="29">
        <v>74</v>
      </c>
      <c r="F10" s="22">
        <f t="shared" si="1"/>
        <v>327</v>
      </c>
      <c r="G10" s="28">
        <v>243</v>
      </c>
      <c r="H10" s="29">
        <v>84</v>
      </c>
      <c r="I10" s="22">
        <f t="shared" si="2"/>
        <v>180</v>
      </c>
      <c r="J10" s="28">
        <v>150</v>
      </c>
      <c r="K10" s="29">
        <v>30</v>
      </c>
      <c r="L10" s="22">
        <f t="shared" si="3"/>
        <v>85</v>
      </c>
      <c r="M10" s="28">
        <v>78</v>
      </c>
      <c r="N10" s="29">
        <v>7</v>
      </c>
      <c r="O10" s="22">
        <f t="shared" si="4"/>
        <v>60</v>
      </c>
      <c r="P10" s="28">
        <v>52</v>
      </c>
      <c r="Q10" s="29">
        <v>8</v>
      </c>
      <c r="R10" s="22">
        <f t="shared" si="5"/>
        <v>49</v>
      </c>
      <c r="S10" s="28">
        <v>41</v>
      </c>
      <c r="T10" s="29">
        <v>8</v>
      </c>
      <c r="U10" s="22">
        <f t="shared" si="6"/>
        <v>53</v>
      </c>
      <c r="V10" s="28">
        <v>42</v>
      </c>
      <c r="W10" s="29">
        <v>11</v>
      </c>
      <c r="X10" s="22">
        <f t="shared" si="7"/>
        <v>74</v>
      </c>
      <c r="Y10" s="28">
        <v>56</v>
      </c>
      <c r="Z10" s="29">
        <v>18</v>
      </c>
      <c r="AA10" s="22">
        <f t="shared" si="8"/>
        <v>32</v>
      </c>
      <c r="AB10" s="28">
        <v>26</v>
      </c>
      <c r="AC10" s="29">
        <v>6</v>
      </c>
      <c r="AD10" s="22">
        <f t="shared" si="9"/>
        <v>95</v>
      </c>
      <c r="AE10" s="28">
        <v>77</v>
      </c>
      <c r="AF10" s="29">
        <v>18</v>
      </c>
      <c r="AG10" s="22">
        <f t="shared" si="10"/>
        <v>141</v>
      </c>
      <c r="AH10" s="28">
        <v>121</v>
      </c>
      <c r="AI10" s="29">
        <v>20</v>
      </c>
      <c r="AJ10" s="22">
        <f t="shared" si="11"/>
        <v>135</v>
      </c>
      <c r="AK10" s="28">
        <v>113</v>
      </c>
      <c r="AL10" s="29">
        <v>22</v>
      </c>
      <c r="AM10" s="22">
        <f t="shared" si="12"/>
        <v>129</v>
      </c>
      <c r="AN10" s="28">
        <v>98</v>
      </c>
      <c r="AO10" s="29">
        <v>31</v>
      </c>
      <c r="AP10" s="22">
        <f t="shared" si="13"/>
        <v>119</v>
      </c>
      <c r="AQ10" s="28">
        <v>94</v>
      </c>
      <c r="AR10" s="29">
        <v>25</v>
      </c>
      <c r="AS10" s="22">
        <v>128</v>
      </c>
      <c r="AT10" s="28">
        <v>97</v>
      </c>
      <c r="AU10" s="29">
        <v>31</v>
      </c>
      <c r="AV10" s="23">
        <v>93</v>
      </c>
      <c r="AW10" s="23">
        <v>65</v>
      </c>
      <c r="AX10" s="23">
        <v>28</v>
      </c>
      <c r="AY10" s="22">
        <v>111</v>
      </c>
      <c r="AZ10" s="28">
        <v>86</v>
      </c>
      <c r="BA10" s="29">
        <v>25</v>
      </c>
      <c r="BB10" s="22">
        <v>130</v>
      </c>
      <c r="BC10" s="28">
        <v>89</v>
      </c>
      <c r="BD10" s="29">
        <v>41</v>
      </c>
      <c r="BE10" s="141">
        <v>152</v>
      </c>
      <c r="BF10" s="138">
        <v>96</v>
      </c>
      <c r="BG10" s="142">
        <v>56</v>
      </c>
      <c r="BH10" s="141">
        <v>153</v>
      </c>
      <c r="BI10" s="138">
        <v>110</v>
      </c>
      <c r="BJ10" s="142">
        <v>43</v>
      </c>
    </row>
    <row r="11" spans="1:62" s="17" customFormat="1" ht="15.75" customHeight="1">
      <c r="A11" s="30">
        <v>20</v>
      </c>
      <c r="B11" s="31"/>
      <c r="C11" s="30">
        <f t="shared" si="0"/>
        <v>368</v>
      </c>
      <c r="D11" s="24">
        <v>270</v>
      </c>
      <c r="E11" s="25">
        <v>98</v>
      </c>
      <c r="F11" s="30">
        <f t="shared" si="1"/>
        <v>386</v>
      </c>
      <c r="G11" s="24">
        <v>253</v>
      </c>
      <c r="H11" s="25">
        <v>133</v>
      </c>
      <c r="I11" s="30">
        <f t="shared" si="2"/>
        <v>394</v>
      </c>
      <c r="J11" s="24">
        <v>257</v>
      </c>
      <c r="K11" s="25">
        <v>137</v>
      </c>
      <c r="L11" s="30">
        <f t="shared" si="3"/>
        <v>220</v>
      </c>
      <c r="M11" s="24">
        <v>163</v>
      </c>
      <c r="N11" s="25">
        <v>57</v>
      </c>
      <c r="O11" s="30">
        <f t="shared" si="4"/>
        <v>136</v>
      </c>
      <c r="P11" s="24">
        <v>98</v>
      </c>
      <c r="Q11" s="25">
        <v>38</v>
      </c>
      <c r="R11" s="30">
        <f t="shared" si="5"/>
        <v>113</v>
      </c>
      <c r="S11" s="24">
        <v>87</v>
      </c>
      <c r="T11" s="25">
        <v>26</v>
      </c>
      <c r="U11" s="30">
        <f t="shared" si="6"/>
        <v>88</v>
      </c>
      <c r="V11" s="24">
        <v>66</v>
      </c>
      <c r="W11" s="25">
        <v>22</v>
      </c>
      <c r="X11" s="30">
        <f t="shared" si="7"/>
        <v>100</v>
      </c>
      <c r="Y11" s="24">
        <v>74</v>
      </c>
      <c r="Z11" s="25">
        <v>26</v>
      </c>
      <c r="AA11" s="30">
        <f t="shared" si="8"/>
        <v>125</v>
      </c>
      <c r="AB11" s="24">
        <v>84</v>
      </c>
      <c r="AC11" s="25">
        <v>41</v>
      </c>
      <c r="AD11" s="30">
        <f t="shared" si="9"/>
        <v>134</v>
      </c>
      <c r="AE11" s="24">
        <v>108</v>
      </c>
      <c r="AF11" s="25">
        <v>26</v>
      </c>
      <c r="AG11" s="30">
        <f t="shared" si="10"/>
        <v>163</v>
      </c>
      <c r="AH11" s="24">
        <v>127</v>
      </c>
      <c r="AI11" s="25">
        <v>36</v>
      </c>
      <c r="AJ11" s="30">
        <f t="shared" si="11"/>
        <v>218</v>
      </c>
      <c r="AK11" s="24">
        <v>176</v>
      </c>
      <c r="AL11" s="25">
        <v>42</v>
      </c>
      <c r="AM11" s="30">
        <f t="shared" si="12"/>
        <v>201</v>
      </c>
      <c r="AN11" s="24">
        <v>164</v>
      </c>
      <c r="AO11" s="25">
        <v>37</v>
      </c>
      <c r="AP11" s="30">
        <f t="shared" si="13"/>
        <v>164</v>
      </c>
      <c r="AQ11" s="24">
        <v>125</v>
      </c>
      <c r="AR11" s="25">
        <v>39</v>
      </c>
      <c r="AS11" s="30">
        <v>132</v>
      </c>
      <c r="AT11" s="24">
        <v>95</v>
      </c>
      <c r="AU11" s="25">
        <v>37</v>
      </c>
      <c r="AV11" s="31">
        <v>167</v>
      </c>
      <c r="AW11" s="31">
        <v>124</v>
      </c>
      <c r="AX11" s="31">
        <v>43</v>
      </c>
      <c r="AY11" s="30">
        <v>127</v>
      </c>
      <c r="AZ11" s="24">
        <v>88</v>
      </c>
      <c r="BA11" s="25">
        <v>39</v>
      </c>
      <c r="BB11" s="30">
        <v>180</v>
      </c>
      <c r="BC11" s="24">
        <v>136</v>
      </c>
      <c r="BD11" s="25">
        <v>44</v>
      </c>
      <c r="BE11" s="22">
        <v>185</v>
      </c>
      <c r="BF11" s="137">
        <v>128</v>
      </c>
      <c r="BG11" s="29">
        <v>57</v>
      </c>
      <c r="BH11" s="22">
        <v>221</v>
      </c>
      <c r="BI11" s="137">
        <v>157</v>
      </c>
      <c r="BJ11" s="29">
        <v>64</v>
      </c>
    </row>
    <row r="12" spans="1:62" s="17" customFormat="1" ht="15.75" customHeight="1">
      <c r="A12" s="22">
        <v>21</v>
      </c>
      <c r="B12" s="23"/>
      <c r="C12" s="22">
        <f t="shared" si="0"/>
        <v>448</v>
      </c>
      <c r="D12" s="28">
        <v>257</v>
      </c>
      <c r="E12" s="29">
        <v>191</v>
      </c>
      <c r="F12" s="22">
        <f t="shared" si="1"/>
        <v>478</v>
      </c>
      <c r="G12" s="28">
        <v>279</v>
      </c>
      <c r="H12" s="29">
        <v>199</v>
      </c>
      <c r="I12" s="22">
        <f t="shared" si="2"/>
        <v>485</v>
      </c>
      <c r="J12" s="28">
        <v>263</v>
      </c>
      <c r="K12" s="29">
        <v>222</v>
      </c>
      <c r="L12" s="22">
        <f t="shared" si="3"/>
        <v>504</v>
      </c>
      <c r="M12" s="28">
        <v>275</v>
      </c>
      <c r="N12" s="29">
        <v>229</v>
      </c>
      <c r="O12" s="22">
        <f t="shared" si="4"/>
        <v>337</v>
      </c>
      <c r="P12" s="28">
        <v>180</v>
      </c>
      <c r="Q12" s="29">
        <v>157</v>
      </c>
      <c r="R12" s="22">
        <f t="shared" si="5"/>
        <v>224</v>
      </c>
      <c r="S12" s="28">
        <v>113</v>
      </c>
      <c r="T12" s="29">
        <v>111</v>
      </c>
      <c r="U12" s="22">
        <f t="shared" si="6"/>
        <v>188</v>
      </c>
      <c r="V12" s="28">
        <v>101</v>
      </c>
      <c r="W12" s="29">
        <v>87</v>
      </c>
      <c r="X12" s="22">
        <f t="shared" si="7"/>
        <v>142</v>
      </c>
      <c r="Y12" s="28">
        <v>74</v>
      </c>
      <c r="Z12" s="29">
        <v>68</v>
      </c>
      <c r="AA12" s="22">
        <f t="shared" si="8"/>
        <v>164</v>
      </c>
      <c r="AB12" s="28">
        <v>87</v>
      </c>
      <c r="AC12" s="29">
        <v>77</v>
      </c>
      <c r="AD12" s="22">
        <f t="shared" si="9"/>
        <v>145</v>
      </c>
      <c r="AE12" s="28">
        <v>80</v>
      </c>
      <c r="AF12" s="29">
        <v>65</v>
      </c>
      <c r="AG12" s="22">
        <f t="shared" si="10"/>
        <v>155</v>
      </c>
      <c r="AH12" s="28">
        <v>112</v>
      </c>
      <c r="AI12" s="29">
        <v>43</v>
      </c>
      <c r="AJ12" s="22">
        <f t="shared" si="11"/>
        <v>218</v>
      </c>
      <c r="AK12" s="28">
        <v>158</v>
      </c>
      <c r="AL12" s="29">
        <v>60</v>
      </c>
      <c r="AM12" s="22">
        <f t="shared" si="12"/>
        <v>257</v>
      </c>
      <c r="AN12" s="28">
        <v>188</v>
      </c>
      <c r="AO12" s="29">
        <v>69</v>
      </c>
      <c r="AP12" s="22">
        <f t="shared" si="13"/>
        <v>233</v>
      </c>
      <c r="AQ12" s="28">
        <v>181</v>
      </c>
      <c r="AR12" s="29">
        <v>52</v>
      </c>
      <c r="AS12" s="22">
        <v>231</v>
      </c>
      <c r="AT12" s="28">
        <v>163</v>
      </c>
      <c r="AU12" s="29">
        <v>68</v>
      </c>
      <c r="AV12" s="23">
        <v>156</v>
      </c>
      <c r="AW12" s="23">
        <v>115</v>
      </c>
      <c r="AX12" s="23">
        <v>41</v>
      </c>
      <c r="AY12" s="22">
        <v>179</v>
      </c>
      <c r="AZ12" s="28">
        <v>134</v>
      </c>
      <c r="BA12" s="29">
        <v>45</v>
      </c>
      <c r="BB12" s="22">
        <v>136</v>
      </c>
      <c r="BC12" s="28">
        <v>96</v>
      </c>
      <c r="BD12" s="29">
        <v>40</v>
      </c>
      <c r="BE12" s="22">
        <v>177</v>
      </c>
      <c r="BF12" s="137">
        <v>127</v>
      </c>
      <c r="BG12" s="29">
        <v>50</v>
      </c>
      <c r="BH12" s="22">
        <v>174</v>
      </c>
      <c r="BI12" s="137">
        <v>118</v>
      </c>
      <c r="BJ12" s="29">
        <v>56</v>
      </c>
    </row>
    <row r="13" spans="1:62" s="17" customFormat="1" ht="15.75" customHeight="1">
      <c r="A13" s="22">
        <v>22</v>
      </c>
      <c r="B13" s="23"/>
      <c r="C13" s="22">
        <f t="shared" si="0"/>
        <v>619</v>
      </c>
      <c r="D13" s="28">
        <v>327</v>
      </c>
      <c r="E13" s="29">
        <v>292</v>
      </c>
      <c r="F13" s="22">
        <f t="shared" si="1"/>
        <v>628</v>
      </c>
      <c r="G13" s="28">
        <v>328</v>
      </c>
      <c r="H13" s="29">
        <v>300</v>
      </c>
      <c r="I13" s="22">
        <f t="shared" si="2"/>
        <v>606</v>
      </c>
      <c r="J13" s="28">
        <v>331</v>
      </c>
      <c r="K13" s="29">
        <v>275</v>
      </c>
      <c r="L13" s="22">
        <f t="shared" si="3"/>
        <v>596</v>
      </c>
      <c r="M13" s="28">
        <v>307</v>
      </c>
      <c r="N13" s="29">
        <v>289</v>
      </c>
      <c r="O13" s="22">
        <f t="shared" si="4"/>
        <v>615</v>
      </c>
      <c r="P13" s="28">
        <v>341</v>
      </c>
      <c r="Q13" s="29">
        <v>274</v>
      </c>
      <c r="R13" s="22">
        <f t="shared" si="5"/>
        <v>509</v>
      </c>
      <c r="S13" s="28">
        <v>282</v>
      </c>
      <c r="T13" s="29">
        <v>227</v>
      </c>
      <c r="U13" s="22">
        <f t="shared" si="6"/>
        <v>360</v>
      </c>
      <c r="V13" s="28">
        <v>204</v>
      </c>
      <c r="W13" s="29">
        <v>156</v>
      </c>
      <c r="X13" s="22">
        <f t="shared" si="7"/>
        <v>295</v>
      </c>
      <c r="Y13" s="28">
        <v>174</v>
      </c>
      <c r="Z13" s="29">
        <v>121</v>
      </c>
      <c r="AA13" s="22">
        <f t="shared" si="8"/>
        <v>257</v>
      </c>
      <c r="AB13" s="28">
        <v>151</v>
      </c>
      <c r="AC13" s="29">
        <v>106</v>
      </c>
      <c r="AD13" s="22">
        <f t="shared" si="9"/>
        <v>352</v>
      </c>
      <c r="AE13" s="28">
        <v>244</v>
      </c>
      <c r="AF13" s="29">
        <v>108</v>
      </c>
      <c r="AG13" s="22">
        <f t="shared" si="10"/>
        <v>327</v>
      </c>
      <c r="AH13" s="28">
        <v>197</v>
      </c>
      <c r="AI13" s="29">
        <v>130</v>
      </c>
      <c r="AJ13" s="22">
        <f t="shared" si="11"/>
        <v>410</v>
      </c>
      <c r="AK13" s="28">
        <v>329</v>
      </c>
      <c r="AL13" s="29">
        <v>81</v>
      </c>
      <c r="AM13" s="22">
        <f t="shared" si="12"/>
        <v>518</v>
      </c>
      <c r="AN13" s="28">
        <v>386</v>
      </c>
      <c r="AO13" s="29">
        <v>132</v>
      </c>
      <c r="AP13" s="22">
        <f t="shared" si="13"/>
        <v>521</v>
      </c>
      <c r="AQ13" s="28">
        <v>393</v>
      </c>
      <c r="AR13" s="29">
        <v>128</v>
      </c>
      <c r="AS13" s="22">
        <v>577</v>
      </c>
      <c r="AT13" s="28">
        <v>392</v>
      </c>
      <c r="AU13" s="29">
        <v>185</v>
      </c>
      <c r="AV13" s="23">
        <v>541</v>
      </c>
      <c r="AW13" s="23">
        <v>403</v>
      </c>
      <c r="AX13" s="23">
        <v>138</v>
      </c>
      <c r="AY13" s="22">
        <v>517</v>
      </c>
      <c r="AZ13" s="28">
        <v>373</v>
      </c>
      <c r="BA13" s="29">
        <v>144</v>
      </c>
      <c r="BB13" s="22">
        <v>569</v>
      </c>
      <c r="BC13" s="28">
        <v>397</v>
      </c>
      <c r="BD13" s="29">
        <v>172</v>
      </c>
      <c r="BE13" s="22">
        <v>506</v>
      </c>
      <c r="BF13" s="137">
        <v>344</v>
      </c>
      <c r="BG13" s="29">
        <v>162</v>
      </c>
      <c r="BH13" s="22">
        <v>616</v>
      </c>
      <c r="BI13" s="137">
        <v>418</v>
      </c>
      <c r="BJ13" s="29">
        <v>198</v>
      </c>
    </row>
    <row r="14" spans="1:62" s="17" customFormat="1" ht="15.75" customHeight="1">
      <c r="A14" s="22">
        <v>23</v>
      </c>
      <c r="B14" s="23"/>
      <c r="C14" s="22">
        <f t="shared" si="0"/>
        <v>788</v>
      </c>
      <c r="D14" s="28">
        <v>448</v>
      </c>
      <c r="E14" s="29">
        <v>340</v>
      </c>
      <c r="F14" s="22">
        <f t="shared" si="1"/>
        <v>736</v>
      </c>
      <c r="G14" s="28">
        <v>401</v>
      </c>
      <c r="H14" s="29">
        <v>335</v>
      </c>
      <c r="I14" s="22">
        <f t="shared" si="2"/>
        <v>768</v>
      </c>
      <c r="J14" s="28">
        <v>417</v>
      </c>
      <c r="K14" s="29">
        <v>351</v>
      </c>
      <c r="L14" s="22">
        <f t="shared" si="3"/>
        <v>727</v>
      </c>
      <c r="M14" s="28">
        <v>420</v>
      </c>
      <c r="N14" s="29">
        <v>307</v>
      </c>
      <c r="O14" s="22">
        <f t="shared" si="4"/>
        <v>708</v>
      </c>
      <c r="P14" s="28">
        <v>393</v>
      </c>
      <c r="Q14" s="29">
        <v>315</v>
      </c>
      <c r="R14" s="22">
        <f t="shared" si="5"/>
        <v>765</v>
      </c>
      <c r="S14" s="28">
        <v>451</v>
      </c>
      <c r="T14" s="29">
        <v>314</v>
      </c>
      <c r="U14" s="22">
        <f t="shared" si="6"/>
        <v>594</v>
      </c>
      <c r="V14" s="28">
        <v>342</v>
      </c>
      <c r="W14" s="29">
        <v>252</v>
      </c>
      <c r="X14" s="22">
        <f t="shared" si="7"/>
        <v>421</v>
      </c>
      <c r="Y14" s="28">
        <v>255</v>
      </c>
      <c r="Z14" s="29">
        <v>166</v>
      </c>
      <c r="AA14" s="22">
        <f t="shared" si="8"/>
        <v>364</v>
      </c>
      <c r="AB14" s="28">
        <v>232</v>
      </c>
      <c r="AC14" s="29">
        <v>132</v>
      </c>
      <c r="AD14" s="22">
        <f t="shared" si="9"/>
        <v>392</v>
      </c>
      <c r="AE14" s="28">
        <v>272</v>
      </c>
      <c r="AF14" s="29">
        <v>120</v>
      </c>
      <c r="AG14" s="22">
        <f t="shared" si="10"/>
        <v>502</v>
      </c>
      <c r="AH14" s="28">
        <v>361</v>
      </c>
      <c r="AI14" s="29">
        <v>141</v>
      </c>
      <c r="AJ14" s="22">
        <f t="shared" si="11"/>
        <v>495</v>
      </c>
      <c r="AK14" s="28">
        <v>347</v>
      </c>
      <c r="AL14" s="29">
        <v>148</v>
      </c>
      <c r="AM14" s="22">
        <f t="shared" si="12"/>
        <v>559</v>
      </c>
      <c r="AN14" s="28">
        <v>450</v>
      </c>
      <c r="AO14" s="29">
        <v>109</v>
      </c>
      <c r="AP14" s="22">
        <f t="shared" si="13"/>
        <v>658</v>
      </c>
      <c r="AQ14" s="28">
        <v>501</v>
      </c>
      <c r="AR14" s="29">
        <v>157</v>
      </c>
      <c r="AS14" s="22">
        <v>626</v>
      </c>
      <c r="AT14" s="28">
        <v>419</v>
      </c>
      <c r="AU14" s="29">
        <v>207</v>
      </c>
      <c r="AV14" s="23">
        <v>625</v>
      </c>
      <c r="AW14" s="23">
        <v>462</v>
      </c>
      <c r="AX14" s="23">
        <v>163</v>
      </c>
      <c r="AY14" s="22">
        <v>694</v>
      </c>
      <c r="AZ14" s="28">
        <v>506</v>
      </c>
      <c r="BA14" s="29">
        <v>188</v>
      </c>
      <c r="BB14" s="22">
        <v>676</v>
      </c>
      <c r="BC14" s="28">
        <v>473</v>
      </c>
      <c r="BD14" s="29">
        <v>203</v>
      </c>
      <c r="BE14" s="22">
        <v>710</v>
      </c>
      <c r="BF14" s="137">
        <v>494</v>
      </c>
      <c r="BG14" s="29">
        <v>216</v>
      </c>
      <c r="BH14" s="22">
        <v>666</v>
      </c>
      <c r="BI14" s="137">
        <v>453</v>
      </c>
      <c r="BJ14" s="29">
        <v>213</v>
      </c>
    </row>
    <row r="15" spans="1:62" s="17" customFormat="1" ht="15.75" customHeight="1">
      <c r="A15" s="22">
        <v>24</v>
      </c>
      <c r="B15" s="23"/>
      <c r="C15" s="22">
        <f t="shared" si="0"/>
        <v>873</v>
      </c>
      <c r="D15" s="28">
        <v>519</v>
      </c>
      <c r="E15" s="29">
        <v>354</v>
      </c>
      <c r="F15" s="22">
        <f t="shared" si="1"/>
        <v>863</v>
      </c>
      <c r="G15" s="28">
        <v>510</v>
      </c>
      <c r="H15" s="29">
        <v>353</v>
      </c>
      <c r="I15" s="22">
        <f t="shared" si="2"/>
        <v>802</v>
      </c>
      <c r="J15" s="28">
        <v>460</v>
      </c>
      <c r="K15" s="29">
        <v>342</v>
      </c>
      <c r="L15" s="22">
        <f t="shared" si="3"/>
        <v>804</v>
      </c>
      <c r="M15" s="28">
        <v>456</v>
      </c>
      <c r="N15" s="29">
        <v>348</v>
      </c>
      <c r="O15" s="22">
        <f t="shared" si="4"/>
        <v>804</v>
      </c>
      <c r="P15" s="28">
        <v>495</v>
      </c>
      <c r="Q15" s="29">
        <v>309</v>
      </c>
      <c r="R15" s="22">
        <f t="shared" si="5"/>
        <v>809</v>
      </c>
      <c r="S15" s="28">
        <v>490</v>
      </c>
      <c r="T15" s="29">
        <v>319</v>
      </c>
      <c r="U15" s="22">
        <f t="shared" si="6"/>
        <v>844</v>
      </c>
      <c r="V15" s="28">
        <v>528</v>
      </c>
      <c r="W15" s="29">
        <v>316</v>
      </c>
      <c r="X15" s="22">
        <f t="shared" si="7"/>
        <v>650</v>
      </c>
      <c r="Y15" s="28">
        <v>403</v>
      </c>
      <c r="Z15" s="29">
        <v>247</v>
      </c>
      <c r="AA15" s="22">
        <f t="shared" si="8"/>
        <v>486</v>
      </c>
      <c r="AB15" s="28">
        <v>311</v>
      </c>
      <c r="AC15" s="29">
        <v>175</v>
      </c>
      <c r="AD15" s="22">
        <f t="shared" si="9"/>
        <v>433</v>
      </c>
      <c r="AE15" s="28">
        <v>300</v>
      </c>
      <c r="AF15" s="29">
        <v>133</v>
      </c>
      <c r="AG15" s="22">
        <f t="shared" si="10"/>
        <v>489</v>
      </c>
      <c r="AH15" s="28">
        <v>360</v>
      </c>
      <c r="AI15" s="29">
        <v>129</v>
      </c>
      <c r="AJ15" s="22">
        <f t="shared" si="11"/>
        <v>634</v>
      </c>
      <c r="AK15" s="28">
        <v>482</v>
      </c>
      <c r="AL15" s="29">
        <v>152</v>
      </c>
      <c r="AM15" s="22">
        <f t="shared" si="12"/>
        <v>588</v>
      </c>
      <c r="AN15" s="28">
        <v>425</v>
      </c>
      <c r="AO15" s="29">
        <v>163</v>
      </c>
      <c r="AP15" s="22">
        <f t="shared" si="13"/>
        <v>633</v>
      </c>
      <c r="AQ15" s="28">
        <v>508</v>
      </c>
      <c r="AR15" s="29">
        <v>125</v>
      </c>
      <c r="AS15" s="22">
        <v>801</v>
      </c>
      <c r="AT15" s="28">
        <v>618</v>
      </c>
      <c r="AU15" s="29">
        <v>183</v>
      </c>
      <c r="AV15" s="23">
        <v>693</v>
      </c>
      <c r="AW15" s="23">
        <v>503</v>
      </c>
      <c r="AX15" s="23">
        <v>190</v>
      </c>
      <c r="AY15" s="22">
        <v>732</v>
      </c>
      <c r="AZ15" s="28">
        <v>539</v>
      </c>
      <c r="BA15" s="29">
        <v>193</v>
      </c>
      <c r="BB15" s="22">
        <v>825</v>
      </c>
      <c r="BC15" s="28">
        <v>596</v>
      </c>
      <c r="BD15" s="29">
        <v>229</v>
      </c>
      <c r="BE15" s="22">
        <v>775</v>
      </c>
      <c r="BF15" s="137">
        <v>536</v>
      </c>
      <c r="BG15" s="29">
        <v>239</v>
      </c>
      <c r="BH15" s="22">
        <v>849</v>
      </c>
      <c r="BI15" s="137">
        <v>588</v>
      </c>
      <c r="BJ15" s="29">
        <v>261</v>
      </c>
    </row>
    <row r="16" spans="1:62" s="17" customFormat="1" ht="15.75" customHeight="1">
      <c r="A16" s="22">
        <v>25</v>
      </c>
      <c r="B16" s="23"/>
      <c r="C16" s="22">
        <f t="shared" si="0"/>
        <v>819</v>
      </c>
      <c r="D16" s="28">
        <v>478</v>
      </c>
      <c r="E16" s="29">
        <v>341</v>
      </c>
      <c r="F16" s="22">
        <f t="shared" si="1"/>
        <v>908</v>
      </c>
      <c r="G16" s="28">
        <v>553</v>
      </c>
      <c r="H16" s="29">
        <v>355</v>
      </c>
      <c r="I16" s="22">
        <f t="shared" si="2"/>
        <v>916</v>
      </c>
      <c r="J16" s="28">
        <v>558</v>
      </c>
      <c r="K16" s="29">
        <v>358</v>
      </c>
      <c r="L16" s="22">
        <f t="shared" si="3"/>
        <v>825</v>
      </c>
      <c r="M16" s="28">
        <v>502</v>
      </c>
      <c r="N16" s="29">
        <v>323</v>
      </c>
      <c r="O16" s="22">
        <f t="shared" si="4"/>
        <v>843</v>
      </c>
      <c r="P16" s="28">
        <v>490</v>
      </c>
      <c r="Q16" s="29">
        <v>353</v>
      </c>
      <c r="R16" s="22">
        <f t="shared" si="5"/>
        <v>857</v>
      </c>
      <c r="S16" s="28">
        <v>533</v>
      </c>
      <c r="T16" s="29">
        <v>324</v>
      </c>
      <c r="U16" s="22">
        <f t="shared" si="6"/>
        <v>859</v>
      </c>
      <c r="V16" s="28">
        <v>533</v>
      </c>
      <c r="W16" s="29">
        <v>326</v>
      </c>
      <c r="X16" s="22">
        <f t="shared" si="7"/>
        <v>855</v>
      </c>
      <c r="Y16" s="28">
        <v>547</v>
      </c>
      <c r="Z16" s="29">
        <v>308</v>
      </c>
      <c r="AA16" s="22">
        <f t="shared" si="8"/>
        <v>683</v>
      </c>
      <c r="AB16" s="28">
        <v>431</v>
      </c>
      <c r="AC16" s="29">
        <v>252</v>
      </c>
      <c r="AD16" s="22">
        <f t="shared" si="9"/>
        <v>477</v>
      </c>
      <c r="AE16" s="28">
        <v>335</v>
      </c>
      <c r="AF16" s="29">
        <v>142</v>
      </c>
      <c r="AG16" s="22">
        <f t="shared" si="10"/>
        <v>493</v>
      </c>
      <c r="AH16" s="28">
        <v>355</v>
      </c>
      <c r="AI16" s="29">
        <v>138</v>
      </c>
      <c r="AJ16" s="22">
        <f t="shared" si="11"/>
        <v>587</v>
      </c>
      <c r="AK16" s="28">
        <v>447</v>
      </c>
      <c r="AL16" s="29">
        <v>140</v>
      </c>
      <c r="AM16" s="22">
        <f t="shared" si="12"/>
        <v>718</v>
      </c>
      <c r="AN16" s="28">
        <v>555</v>
      </c>
      <c r="AO16" s="29">
        <v>163</v>
      </c>
      <c r="AP16" s="22">
        <f t="shared" si="13"/>
        <v>665</v>
      </c>
      <c r="AQ16" s="28">
        <v>492</v>
      </c>
      <c r="AR16" s="29">
        <v>173</v>
      </c>
      <c r="AS16" s="22">
        <v>879</v>
      </c>
      <c r="AT16" s="28">
        <v>669</v>
      </c>
      <c r="AU16" s="29">
        <v>210</v>
      </c>
      <c r="AV16" s="23">
        <v>832</v>
      </c>
      <c r="AW16" s="23">
        <v>671</v>
      </c>
      <c r="AX16" s="23">
        <v>161</v>
      </c>
      <c r="AY16" s="22">
        <v>775</v>
      </c>
      <c r="AZ16" s="28">
        <v>558</v>
      </c>
      <c r="BA16" s="29">
        <v>217</v>
      </c>
      <c r="BB16" s="22">
        <v>803</v>
      </c>
      <c r="BC16" s="28">
        <v>598</v>
      </c>
      <c r="BD16" s="29">
        <v>205</v>
      </c>
      <c r="BE16" s="22">
        <v>931</v>
      </c>
      <c r="BF16" s="137">
        <v>673</v>
      </c>
      <c r="BG16" s="29">
        <v>258</v>
      </c>
      <c r="BH16" s="22">
        <v>845</v>
      </c>
      <c r="BI16" s="137">
        <v>580</v>
      </c>
      <c r="BJ16" s="29">
        <v>265</v>
      </c>
    </row>
    <row r="17" spans="1:62" s="17" customFormat="1" ht="15.75" customHeight="1">
      <c r="A17" s="22">
        <v>26</v>
      </c>
      <c r="B17" s="23"/>
      <c r="C17" s="22">
        <f t="shared" si="0"/>
        <v>1035</v>
      </c>
      <c r="D17" s="28">
        <v>657</v>
      </c>
      <c r="E17" s="29">
        <v>378</v>
      </c>
      <c r="F17" s="22">
        <f t="shared" si="1"/>
        <v>830</v>
      </c>
      <c r="G17" s="28">
        <v>498</v>
      </c>
      <c r="H17" s="29">
        <v>332</v>
      </c>
      <c r="I17" s="22">
        <f t="shared" si="2"/>
        <v>931</v>
      </c>
      <c r="J17" s="28">
        <v>587</v>
      </c>
      <c r="K17" s="29">
        <v>344</v>
      </c>
      <c r="L17" s="22">
        <f t="shared" si="3"/>
        <v>925</v>
      </c>
      <c r="M17" s="28">
        <v>574</v>
      </c>
      <c r="N17" s="29">
        <v>351</v>
      </c>
      <c r="O17" s="22">
        <f t="shared" si="4"/>
        <v>836</v>
      </c>
      <c r="P17" s="28">
        <v>523</v>
      </c>
      <c r="Q17" s="29">
        <v>313</v>
      </c>
      <c r="R17" s="22">
        <f t="shared" si="5"/>
        <v>856</v>
      </c>
      <c r="S17" s="28">
        <v>511</v>
      </c>
      <c r="T17" s="29">
        <v>345</v>
      </c>
      <c r="U17" s="22">
        <f t="shared" si="6"/>
        <v>893</v>
      </c>
      <c r="V17" s="28">
        <v>568</v>
      </c>
      <c r="W17" s="29">
        <v>325</v>
      </c>
      <c r="X17" s="22">
        <f t="shared" si="7"/>
        <v>861</v>
      </c>
      <c r="Y17" s="28">
        <v>546</v>
      </c>
      <c r="Z17" s="29">
        <v>315</v>
      </c>
      <c r="AA17" s="22">
        <f t="shared" si="8"/>
        <v>866</v>
      </c>
      <c r="AB17" s="28">
        <v>559</v>
      </c>
      <c r="AC17" s="29">
        <v>307</v>
      </c>
      <c r="AD17" s="22">
        <f t="shared" si="9"/>
        <v>560</v>
      </c>
      <c r="AE17" s="28">
        <v>380</v>
      </c>
      <c r="AF17" s="29">
        <v>180</v>
      </c>
      <c r="AG17" s="22">
        <f t="shared" si="10"/>
        <v>512</v>
      </c>
      <c r="AH17" s="28">
        <v>378</v>
      </c>
      <c r="AI17" s="29">
        <v>134</v>
      </c>
      <c r="AJ17" s="22">
        <f t="shared" si="11"/>
        <v>561</v>
      </c>
      <c r="AK17" s="28">
        <v>418</v>
      </c>
      <c r="AL17" s="29">
        <v>143</v>
      </c>
      <c r="AM17" s="22">
        <f t="shared" si="12"/>
        <v>650</v>
      </c>
      <c r="AN17" s="28">
        <v>496</v>
      </c>
      <c r="AO17" s="29">
        <v>154</v>
      </c>
      <c r="AP17" s="22">
        <f t="shared" si="13"/>
        <v>785</v>
      </c>
      <c r="AQ17" s="28">
        <v>616</v>
      </c>
      <c r="AR17" s="29">
        <v>169</v>
      </c>
      <c r="AS17" s="22">
        <v>911</v>
      </c>
      <c r="AT17" s="28">
        <v>694</v>
      </c>
      <c r="AU17" s="29">
        <v>217</v>
      </c>
      <c r="AV17" s="23">
        <v>884</v>
      </c>
      <c r="AW17" s="23">
        <v>704</v>
      </c>
      <c r="AX17" s="23">
        <v>180</v>
      </c>
      <c r="AY17" s="22">
        <v>894</v>
      </c>
      <c r="AZ17" s="28">
        <v>724</v>
      </c>
      <c r="BA17" s="29">
        <v>170</v>
      </c>
      <c r="BB17" s="22">
        <v>824</v>
      </c>
      <c r="BC17" s="28">
        <v>593</v>
      </c>
      <c r="BD17" s="29">
        <v>231</v>
      </c>
      <c r="BE17" s="22">
        <v>872</v>
      </c>
      <c r="BF17" s="137">
        <v>647</v>
      </c>
      <c r="BG17" s="29">
        <v>225</v>
      </c>
      <c r="BH17" s="22">
        <v>981</v>
      </c>
      <c r="BI17" s="137">
        <v>698</v>
      </c>
      <c r="BJ17" s="29">
        <v>283</v>
      </c>
    </row>
    <row r="18" spans="1:62" s="17" customFormat="1" ht="15.75" customHeight="1">
      <c r="A18" s="22">
        <v>27</v>
      </c>
      <c r="B18" s="23"/>
      <c r="C18" s="22">
        <f t="shared" si="0"/>
        <v>1238</v>
      </c>
      <c r="D18" s="28">
        <v>855</v>
      </c>
      <c r="E18" s="29">
        <v>383</v>
      </c>
      <c r="F18" s="22">
        <f t="shared" si="1"/>
        <v>1037</v>
      </c>
      <c r="G18" s="28">
        <v>673</v>
      </c>
      <c r="H18" s="29">
        <v>364</v>
      </c>
      <c r="I18" s="22">
        <f t="shared" si="2"/>
        <v>832</v>
      </c>
      <c r="J18" s="28">
        <v>513</v>
      </c>
      <c r="K18" s="29">
        <v>319</v>
      </c>
      <c r="L18" s="22">
        <f t="shared" si="3"/>
        <v>956</v>
      </c>
      <c r="M18" s="28">
        <v>605</v>
      </c>
      <c r="N18" s="29">
        <v>351</v>
      </c>
      <c r="O18" s="22">
        <f t="shared" si="4"/>
        <v>917</v>
      </c>
      <c r="P18" s="28">
        <v>581</v>
      </c>
      <c r="Q18" s="29">
        <v>336</v>
      </c>
      <c r="R18" s="22">
        <f t="shared" si="5"/>
        <v>841</v>
      </c>
      <c r="S18" s="28">
        <v>538</v>
      </c>
      <c r="T18" s="29">
        <v>303</v>
      </c>
      <c r="U18" s="22">
        <f t="shared" si="6"/>
        <v>882</v>
      </c>
      <c r="V18" s="28">
        <v>535</v>
      </c>
      <c r="W18" s="29">
        <v>347</v>
      </c>
      <c r="X18" s="22">
        <f t="shared" si="7"/>
        <v>897</v>
      </c>
      <c r="Y18" s="28">
        <v>579</v>
      </c>
      <c r="Z18" s="29">
        <v>318</v>
      </c>
      <c r="AA18" s="22">
        <f t="shared" si="8"/>
        <v>872</v>
      </c>
      <c r="AB18" s="28">
        <v>560</v>
      </c>
      <c r="AC18" s="29">
        <v>312</v>
      </c>
      <c r="AD18" s="22">
        <f t="shared" si="9"/>
        <v>716</v>
      </c>
      <c r="AE18" s="28">
        <v>477</v>
      </c>
      <c r="AF18" s="29">
        <v>239</v>
      </c>
      <c r="AG18" s="22">
        <f t="shared" si="10"/>
        <v>598</v>
      </c>
      <c r="AH18" s="28">
        <v>426</v>
      </c>
      <c r="AI18" s="29">
        <v>172</v>
      </c>
      <c r="AJ18" s="22">
        <f t="shared" si="11"/>
        <v>561</v>
      </c>
      <c r="AK18" s="28">
        <v>422</v>
      </c>
      <c r="AL18" s="29">
        <v>139</v>
      </c>
      <c r="AM18" s="22">
        <f t="shared" si="12"/>
        <v>613</v>
      </c>
      <c r="AN18" s="28">
        <v>462</v>
      </c>
      <c r="AO18" s="29">
        <v>151</v>
      </c>
      <c r="AP18" s="22">
        <f t="shared" si="13"/>
        <v>697</v>
      </c>
      <c r="AQ18" s="28">
        <v>549</v>
      </c>
      <c r="AR18" s="29">
        <v>148</v>
      </c>
      <c r="AS18" s="22">
        <v>849</v>
      </c>
      <c r="AT18" s="28">
        <v>668</v>
      </c>
      <c r="AU18" s="29">
        <v>181</v>
      </c>
      <c r="AV18" s="23">
        <v>942</v>
      </c>
      <c r="AW18" s="23">
        <v>732</v>
      </c>
      <c r="AX18" s="23">
        <v>210</v>
      </c>
      <c r="AY18" s="22">
        <v>932</v>
      </c>
      <c r="AZ18" s="28">
        <v>736</v>
      </c>
      <c r="BA18" s="29">
        <v>196</v>
      </c>
      <c r="BB18" s="22">
        <v>936</v>
      </c>
      <c r="BC18" s="28">
        <v>750</v>
      </c>
      <c r="BD18" s="29">
        <v>186</v>
      </c>
      <c r="BE18" s="22">
        <v>857</v>
      </c>
      <c r="BF18" s="137">
        <v>614</v>
      </c>
      <c r="BG18" s="29">
        <v>243</v>
      </c>
      <c r="BH18" s="22">
        <v>934</v>
      </c>
      <c r="BI18" s="137">
        <v>687</v>
      </c>
      <c r="BJ18" s="29">
        <v>247</v>
      </c>
    </row>
    <row r="19" spans="1:62" s="17" customFormat="1" ht="15.75" customHeight="1">
      <c r="A19" s="22">
        <v>28</v>
      </c>
      <c r="B19" s="23"/>
      <c r="C19" s="22">
        <f t="shared" si="0"/>
        <v>1149</v>
      </c>
      <c r="D19" s="28">
        <v>816</v>
      </c>
      <c r="E19" s="29">
        <v>333</v>
      </c>
      <c r="F19" s="22">
        <f t="shared" si="1"/>
        <v>1233</v>
      </c>
      <c r="G19" s="28">
        <v>869</v>
      </c>
      <c r="H19" s="29">
        <v>364</v>
      </c>
      <c r="I19" s="22">
        <f t="shared" si="2"/>
        <v>1042</v>
      </c>
      <c r="J19" s="28">
        <v>693</v>
      </c>
      <c r="K19" s="29">
        <v>349</v>
      </c>
      <c r="L19" s="22">
        <f t="shared" si="3"/>
        <v>840</v>
      </c>
      <c r="M19" s="28">
        <v>525</v>
      </c>
      <c r="N19" s="29">
        <v>315</v>
      </c>
      <c r="O19" s="22">
        <f t="shared" si="4"/>
        <v>942</v>
      </c>
      <c r="P19" s="28">
        <v>606</v>
      </c>
      <c r="Q19" s="29">
        <v>336</v>
      </c>
      <c r="R19" s="22">
        <f t="shared" si="5"/>
        <v>935</v>
      </c>
      <c r="S19" s="28">
        <v>604</v>
      </c>
      <c r="T19" s="29">
        <v>331</v>
      </c>
      <c r="U19" s="22">
        <f t="shared" si="6"/>
        <v>869</v>
      </c>
      <c r="V19" s="28">
        <v>562</v>
      </c>
      <c r="W19" s="29">
        <v>307</v>
      </c>
      <c r="X19" s="22">
        <f t="shared" si="7"/>
        <v>877</v>
      </c>
      <c r="Y19" s="28">
        <v>545</v>
      </c>
      <c r="Z19" s="29">
        <v>332</v>
      </c>
      <c r="AA19" s="22">
        <f t="shared" si="8"/>
        <v>889</v>
      </c>
      <c r="AB19" s="28">
        <v>586</v>
      </c>
      <c r="AC19" s="29">
        <v>303</v>
      </c>
      <c r="AD19" s="22">
        <f t="shared" si="9"/>
        <v>878</v>
      </c>
      <c r="AE19" s="28">
        <v>594</v>
      </c>
      <c r="AF19" s="29">
        <v>284</v>
      </c>
      <c r="AG19" s="22">
        <f t="shared" si="10"/>
        <v>732</v>
      </c>
      <c r="AH19" s="28">
        <v>503</v>
      </c>
      <c r="AI19" s="29">
        <v>229</v>
      </c>
      <c r="AJ19" s="22">
        <f t="shared" si="11"/>
        <v>655</v>
      </c>
      <c r="AK19" s="28">
        <v>475</v>
      </c>
      <c r="AL19" s="29">
        <v>180</v>
      </c>
      <c r="AM19" s="22">
        <f t="shared" si="12"/>
        <v>600</v>
      </c>
      <c r="AN19" s="28">
        <v>454</v>
      </c>
      <c r="AO19" s="29">
        <v>146</v>
      </c>
      <c r="AP19" s="22">
        <f t="shared" si="13"/>
        <v>655</v>
      </c>
      <c r="AQ19" s="28">
        <v>508</v>
      </c>
      <c r="AR19" s="29">
        <v>147</v>
      </c>
      <c r="AS19" s="22">
        <v>820</v>
      </c>
      <c r="AT19" s="28">
        <v>621</v>
      </c>
      <c r="AU19" s="29">
        <v>199</v>
      </c>
      <c r="AV19" s="23">
        <v>853</v>
      </c>
      <c r="AW19" s="23">
        <v>691</v>
      </c>
      <c r="AX19" s="23">
        <v>162</v>
      </c>
      <c r="AY19" s="22">
        <v>992</v>
      </c>
      <c r="AZ19" s="28">
        <v>771</v>
      </c>
      <c r="BA19" s="29">
        <v>221</v>
      </c>
      <c r="BB19" s="22">
        <v>981</v>
      </c>
      <c r="BC19" s="28">
        <v>763</v>
      </c>
      <c r="BD19" s="29">
        <v>218</v>
      </c>
      <c r="BE19" s="22">
        <v>982</v>
      </c>
      <c r="BF19" s="137">
        <v>783</v>
      </c>
      <c r="BG19" s="29">
        <v>199</v>
      </c>
      <c r="BH19" s="22">
        <v>899</v>
      </c>
      <c r="BI19" s="137">
        <v>651</v>
      </c>
      <c r="BJ19" s="29">
        <v>248</v>
      </c>
    </row>
    <row r="20" spans="1:62" s="17" customFormat="1" ht="15.75" customHeight="1">
      <c r="A20" s="22">
        <v>29</v>
      </c>
      <c r="B20" s="23"/>
      <c r="C20" s="22">
        <f t="shared" si="0"/>
        <v>1380</v>
      </c>
      <c r="D20" s="28">
        <v>930</v>
      </c>
      <c r="E20" s="29">
        <v>450</v>
      </c>
      <c r="F20" s="22">
        <f t="shared" si="1"/>
        <v>1155</v>
      </c>
      <c r="G20" s="28">
        <v>832</v>
      </c>
      <c r="H20" s="29">
        <v>323</v>
      </c>
      <c r="I20" s="22">
        <f t="shared" si="2"/>
        <v>1238</v>
      </c>
      <c r="J20" s="28">
        <v>876</v>
      </c>
      <c r="K20" s="29">
        <v>362</v>
      </c>
      <c r="L20" s="22">
        <f t="shared" si="3"/>
        <v>1045</v>
      </c>
      <c r="M20" s="28">
        <v>700</v>
      </c>
      <c r="N20" s="29">
        <v>345</v>
      </c>
      <c r="O20" s="22">
        <f t="shared" si="4"/>
        <v>837</v>
      </c>
      <c r="P20" s="28">
        <v>529</v>
      </c>
      <c r="Q20" s="29">
        <v>308</v>
      </c>
      <c r="R20" s="22">
        <f t="shared" si="5"/>
        <v>943</v>
      </c>
      <c r="S20" s="28">
        <v>619</v>
      </c>
      <c r="T20" s="29">
        <v>324</v>
      </c>
      <c r="U20" s="22">
        <f t="shared" si="6"/>
        <v>935</v>
      </c>
      <c r="V20" s="28">
        <v>611</v>
      </c>
      <c r="W20" s="29">
        <v>324</v>
      </c>
      <c r="X20" s="22">
        <f t="shared" si="7"/>
        <v>873</v>
      </c>
      <c r="Y20" s="28">
        <v>566</v>
      </c>
      <c r="Z20" s="29">
        <v>307</v>
      </c>
      <c r="AA20" s="22">
        <f t="shared" si="8"/>
        <v>874</v>
      </c>
      <c r="AB20" s="28">
        <v>551</v>
      </c>
      <c r="AC20" s="29">
        <v>323</v>
      </c>
      <c r="AD20" s="22">
        <f t="shared" si="9"/>
        <v>888</v>
      </c>
      <c r="AE20" s="28">
        <v>589</v>
      </c>
      <c r="AF20" s="29">
        <v>299</v>
      </c>
      <c r="AG20" s="22">
        <f t="shared" si="10"/>
        <v>890</v>
      </c>
      <c r="AH20" s="28">
        <v>617</v>
      </c>
      <c r="AI20" s="29">
        <v>273</v>
      </c>
      <c r="AJ20" s="22">
        <f t="shared" si="11"/>
        <v>773</v>
      </c>
      <c r="AK20" s="28">
        <v>544</v>
      </c>
      <c r="AL20" s="29">
        <v>229</v>
      </c>
      <c r="AM20" s="22">
        <f t="shared" si="12"/>
        <v>681</v>
      </c>
      <c r="AN20" s="28">
        <v>501</v>
      </c>
      <c r="AO20" s="29">
        <v>180</v>
      </c>
      <c r="AP20" s="22">
        <f t="shared" si="13"/>
        <v>638</v>
      </c>
      <c r="AQ20" s="28">
        <v>489</v>
      </c>
      <c r="AR20" s="29">
        <v>149</v>
      </c>
      <c r="AS20" s="22">
        <v>949</v>
      </c>
      <c r="AT20" s="28">
        <v>738</v>
      </c>
      <c r="AU20" s="29">
        <v>211</v>
      </c>
      <c r="AV20" s="23">
        <v>795</v>
      </c>
      <c r="AW20" s="23">
        <v>631</v>
      </c>
      <c r="AX20" s="23">
        <v>164</v>
      </c>
      <c r="AY20" s="22">
        <v>886</v>
      </c>
      <c r="AZ20" s="28">
        <v>719</v>
      </c>
      <c r="BA20" s="29">
        <v>167</v>
      </c>
      <c r="BB20" s="22">
        <v>1016</v>
      </c>
      <c r="BC20" s="28">
        <v>783</v>
      </c>
      <c r="BD20" s="29">
        <v>233</v>
      </c>
      <c r="BE20" s="141">
        <v>1026</v>
      </c>
      <c r="BF20" s="138">
        <v>796</v>
      </c>
      <c r="BG20" s="142">
        <v>230</v>
      </c>
      <c r="BH20" s="141">
        <v>1019</v>
      </c>
      <c r="BI20" s="138">
        <v>816</v>
      </c>
      <c r="BJ20" s="142">
        <v>203</v>
      </c>
    </row>
    <row r="21" spans="1:62" s="17" customFormat="1" ht="15.75" customHeight="1">
      <c r="A21" s="30">
        <v>30</v>
      </c>
      <c r="B21" s="31"/>
      <c r="C21" s="30">
        <f t="shared" si="0"/>
        <v>1397</v>
      </c>
      <c r="D21" s="24">
        <v>1004</v>
      </c>
      <c r="E21" s="25">
        <v>393</v>
      </c>
      <c r="F21" s="30">
        <f t="shared" si="1"/>
        <v>1380</v>
      </c>
      <c r="G21" s="24">
        <v>943</v>
      </c>
      <c r="H21" s="25">
        <v>437</v>
      </c>
      <c r="I21" s="30">
        <f t="shared" si="2"/>
        <v>1159</v>
      </c>
      <c r="J21" s="24">
        <v>839</v>
      </c>
      <c r="K21" s="25">
        <v>320</v>
      </c>
      <c r="L21" s="30">
        <f t="shared" si="3"/>
        <v>1237</v>
      </c>
      <c r="M21" s="24">
        <v>882</v>
      </c>
      <c r="N21" s="25">
        <v>355</v>
      </c>
      <c r="O21" s="30">
        <f t="shared" si="4"/>
        <v>1046</v>
      </c>
      <c r="P21" s="24">
        <v>704</v>
      </c>
      <c r="Q21" s="25">
        <v>342</v>
      </c>
      <c r="R21" s="30">
        <f t="shared" si="5"/>
        <v>830</v>
      </c>
      <c r="S21" s="24">
        <v>532</v>
      </c>
      <c r="T21" s="25">
        <v>298</v>
      </c>
      <c r="U21" s="30">
        <f t="shared" si="6"/>
        <v>940</v>
      </c>
      <c r="V21" s="24">
        <v>621</v>
      </c>
      <c r="W21" s="25">
        <v>319</v>
      </c>
      <c r="X21" s="30">
        <f t="shared" si="7"/>
        <v>935</v>
      </c>
      <c r="Y21" s="24">
        <v>617</v>
      </c>
      <c r="Z21" s="25">
        <v>318</v>
      </c>
      <c r="AA21" s="30">
        <f t="shared" si="8"/>
        <v>880</v>
      </c>
      <c r="AB21" s="24">
        <v>574</v>
      </c>
      <c r="AC21" s="25">
        <v>306</v>
      </c>
      <c r="AD21" s="30">
        <f t="shared" si="9"/>
        <v>895</v>
      </c>
      <c r="AE21" s="24">
        <v>598</v>
      </c>
      <c r="AF21" s="25">
        <v>297</v>
      </c>
      <c r="AG21" s="30">
        <f t="shared" si="10"/>
        <v>893</v>
      </c>
      <c r="AH21" s="24">
        <v>598</v>
      </c>
      <c r="AI21" s="25">
        <v>295</v>
      </c>
      <c r="AJ21" s="30">
        <f t="shared" si="11"/>
        <v>929</v>
      </c>
      <c r="AK21" s="24">
        <v>656</v>
      </c>
      <c r="AL21" s="25">
        <v>273</v>
      </c>
      <c r="AM21" s="30">
        <f t="shared" si="12"/>
        <v>806</v>
      </c>
      <c r="AN21" s="24">
        <v>571</v>
      </c>
      <c r="AO21" s="25">
        <v>235</v>
      </c>
      <c r="AP21" s="30">
        <f t="shared" si="13"/>
        <v>691</v>
      </c>
      <c r="AQ21" s="24">
        <v>518</v>
      </c>
      <c r="AR21" s="25">
        <v>173</v>
      </c>
      <c r="AS21" s="30">
        <v>851</v>
      </c>
      <c r="AT21" s="24">
        <v>677</v>
      </c>
      <c r="AU21" s="25">
        <v>174</v>
      </c>
      <c r="AV21" s="31">
        <v>942</v>
      </c>
      <c r="AW21" s="31">
        <v>759</v>
      </c>
      <c r="AX21" s="31">
        <v>183</v>
      </c>
      <c r="AY21" s="30">
        <v>817</v>
      </c>
      <c r="AZ21" s="24">
        <v>646</v>
      </c>
      <c r="BA21" s="25">
        <v>171</v>
      </c>
      <c r="BB21" s="30">
        <v>910</v>
      </c>
      <c r="BC21" s="24">
        <v>737</v>
      </c>
      <c r="BD21" s="25">
        <v>173</v>
      </c>
      <c r="BE21" s="22">
        <v>1049</v>
      </c>
      <c r="BF21" s="137">
        <v>809</v>
      </c>
      <c r="BG21" s="29">
        <v>240</v>
      </c>
      <c r="BH21" s="22">
        <v>1059</v>
      </c>
      <c r="BI21" s="137">
        <v>824</v>
      </c>
      <c r="BJ21" s="29">
        <v>235</v>
      </c>
    </row>
    <row r="22" spans="1:62" s="17" customFormat="1" ht="15.75" customHeight="1">
      <c r="A22" s="22">
        <v>31</v>
      </c>
      <c r="B22" s="23"/>
      <c r="C22" s="22">
        <f t="shared" si="0"/>
        <v>1402</v>
      </c>
      <c r="D22" s="28">
        <v>996</v>
      </c>
      <c r="E22" s="29">
        <v>406</v>
      </c>
      <c r="F22" s="22">
        <f t="shared" si="1"/>
        <v>1382</v>
      </c>
      <c r="G22" s="28">
        <v>1002</v>
      </c>
      <c r="H22" s="29">
        <v>380</v>
      </c>
      <c r="I22" s="22">
        <f t="shared" si="2"/>
        <v>1364</v>
      </c>
      <c r="J22" s="28">
        <v>943</v>
      </c>
      <c r="K22" s="29">
        <v>421</v>
      </c>
      <c r="L22" s="22">
        <f t="shared" si="3"/>
        <v>1139</v>
      </c>
      <c r="M22" s="28">
        <v>831</v>
      </c>
      <c r="N22" s="29">
        <v>308</v>
      </c>
      <c r="O22" s="22">
        <f t="shared" si="4"/>
        <v>1227</v>
      </c>
      <c r="P22" s="28">
        <v>884</v>
      </c>
      <c r="Q22" s="29">
        <v>343</v>
      </c>
      <c r="R22" s="22">
        <f t="shared" si="5"/>
        <v>1042</v>
      </c>
      <c r="S22" s="28">
        <v>708</v>
      </c>
      <c r="T22" s="29">
        <v>334</v>
      </c>
      <c r="U22" s="22">
        <f t="shared" si="6"/>
        <v>827</v>
      </c>
      <c r="V22" s="28">
        <v>532</v>
      </c>
      <c r="W22" s="29">
        <v>295</v>
      </c>
      <c r="X22" s="22">
        <f t="shared" si="7"/>
        <v>929</v>
      </c>
      <c r="Y22" s="28">
        <v>615</v>
      </c>
      <c r="Z22" s="29">
        <v>314</v>
      </c>
      <c r="AA22" s="22">
        <f t="shared" si="8"/>
        <v>930</v>
      </c>
      <c r="AB22" s="28">
        <v>616</v>
      </c>
      <c r="AC22" s="29">
        <v>314</v>
      </c>
      <c r="AD22" s="22">
        <f t="shared" si="9"/>
        <v>859</v>
      </c>
      <c r="AE22" s="28">
        <v>553</v>
      </c>
      <c r="AF22" s="29">
        <v>306</v>
      </c>
      <c r="AG22" s="22">
        <f t="shared" si="10"/>
        <v>892</v>
      </c>
      <c r="AH22" s="28">
        <v>605</v>
      </c>
      <c r="AI22" s="29">
        <v>287</v>
      </c>
      <c r="AJ22" s="22">
        <f t="shared" si="11"/>
        <v>895</v>
      </c>
      <c r="AK22" s="28">
        <v>605</v>
      </c>
      <c r="AL22" s="29">
        <v>290</v>
      </c>
      <c r="AM22" s="22">
        <f t="shared" si="12"/>
        <v>934</v>
      </c>
      <c r="AN22" s="28">
        <v>656</v>
      </c>
      <c r="AO22" s="29">
        <v>278</v>
      </c>
      <c r="AP22" s="22">
        <f t="shared" si="13"/>
        <v>805</v>
      </c>
      <c r="AQ22" s="28">
        <v>571</v>
      </c>
      <c r="AR22" s="29">
        <v>234</v>
      </c>
      <c r="AS22" s="22">
        <v>763</v>
      </c>
      <c r="AT22" s="28">
        <v>580</v>
      </c>
      <c r="AU22" s="29">
        <v>183</v>
      </c>
      <c r="AV22" s="23">
        <v>807</v>
      </c>
      <c r="AW22" s="23">
        <v>670</v>
      </c>
      <c r="AX22" s="23">
        <v>137</v>
      </c>
      <c r="AY22" s="22">
        <v>956</v>
      </c>
      <c r="AZ22" s="28">
        <v>769</v>
      </c>
      <c r="BA22" s="29">
        <v>187</v>
      </c>
      <c r="BB22" s="22">
        <v>823</v>
      </c>
      <c r="BC22" s="28">
        <v>651</v>
      </c>
      <c r="BD22" s="29">
        <v>172</v>
      </c>
      <c r="BE22" s="22">
        <v>932</v>
      </c>
      <c r="BF22" s="137">
        <v>752</v>
      </c>
      <c r="BG22" s="29">
        <v>180</v>
      </c>
      <c r="BH22" s="22">
        <v>1060</v>
      </c>
      <c r="BI22" s="137">
        <v>814</v>
      </c>
      <c r="BJ22" s="29">
        <v>246</v>
      </c>
    </row>
    <row r="23" spans="1:62" s="17" customFormat="1" ht="15.75" customHeight="1">
      <c r="A23" s="22">
        <v>32</v>
      </c>
      <c r="B23" s="23"/>
      <c r="C23" s="22">
        <f t="shared" si="0"/>
        <v>1500</v>
      </c>
      <c r="D23" s="28">
        <v>1100</v>
      </c>
      <c r="E23" s="29">
        <v>400</v>
      </c>
      <c r="F23" s="22">
        <f t="shared" si="1"/>
        <v>1385</v>
      </c>
      <c r="G23" s="28">
        <v>988</v>
      </c>
      <c r="H23" s="29">
        <v>397</v>
      </c>
      <c r="I23" s="22">
        <f t="shared" si="2"/>
        <v>1372</v>
      </c>
      <c r="J23" s="28">
        <v>1001</v>
      </c>
      <c r="K23" s="29">
        <v>371</v>
      </c>
      <c r="L23" s="22">
        <f t="shared" si="3"/>
        <v>1352</v>
      </c>
      <c r="M23" s="28">
        <v>942</v>
      </c>
      <c r="N23" s="29">
        <v>410</v>
      </c>
      <c r="O23" s="22">
        <f t="shared" si="4"/>
        <v>1143</v>
      </c>
      <c r="P23" s="28">
        <v>833</v>
      </c>
      <c r="Q23" s="29">
        <v>310</v>
      </c>
      <c r="R23" s="22">
        <f t="shared" si="5"/>
        <v>1218</v>
      </c>
      <c r="S23" s="28">
        <v>881</v>
      </c>
      <c r="T23" s="29">
        <v>337</v>
      </c>
      <c r="U23" s="22">
        <f t="shared" si="6"/>
        <v>1032</v>
      </c>
      <c r="V23" s="28">
        <v>704</v>
      </c>
      <c r="W23" s="29">
        <v>328</v>
      </c>
      <c r="X23" s="22">
        <f t="shared" si="7"/>
        <v>819</v>
      </c>
      <c r="Y23" s="28">
        <v>528</v>
      </c>
      <c r="Z23" s="29">
        <v>291</v>
      </c>
      <c r="AA23" s="22">
        <f t="shared" si="8"/>
        <v>932</v>
      </c>
      <c r="AB23" s="28">
        <v>617</v>
      </c>
      <c r="AC23" s="29">
        <v>315</v>
      </c>
      <c r="AD23" s="22">
        <f t="shared" si="9"/>
        <v>872</v>
      </c>
      <c r="AE23" s="28">
        <v>567</v>
      </c>
      <c r="AF23" s="29">
        <v>305</v>
      </c>
      <c r="AG23" s="22">
        <f t="shared" si="10"/>
        <v>845</v>
      </c>
      <c r="AH23" s="28">
        <v>547</v>
      </c>
      <c r="AI23" s="29">
        <v>298</v>
      </c>
      <c r="AJ23" s="22">
        <f t="shared" si="11"/>
        <v>892</v>
      </c>
      <c r="AK23" s="28">
        <v>609</v>
      </c>
      <c r="AL23" s="29">
        <v>283</v>
      </c>
      <c r="AM23" s="22">
        <f t="shared" si="12"/>
        <v>895</v>
      </c>
      <c r="AN23" s="28">
        <v>608</v>
      </c>
      <c r="AO23" s="29">
        <v>287</v>
      </c>
      <c r="AP23" s="22">
        <f t="shared" si="13"/>
        <v>929</v>
      </c>
      <c r="AQ23" s="28">
        <v>656</v>
      </c>
      <c r="AR23" s="29">
        <v>273</v>
      </c>
      <c r="AS23" s="22">
        <v>671</v>
      </c>
      <c r="AT23" s="28">
        <v>515</v>
      </c>
      <c r="AU23" s="29">
        <v>156</v>
      </c>
      <c r="AV23" s="23">
        <v>731</v>
      </c>
      <c r="AW23" s="23">
        <v>581</v>
      </c>
      <c r="AX23" s="23">
        <v>150</v>
      </c>
      <c r="AY23" s="22">
        <v>818</v>
      </c>
      <c r="AZ23" s="28">
        <v>674</v>
      </c>
      <c r="BA23" s="29">
        <v>144</v>
      </c>
      <c r="BB23" s="22">
        <v>963</v>
      </c>
      <c r="BC23" s="28">
        <v>769</v>
      </c>
      <c r="BD23" s="29">
        <v>194</v>
      </c>
      <c r="BE23" s="22">
        <v>835</v>
      </c>
      <c r="BF23" s="137">
        <v>657</v>
      </c>
      <c r="BG23" s="29">
        <v>178</v>
      </c>
      <c r="BH23" s="22">
        <v>947</v>
      </c>
      <c r="BI23" s="137">
        <v>763</v>
      </c>
      <c r="BJ23" s="29">
        <v>184</v>
      </c>
    </row>
    <row r="24" spans="1:62" s="17" customFormat="1" ht="15.75" customHeight="1">
      <c r="A24" s="22">
        <v>33</v>
      </c>
      <c r="B24" s="23"/>
      <c r="C24" s="22">
        <f t="shared" si="0"/>
        <v>1519</v>
      </c>
      <c r="D24" s="28">
        <v>1196</v>
      </c>
      <c r="E24" s="29">
        <v>323</v>
      </c>
      <c r="F24" s="22">
        <f t="shared" si="1"/>
        <v>1493</v>
      </c>
      <c r="G24" s="28">
        <v>1102</v>
      </c>
      <c r="H24" s="29">
        <v>391</v>
      </c>
      <c r="I24" s="22">
        <f t="shared" si="2"/>
        <v>1380</v>
      </c>
      <c r="J24" s="28">
        <v>991</v>
      </c>
      <c r="K24" s="29">
        <v>389</v>
      </c>
      <c r="L24" s="22">
        <f t="shared" si="3"/>
        <v>1368</v>
      </c>
      <c r="M24" s="28">
        <v>1006</v>
      </c>
      <c r="N24" s="29">
        <v>362</v>
      </c>
      <c r="O24" s="22">
        <f t="shared" si="4"/>
        <v>1335</v>
      </c>
      <c r="P24" s="28">
        <v>929</v>
      </c>
      <c r="Q24" s="29">
        <v>406</v>
      </c>
      <c r="R24" s="22">
        <f t="shared" si="5"/>
        <v>1147</v>
      </c>
      <c r="S24" s="28">
        <v>834</v>
      </c>
      <c r="T24" s="29">
        <v>313</v>
      </c>
      <c r="U24" s="22">
        <f t="shared" si="6"/>
        <v>1223</v>
      </c>
      <c r="V24" s="28">
        <v>889</v>
      </c>
      <c r="W24" s="29">
        <v>334</v>
      </c>
      <c r="X24" s="22">
        <f t="shared" si="7"/>
        <v>1034</v>
      </c>
      <c r="Y24" s="28">
        <v>703</v>
      </c>
      <c r="Z24" s="29">
        <v>331</v>
      </c>
      <c r="AA24" s="22">
        <f t="shared" si="8"/>
        <v>806</v>
      </c>
      <c r="AB24" s="28">
        <v>527</v>
      </c>
      <c r="AC24" s="29">
        <v>279</v>
      </c>
      <c r="AD24" s="22">
        <f t="shared" si="9"/>
        <v>911</v>
      </c>
      <c r="AE24" s="28">
        <v>617</v>
      </c>
      <c r="AF24" s="29">
        <v>294</v>
      </c>
      <c r="AG24" s="22">
        <f t="shared" si="10"/>
        <v>847</v>
      </c>
      <c r="AH24" s="28">
        <v>556</v>
      </c>
      <c r="AI24" s="29">
        <v>291</v>
      </c>
      <c r="AJ24" s="22">
        <f t="shared" si="11"/>
        <v>845</v>
      </c>
      <c r="AK24" s="28">
        <v>547</v>
      </c>
      <c r="AL24" s="29">
        <v>298</v>
      </c>
      <c r="AM24" s="22">
        <f t="shared" si="12"/>
        <v>867</v>
      </c>
      <c r="AN24" s="28">
        <v>593</v>
      </c>
      <c r="AO24" s="29">
        <v>274</v>
      </c>
      <c r="AP24" s="22">
        <f t="shared" si="13"/>
        <v>889</v>
      </c>
      <c r="AQ24" s="28">
        <v>612</v>
      </c>
      <c r="AR24" s="29">
        <v>277</v>
      </c>
      <c r="AS24" s="22">
        <v>731</v>
      </c>
      <c r="AT24" s="28">
        <v>549</v>
      </c>
      <c r="AU24" s="29">
        <v>182</v>
      </c>
      <c r="AV24" s="23">
        <v>632</v>
      </c>
      <c r="AW24" s="23">
        <v>517</v>
      </c>
      <c r="AX24" s="23">
        <v>115</v>
      </c>
      <c r="AY24" s="22">
        <v>748</v>
      </c>
      <c r="AZ24" s="28">
        <v>589</v>
      </c>
      <c r="BA24" s="29">
        <v>159</v>
      </c>
      <c r="BB24" s="22">
        <v>821</v>
      </c>
      <c r="BC24" s="28">
        <v>673</v>
      </c>
      <c r="BD24" s="29">
        <v>148</v>
      </c>
      <c r="BE24" s="22">
        <v>968</v>
      </c>
      <c r="BF24" s="137">
        <v>775</v>
      </c>
      <c r="BG24" s="29">
        <v>193</v>
      </c>
      <c r="BH24" s="22">
        <v>832</v>
      </c>
      <c r="BI24" s="137">
        <v>652</v>
      </c>
      <c r="BJ24" s="29">
        <v>180</v>
      </c>
    </row>
    <row r="25" spans="1:62" s="17" customFormat="1" ht="15.75" customHeight="1">
      <c r="A25" s="22">
        <v>34</v>
      </c>
      <c r="B25" s="23"/>
      <c r="C25" s="22">
        <f t="shared" si="0"/>
        <v>1590</v>
      </c>
      <c r="D25" s="28">
        <v>1239</v>
      </c>
      <c r="E25" s="29">
        <v>351</v>
      </c>
      <c r="F25" s="22">
        <f t="shared" si="1"/>
        <v>1521</v>
      </c>
      <c r="G25" s="28">
        <v>1199</v>
      </c>
      <c r="H25" s="29">
        <v>322</v>
      </c>
      <c r="I25" s="22">
        <f t="shared" si="2"/>
        <v>1487</v>
      </c>
      <c r="J25" s="28">
        <v>1102</v>
      </c>
      <c r="K25" s="29">
        <v>385</v>
      </c>
      <c r="L25" s="22">
        <f t="shared" si="3"/>
        <v>1377</v>
      </c>
      <c r="M25" s="28">
        <v>984</v>
      </c>
      <c r="N25" s="29">
        <v>393</v>
      </c>
      <c r="O25" s="22">
        <f t="shared" si="4"/>
        <v>1356</v>
      </c>
      <c r="P25" s="28">
        <v>998</v>
      </c>
      <c r="Q25" s="29">
        <v>358</v>
      </c>
      <c r="R25" s="22">
        <f t="shared" si="5"/>
        <v>1339</v>
      </c>
      <c r="S25" s="28">
        <v>935</v>
      </c>
      <c r="T25" s="29">
        <v>404</v>
      </c>
      <c r="U25" s="22">
        <f t="shared" si="6"/>
        <v>1131</v>
      </c>
      <c r="V25" s="28">
        <v>827</v>
      </c>
      <c r="W25" s="29">
        <v>304</v>
      </c>
      <c r="X25" s="22">
        <f t="shared" si="7"/>
        <v>1233</v>
      </c>
      <c r="Y25" s="28">
        <v>897</v>
      </c>
      <c r="Z25" s="29">
        <v>336</v>
      </c>
      <c r="AA25" s="22">
        <f t="shared" si="8"/>
        <v>1021</v>
      </c>
      <c r="AB25" s="28">
        <v>695</v>
      </c>
      <c r="AC25" s="29">
        <v>326</v>
      </c>
      <c r="AD25" s="22">
        <f t="shared" si="9"/>
        <v>923</v>
      </c>
      <c r="AE25" s="28">
        <v>616</v>
      </c>
      <c r="AF25" s="29">
        <v>307</v>
      </c>
      <c r="AG25" s="22">
        <f t="shared" si="10"/>
        <v>902</v>
      </c>
      <c r="AH25" s="28">
        <v>618</v>
      </c>
      <c r="AI25" s="29">
        <v>284</v>
      </c>
      <c r="AJ25" s="22">
        <f t="shared" si="11"/>
        <v>840</v>
      </c>
      <c r="AK25" s="28">
        <v>554</v>
      </c>
      <c r="AL25" s="29">
        <v>286</v>
      </c>
      <c r="AM25" s="22">
        <f t="shared" si="12"/>
        <v>841</v>
      </c>
      <c r="AN25" s="28">
        <v>552</v>
      </c>
      <c r="AO25" s="29">
        <v>289</v>
      </c>
      <c r="AP25" s="22">
        <f t="shared" si="13"/>
        <v>863</v>
      </c>
      <c r="AQ25" s="28">
        <v>589</v>
      </c>
      <c r="AR25" s="29">
        <v>274</v>
      </c>
      <c r="AS25" s="22">
        <v>804</v>
      </c>
      <c r="AT25" s="28">
        <v>575</v>
      </c>
      <c r="AU25" s="29">
        <v>229</v>
      </c>
      <c r="AV25" s="23">
        <v>672</v>
      </c>
      <c r="AW25" s="23">
        <v>537</v>
      </c>
      <c r="AX25" s="23">
        <v>135</v>
      </c>
      <c r="AY25" s="22">
        <v>644</v>
      </c>
      <c r="AZ25" s="28">
        <v>527</v>
      </c>
      <c r="BA25" s="29">
        <v>117</v>
      </c>
      <c r="BB25" s="22">
        <v>760</v>
      </c>
      <c r="BC25" s="28">
        <v>595</v>
      </c>
      <c r="BD25" s="29">
        <v>165</v>
      </c>
      <c r="BE25" s="22">
        <v>820</v>
      </c>
      <c r="BF25" s="137">
        <v>671</v>
      </c>
      <c r="BG25" s="29">
        <v>149</v>
      </c>
      <c r="BH25" s="22">
        <v>972</v>
      </c>
      <c r="BI25" s="137">
        <v>776</v>
      </c>
      <c r="BJ25" s="29">
        <v>196</v>
      </c>
    </row>
    <row r="26" spans="1:62" s="17" customFormat="1" ht="15.75" customHeight="1">
      <c r="A26" s="22">
        <v>35</v>
      </c>
      <c r="B26" s="23"/>
      <c r="C26" s="22">
        <f t="shared" si="0"/>
        <v>1502</v>
      </c>
      <c r="D26" s="28">
        <v>1153</v>
      </c>
      <c r="E26" s="29">
        <v>349</v>
      </c>
      <c r="F26" s="22">
        <f t="shared" si="1"/>
        <v>1579</v>
      </c>
      <c r="G26" s="28">
        <v>1232</v>
      </c>
      <c r="H26" s="29">
        <v>347</v>
      </c>
      <c r="I26" s="22">
        <f t="shared" si="2"/>
        <v>1521</v>
      </c>
      <c r="J26" s="28">
        <v>1197</v>
      </c>
      <c r="K26" s="29">
        <v>324</v>
      </c>
      <c r="L26" s="22">
        <f t="shared" si="3"/>
        <v>1491</v>
      </c>
      <c r="M26" s="28">
        <v>1104</v>
      </c>
      <c r="N26" s="29">
        <v>387</v>
      </c>
      <c r="O26" s="22">
        <f t="shared" si="4"/>
        <v>1372</v>
      </c>
      <c r="P26" s="28">
        <v>984</v>
      </c>
      <c r="Q26" s="29">
        <v>388</v>
      </c>
      <c r="R26" s="22">
        <f t="shared" si="5"/>
        <v>1347</v>
      </c>
      <c r="S26" s="28">
        <v>995</v>
      </c>
      <c r="T26" s="29">
        <v>352</v>
      </c>
      <c r="U26" s="22">
        <f t="shared" si="6"/>
        <v>1340</v>
      </c>
      <c r="V26" s="28">
        <v>934</v>
      </c>
      <c r="W26" s="29">
        <v>406</v>
      </c>
      <c r="X26" s="22">
        <f t="shared" si="7"/>
        <v>1126</v>
      </c>
      <c r="Y26" s="28">
        <v>825</v>
      </c>
      <c r="Z26" s="29">
        <v>301</v>
      </c>
      <c r="AA26" s="22">
        <f t="shared" si="8"/>
        <v>1214</v>
      </c>
      <c r="AB26" s="28">
        <v>883</v>
      </c>
      <c r="AC26" s="29">
        <v>331</v>
      </c>
      <c r="AD26" s="22">
        <f t="shared" si="9"/>
        <v>799</v>
      </c>
      <c r="AE26" s="28">
        <v>531</v>
      </c>
      <c r="AF26" s="29">
        <v>268</v>
      </c>
      <c r="AG26" s="22">
        <f t="shared" si="10"/>
        <v>907</v>
      </c>
      <c r="AH26" s="28">
        <v>610</v>
      </c>
      <c r="AI26" s="29">
        <v>297</v>
      </c>
      <c r="AJ26" s="22">
        <f t="shared" si="11"/>
        <v>898</v>
      </c>
      <c r="AK26" s="28">
        <v>619</v>
      </c>
      <c r="AL26" s="29">
        <v>279</v>
      </c>
      <c r="AM26" s="22">
        <f t="shared" si="12"/>
        <v>842</v>
      </c>
      <c r="AN26" s="28">
        <v>555</v>
      </c>
      <c r="AO26" s="29">
        <v>287</v>
      </c>
      <c r="AP26" s="22">
        <f t="shared" si="13"/>
        <v>843</v>
      </c>
      <c r="AQ26" s="28">
        <v>555</v>
      </c>
      <c r="AR26" s="29">
        <v>288</v>
      </c>
      <c r="AS26" s="22">
        <v>945</v>
      </c>
      <c r="AT26" s="28">
        <v>675</v>
      </c>
      <c r="AU26" s="29">
        <v>270</v>
      </c>
      <c r="AV26" s="23">
        <v>743</v>
      </c>
      <c r="AW26" s="23">
        <v>568</v>
      </c>
      <c r="AX26" s="23">
        <v>175</v>
      </c>
      <c r="AY26" s="22">
        <v>673</v>
      </c>
      <c r="AZ26" s="28">
        <v>537</v>
      </c>
      <c r="BA26" s="29">
        <v>136</v>
      </c>
      <c r="BB26" s="22">
        <v>653</v>
      </c>
      <c r="BC26" s="28">
        <v>534</v>
      </c>
      <c r="BD26" s="29">
        <v>119</v>
      </c>
      <c r="BE26" s="22">
        <v>768</v>
      </c>
      <c r="BF26" s="137">
        <v>598</v>
      </c>
      <c r="BG26" s="29">
        <v>170</v>
      </c>
      <c r="BH26" s="22">
        <v>826</v>
      </c>
      <c r="BI26" s="137">
        <v>673</v>
      </c>
      <c r="BJ26" s="29">
        <v>153</v>
      </c>
    </row>
    <row r="27" spans="1:62" s="17" customFormat="1" ht="15.75" customHeight="1">
      <c r="A27" s="22">
        <v>36</v>
      </c>
      <c r="B27" s="23"/>
      <c r="C27" s="22">
        <f t="shared" si="0"/>
        <v>1450</v>
      </c>
      <c r="D27" s="28">
        <v>1094</v>
      </c>
      <c r="E27" s="29">
        <v>356</v>
      </c>
      <c r="F27" s="22">
        <f t="shared" si="1"/>
        <v>1500</v>
      </c>
      <c r="G27" s="28">
        <v>1149</v>
      </c>
      <c r="H27" s="29">
        <v>351</v>
      </c>
      <c r="I27" s="22">
        <f t="shared" si="2"/>
        <v>1566</v>
      </c>
      <c r="J27" s="28">
        <v>1222</v>
      </c>
      <c r="K27" s="29">
        <v>344</v>
      </c>
      <c r="L27" s="22">
        <f t="shared" si="3"/>
        <v>1508</v>
      </c>
      <c r="M27" s="28">
        <v>1188</v>
      </c>
      <c r="N27" s="29">
        <v>320</v>
      </c>
      <c r="O27" s="22">
        <f t="shared" si="4"/>
        <v>1486</v>
      </c>
      <c r="P27" s="28">
        <v>1103</v>
      </c>
      <c r="Q27" s="29">
        <v>383</v>
      </c>
      <c r="R27" s="22">
        <f t="shared" si="5"/>
        <v>1364</v>
      </c>
      <c r="S27" s="28">
        <v>982</v>
      </c>
      <c r="T27" s="29">
        <v>382</v>
      </c>
      <c r="U27" s="22">
        <f t="shared" si="6"/>
        <v>1322</v>
      </c>
      <c r="V27" s="28">
        <v>981</v>
      </c>
      <c r="W27" s="29">
        <v>341</v>
      </c>
      <c r="X27" s="22">
        <f t="shared" si="7"/>
        <v>1329</v>
      </c>
      <c r="Y27" s="28">
        <v>929</v>
      </c>
      <c r="Z27" s="29">
        <v>400</v>
      </c>
      <c r="AA27" s="22">
        <f t="shared" si="8"/>
        <v>1118</v>
      </c>
      <c r="AB27" s="28">
        <v>819</v>
      </c>
      <c r="AC27" s="29">
        <v>299</v>
      </c>
      <c r="AD27" s="22">
        <f t="shared" si="9"/>
        <v>1033</v>
      </c>
      <c r="AE27" s="28">
        <v>699</v>
      </c>
      <c r="AF27" s="29">
        <v>334</v>
      </c>
      <c r="AG27" s="22">
        <f t="shared" si="10"/>
        <v>790</v>
      </c>
      <c r="AH27" s="28">
        <v>526</v>
      </c>
      <c r="AI27" s="29">
        <v>264</v>
      </c>
      <c r="AJ27" s="22">
        <f t="shared" si="11"/>
        <v>905</v>
      </c>
      <c r="AK27" s="28">
        <v>607</v>
      </c>
      <c r="AL27" s="29">
        <v>298</v>
      </c>
      <c r="AM27" s="22">
        <f t="shared" si="12"/>
        <v>899</v>
      </c>
      <c r="AN27" s="28">
        <v>620</v>
      </c>
      <c r="AO27" s="29">
        <v>279</v>
      </c>
      <c r="AP27" s="22">
        <f t="shared" si="13"/>
        <v>847</v>
      </c>
      <c r="AQ27" s="28">
        <v>558</v>
      </c>
      <c r="AR27" s="29">
        <v>289</v>
      </c>
      <c r="AS27" s="22">
        <v>900</v>
      </c>
      <c r="AT27" s="28">
        <v>617</v>
      </c>
      <c r="AU27" s="29">
        <v>283</v>
      </c>
      <c r="AV27" s="23">
        <v>878</v>
      </c>
      <c r="AW27" s="23">
        <v>658</v>
      </c>
      <c r="AX27" s="23">
        <v>220</v>
      </c>
      <c r="AY27" s="22">
        <v>759</v>
      </c>
      <c r="AZ27" s="28">
        <v>580</v>
      </c>
      <c r="BA27" s="29">
        <v>179</v>
      </c>
      <c r="BB27" s="22">
        <v>684</v>
      </c>
      <c r="BC27" s="28">
        <v>540</v>
      </c>
      <c r="BD27" s="29">
        <v>144</v>
      </c>
      <c r="BE27" s="22">
        <v>664</v>
      </c>
      <c r="BF27" s="137">
        <v>547</v>
      </c>
      <c r="BG27" s="29">
        <v>117</v>
      </c>
      <c r="BH27" s="22">
        <v>774</v>
      </c>
      <c r="BI27" s="137">
        <v>604</v>
      </c>
      <c r="BJ27" s="29">
        <v>170</v>
      </c>
    </row>
    <row r="28" spans="1:62" s="17" customFormat="1" ht="15.75" customHeight="1">
      <c r="A28" s="22">
        <v>37</v>
      </c>
      <c r="B28" s="23"/>
      <c r="C28" s="22">
        <f t="shared" si="0"/>
        <v>1487</v>
      </c>
      <c r="D28" s="28">
        <v>1187</v>
      </c>
      <c r="E28" s="29">
        <v>300</v>
      </c>
      <c r="F28" s="22">
        <f t="shared" si="1"/>
        <v>1440</v>
      </c>
      <c r="G28" s="28">
        <v>1089</v>
      </c>
      <c r="H28" s="29">
        <v>351</v>
      </c>
      <c r="I28" s="22">
        <f t="shared" si="2"/>
        <v>1483</v>
      </c>
      <c r="J28" s="28">
        <v>1140</v>
      </c>
      <c r="K28" s="29">
        <v>343</v>
      </c>
      <c r="L28" s="22">
        <f t="shared" si="3"/>
        <v>1570</v>
      </c>
      <c r="M28" s="28">
        <v>1220</v>
      </c>
      <c r="N28" s="29">
        <v>350</v>
      </c>
      <c r="O28" s="22">
        <f t="shared" si="4"/>
        <v>1500</v>
      </c>
      <c r="P28" s="28">
        <v>1182</v>
      </c>
      <c r="Q28" s="29">
        <v>318</v>
      </c>
      <c r="R28" s="22">
        <f t="shared" si="5"/>
        <v>1482</v>
      </c>
      <c r="S28" s="28">
        <v>1103</v>
      </c>
      <c r="T28" s="29">
        <v>379</v>
      </c>
      <c r="U28" s="22">
        <f t="shared" si="6"/>
        <v>1359</v>
      </c>
      <c r="V28" s="28">
        <v>980</v>
      </c>
      <c r="W28" s="29">
        <v>379</v>
      </c>
      <c r="X28" s="22">
        <f t="shared" si="7"/>
        <v>1324</v>
      </c>
      <c r="Y28" s="28">
        <v>986</v>
      </c>
      <c r="Z28" s="29">
        <v>338</v>
      </c>
      <c r="AA28" s="22">
        <f t="shared" si="8"/>
        <v>1330</v>
      </c>
      <c r="AB28" s="28">
        <v>932</v>
      </c>
      <c r="AC28" s="29">
        <v>398</v>
      </c>
      <c r="AD28" s="22">
        <f t="shared" si="9"/>
        <v>1205</v>
      </c>
      <c r="AE28" s="28">
        <v>877</v>
      </c>
      <c r="AF28" s="29">
        <v>328</v>
      </c>
      <c r="AG28" s="22">
        <f t="shared" si="10"/>
        <v>1036</v>
      </c>
      <c r="AH28" s="28">
        <v>703</v>
      </c>
      <c r="AI28" s="29">
        <v>333</v>
      </c>
      <c r="AJ28" s="22">
        <f t="shared" si="11"/>
        <v>792</v>
      </c>
      <c r="AK28" s="28">
        <v>531</v>
      </c>
      <c r="AL28" s="29">
        <v>261</v>
      </c>
      <c r="AM28" s="22">
        <f t="shared" si="12"/>
        <v>902</v>
      </c>
      <c r="AN28" s="28">
        <v>606</v>
      </c>
      <c r="AO28" s="29">
        <v>296</v>
      </c>
      <c r="AP28" s="22">
        <f t="shared" si="13"/>
        <v>894</v>
      </c>
      <c r="AQ28" s="28">
        <v>615</v>
      </c>
      <c r="AR28" s="29">
        <v>279</v>
      </c>
      <c r="AS28" s="22">
        <v>881</v>
      </c>
      <c r="AT28" s="28">
        <v>605</v>
      </c>
      <c r="AU28" s="29">
        <v>276</v>
      </c>
      <c r="AV28" s="23">
        <v>846</v>
      </c>
      <c r="AW28" s="23">
        <v>605</v>
      </c>
      <c r="AX28" s="23">
        <v>241</v>
      </c>
      <c r="AY28" s="22">
        <v>886</v>
      </c>
      <c r="AZ28" s="28">
        <v>662</v>
      </c>
      <c r="BA28" s="29">
        <v>224</v>
      </c>
      <c r="BB28" s="22">
        <v>765</v>
      </c>
      <c r="BC28" s="28">
        <v>585</v>
      </c>
      <c r="BD28" s="29">
        <v>180</v>
      </c>
      <c r="BE28" s="22">
        <v>689</v>
      </c>
      <c r="BF28" s="137">
        <v>541</v>
      </c>
      <c r="BG28" s="29">
        <v>148</v>
      </c>
      <c r="BH28" s="22">
        <v>667</v>
      </c>
      <c r="BI28" s="137">
        <v>551</v>
      </c>
      <c r="BJ28" s="29">
        <v>116</v>
      </c>
    </row>
    <row r="29" spans="1:62" s="17" customFormat="1" ht="15.75" customHeight="1">
      <c r="A29" s="22">
        <v>38</v>
      </c>
      <c r="B29" s="23"/>
      <c r="C29" s="22">
        <f t="shared" si="0"/>
        <v>1494</v>
      </c>
      <c r="D29" s="28">
        <v>1185</v>
      </c>
      <c r="E29" s="29">
        <v>309</v>
      </c>
      <c r="F29" s="22">
        <f t="shared" si="1"/>
        <v>1476</v>
      </c>
      <c r="G29" s="28">
        <v>1185</v>
      </c>
      <c r="H29" s="29">
        <v>291</v>
      </c>
      <c r="I29" s="22">
        <f t="shared" si="2"/>
        <v>1439</v>
      </c>
      <c r="J29" s="28">
        <v>1093</v>
      </c>
      <c r="K29" s="29">
        <v>346</v>
      </c>
      <c r="L29" s="22">
        <f t="shared" si="3"/>
        <v>1484</v>
      </c>
      <c r="M29" s="28">
        <v>1142</v>
      </c>
      <c r="N29" s="29">
        <v>342</v>
      </c>
      <c r="O29" s="22">
        <f t="shared" si="4"/>
        <v>1561</v>
      </c>
      <c r="P29" s="28">
        <v>1214</v>
      </c>
      <c r="Q29" s="29">
        <v>347</v>
      </c>
      <c r="R29" s="22">
        <f t="shared" si="5"/>
        <v>1500</v>
      </c>
      <c r="S29" s="28">
        <v>1181</v>
      </c>
      <c r="T29" s="29">
        <v>319</v>
      </c>
      <c r="U29" s="22">
        <f t="shared" si="6"/>
        <v>1473</v>
      </c>
      <c r="V29" s="28">
        <v>1094</v>
      </c>
      <c r="W29" s="29">
        <v>379</v>
      </c>
      <c r="X29" s="22">
        <f t="shared" si="7"/>
        <v>1359</v>
      </c>
      <c r="Y29" s="28">
        <v>979</v>
      </c>
      <c r="Z29" s="29">
        <v>380</v>
      </c>
      <c r="AA29" s="22">
        <f t="shared" si="8"/>
        <v>1324</v>
      </c>
      <c r="AB29" s="28">
        <v>988</v>
      </c>
      <c r="AC29" s="29">
        <v>336</v>
      </c>
      <c r="AD29" s="22">
        <f t="shared" si="9"/>
        <v>1108</v>
      </c>
      <c r="AE29" s="28">
        <v>808</v>
      </c>
      <c r="AF29" s="29">
        <v>300</v>
      </c>
      <c r="AG29" s="22">
        <f t="shared" si="10"/>
        <v>1199</v>
      </c>
      <c r="AH29" s="28">
        <v>869</v>
      </c>
      <c r="AI29" s="29">
        <v>330</v>
      </c>
      <c r="AJ29" s="22">
        <f t="shared" si="11"/>
        <v>1029</v>
      </c>
      <c r="AK29" s="28">
        <v>699</v>
      </c>
      <c r="AL29" s="29">
        <v>330</v>
      </c>
      <c r="AM29" s="22">
        <f t="shared" si="12"/>
        <v>785</v>
      </c>
      <c r="AN29" s="28">
        <v>524</v>
      </c>
      <c r="AO29" s="29">
        <v>261</v>
      </c>
      <c r="AP29" s="22">
        <f t="shared" si="13"/>
        <v>901</v>
      </c>
      <c r="AQ29" s="28">
        <v>606</v>
      </c>
      <c r="AR29" s="29">
        <v>295</v>
      </c>
      <c r="AS29" s="22">
        <v>847</v>
      </c>
      <c r="AT29" s="28">
        <v>550</v>
      </c>
      <c r="AU29" s="29">
        <v>297</v>
      </c>
      <c r="AV29" s="23">
        <v>820</v>
      </c>
      <c r="AW29" s="23">
        <v>583</v>
      </c>
      <c r="AX29" s="23">
        <v>237</v>
      </c>
      <c r="AY29" s="22">
        <v>849</v>
      </c>
      <c r="AZ29" s="28">
        <v>612</v>
      </c>
      <c r="BA29" s="29">
        <v>237</v>
      </c>
      <c r="BB29" s="22">
        <v>881</v>
      </c>
      <c r="BC29" s="28">
        <v>657</v>
      </c>
      <c r="BD29" s="29">
        <v>224</v>
      </c>
      <c r="BE29" s="22">
        <v>766</v>
      </c>
      <c r="BF29" s="137">
        <v>584</v>
      </c>
      <c r="BG29" s="29">
        <v>182</v>
      </c>
      <c r="BH29" s="22">
        <v>692</v>
      </c>
      <c r="BI29" s="137">
        <v>543</v>
      </c>
      <c r="BJ29" s="29">
        <v>149</v>
      </c>
    </row>
    <row r="30" spans="1:62" s="17" customFormat="1" ht="15.75" customHeight="1">
      <c r="A30" s="22">
        <v>39</v>
      </c>
      <c r="B30" s="23"/>
      <c r="C30" s="22">
        <f t="shared" si="0"/>
        <v>1623</v>
      </c>
      <c r="D30" s="28">
        <v>1280</v>
      </c>
      <c r="E30" s="29">
        <v>343</v>
      </c>
      <c r="F30" s="22">
        <f t="shared" si="1"/>
        <v>1485</v>
      </c>
      <c r="G30" s="28">
        <v>1176</v>
      </c>
      <c r="H30" s="29">
        <v>309</v>
      </c>
      <c r="I30" s="22">
        <f t="shared" si="2"/>
        <v>1463</v>
      </c>
      <c r="J30" s="28">
        <v>1172</v>
      </c>
      <c r="K30" s="29">
        <v>291</v>
      </c>
      <c r="L30" s="22">
        <f t="shared" si="3"/>
        <v>1436</v>
      </c>
      <c r="M30" s="28">
        <v>1090</v>
      </c>
      <c r="N30" s="29">
        <v>346</v>
      </c>
      <c r="O30" s="22">
        <f t="shared" si="4"/>
        <v>1476</v>
      </c>
      <c r="P30" s="28">
        <v>1135</v>
      </c>
      <c r="Q30" s="29">
        <v>341</v>
      </c>
      <c r="R30" s="22">
        <f t="shared" si="5"/>
        <v>1548</v>
      </c>
      <c r="S30" s="28">
        <v>1203</v>
      </c>
      <c r="T30" s="29">
        <v>345</v>
      </c>
      <c r="U30" s="22">
        <f t="shared" si="6"/>
        <v>1506</v>
      </c>
      <c r="V30" s="28">
        <v>1184</v>
      </c>
      <c r="W30" s="29">
        <v>322</v>
      </c>
      <c r="X30" s="22">
        <f t="shared" si="7"/>
        <v>1470</v>
      </c>
      <c r="Y30" s="28">
        <v>1089</v>
      </c>
      <c r="Z30" s="29">
        <v>381</v>
      </c>
      <c r="AA30" s="22">
        <f t="shared" si="8"/>
        <v>1352</v>
      </c>
      <c r="AB30" s="28">
        <v>971</v>
      </c>
      <c r="AC30" s="29">
        <v>381</v>
      </c>
      <c r="AD30" s="22">
        <f t="shared" si="9"/>
        <v>1318</v>
      </c>
      <c r="AE30" s="28">
        <v>921</v>
      </c>
      <c r="AF30" s="29">
        <v>397</v>
      </c>
      <c r="AG30" s="22">
        <f t="shared" si="10"/>
        <v>1101</v>
      </c>
      <c r="AH30" s="28">
        <v>804</v>
      </c>
      <c r="AI30" s="29">
        <v>297</v>
      </c>
      <c r="AJ30" s="22">
        <f t="shared" si="11"/>
        <v>1207</v>
      </c>
      <c r="AK30" s="28">
        <v>873</v>
      </c>
      <c r="AL30" s="29">
        <v>334</v>
      </c>
      <c r="AM30" s="22">
        <f t="shared" si="12"/>
        <v>1022</v>
      </c>
      <c r="AN30" s="28">
        <v>698</v>
      </c>
      <c r="AO30" s="29">
        <v>324</v>
      </c>
      <c r="AP30" s="22">
        <f t="shared" si="13"/>
        <v>777</v>
      </c>
      <c r="AQ30" s="28">
        <v>516</v>
      </c>
      <c r="AR30" s="29">
        <v>261</v>
      </c>
      <c r="AS30" s="22">
        <v>839</v>
      </c>
      <c r="AT30" s="28">
        <v>552</v>
      </c>
      <c r="AU30" s="29">
        <v>287</v>
      </c>
      <c r="AV30" s="23">
        <v>773</v>
      </c>
      <c r="AW30" s="23">
        <v>527</v>
      </c>
      <c r="AX30" s="23">
        <v>246</v>
      </c>
      <c r="AY30" s="22">
        <v>819</v>
      </c>
      <c r="AZ30" s="28">
        <v>584</v>
      </c>
      <c r="BA30" s="29">
        <v>235</v>
      </c>
      <c r="BB30" s="22">
        <v>845</v>
      </c>
      <c r="BC30" s="28">
        <v>606</v>
      </c>
      <c r="BD30" s="29">
        <v>239</v>
      </c>
      <c r="BE30" s="141">
        <v>884</v>
      </c>
      <c r="BF30" s="138">
        <v>662</v>
      </c>
      <c r="BG30" s="142">
        <v>222</v>
      </c>
      <c r="BH30" s="141">
        <v>758</v>
      </c>
      <c r="BI30" s="138">
        <v>573</v>
      </c>
      <c r="BJ30" s="142">
        <v>185</v>
      </c>
    </row>
    <row r="31" spans="1:62" s="17" customFormat="1" ht="15.75" customHeight="1">
      <c r="A31" s="30">
        <v>40</v>
      </c>
      <c r="B31" s="31"/>
      <c r="C31" s="30">
        <f t="shared" si="0"/>
        <v>1564</v>
      </c>
      <c r="D31" s="24">
        <v>1274</v>
      </c>
      <c r="E31" s="25">
        <v>290</v>
      </c>
      <c r="F31" s="30">
        <f t="shared" si="1"/>
        <v>1614</v>
      </c>
      <c r="G31" s="24">
        <v>1274</v>
      </c>
      <c r="H31" s="25">
        <v>340</v>
      </c>
      <c r="I31" s="30">
        <f t="shared" si="2"/>
        <v>1475</v>
      </c>
      <c r="J31" s="24">
        <v>1170</v>
      </c>
      <c r="K31" s="25">
        <v>305</v>
      </c>
      <c r="L31" s="30">
        <f t="shared" si="3"/>
        <v>1462</v>
      </c>
      <c r="M31" s="24">
        <v>1172</v>
      </c>
      <c r="N31" s="25">
        <v>290</v>
      </c>
      <c r="O31" s="30">
        <f t="shared" si="4"/>
        <v>1431</v>
      </c>
      <c r="P31" s="24">
        <v>1088</v>
      </c>
      <c r="Q31" s="25">
        <v>343</v>
      </c>
      <c r="R31" s="30">
        <f t="shared" si="5"/>
        <v>1473</v>
      </c>
      <c r="S31" s="24">
        <v>1133</v>
      </c>
      <c r="T31" s="25">
        <v>340</v>
      </c>
      <c r="U31" s="30">
        <f t="shared" si="6"/>
        <v>1541</v>
      </c>
      <c r="V31" s="24">
        <v>1198</v>
      </c>
      <c r="W31" s="25">
        <v>343</v>
      </c>
      <c r="X31" s="30">
        <f t="shared" si="7"/>
        <v>1495</v>
      </c>
      <c r="Y31" s="24">
        <v>1177</v>
      </c>
      <c r="Z31" s="25">
        <v>318</v>
      </c>
      <c r="AA31" s="30">
        <f t="shared" si="8"/>
        <v>1467</v>
      </c>
      <c r="AB31" s="24">
        <v>1088</v>
      </c>
      <c r="AC31" s="25">
        <v>379</v>
      </c>
      <c r="AD31" s="30">
        <f t="shared" si="9"/>
        <v>1311</v>
      </c>
      <c r="AE31" s="24">
        <v>980</v>
      </c>
      <c r="AF31" s="25">
        <v>331</v>
      </c>
      <c r="AG31" s="30">
        <f t="shared" si="10"/>
        <v>1318</v>
      </c>
      <c r="AH31" s="24">
        <v>922</v>
      </c>
      <c r="AI31" s="25">
        <v>396</v>
      </c>
      <c r="AJ31" s="30">
        <f t="shared" si="11"/>
        <v>1096</v>
      </c>
      <c r="AK31" s="24">
        <v>802</v>
      </c>
      <c r="AL31" s="25">
        <v>294</v>
      </c>
      <c r="AM31" s="30">
        <f t="shared" si="12"/>
        <v>1207</v>
      </c>
      <c r="AN31" s="24">
        <v>871</v>
      </c>
      <c r="AO31" s="25">
        <v>336</v>
      </c>
      <c r="AP31" s="30">
        <f t="shared" si="13"/>
        <v>1019</v>
      </c>
      <c r="AQ31" s="24">
        <v>697</v>
      </c>
      <c r="AR31" s="25">
        <v>322</v>
      </c>
      <c r="AS31" s="30">
        <v>883</v>
      </c>
      <c r="AT31" s="24">
        <v>609</v>
      </c>
      <c r="AU31" s="25">
        <v>274</v>
      </c>
      <c r="AV31" s="31">
        <v>775</v>
      </c>
      <c r="AW31" s="31">
        <v>550</v>
      </c>
      <c r="AX31" s="31">
        <v>225</v>
      </c>
      <c r="AY31" s="30">
        <v>779</v>
      </c>
      <c r="AZ31" s="24">
        <v>531</v>
      </c>
      <c r="BA31" s="25">
        <v>248</v>
      </c>
      <c r="BB31" s="30">
        <v>826</v>
      </c>
      <c r="BC31" s="24">
        <v>589</v>
      </c>
      <c r="BD31" s="25">
        <v>237</v>
      </c>
      <c r="BE31" s="22">
        <v>850</v>
      </c>
      <c r="BF31" s="137">
        <v>609</v>
      </c>
      <c r="BG31" s="29">
        <v>241</v>
      </c>
      <c r="BH31" s="22">
        <v>877</v>
      </c>
      <c r="BI31" s="137">
        <v>659</v>
      </c>
      <c r="BJ31" s="29">
        <v>218</v>
      </c>
    </row>
    <row r="32" spans="1:62" s="17" customFormat="1" ht="15.75" customHeight="1">
      <c r="A32" s="22">
        <v>41</v>
      </c>
      <c r="B32" s="23"/>
      <c r="C32" s="22">
        <f t="shared" si="0"/>
        <v>1540</v>
      </c>
      <c r="D32" s="28">
        <v>1233</v>
      </c>
      <c r="E32" s="29">
        <v>307</v>
      </c>
      <c r="F32" s="22">
        <f t="shared" si="1"/>
        <v>1559</v>
      </c>
      <c r="G32" s="28">
        <v>1270</v>
      </c>
      <c r="H32" s="29">
        <v>289</v>
      </c>
      <c r="I32" s="22">
        <f t="shared" si="2"/>
        <v>1611</v>
      </c>
      <c r="J32" s="28">
        <v>1271</v>
      </c>
      <c r="K32" s="29">
        <v>340</v>
      </c>
      <c r="L32" s="22">
        <f t="shared" si="3"/>
        <v>1469</v>
      </c>
      <c r="M32" s="28">
        <v>1164</v>
      </c>
      <c r="N32" s="29">
        <v>305</v>
      </c>
      <c r="O32" s="22">
        <f t="shared" si="4"/>
        <v>1458</v>
      </c>
      <c r="P32" s="28">
        <v>1169</v>
      </c>
      <c r="Q32" s="29">
        <v>289</v>
      </c>
      <c r="R32" s="22">
        <f t="shared" si="5"/>
        <v>1434</v>
      </c>
      <c r="S32" s="28">
        <v>1092</v>
      </c>
      <c r="T32" s="29">
        <v>342</v>
      </c>
      <c r="U32" s="22">
        <f t="shared" si="6"/>
        <v>1467</v>
      </c>
      <c r="V32" s="28">
        <v>1132</v>
      </c>
      <c r="W32" s="29">
        <v>335</v>
      </c>
      <c r="X32" s="22">
        <f t="shared" si="7"/>
        <v>1540</v>
      </c>
      <c r="Y32" s="28">
        <v>1196</v>
      </c>
      <c r="Z32" s="29">
        <v>344</v>
      </c>
      <c r="AA32" s="22">
        <f t="shared" si="8"/>
        <v>1495</v>
      </c>
      <c r="AB32" s="28">
        <v>1177</v>
      </c>
      <c r="AC32" s="29">
        <v>318</v>
      </c>
      <c r="AD32" s="22">
        <f t="shared" si="9"/>
        <v>1345</v>
      </c>
      <c r="AE32" s="28">
        <v>968</v>
      </c>
      <c r="AF32" s="29">
        <v>377</v>
      </c>
      <c r="AG32" s="22">
        <f t="shared" si="10"/>
        <v>1307</v>
      </c>
      <c r="AH32" s="28">
        <v>978</v>
      </c>
      <c r="AI32" s="29">
        <v>329</v>
      </c>
      <c r="AJ32" s="22">
        <f t="shared" si="11"/>
        <v>1315</v>
      </c>
      <c r="AK32" s="28">
        <v>923</v>
      </c>
      <c r="AL32" s="29">
        <v>392</v>
      </c>
      <c r="AM32" s="22">
        <f t="shared" si="12"/>
        <v>1089</v>
      </c>
      <c r="AN32" s="28">
        <v>798</v>
      </c>
      <c r="AO32" s="29">
        <v>291</v>
      </c>
      <c r="AP32" s="22">
        <f t="shared" si="13"/>
        <v>1197</v>
      </c>
      <c r="AQ32" s="28">
        <v>863</v>
      </c>
      <c r="AR32" s="29">
        <v>334</v>
      </c>
      <c r="AS32" s="22">
        <v>888</v>
      </c>
      <c r="AT32" s="28">
        <v>599</v>
      </c>
      <c r="AU32" s="29">
        <v>289</v>
      </c>
      <c r="AV32" s="23">
        <v>825</v>
      </c>
      <c r="AW32" s="23">
        <v>593</v>
      </c>
      <c r="AX32" s="23">
        <v>232</v>
      </c>
      <c r="AY32" s="22">
        <v>777</v>
      </c>
      <c r="AZ32" s="28">
        <v>553</v>
      </c>
      <c r="BA32" s="29">
        <v>224</v>
      </c>
      <c r="BB32" s="22">
        <v>782</v>
      </c>
      <c r="BC32" s="28">
        <v>533</v>
      </c>
      <c r="BD32" s="29">
        <v>249</v>
      </c>
      <c r="BE32" s="22">
        <v>842</v>
      </c>
      <c r="BF32" s="137">
        <v>603</v>
      </c>
      <c r="BG32" s="29">
        <v>239</v>
      </c>
      <c r="BH32" s="22">
        <v>850</v>
      </c>
      <c r="BI32" s="137">
        <v>605</v>
      </c>
      <c r="BJ32" s="29">
        <v>245</v>
      </c>
    </row>
    <row r="33" spans="1:62" s="17" customFormat="1" ht="15.75" customHeight="1">
      <c r="A33" s="22">
        <v>42</v>
      </c>
      <c r="B33" s="23"/>
      <c r="C33" s="22">
        <f t="shared" si="0"/>
        <v>1636</v>
      </c>
      <c r="D33" s="28">
        <v>1357</v>
      </c>
      <c r="E33" s="29">
        <v>279</v>
      </c>
      <c r="F33" s="22">
        <f t="shared" si="1"/>
        <v>1535</v>
      </c>
      <c r="G33" s="28">
        <v>1234</v>
      </c>
      <c r="H33" s="29">
        <v>301</v>
      </c>
      <c r="I33" s="22">
        <f t="shared" si="2"/>
        <v>1561</v>
      </c>
      <c r="J33" s="28">
        <v>1272</v>
      </c>
      <c r="K33" s="29">
        <v>289</v>
      </c>
      <c r="L33" s="22">
        <f t="shared" si="3"/>
        <v>1612</v>
      </c>
      <c r="M33" s="28">
        <v>1267</v>
      </c>
      <c r="N33" s="29">
        <v>345</v>
      </c>
      <c r="O33" s="22">
        <f t="shared" si="4"/>
        <v>1471</v>
      </c>
      <c r="P33" s="28">
        <v>1170</v>
      </c>
      <c r="Q33" s="29">
        <v>301</v>
      </c>
      <c r="R33" s="22">
        <f t="shared" si="5"/>
        <v>1447</v>
      </c>
      <c r="S33" s="28">
        <v>1161</v>
      </c>
      <c r="T33" s="29">
        <v>286</v>
      </c>
      <c r="U33" s="22">
        <f t="shared" si="6"/>
        <v>1433</v>
      </c>
      <c r="V33" s="28">
        <v>1090</v>
      </c>
      <c r="W33" s="29">
        <v>343</v>
      </c>
      <c r="X33" s="22">
        <f t="shared" si="7"/>
        <v>1465</v>
      </c>
      <c r="Y33" s="28">
        <v>1130</v>
      </c>
      <c r="Z33" s="29">
        <v>335</v>
      </c>
      <c r="AA33" s="22">
        <f t="shared" si="8"/>
        <v>1539</v>
      </c>
      <c r="AB33" s="28">
        <v>1196</v>
      </c>
      <c r="AC33" s="29">
        <v>343</v>
      </c>
      <c r="AD33" s="22">
        <f t="shared" si="9"/>
        <v>1468</v>
      </c>
      <c r="AE33" s="28">
        <v>1092</v>
      </c>
      <c r="AF33" s="29">
        <v>376</v>
      </c>
      <c r="AG33" s="22">
        <f t="shared" si="10"/>
        <v>1345</v>
      </c>
      <c r="AH33" s="28">
        <v>971</v>
      </c>
      <c r="AI33" s="29">
        <v>374</v>
      </c>
      <c r="AJ33" s="22">
        <f t="shared" si="11"/>
        <v>1301</v>
      </c>
      <c r="AK33" s="28">
        <v>975</v>
      </c>
      <c r="AL33" s="29">
        <v>326</v>
      </c>
      <c r="AM33" s="22">
        <f t="shared" si="12"/>
        <v>1309</v>
      </c>
      <c r="AN33" s="28">
        <v>921</v>
      </c>
      <c r="AO33" s="29">
        <v>388</v>
      </c>
      <c r="AP33" s="22">
        <f t="shared" si="13"/>
        <v>1080</v>
      </c>
      <c r="AQ33" s="28">
        <v>796</v>
      </c>
      <c r="AR33" s="29">
        <v>284</v>
      </c>
      <c r="AS33" s="22">
        <v>772</v>
      </c>
      <c r="AT33" s="28">
        <v>519</v>
      </c>
      <c r="AU33" s="29">
        <v>253</v>
      </c>
      <c r="AV33" s="23">
        <v>834</v>
      </c>
      <c r="AW33" s="23">
        <v>584</v>
      </c>
      <c r="AX33" s="23">
        <v>250</v>
      </c>
      <c r="AY33" s="22">
        <v>836</v>
      </c>
      <c r="AZ33" s="28">
        <v>598</v>
      </c>
      <c r="BA33" s="29">
        <v>238</v>
      </c>
      <c r="BB33" s="22">
        <v>782</v>
      </c>
      <c r="BC33" s="28">
        <v>555</v>
      </c>
      <c r="BD33" s="29">
        <v>227</v>
      </c>
      <c r="BE33" s="22">
        <v>782</v>
      </c>
      <c r="BF33" s="137">
        <v>536</v>
      </c>
      <c r="BG33" s="29">
        <v>246</v>
      </c>
      <c r="BH33" s="22">
        <v>858</v>
      </c>
      <c r="BI33" s="137">
        <v>615</v>
      </c>
      <c r="BJ33" s="29">
        <v>243</v>
      </c>
    </row>
    <row r="34" spans="1:62" s="17" customFormat="1" ht="15.75" customHeight="1">
      <c r="A34" s="22">
        <v>43</v>
      </c>
      <c r="B34" s="23"/>
      <c r="C34" s="22">
        <f t="shared" si="0"/>
        <v>1634</v>
      </c>
      <c r="D34" s="28">
        <v>1366</v>
      </c>
      <c r="E34" s="29">
        <v>268</v>
      </c>
      <c r="F34" s="22">
        <f t="shared" si="1"/>
        <v>1633</v>
      </c>
      <c r="G34" s="28">
        <v>1356</v>
      </c>
      <c r="H34" s="29">
        <v>277</v>
      </c>
      <c r="I34" s="22">
        <f t="shared" si="2"/>
        <v>1526</v>
      </c>
      <c r="J34" s="28">
        <v>1230</v>
      </c>
      <c r="K34" s="29">
        <v>296</v>
      </c>
      <c r="L34" s="22">
        <f t="shared" si="3"/>
        <v>1556</v>
      </c>
      <c r="M34" s="28">
        <v>1272</v>
      </c>
      <c r="N34" s="29">
        <v>284</v>
      </c>
      <c r="O34" s="22">
        <f t="shared" si="4"/>
        <v>1608</v>
      </c>
      <c r="P34" s="28">
        <v>1266</v>
      </c>
      <c r="Q34" s="29">
        <v>342</v>
      </c>
      <c r="R34" s="22">
        <f t="shared" si="5"/>
        <v>1472</v>
      </c>
      <c r="S34" s="28">
        <v>1171</v>
      </c>
      <c r="T34" s="29">
        <v>301</v>
      </c>
      <c r="U34" s="22">
        <f t="shared" si="6"/>
        <v>1445</v>
      </c>
      <c r="V34" s="28">
        <v>1159</v>
      </c>
      <c r="W34" s="29">
        <v>286</v>
      </c>
      <c r="X34" s="22">
        <f t="shared" si="7"/>
        <v>1429</v>
      </c>
      <c r="Y34" s="28">
        <v>1088</v>
      </c>
      <c r="Z34" s="29">
        <v>341</v>
      </c>
      <c r="AA34" s="22">
        <f t="shared" si="8"/>
        <v>1458</v>
      </c>
      <c r="AB34" s="28">
        <v>1122</v>
      </c>
      <c r="AC34" s="29">
        <v>336</v>
      </c>
      <c r="AD34" s="22">
        <f t="shared" si="9"/>
        <v>1487</v>
      </c>
      <c r="AE34" s="28">
        <v>1171</v>
      </c>
      <c r="AF34" s="29">
        <v>316</v>
      </c>
      <c r="AG34" s="22">
        <f t="shared" si="10"/>
        <v>1457</v>
      </c>
      <c r="AH34" s="28">
        <v>1082</v>
      </c>
      <c r="AI34" s="29">
        <v>375</v>
      </c>
      <c r="AJ34" s="22">
        <f t="shared" si="11"/>
        <v>1345</v>
      </c>
      <c r="AK34" s="28">
        <v>970</v>
      </c>
      <c r="AL34" s="29">
        <v>375</v>
      </c>
      <c r="AM34" s="22">
        <f t="shared" si="12"/>
        <v>1300</v>
      </c>
      <c r="AN34" s="28">
        <v>978</v>
      </c>
      <c r="AO34" s="29">
        <v>322</v>
      </c>
      <c r="AP34" s="22">
        <f t="shared" si="13"/>
        <v>1306</v>
      </c>
      <c r="AQ34" s="28">
        <v>915</v>
      </c>
      <c r="AR34" s="29">
        <v>391</v>
      </c>
      <c r="AS34" s="22">
        <v>1001</v>
      </c>
      <c r="AT34" s="28">
        <v>685</v>
      </c>
      <c r="AU34" s="29">
        <v>316</v>
      </c>
      <c r="AV34" s="23">
        <v>714</v>
      </c>
      <c r="AW34" s="23">
        <v>502</v>
      </c>
      <c r="AX34" s="23">
        <v>212</v>
      </c>
      <c r="AY34" s="22">
        <v>836</v>
      </c>
      <c r="AZ34" s="28">
        <v>584</v>
      </c>
      <c r="BA34" s="29">
        <v>252</v>
      </c>
      <c r="BB34" s="22">
        <v>847</v>
      </c>
      <c r="BC34" s="28">
        <v>601</v>
      </c>
      <c r="BD34" s="29">
        <v>246</v>
      </c>
      <c r="BE34" s="22">
        <v>785</v>
      </c>
      <c r="BF34" s="137">
        <v>557</v>
      </c>
      <c r="BG34" s="29">
        <v>228</v>
      </c>
      <c r="BH34" s="22">
        <v>783</v>
      </c>
      <c r="BI34" s="137">
        <v>537</v>
      </c>
      <c r="BJ34" s="29">
        <v>246</v>
      </c>
    </row>
    <row r="35" spans="1:62" s="17" customFormat="1" ht="15.75" customHeight="1">
      <c r="A35" s="22">
        <v>44</v>
      </c>
      <c r="B35" s="23"/>
      <c r="C35" s="22">
        <f t="shared" si="0"/>
        <v>1734</v>
      </c>
      <c r="D35" s="28">
        <v>1474</v>
      </c>
      <c r="E35" s="29">
        <v>260</v>
      </c>
      <c r="F35" s="22">
        <f t="shared" si="1"/>
        <v>1631</v>
      </c>
      <c r="G35" s="28">
        <v>1364</v>
      </c>
      <c r="H35" s="29">
        <v>267</v>
      </c>
      <c r="I35" s="22">
        <f t="shared" si="2"/>
        <v>1620</v>
      </c>
      <c r="J35" s="28">
        <v>1344</v>
      </c>
      <c r="K35" s="29">
        <v>276</v>
      </c>
      <c r="L35" s="22">
        <f t="shared" si="3"/>
        <v>1517</v>
      </c>
      <c r="M35" s="28">
        <v>1224</v>
      </c>
      <c r="N35" s="29">
        <v>293</v>
      </c>
      <c r="O35" s="22">
        <f t="shared" si="4"/>
        <v>1555</v>
      </c>
      <c r="P35" s="28">
        <v>1272</v>
      </c>
      <c r="Q35" s="29">
        <v>283</v>
      </c>
      <c r="R35" s="22">
        <f t="shared" si="5"/>
        <v>1608</v>
      </c>
      <c r="S35" s="28">
        <v>1268</v>
      </c>
      <c r="T35" s="29">
        <v>340</v>
      </c>
      <c r="U35" s="22">
        <f t="shared" si="6"/>
        <v>1468</v>
      </c>
      <c r="V35" s="28">
        <v>1172</v>
      </c>
      <c r="W35" s="29">
        <v>296</v>
      </c>
      <c r="X35" s="22">
        <f t="shared" si="7"/>
        <v>1449</v>
      </c>
      <c r="Y35" s="28">
        <v>1163</v>
      </c>
      <c r="Z35" s="29">
        <v>286</v>
      </c>
      <c r="AA35" s="22">
        <f t="shared" si="8"/>
        <v>1423</v>
      </c>
      <c r="AB35" s="28">
        <v>1085</v>
      </c>
      <c r="AC35" s="29">
        <v>338</v>
      </c>
      <c r="AD35" s="22">
        <f t="shared" si="9"/>
        <v>1540</v>
      </c>
      <c r="AE35" s="28">
        <v>1195</v>
      </c>
      <c r="AF35" s="29">
        <v>345</v>
      </c>
      <c r="AG35" s="22">
        <f t="shared" si="10"/>
        <v>1484</v>
      </c>
      <c r="AH35" s="28">
        <v>1171</v>
      </c>
      <c r="AI35" s="29">
        <v>313</v>
      </c>
      <c r="AJ35" s="22">
        <f t="shared" si="11"/>
        <v>1460</v>
      </c>
      <c r="AK35" s="28">
        <v>1075</v>
      </c>
      <c r="AL35" s="29">
        <v>385</v>
      </c>
      <c r="AM35" s="22">
        <f t="shared" si="12"/>
        <v>1342</v>
      </c>
      <c r="AN35" s="28">
        <v>968</v>
      </c>
      <c r="AO35" s="29">
        <v>374</v>
      </c>
      <c r="AP35" s="22">
        <f t="shared" si="13"/>
        <v>1293</v>
      </c>
      <c r="AQ35" s="28">
        <v>972</v>
      </c>
      <c r="AR35" s="29">
        <v>321</v>
      </c>
      <c r="AS35" s="22">
        <v>1191</v>
      </c>
      <c r="AT35" s="28">
        <v>859</v>
      </c>
      <c r="AU35" s="29">
        <v>332</v>
      </c>
      <c r="AV35" s="23">
        <v>950</v>
      </c>
      <c r="AW35" s="23">
        <v>675</v>
      </c>
      <c r="AX35" s="23">
        <v>275</v>
      </c>
      <c r="AY35" s="22">
        <v>710</v>
      </c>
      <c r="AZ35" s="28">
        <v>499</v>
      </c>
      <c r="BA35" s="29">
        <v>211</v>
      </c>
      <c r="BB35" s="22">
        <v>842</v>
      </c>
      <c r="BC35" s="28">
        <v>587</v>
      </c>
      <c r="BD35" s="29">
        <v>255</v>
      </c>
      <c r="BE35" s="22">
        <v>844</v>
      </c>
      <c r="BF35" s="137">
        <v>600</v>
      </c>
      <c r="BG35" s="29">
        <v>244</v>
      </c>
      <c r="BH35" s="22">
        <v>790</v>
      </c>
      <c r="BI35" s="137">
        <v>556</v>
      </c>
      <c r="BJ35" s="29">
        <v>234</v>
      </c>
    </row>
    <row r="36" spans="1:62" s="17" customFormat="1" ht="15.75" customHeight="1">
      <c r="A36" s="22">
        <v>45</v>
      </c>
      <c r="B36" s="23"/>
      <c r="C36" s="22">
        <f t="shared" si="0"/>
        <v>1232</v>
      </c>
      <c r="D36" s="28">
        <v>1042</v>
      </c>
      <c r="E36" s="29">
        <v>190</v>
      </c>
      <c r="F36" s="22">
        <f t="shared" si="1"/>
        <v>1728</v>
      </c>
      <c r="G36" s="28">
        <v>1470</v>
      </c>
      <c r="H36" s="29">
        <v>258</v>
      </c>
      <c r="I36" s="22">
        <f t="shared" si="2"/>
        <v>1627</v>
      </c>
      <c r="J36" s="28">
        <v>1361</v>
      </c>
      <c r="K36" s="29">
        <v>266</v>
      </c>
      <c r="L36" s="22">
        <f t="shared" si="3"/>
        <v>1614</v>
      </c>
      <c r="M36" s="28">
        <v>1343</v>
      </c>
      <c r="N36" s="29">
        <v>271</v>
      </c>
      <c r="O36" s="22">
        <f t="shared" si="4"/>
        <v>1513</v>
      </c>
      <c r="P36" s="28">
        <v>1218</v>
      </c>
      <c r="Q36" s="29">
        <v>295</v>
      </c>
      <c r="R36" s="22">
        <f t="shared" si="5"/>
        <v>1552</v>
      </c>
      <c r="S36" s="28">
        <v>1272</v>
      </c>
      <c r="T36" s="29">
        <v>280</v>
      </c>
      <c r="U36" s="22">
        <f t="shared" si="6"/>
        <v>1605</v>
      </c>
      <c r="V36" s="28">
        <v>1265</v>
      </c>
      <c r="W36" s="29">
        <v>340</v>
      </c>
      <c r="X36" s="22">
        <f t="shared" si="7"/>
        <v>1464</v>
      </c>
      <c r="Y36" s="28">
        <v>1169</v>
      </c>
      <c r="Z36" s="29">
        <v>295</v>
      </c>
      <c r="AA36" s="22">
        <f t="shared" si="8"/>
        <v>1449</v>
      </c>
      <c r="AB36" s="28">
        <v>1166</v>
      </c>
      <c r="AC36" s="29">
        <v>283</v>
      </c>
      <c r="AD36" s="22">
        <f t="shared" si="9"/>
        <v>1452</v>
      </c>
      <c r="AE36" s="28">
        <v>1116</v>
      </c>
      <c r="AF36" s="29">
        <v>336</v>
      </c>
      <c r="AG36" s="22">
        <f t="shared" si="10"/>
        <v>1520</v>
      </c>
      <c r="AH36" s="28">
        <v>1182</v>
      </c>
      <c r="AI36" s="29">
        <v>338</v>
      </c>
      <c r="AJ36" s="22">
        <f t="shared" si="11"/>
        <v>1475</v>
      </c>
      <c r="AK36" s="28">
        <v>1166</v>
      </c>
      <c r="AL36" s="29">
        <v>309</v>
      </c>
      <c r="AM36" s="22">
        <f t="shared" si="12"/>
        <v>1453</v>
      </c>
      <c r="AN36" s="28">
        <v>1073</v>
      </c>
      <c r="AO36" s="29">
        <v>380</v>
      </c>
      <c r="AP36" s="22">
        <f t="shared" si="13"/>
        <v>1337</v>
      </c>
      <c r="AQ36" s="28">
        <v>967</v>
      </c>
      <c r="AR36" s="29">
        <v>370</v>
      </c>
      <c r="AS36" s="22">
        <v>1084</v>
      </c>
      <c r="AT36" s="28">
        <v>801</v>
      </c>
      <c r="AU36" s="29">
        <v>283</v>
      </c>
      <c r="AV36" s="23">
        <v>1131</v>
      </c>
      <c r="AW36" s="23">
        <v>840</v>
      </c>
      <c r="AX36" s="23">
        <v>291</v>
      </c>
      <c r="AY36" s="22">
        <v>948</v>
      </c>
      <c r="AZ36" s="28">
        <v>675</v>
      </c>
      <c r="BA36" s="29">
        <v>273</v>
      </c>
      <c r="BB36" s="22">
        <v>717</v>
      </c>
      <c r="BC36" s="28">
        <v>502</v>
      </c>
      <c r="BD36" s="29">
        <v>215</v>
      </c>
      <c r="BE36" s="22">
        <v>843</v>
      </c>
      <c r="BF36" s="137">
        <v>588</v>
      </c>
      <c r="BG36" s="29">
        <v>255</v>
      </c>
      <c r="BH36" s="22">
        <v>844</v>
      </c>
      <c r="BI36" s="137">
        <v>607</v>
      </c>
      <c r="BJ36" s="29">
        <v>237</v>
      </c>
    </row>
    <row r="37" spans="1:62" s="17" customFormat="1" ht="15.75" customHeight="1">
      <c r="A37" s="22">
        <v>46</v>
      </c>
      <c r="B37" s="23"/>
      <c r="C37" s="22">
        <f t="shared" si="0"/>
        <v>825</v>
      </c>
      <c r="D37" s="28">
        <v>645</v>
      </c>
      <c r="E37" s="29">
        <v>180</v>
      </c>
      <c r="F37" s="22">
        <f t="shared" si="1"/>
        <v>1226</v>
      </c>
      <c r="G37" s="28">
        <v>1033</v>
      </c>
      <c r="H37" s="29">
        <v>193</v>
      </c>
      <c r="I37" s="22">
        <f t="shared" si="2"/>
        <v>1718</v>
      </c>
      <c r="J37" s="28">
        <v>1466</v>
      </c>
      <c r="K37" s="29">
        <v>252</v>
      </c>
      <c r="L37" s="22">
        <f t="shared" si="3"/>
        <v>1619</v>
      </c>
      <c r="M37" s="28">
        <v>1354</v>
      </c>
      <c r="N37" s="29">
        <v>265</v>
      </c>
      <c r="O37" s="22">
        <f t="shared" si="4"/>
        <v>1605</v>
      </c>
      <c r="P37" s="28">
        <v>1335</v>
      </c>
      <c r="Q37" s="29">
        <v>270</v>
      </c>
      <c r="R37" s="22">
        <f t="shared" si="5"/>
        <v>1510</v>
      </c>
      <c r="S37" s="28">
        <v>1214</v>
      </c>
      <c r="T37" s="29">
        <v>296</v>
      </c>
      <c r="U37" s="22">
        <f t="shared" si="6"/>
        <v>1551</v>
      </c>
      <c r="V37" s="28">
        <v>1269</v>
      </c>
      <c r="W37" s="29">
        <v>282</v>
      </c>
      <c r="X37" s="22">
        <f t="shared" si="7"/>
        <v>1598</v>
      </c>
      <c r="Y37" s="28">
        <v>1259</v>
      </c>
      <c r="Z37" s="29">
        <v>339</v>
      </c>
      <c r="AA37" s="22">
        <f t="shared" si="8"/>
        <v>1462</v>
      </c>
      <c r="AB37" s="28">
        <v>1164</v>
      </c>
      <c r="AC37" s="29">
        <v>298</v>
      </c>
      <c r="AD37" s="22">
        <f t="shared" si="9"/>
        <v>1398</v>
      </c>
      <c r="AE37" s="28">
        <v>1071</v>
      </c>
      <c r="AF37" s="29">
        <v>327</v>
      </c>
      <c r="AG37" s="22">
        <f t="shared" si="10"/>
        <v>1433</v>
      </c>
      <c r="AH37" s="28">
        <v>1103</v>
      </c>
      <c r="AI37" s="29">
        <v>330</v>
      </c>
      <c r="AJ37" s="22">
        <f t="shared" si="11"/>
        <v>1511</v>
      </c>
      <c r="AK37" s="28">
        <v>1173</v>
      </c>
      <c r="AL37" s="29">
        <v>338</v>
      </c>
      <c r="AM37" s="22">
        <f t="shared" si="12"/>
        <v>1472</v>
      </c>
      <c r="AN37" s="28">
        <v>1162</v>
      </c>
      <c r="AO37" s="29">
        <v>310</v>
      </c>
      <c r="AP37" s="22">
        <f t="shared" si="13"/>
        <v>1455</v>
      </c>
      <c r="AQ37" s="28">
        <v>1073</v>
      </c>
      <c r="AR37" s="29">
        <v>382</v>
      </c>
      <c r="AS37" s="22">
        <v>1317</v>
      </c>
      <c r="AT37" s="28">
        <v>926</v>
      </c>
      <c r="AU37" s="29">
        <v>391</v>
      </c>
      <c r="AV37" s="23">
        <v>1048</v>
      </c>
      <c r="AW37" s="23">
        <v>791</v>
      </c>
      <c r="AX37" s="23">
        <v>257</v>
      </c>
      <c r="AY37" s="22">
        <v>1130</v>
      </c>
      <c r="AZ37" s="28">
        <v>840</v>
      </c>
      <c r="BA37" s="29">
        <v>290</v>
      </c>
      <c r="BB37" s="22">
        <v>950</v>
      </c>
      <c r="BC37" s="28">
        <v>677</v>
      </c>
      <c r="BD37" s="29">
        <v>273</v>
      </c>
      <c r="BE37" s="22">
        <v>714</v>
      </c>
      <c r="BF37" s="137">
        <v>500</v>
      </c>
      <c r="BG37" s="29">
        <v>214</v>
      </c>
      <c r="BH37" s="22">
        <v>845</v>
      </c>
      <c r="BI37" s="137">
        <v>588</v>
      </c>
      <c r="BJ37" s="29">
        <v>257</v>
      </c>
    </row>
    <row r="38" spans="1:62" s="17" customFormat="1" ht="15.75" customHeight="1">
      <c r="A38" s="22">
        <v>47</v>
      </c>
      <c r="B38" s="23"/>
      <c r="C38" s="22">
        <f aca="true" t="shared" si="14" ref="C38:C59">SUM(D38:E38)</f>
        <v>1098</v>
      </c>
      <c r="D38" s="28">
        <v>924</v>
      </c>
      <c r="E38" s="29">
        <v>174</v>
      </c>
      <c r="F38" s="22">
        <f aca="true" t="shared" si="15" ref="F38:F59">SUM(G38:H38)</f>
        <v>820</v>
      </c>
      <c r="G38" s="28">
        <v>640</v>
      </c>
      <c r="H38" s="29">
        <v>180</v>
      </c>
      <c r="I38" s="22">
        <f aca="true" t="shared" si="16" ref="I38:I59">SUM(J38:K38)</f>
        <v>1218</v>
      </c>
      <c r="J38" s="28">
        <v>1028</v>
      </c>
      <c r="K38" s="29">
        <v>190</v>
      </c>
      <c r="L38" s="22">
        <f aca="true" t="shared" si="17" ref="L38:L59">SUM(M38:N38)</f>
        <v>1713</v>
      </c>
      <c r="M38" s="28">
        <v>1460</v>
      </c>
      <c r="N38" s="29">
        <v>253</v>
      </c>
      <c r="O38" s="22">
        <f aca="true" t="shared" si="18" ref="O38:O59">SUM(P38:Q38)</f>
        <v>1606</v>
      </c>
      <c r="P38" s="28">
        <v>1341</v>
      </c>
      <c r="Q38" s="29">
        <v>265</v>
      </c>
      <c r="R38" s="22">
        <f aca="true" t="shared" si="19" ref="R38:R59">SUM(S38:T38)</f>
        <v>1596</v>
      </c>
      <c r="S38" s="28">
        <v>1326</v>
      </c>
      <c r="T38" s="29">
        <v>270</v>
      </c>
      <c r="U38" s="22">
        <f aca="true" t="shared" si="20" ref="U38:U59">SUM(V38:W38)</f>
        <v>1504</v>
      </c>
      <c r="V38" s="28">
        <v>1208</v>
      </c>
      <c r="W38" s="29">
        <v>296</v>
      </c>
      <c r="X38" s="22">
        <f aca="true" t="shared" si="21" ref="X38:X59">SUM(Y38:Z38)</f>
        <v>1541</v>
      </c>
      <c r="Y38" s="28">
        <v>1265</v>
      </c>
      <c r="Z38" s="29">
        <v>276</v>
      </c>
      <c r="AA38" s="22">
        <f aca="true" t="shared" si="22" ref="AA38:AA60">SUM(AB38:AC38)</f>
        <v>1574</v>
      </c>
      <c r="AB38" s="28">
        <v>1240</v>
      </c>
      <c r="AC38" s="29">
        <v>334</v>
      </c>
      <c r="AD38" s="22">
        <f aca="true" t="shared" si="23" ref="AD38:AD60">SUM(AE38:AF38)</f>
        <v>1439</v>
      </c>
      <c r="AE38" s="28">
        <v>1157</v>
      </c>
      <c r="AF38" s="29">
        <v>282</v>
      </c>
      <c r="AG38" s="22">
        <f aca="true" t="shared" si="24" ref="AG38:AG61">SUM(AH38:AI38)</f>
        <v>1389</v>
      </c>
      <c r="AH38" s="28">
        <v>1065</v>
      </c>
      <c r="AI38" s="29">
        <v>324</v>
      </c>
      <c r="AJ38" s="22">
        <f aca="true" t="shared" si="25" ref="AJ38:AJ61">SUM(AK38:AL38)</f>
        <v>1415</v>
      </c>
      <c r="AK38" s="28">
        <v>1090</v>
      </c>
      <c r="AL38" s="29">
        <v>325</v>
      </c>
      <c r="AM38" s="22">
        <f aca="true" t="shared" si="26" ref="AM38:AM61">SUM(AN38:AO38)</f>
        <v>1502</v>
      </c>
      <c r="AN38" s="28">
        <v>1167</v>
      </c>
      <c r="AO38" s="29">
        <v>335</v>
      </c>
      <c r="AP38" s="22">
        <f aca="true" t="shared" si="27" ref="AP38:AP61">SUM(AQ38:AR38)</f>
        <v>1464</v>
      </c>
      <c r="AQ38" s="28">
        <v>1159</v>
      </c>
      <c r="AR38" s="29">
        <v>305</v>
      </c>
      <c r="AS38" s="22">
        <v>1277</v>
      </c>
      <c r="AT38" s="28">
        <v>972</v>
      </c>
      <c r="AU38" s="29">
        <v>305</v>
      </c>
      <c r="AV38" s="23">
        <v>1262</v>
      </c>
      <c r="AW38" s="23">
        <v>907</v>
      </c>
      <c r="AX38" s="23">
        <v>355</v>
      </c>
      <c r="AY38" s="22">
        <v>1042</v>
      </c>
      <c r="AZ38" s="28">
        <v>786</v>
      </c>
      <c r="BA38" s="29">
        <v>256</v>
      </c>
      <c r="BB38" s="22">
        <v>1125</v>
      </c>
      <c r="BC38" s="28">
        <v>834</v>
      </c>
      <c r="BD38" s="29">
        <v>291</v>
      </c>
      <c r="BE38" s="22">
        <v>949</v>
      </c>
      <c r="BF38" s="137">
        <v>675</v>
      </c>
      <c r="BG38" s="29">
        <v>274</v>
      </c>
      <c r="BH38" s="22">
        <v>709</v>
      </c>
      <c r="BI38" s="137">
        <v>499</v>
      </c>
      <c r="BJ38" s="29">
        <v>210</v>
      </c>
    </row>
    <row r="39" spans="1:62" s="17" customFormat="1" ht="15.75" customHeight="1">
      <c r="A39" s="22">
        <v>48</v>
      </c>
      <c r="B39" s="23"/>
      <c r="C39" s="22">
        <f t="shared" si="14"/>
        <v>1120</v>
      </c>
      <c r="D39" s="28">
        <v>945</v>
      </c>
      <c r="E39" s="29">
        <v>175</v>
      </c>
      <c r="F39" s="22">
        <f t="shared" si="15"/>
        <v>1094</v>
      </c>
      <c r="G39" s="28">
        <v>921</v>
      </c>
      <c r="H39" s="29">
        <v>173</v>
      </c>
      <c r="I39" s="22">
        <f t="shared" si="16"/>
        <v>817</v>
      </c>
      <c r="J39" s="28">
        <v>638</v>
      </c>
      <c r="K39" s="29">
        <v>179</v>
      </c>
      <c r="L39" s="22">
        <f t="shared" si="17"/>
        <v>1216</v>
      </c>
      <c r="M39" s="28">
        <v>1026</v>
      </c>
      <c r="N39" s="29">
        <v>190</v>
      </c>
      <c r="O39" s="22">
        <f t="shared" si="18"/>
        <v>1704</v>
      </c>
      <c r="P39" s="28">
        <v>1453</v>
      </c>
      <c r="Q39" s="29">
        <v>251</v>
      </c>
      <c r="R39" s="22">
        <f t="shared" si="19"/>
        <v>1592</v>
      </c>
      <c r="S39" s="28">
        <v>1331</v>
      </c>
      <c r="T39" s="29">
        <v>261</v>
      </c>
      <c r="U39" s="22">
        <f t="shared" si="20"/>
        <v>1583</v>
      </c>
      <c r="V39" s="28">
        <v>1313</v>
      </c>
      <c r="W39" s="29">
        <v>270</v>
      </c>
      <c r="X39" s="22">
        <f t="shared" si="21"/>
        <v>1493</v>
      </c>
      <c r="Y39" s="28">
        <v>1202</v>
      </c>
      <c r="Z39" s="29">
        <v>291</v>
      </c>
      <c r="AA39" s="22">
        <f t="shared" si="22"/>
        <v>1526</v>
      </c>
      <c r="AB39" s="28">
        <v>1253</v>
      </c>
      <c r="AC39" s="29">
        <v>273</v>
      </c>
      <c r="AD39" s="22">
        <f t="shared" si="23"/>
        <v>1439</v>
      </c>
      <c r="AE39" s="28">
        <v>1146</v>
      </c>
      <c r="AF39" s="29">
        <v>293</v>
      </c>
      <c r="AG39" s="22">
        <f t="shared" si="24"/>
        <v>1420</v>
      </c>
      <c r="AH39" s="28">
        <v>1146</v>
      </c>
      <c r="AI39" s="29">
        <v>274</v>
      </c>
      <c r="AJ39" s="22">
        <f t="shared" si="25"/>
        <v>1373</v>
      </c>
      <c r="AK39" s="28">
        <v>1056</v>
      </c>
      <c r="AL39" s="29">
        <v>317</v>
      </c>
      <c r="AM39" s="22">
        <f t="shared" si="26"/>
        <v>1396</v>
      </c>
      <c r="AN39" s="28">
        <v>1077</v>
      </c>
      <c r="AO39" s="29">
        <v>319</v>
      </c>
      <c r="AP39" s="22">
        <f t="shared" si="27"/>
        <v>1505</v>
      </c>
      <c r="AQ39" s="28">
        <v>1164</v>
      </c>
      <c r="AR39" s="29">
        <v>341</v>
      </c>
      <c r="AS39" s="22">
        <v>1326</v>
      </c>
      <c r="AT39" s="28">
        <v>953</v>
      </c>
      <c r="AU39" s="29">
        <v>373</v>
      </c>
      <c r="AV39" s="23">
        <v>1221</v>
      </c>
      <c r="AW39" s="23">
        <v>947</v>
      </c>
      <c r="AX39" s="23">
        <v>274</v>
      </c>
      <c r="AY39" s="22">
        <v>1256</v>
      </c>
      <c r="AZ39" s="28">
        <v>905</v>
      </c>
      <c r="BA39" s="29">
        <v>351</v>
      </c>
      <c r="BB39" s="22">
        <v>1035</v>
      </c>
      <c r="BC39" s="28">
        <v>783</v>
      </c>
      <c r="BD39" s="29">
        <v>252</v>
      </c>
      <c r="BE39" s="22">
        <v>1119</v>
      </c>
      <c r="BF39" s="137">
        <v>832</v>
      </c>
      <c r="BG39" s="29">
        <v>287</v>
      </c>
      <c r="BH39" s="22">
        <v>943</v>
      </c>
      <c r="BI39" s="137">
        <v>669</v>
      </c>
      <c r="BJ39" s="29">
        <v>274</v>
      </c>
    </row>
    <row r="40" spans="1:62" s="17" customFormat="1" ht="15.75" customHeight="1">
      <c r="A40" s="22">
        <v>49</v>
      </c>
      <c r="B40" s="23"/>
      <c r="C40" s="22">
        <f t="shared" si="14"/>
        <v>1000</v>
      </c>
      <c r="D40" s="28">
        <v>837</v>
      </c>
      <c r="E40" s="29">
        <v>163</v>
      </c>
      <c r="F40" s="22">
        <f t="shared" si="15"/>
        <v>1115</v>
      </c>
      <c r="G40" s="28">
        <v>941</v>
      </c>
      <c r="H40" s="29">
        <v>174</v>
      </c>
      <c r="I40" s="22">
        <f t="shared" si="16"/>
        <v>1088</v>
      </c>
      <c r="J40" s="28">
        <v>915</v>
      </c>
      <c r="K40" s="29">
        <v>173</v>
      </c>
      <c r="L40" s="22">
        <f t="shared" si="17"/>
        <v>812</v>
      </c>
      <c r="M40" s="28">
        <v>636</v>
      </c>
      <c r="N40" s="29">
        <v>176</v>
      </c>
      <c r="O40" s="22">
        <f t="shared" si="18"/>
        <v>1216</v>
      </c>
      <c r="P40" s="28">
        <v>1028</v>
      </c>
      <c r="Q40" s="29">
        <v>188</v>
      </c>
      <c r="R40" s="22">
        <f t="shared" si="19"/>
        <v>1701</v>
      </c>
      <c r="S40" s="28">
        <v>1451</v>
      </c>
      <c r="T40" s="29">
        <v>250</v>
      </c>
      <c r="U40" s="22">
        <f t="shared" si="20"/>
        <v>1580</v>
      </c>
      <c r="V40" s="28">
        <v>1323</v>
      </c>
      <c r="W40" s="29">
        <v>257</v>
      </c>
      <c r="X40" s="22">
        <f t="shared" si="21"/>
        <v>1581</v>
      </c>
      <c r="Y40" s="28">
        <v>1308</v>
      </c>
      <c r="Z40" s="29">
        <v>273</v>
      </c>
      <c r="AA40" s="22">
        <f t="shared" si="22"/>
        <v>1470</v>
      </c>
      <c r="AB40" s="28">
        <v>1185</v>
      </c>
      <c r="AC40" s="29">
        <v>285</v>
      </c>
      <c r="AD40" s="22">
        <f t="shared" si="23"/>
        <v>1524</v>
      </c>
      <c r="AE40" s="28">
        <v>1209</v>
      </c>
      <c r="AF40" s="29">
        <v>315</v>
      </c>
      <c r="AG40" s="22">
        <f t="shared" si="24"/>
        <v>1403</v>
      </c>
      <c r="AH40" s="28">
        <v>1125</v>
      </c>
      <c r="AI40" s="29">
        <v>278</v>
      </c>
      <c r="AJ40" s="22">
        <f t="shared" si="25"/>
        <v>1401</v>
      </c>
      <c r="AK40" s="28">
        <v>1131</v>
      </c>
      <c r="AL40" s="29">
        <v>270</v>
      </c>
      <c r="AM40" s="22">
        <f t="shared" si="26"/>
        <v>1352</v>
      </c>
      <c r="AN40" s="28">
        <v>1044</v>
      </c>
      <c r="AO40" s="29">
        <v>308</v>
      </c>
      <c r="AP40" s="22">
        <f t="shared" si="27"/>
        <v>1386</v>
      </c>
      <c r="AQ40" s="28">
        <v>1067</v>
      </c>
      <c r="AR40" s="29">
        <v>319</v>
      </c>
      <c r="AS40" s="22">
        <v>1437</v>
      </c>
      <c r="AT40" s="28">
        <v>1060</v>
      </c>
      <c r="AU40" s="29">
        <v>377</v>
      </c>
      <c r="AV40" s="23">
        <v>1273</v>
      </c>
      <c r="AW40" s="23">
        <v>938</v>
      </c>
      <c r="AX40" s="23">
        <v>335</v>
      </c>
      <c r="AY40" s="22">
        <v>1218</v>
      </c>
      <c r="AZ40" s="28">
        <v>945</v>
      </c>
      <c r="BA40" s="29">
        <v>273</v>
      </c>
      <c r="BB40" s="22">
        <v>1254</v>
      </c>
      <c r="BC40" s="28">
        <v>905</v>
      </c>
      <c r="BD40" s="29">
        <v>349</v>
      </c>
      <c r="BE40" s="141">
        <v>1029</v>
      </c>
      <c r="BF40" s="138">
        <v>777</v>
      </c>
      <c r="BG40" s="142">
        <v>252</v>
      </c>
      <c r="BH40" s="141">
        <v>1110</v>
      </c>
      <c r="BI40" s="138">
        <v>832</v>
      </c>
      <c r="BJ40" s="142">
        <v>278</v>
      </c>
    </row>
    <row r="41" spans="1:62" s="17" customFormat="1" ht="15.75" customHeight="1">
      <c r="A41" s="30">
        <v>50</v>
      </c>
      <c r="B41" s="31"/>
      <c r="C41" s="30">
        <f t="shared" si="14"/>
        <v>1037</v>
      </c>
      <c r="D41" s="24">
        <v>878</v>
      </c>
      <c r="E41" s="25">
        <v>159</v>
      </c>
      <c r="F41" s="30">
        <f t="shared" si="15"/>
        <v>988</v>
      </c>
      <c r="G41" s="24">
        <v>827</v>
      </c>
      <c r="H41" s="25">
        <v>161</v>
      </c>
      <c r="I41" s="30">
        <f t="shared" si="16"/>
        <v>1109</v>
      </c>
      <c r="J41" s="24">
        <v>934</v>
      </c>
      <c r="K41" s="25">
        <v>175</v>
      </c>
      <c r="L41" s="30">
        <f t="shared" si="17"/>
        <v>1083</v>
      </c>
      <c r="M41" s="24">
        <v>910</v>
      </c>
      <c r="N41" s="25">
        <v>173</v>
      </c>
      <c r="O41" s="30">
        <f t="shared" si="18"/>
        <v>806</v>
      </c>
      <c r="P41" s="24">
        <v>632</v>
      </c>
      <c r="Q41" s="25">
        <v>174</v>
      </c>
      <c r="R41" s="30">
        <f t="shared" si="19"/>
        <v>1202</v>
      </c>
      <c r="S41" s="24">
        <v>1019</v>
      </c>
      <c r="T41" s="25">
        <v>183</v>
      </c>
      <c r="U41" s="30">
        <f t="shared" si="20"/>
        <v>1684</v>
      </c>
      <c r="V41" s="24">
        <v>1436</v>
      </c>
      <c r="W41" s="25">
        <v>248</v>
      </c>
      <c r="X41" s="30">
        <f t="shared" si="21"/>
        <v>1570</v>
      </c>
      <c r="Y41" s="24">
        <v>1316</v>
      </c>
      <c r="Z41" s="25">
        <v>254</v>
      </c>
      <c r="AA41" s="30">
        <f t="shared" si="22"/>
        <v>1556</v>
      </c>
      <c r="AB41" s="24">
        <v>1288</v>
      </c>
      <c r="AC41" s="25">
        <v>268</v>
      </c>
      <c r="AD41" s="30">
        <f t="shared" si="23"/>
        <v>1479</v>
      </c>
      <c r="AE41" s="24">
        <v>1219</v>
      </c>
      <c r="AF41" s="25">
        <v>260</v>
      </c>
      <c r="AG41" s="30">
        <f t="shared" si="24"/>
        <v>1503</v>
      </c>
      <c r="AH41" s="24">
        <v>1196</v>
      </c>
      <c r="AI41" s="25">
        <v>307</v>
      </c>
      <c r="AJ41" s="30">
        <f t="shared" si="25"/>
        <v>1376</v>
      </c>
      <c r="AK41" s="24">
        <v>1105</v>
      </c>
      <c r="AL41" s="25">
        <v>271</v>
      </c>
      <c r="AM41" s="30">
        <f t="shared" si="26"/>
        <v>1371</v>
      </c>
      <c r="AN41" s="24">
        <v>1108</v>
      </c>
      <c r="AO41" s="25">
        <v>263</v>
      </c>
      <c r="AP41" s="30">
        <f t="shared" si="27"/>
        <v>1333</v>
      </c>
      <c r="AQ41" s="24">
        <v>1032</v>
      </c>
      <c r="AR41" s="25">
        <v>301</v>
      </c>
      <c r="AS41" s="30">
        <v>1423</v>
      </c>
      <c r="AT41" s="24">
        <v>1134</v>
      </c>
      <c r="AU41" s="25">
        <v>289</v>
      </c>
      <c r="AV41" s="31">
        <v>1364</v>
      </c>
      <c r="AW41" s="31">
        <v>1024</v>
      </c>
      <c r="AX41" s="31">
        <v>340</v>
      </c>
      <c r="AY41" s="30">
        <v>1261</v>
      </c>
      <c r="AZ41" s="24">
        <v>929</v>
      </c>
      <c r="BA41" s="25">
        <v>332</v>
      </c>
      <c r="BB41" s="30">
        <v>1212</v>
      </c>
      <c r="BC41" s="24">
        <v>938</v>
      </c>
      <c r="BD41" s="25">
        <v>274</v>
      </c>
      <c r="BE41" s="22">
        <v>1239</v>
      </c>
      <c r="BF41" s="137">
        <v>894</v>
      </c>
      <c r="BG41" s="29">
        <v>345</v>
      </c>
      <c r="BH41" s="22">
        <v>1017</v>
      </c>
      <c r="BI41" s="137">
        <v>767</v>
      </c>
      <c r="BJ41" s="29">
        <v>250</v>
      </c>
    </row>
    <row r="42" spans="1:62" s="17" customFormat="1" ht="15.75" customHeight="1">
      <c r="A42" s="22">
        <v>51</v>
      </c>
      <c r="B42" s="23"/>
      <c r="C42" s="22">
        <f t="shared" si="14"/>
        <v>873</v>
      </c>
      <c r="D42" s="28">
        <v>739</v>
      </c>
      <c r="E42" s="29">
        <v>134</v>
      </c>
      <c r="F42" s="22">
        <f t="shared" si="15"/>
        <v>1038</v>
      </c>
      <c r="G42" s="28">
        <v>879</v>
      </c>
      <c r="H42" s="29">
        <v>159</v>
      </c>
      <c r="I42" s="22">
        <f t="shared" si="16"/>
        <v>985</v>
      </c>
      <c r="J42" s="28">
        <v>825</v>
      </c>
      <c r="K42" s="29">
        <v>160</v>
      </c>
      <c r="L42" s="22">
        <f t="shared" si="17"/>
        <v>1102</v>
      </c>
      <c r="M42" s="28">
        <v>929</v>
      </c>
      <c r="N42" s="29">
        <v>173</v>
      </c>
      <c r="O42" s="22">
        <f t="shared" si="18"/>
        <v>1069</v>
      </c>
      <c r="P42" s="28">
        <v>899</v>
      </c>
      <c r="Q42" s="29">
        <v>170</v>
      </c>
      <c r="R42" s="22">
        <f t="shared" si="19"/>
        <v>802</v>
      </c>
      <c r="S42" s="28">
        <v>630</v>
      </c>
      <c r="T42" s="29">
        <v>172</v>
      </c>
      <c r="U42" s="22">
        <f t="shared" si="20"/>
        <v>1190</v>
      </c>
      <c r="V42" s="28">
        <v>1008</v>
      </c>
      <c r="W42" s="29">
        <v>182</v>
      </c>
      <c r="X42" s="22">
        <f t="shared" si="21"/>
        <v>1656</v>
      </c>
      <c r="Y42" s="28">
        <v>1411</v>
      </c>
      <c r="Z42" s="29">
        <v>245</v>
      </c>
      <c r="AA42" s="22">
        <f t="shared" si="22"/>
        <v>1553</v>
      </c>
      <c r="AB42" s="28">
        <v>1301</v>
      </c>
      <c r="AC42" s="29">
        <v>252</v>
      </c>
      <c r="AD42" s="22">
        <f t="shared" si="23"/>
        <v>1428</v>
      </c>
      <c r="AE42" s="28">
        <v>1160</v>
      </c>
      <c r="AF42" s="29">
        <v>268</v>
      </c>
      <c r="AG42" s="22">
        <f t="shared" si="24"/>
        <v>1455</v>
      </c>
      <c r="AH42" s="28">
        <v>1204</v>
      </c>
      <c r="AI42" s="29">
        <v>251</v>
      </c>
      <c r="AJ42" s="22">
        <f t="shared" si="25"/>
        <v>1488</v>
      </c>
      <c r="AK42" s="28">
        <v>1186</v>
      </c>
      <c r="AL42" s="29">
        <v>302</v>
      </c>
      <c r="AM42" s="22">
        <f t="shared" si="26"/>
        <v>1360</v>
      </c>
      <c r="AN42" s="28">
        <v>1096</v>
      </c>
      <c r="AO42" s="29">
        <v>264</v>
      </c>
      <c r="AP42" s="22">
        <f t="shared" si="27"/>
        <v>1358</v>
      </c>
      <c r="AQ42" s="28">
        <v>1099</v>
      </c>
      <c r="AR42" s="29">
        <v>259</v>
      </c>
      <c r="AS42" s="22">
        <v>1459</v>
      </c>
      <c r="AT42" s="28">
        <v>1138</v>
      </c>
      <c r="AU42" s="29">
        <v>321</v>
      </c>
      <c r="AV42" s="23">
        <v>1368</v>
      </c>
      <c r="AW42" s="23">
        <v>1099</v>
      </c>
      <c r="AX42" s="23">
        <v>269</v>
      </c>
      <c r="AY42" s="22">
        <v>1349</v>
      </c>
      <c r="AZ42" s="28">
        <v>1013</v>
      </c>
      <c r="BA42" s="29">
        <v>336</v>
      </c>
      <c r="BB42" s="22">
        <v>1244</v>
      </c>
      <c r="BC42" s="28">
        <v>917</v>
      </c>
      <c r="BD42" s="29">
        <v>327</v>
      </c>
      <c r="BE42" s="22">
        <v>1192</v>
      </c>
      <c r="BF42" s="137">
        <v>928</v>
      </c>
      <c r="BG42" s="29">
        <v>264</v>
      </c>
      <c r="BH42" s="22">
        <v>1223</v>
      </c>
      <c r="BI42" s="137">
        <v>882</v>
      </c>
      <c r="BJ42" s="29">
        <v>341</v>
      </c>
    </row>
    <row r="43" spans="1:62" s="17" customFormat="1" ht="15.75" customHeight="1">
      <c r="A43" s="22">
        <v>52</v>
      </c>
      <c r="B43" s="23"/>
      <c r="C43" s="22">
        <f t="shared" si="14"/>
        <v>777</v>
      </c>
      <c r="D43" s="28">
        <v>674</v>
      </c>
      <c r="E43" s="29">
        <v>103</v>
      </c>
      <c r="F43" s="22">
        <f t="shared" si="15"/>
        <v>865</v>
      </c>
      <c r="G43" s="28">
        <v>731</v>
      </c>
      <c r="H43" s="29">
        <v>134</v>
      </c>
      <c r="I43" s="22">
        <f t="shared" si="16"/>
        <v>1030</v>
      </c>
      <c r="J43" s="28">
        <v>874</v>
      </c>
      <c r="K43" s="29">
        <v>156</v>
      </c>
      <c r="L43" s="22">
        <f t="shared" si="17"/>
        <v>979</v>
      </c>
      <c r="M43" s="28">
        <v>822</v>
      </c>
      <c r="N43" s="29">
        <v>157</v>
      </c>
      <c r="O43" s="22">
        <f t="shared" si="18"/>
        <v>1087</v>
      </c>
      <c r="P43" s="28">
        <v>915</v>
      </c>
      <c r="Q43" s="29">
        <v>172</v>
      </c>
      <c r="R43" s="22">
        <f t="shared" si="19"/>
        <v>1063</v>
      </c>
      <c r="S43" s="28">
        <v>895</v>
      </c>
      <c r="T43" s="29">
        <v>168</v>
      </c>
      <c r="U43" s="22">
        <f t="shared" si="20"/>
        <v>793</v>
      </c>
      <c r="V43" s="28">
        <v>622</v>
      </c>
      <c r="W43" s="29">
        <v>171</v>
      </c>
      <c r="X43" s="22">
        <f t="shared" si="21"/>
        <v>1179</v>
      </c>
      <c r="Y43" s="28">
        <v>1000</v>
      </c>
      <c r="Z43" s="29">
        <v>179</v>
      </c>
      <c r="AA43" s="22">
        <f t="shared" si="22"/>
        <v>1643</v>
      </c>
      <c r="AB43" s="28">
        <v>1400</v>
      </c>
      <c r="AC43" s="29">
        <v>243</v>
      </c>
      <c r="AD43" s="22">
        <f t="shared" si="23"/>
        <v>1501</v>
      </c>
      <c r="AE43" s="28">
        <v>1240</v>
      </c>
      <c r="AF43" s="29">
        <v>261</v>
      </c>
      <c r="AG43" s="22">
        <f t="shared" si="24"/>
        <v>1409</v>
      </c>
      <c r="AH43" s="28">
        <v>1146</v>
      </c>
      <c r="AI43" s="29">
        <v>263</v>
      </c>
      <c r="AJ43" s="22">
        <f t="shared" si="25"/>
        <v>1422</v>
      </c>
      <c r="AK43" s="28">
        <v>1178</v>
      </c>
      <c r="AL43" s="29">
        <v>244</v>
      </c>
      <c r="AM43" s="22">
        <f t="shared" si="26"/>
        <v>1452</v>
      </c>
      <c r="AN43" s="28">
        <v>1166</v>
      </c>
      <c r="AO43" s="29">
        <v>286</v>
      </c>
      <c r="AP43" s="22">
        <f t="shared" si="27"/>
        <v>1331</v>
      </c>
      <c r="AQ43" s="28">
        <v>1072</v>
      </c>
      <c r="AR43" s="29">
        <v>259</v>
      </c>
      <c r="AS43" s="22">
        <v>1334</v>
      </c>
      <c r="AT43" s="28">
        <v>1035</v>
      </c>
      <c r="AU43" s="29">
        <v>299</v>
      </c>
      <c r="AV43" s="23">
        <v>1409</v>
      </c>
      <c r="AW43" s="23">
        <v>1118</v>
      </c>
      <c r="AX43" s="23">
        <v>291</v>
      </c>
      <c r="AY43" s="22">
        <v>1337</v>
      </c>
      <c r="AZ43" s="28">
        <v>1077</v>
      </c>
      <c r="BA43" s="29">
        <v>260</v>
      </c>
      <c r="BB43" s="22">
        <v>1337</v>
      </c>
      <c r="BC43" s="28">
        <v>1008</v>
      </c>
      <c r="BD43" s="29">
        <v>329</v>
      </c>
      <c r="BE43" s="22">
        <v>1232</v>
      </c>
      <c r="BF43" s="137">
        <v>909</v>
      </c>
      <c r="BG43" s="29">
        <v>323</v>
      </c>
      <c r="BH43" s="22">
        <v>1182</v>
      </c>
      <c r="BI43" s="137">
        <v>923</v>
      </c>
      <c r="BJ43" s="29">
        <v>259</v>
      </c>
    </row>
    <row r="44" spans="1:62" s="17" customFormat="1" ht="15.75" customHeight="1">
      <c r="A44" s="22">
        <v>53</v>
      </c>
      <c r="B44" s="23"/>
      <c r="C44" s="22">
        <f t="shared" si="14"/>
        <v>676</v>
      </c>
      <c r="D44" s="28">
        <v>593</v>
      </c>
      <c r="E44" s="29">
        <v>83</v>
      </c>
      <c r="F44" s="22">
        <f t="shared" si="15"/>
        <v>769</v>
      </c>
      <c r="G44" s="28">
        <v>666</v>
      </c>
      <c r="H44" s="29">
        <v>103</v>
      </c>
      <c r="I44" s="22">
        <f t="shared" si="16"/>
        <v>857</v>
      </c>
      <c r="J44" s="28">
        <v>724</v>
      </c>
      <c r="K44" s="29">
        <v>133</v>
      </c>
      <c r="L44" s="22">
        <f t="shared" si="17"/>
        <v>1018</v>
      </c>
      <c r="M44" s="28">
        <v>863</v>
      </c>
      <c r="N44" s="29">
        <v>155</v>
      </c>
      <c r="O44" s="22">
        <f t="shared" si="18"/>
        <v>977</v>
      </c>
      <c r="P44" s="28">
        <v>821</v>
      </c>
      <c r="Q44" s="29">
        <v>156</v>
      </c>
      <c r="R44" s="22">
        <f t="shared" si="19"/>
        <v>1077</v>
      </c>
      <c r="S44" s="28">
        <v>907</v>
      </c>
      <c r="T44" s="29">
        <v>170</v>
      </c>
      <c r="U44" s="22">
        <f t="shared" si="20"/>
        <v>1059</v>
      </c>
      <c r="V44" s="28">
        <v>892</v>
      </c>
      <c r="W44" s="29">
        <v>167</v>
      </c>
      <c r="X44" s="22">
        <f t="shared" si="21"/>
        <v>786</v>
      </c>
      <c r="Y44" s="28">
        <v>615</v>
      </c>
      <c r="Z44" s="29">
        <v>171</v>
      </c>
      <c r="AA44" s="22">
        <f t="shared" si="22"/>
        <v>1159</v>
      </c>
      <c r="AB44" s="28">
        <v>984</v>
      </c>
      <c r="AC44" s="29">
        <v>175</v>
      </c>
      <c r="AD44" s="22">
        <f t="shared" si="23"/>
        <v>1506</v>
      </c>
      <c r="AE44" s="28">
        <v>1266</v>
      </c>
      <c r="AF44" s="29">
        <v>240</v>
      </c>
      <c r="AG44" s="22">
        <f t="shared" si="24"/>
        <v>1471</v>
      </c>
      <c r="AH44" s="28">
        <v>1218</v>
      </c>
      <c r="AI44" s="29">
        <v>253</v>
      </c>
      <c r="AJ44" s="22">
        <f t="shared" si="25"/>
        <v>1382</v>
      </c>
      <c r="AK44" s="28">
        <v>1131</v>
      </c>
      <c r="AL44" s="29">
        <v>251</v>
      </c>
      <c r="AM44" s="22">
        <f t="shared" si="26"/>
        <v>1399</v>
      </c>
      <c r="AN44" s="28">
        <v>1163</v>
      </c>
      <c r="AO44" s="29">
        <v>236</v>
      </c>
      <c r="AP44" s="22">
        <f t="shared" si="27"/>
        <v>1425</v>
      </c>
      <c r="AQ44" s="28">
        <v>1143</v>
      </c>
      <c r="AR44" s="29">
        <v>282</v>
      </c>
      <c r="AS44" s="22">
        <v>1285</v>
      </c>
      <c r="AT44" s="28">
        <v>1010</v>
      </c>
      <c r="AU44" s="29">
        <v>275</v>
      </c>
      <c r="AV44" s="23">
        <v>1270</v>
      </c>
      <c r="AW44" s="23">
        <v>1001</v>
      </c>
      <c r="AX44" s="23">
        <v>269</v>
      </c>
      <c r="AY44" s="22">
        <v>1386</v>
      </c>
      <c r="AZ44" s="28">
        <v>1095</v>
      </c>
      <c r="BA44" s="29">
        <v>291</v>
      </c>
      <c r="BB44" s="22">
        <v>1323</v>
      </c>
      <c r="BC44" s="28">
        <v>1069</v>
      </c>
      <c r="BD44" s="29">
        <v>254</v>
      </c>
      <c r="BE44" s="22">
        <v>1316</v>
      </c>
      <c r="BF44" s="137">
        <v>999</v>
      </c>
      <c r="BG44" s="29">
        <v>317</v>
      </c>
      <c r="BH44" s="22">
        <v>1215</v>
      </c>
      <c r="BI44" s="137">
        <v>899</v>
      </c>
      <c r="BJ44" s="29">
        <v>316</v>
      </c>
    </row>
    <row r="45" spans="1:62" s="17" customFormat="1" ht="15.75" customHeight="1">
      <c r="A45" s="22">
        <v>54</v>
      </c>
      <c r="B45" s="23"/>
      <c r="C45" s="22">
        <f t="shared" si="14"/>
        <v>722</v>
      </c>
      <c r="D45" s="28">
        <v>625</v>
      </c>
      <c r="E45" s="29">
        <v>97</v>
      </c>
      <c r="F45" s="22">
        <f t="shared" si="15"/>
        <v>666</v>
      </c>
      <c r="G45" s="28">
        <v>584</v>
      </c>
      <c r="H45" s="29">
        <v>82</v>
      </c>
      <c r="I45" s="22">
        <f t="shared" si="16"/>
        <v>757</v>
      </c>
      <c r="J45" s="28">
        <v>656</v>
      </c>
      <c r="K45" s="29">
        <v>101</v>
      </c>
      <c r="L45" s="22">
        <f t="shared" si="17"/>
        <v>843</v>
      </c>
      <c r="M45" s="28">
        <v>712</v>
      </c>
      <c r="N45" s="29">
        <v>131</v>
      </c>
      <c r="O45" s="22">
        <f t="shared" si="18"/>
        <v>1013</v>
      </c>
      <c r="P45" s="28">
        <v>858</v>
      </c>
      <c r="Q45" s="29">
        <v>155</v>
      </c>
      <c r="R45" s="22">
        <f t="shared" si="19"/>
        <v>964</v>
      </c>
      <c r="S45" s="28">
        <v>810</v>
      </c>
      <c r="T45" s="29">
        <v>154</v>
      </c>
      <c r="U45" s="22">
        <f t="shared" si="20"/>
        <v>1065</v>
      </c>
      <c r="V45" s="28">
        <v>899</v>
      </c>
      <c r="W45" s="29">
        <v>166</v>
      </c>
      <c r="X45" s="22">
        <f t="shared" si="21"/>
        <v>1047</v>
      </c>
      <c r="Y45" s="28">
        <v>881</v>
      </c>
      <c r="Z45" s="29">
        <v>166</v>
      </c>
      <c r="AA45" s="22">
        <f t="shared" si="22"/>
        <v>767</v>
      </c>
      <c r="AB45" s="28">
        <v>605</v>
      </c>
      <c r="AC45" s="29">
        <v>162</v>
      </c>
      <c r="AD45" s="22">
        <f t="shared" si="23"/>
        <v>1583</v>
      </c>
      <c r="AE45" s="28">
        <v>1350</v>
      </c>
      <c r="AF45" s="29">
        <v>233</v>
      </c>
      <c r="AG45" s="22">
        <f t="shared" si="24"/>
        <v>1467</v>
      </c>
      <c r="AH45" s="28">
        <v>1242</v>
      </c>
      <c r="AI45" s="29">
        <v>225</v>
      </c>
      <c r="AJ45" s="22">
        <f t="shared" si="25"/>
        <v>1438</v>
      </c>
      <c r="AK45" s="28">
        <v>1193</v>
      </c>
      <c r="AL45" s="29">
        <v>245</v>
      </c>
      <c r="AM45" s="22">
        <f t="shared" si="26"/>
        <v>1352</v>
      </c>
      <c r="AN45" s="28">
        <v>1111</v>
      </c>
      <c r="AO45" s="29">
        <v>241</v>
      </c>
      <c r="AP45" s="22">
        <f t="shared" si="27"/>
        <v>1361</v>
      </c>
      <c r="AQ45" s="28">
        <v>1135</v>
      </c>
      <c r="AR45" s="29">
        <v>226</v>
      </c>
      <c r="AS45" s="22">
        <v>1295</v>
      </c>
      <c r="AT45" s="28">
        <v>1049</v>
      </c>
      <c r="AU45" s="29">
        <v>246</v>
      </c>
      <c r="AV45" s="23">
        <v>1235</v>
      </c>
      <c r="AW45" s="23">
        <v>995</v>
      </c>
      <c r="AX45" s="23">
        <v>240</v>
      </c>
      <c r="AY45" s="22">
        <v>1246</v>
      </c>
      <c r="AZ45" s="28">
        <v>986</v>
      </c>
      <c r="BA45" s="29">
        <v>260</v>
      </c>
      <c r="BB45" s="22">
        <v>1358</v>
      </c>
      <c r="BC45" s="28">
        <v>1078</v>
      </c>
      <c r="BD45" s="29">
        <v>280</v>
      </c>
      <c r="BE45" s="22">
        <v>1303</v>
      </c>
      <c r="BF45" s="137">
        <v>1055</v>
      </c>
      <c r="BG45" s="29">
        <v>248</v>
      </c>
      <c r="BH45" s="22">
        <v>1298</v>
      </c>
      <c r="BI45" s="137">
        <v>988</v>
      </c>
      <c r="BJ45" s="29">
        <v>310</v>
      </c>
    </row>
    <row r="46" spans="1:62" s="17" customFormat="1" ht="15.75" customHeight="1">
      <c r="A46" s="22">
        <v>55</v>
      </c>
      <c r="B46" s="23"/>
      <c r="C46" s="22">
        <f t="shared" si="14"/>
        <v>722</v>
      </c>
      <c r="D46" s="28">
        <v>618</v>
      </c>
      <c r="E46" s="29">
        <v>104</v>
      </c>
      <c r="F46" s="22">
        <f t="shared" si="15"/>
        <v>710</v>
      </c>
      <c r="G46" s="28">
        <v>616</v>
      </c>
      <c r="H46" s="29">
        <v>94</v>
      </c>
      <c r="I46" s="22">
        <f t="shared" si="16"/>
        <v>656</v>
      </c>
      <c r="J46" s="28">
        <v>576</v>
      </c>
      <c r="K46" s="29">
        <v>80</v>
      </c>
      <c r="L46" s="22">
        <f t="shared" si="17"/>
        <v>736</v>
      </c>
      <c r="M46" s="28">
        <v>644</v>
      </c>
      <c r="N46" s="29">
        <v>92</v>
      </c>
      <c r="O46" s="22">
        <f t="shared" si="18"/>
        <v>834</v>
      </c>
      <c r="P46" s="28">
        <v>703</v>
      </c>
      <c r="Q46" s="29">
        <v>131</v>
      </c>
      <c r="R46" s="22">
        <f t="shared" si="19"/>
        <v>1003</v>
      </c>
      <c r="S46" s="28">
        <v>850</v>
      </c>
      <c r="T46" s="29">
        <v>153</v>
      </c>
      <c r="U46" s="22">
        <f t="shared" si="20"/>
        <v>948</v>
      </c>
      <c r="V46" s="28">
        <v>795</v>
      </c>
      <c r="W46" s="29">
        <v>153</v>
      </c>
      <c r="X46" s="22">
        <f t="shared" si="21"/>
        <v>1046</v>
      </c>
      <c r="Y46" s="28">
        <v>882</v>
      </c>
      <c r="Z46" s="29">
        <v>164</v>
      </c>
      <c r="AA46" s="22">
        <f t="shared" si="22"/>
        <v>1022</v>
      </c>
      <c r="AB46" s="28">
        <v>862</v>
      </c>
      <c r="AC46" s="29">
        <v>160</v>
      </c>
      <c r="AD46" s="22">
        <f t="shared" si="23"/>
        <v>1110</v>
      </c>
      <c r="AE46" s="28">
        <v>953</v>
      </c>
      <c r="AF46" s="29">
        <v>157</v>
      </c>
      <c r="AG46" s="22">
        <f t="shared" si="24"/>
        <v>1533</v>
      </c>
      <c r="AH46" s="28">
        <v>1309</v>
      </c>
      <c r="AI46" s="29">
        <v>224</v>
      </c>
      <c r="AJ46" s="22">
        <f t="shared" si="25"/>
        <v>1413</v>
      </c>
      <c r="AK46" s="28">
        <v>1204</v>
      </c>
      <c r="AL46" s="29">
        <v>209</v>
      </c>
      <c r="AM46" s="22">
        <f t="shared" si="26"/>
        <v>1405</v>
      </c>
      <c r="AN46" s="28">
        <v>1173</v>
      </c>
      <c r="AO46" s="29">
        <v>232</v>
      </c>
      <c r="AP46" s="22">
        <f t="shared" si="27"/>
        <v>1312</v>
      </c>
      <c r="AQ46" s="28">
        <v>1080</v>
      </c>
      <c r="AR46" s="29">
        <v>232</v>
      </c>
      <c r="AS46" s="22">
        <v>1246</v>
      </c>
      <c r="AT46" s="28">
        <v>1021</v>
      </c>
      <c r="AU46" s="29">
        <v>225</v>
      </c>
      <c r="AV46" s="23">
        <v>1229</v>
      </c>
      <c r="AW46" s="23">
        <v>1014</v>
      </c>
      <c r="AX46" s="23">
        <v>215</v>
      </c>
      <c r="AY46" s="22">
        <v>1206</v>
      </c>
      <c r="AZ46" s="28">
        <v>976</v>
      </c>
      <c r="BA46" s="29">
        <v>230</v>
      </c>
      <c r="BB46" s="22">
        <v>1217</v>
      </c>
      <c r="BC46" s="28">
        <v>967</v>
      </c>
      <c r="BD46" s="29">
        <v>250</v>
      </c>
      <c r="BE46" s="22">
        <v>1317</v>
      </c>
      <c r="BF46" s="137">
        <v>1047</v>
      </c>
      <c r="BG46" s="29">
        <v>270</v>
      </c>
      <c r="BH46" s="22">
        <v>1278</v>
      </c>
      <c r="BI46" s="137">
        <v>1038</v>
      </c>
      <c r="BJ46" s="29">
        <v>240</v>
      </c>
    </row>
    <row r="47" spans="1:62" s="17" customFormat="1" ht="15.75" customHeight="1">
      <c r="A47" s="22">
        <v>56</v>
      </c>
      <c r="B47" s="23"/>
      <c r="C47" s="22">
        <f t="shared" si="14"/>
        <v>688</v>
      </c>
      <c r="D47" s="28">
        <v>584</v>
      </c>
      <c r="E47" s="29">
        <v>104</v>
      </c>
      <c r="F47" s="22">
        <f t="shared" si="15"/>
        <v>715</v>
      </c>
      <c r="G47" s="28">
        <v>613</v>
      </c>
      <c r="H47" s="29">
        <v>102</v>
      </c>
      <c r="I47" s="22">
        <f t="shared" si="16"/>
        <v>694</v>
      </c>
      <c r="J47" s="28">
        <v>604</v>
      </c>
      <c r="K47" s="29">
        <v>90</v>
      </c>
      <c r="L47" s="22">
        <f t="shared" si="17"/>
        <v>642</v>
      </c>
      <c r="M47" s="28">
        <v>566</v>
      </c>
      <c r="N47" s="29">
        <v>76</v>
      </c>
      <c r="O47" s="22">
        <f t="shared" si="18"/>
        <v>724</v>
      </c>
      <c r="P47" s="28">
        <v>633</v>
      </c>
      <c r="Q47" s="29">
        <v>91</v>
      </c>
      <c r="R47" s="22">
        <f t="shared" si="19"/>
        <v>823</v>
      </c>
      <c r="S47" s="28">
        <v>695</v>
      </c>
      <c r="T47" s="29">
        <v>128</v>
      </c>
      <c r="U47" s="22">
        <f t="shared" si="20"/>
        <v>988</v>
      </c>
      <c r="V47" s="28">
        <v>838</v>
      </c>
      <c r="W47" s="29">
        <v>150</v>
      </c>
      <c r="X47" s="22">
        <f t="shared" si="21"/>
        <v>930</v>
      </c>
      <c r="Y47" s="28">
        <v>779</v>
      </c>
      <c r="Z47" s="29">
        <v>151</v>
      </c>
      <c r="AA47" s="22">
        <f t="shared" si="22"/>
        <v>1021</v>
      </c>
      <c r="AB47" s="28">
        <v>866</v>
      </c>
      <c r="AC47" s="29">
        <v>155</v>
      </c>
      <c r="AD47" s="22">
        <f t="shared" si="23"/>
        <v>722</v>
      </c>
      <c r="AE47" s="28">
        <v>576</v>
      </c>
      <c r="AF47" s="29">
        <v>146</v>
      </c>
      <c r="AG47" s="22">
        <f t="shared" si="24"/>
        <v>1072</v>
      </c>
      <c r="AH47" s="28">
        <v>928</v>
      </c>
      <c r="AI47" s="29">
        <v>144</v>
      </c>
      <c r="AJ47" s="22">
        <f t="shared" si="25"/>
        <v>1471</v>
      </c>
      <c r="AK47" s="28">
        <v>1259</v>
      </c>
      <c r="AL47" s="29">
        <v>212</v>
      </c>
      <c r="AM47" s="22">
        <f t="shared" si="26"/>
        <v>1379</v>
      </c>
      <c r="AN47" s="28">
        <v>1178</v>
      </c>
      <c r="AO47" s="29">
        <v>201</v>
      </c>
      <c r="AP47" s="22">
        <f t="shared" si="27"/>
        <v>1363</v>
      </c>
      <c r="AQ47" s="28">
        <v>1142</v>
      </c>
      <c r="AR47" s="29">
        <v>221</v>
      </c>
      <c r="AS47" s="22">
        <v>1313</v>
      </c>
      <c r="AT47" s="28">
        <v>1065</v>
      </c>
      <c r="AU47" s="29">
        <v>248</v>
      </c>
      <c r="AV47" s="23">
        <v>1185</v>
      </c>
      <c r="AW47" s="23">
        <v>989</v>
      </c>
      <c r="AX47" s="23">
        <v>196</v>
      </c>
      <c r="AY47" s="22">
        <v>1196</v>
      </c>
      <c r="AZ47" s="28">
        <v>992</v>
      </c>
      <c r="BA47" s="29">
        <v>204</v>
      </c>
      <c r="BB47" s="22">
        <v>1170</v>
      </c>
      <c r="BC47" s="28">
        <v>953</v>
      </c>
      <c r="BD47" s="29">
        <v>217</v>
      </c>
      <c r="BE47" s="22">
        <v>1182</v>
      </c>
      <c r="BF47" s="137">
        <v>939</v>
      </c>
      <c r="BG47" s="29">
        <v>243</v>
      </c>
      <c r="BH47" s="22">
        <v>1280</v>
      </c>
      <c r="BI47" s="137">
        <v>1024</v>
      </c>
      <c r="BJ47" s="29">
        <v>256</v>
      </c>
    </row>
    <row r="48" spans="1:62" s="17" customFormat="1" ht="15.75" customHeight="1">
      <c r="A48" s="22">
        <v>57</v>
      </c>
      <c r="B48" s="23"/>
      <c r="C48" s="22">
        <f t="shared" si="14"/>
        <v>632</v>
      </c>
      <c r="D48" s="28">
        <v>547</v>
      </c>
      <c r="E48" s="29">
        <v>85</v>
      </c>
      <c r="F48" s="22">
        <f t="shared" si="15"/>
        <v>672</v>
      </c>
      <c r="G48" s="28">
        <v>569</v>
      </c>
      <c r="H48" s="29">
        <v>103</v>
      </c>
      <c r="I48" s="22">
        <f t="shared" si="16"/>
        <v>698</v>
      </c>
      <c r="J48" s="28">
        <v>602</v>
      </c>
      <c r="K48" s="29">
        <v>96</v>
      </c>
      <c r="L48" s="22">
        <f t="shared" si="17"/>
        <v>683</v>
      </c>
      <c r="M48" s="28">
        <v>593</v>
      </c>
      <c r="N48" s="29">
        <v>90</v>
      </c>
      <c r="O48" s="22">
        <f t="shared" si="18"/>
        <v>629</v>
      </c>
      <c r="P48" s="28">
        <v>557</v>
      </c>
      <c r="Q48" s="29">
        <v>72</v>
      </c>
      <c r="R48" s="22">
        <f t="shared" si="19"/>
        <v>713</v>
      </c>
      <c r="S48" s="28">
        <v>622</v>
      </c>
      <c r="T48" s="29">
        <v>91</v>
      </c>
      <c r="U48" s="22">
        <f t="shared" si="20"/>
        <v>799</v>
      </c>
      <c r="V48" s="28">
        <v>673</v>
      </c>
      <c r="W48" s="29">
        <v>126</v>
      </c>
      <c r="X48" s="22">
        <f t="shared" si="21"/>
        <v>966</v>
      </c>
      <c r="Y48" s="28">
        <v>818</v>
      </c>
      <c r="Z48" s="29">
        <v>148</v>
      </c>
      <c r="AA48" s="22">
        <f t="shared" si="22"/>
        <v>912</v>
      </c>
      <c r="AB48" s="28">
        <v>764</v>
      </c>
      <c r="AC48" s="29">
        <v>148</v>
      </c>
      <c r="AD48" s="22">
        <f t="shared" si="23"/>
        <v>933</v>
      </c>
      <c r="AE48" s="28">
        <v>786</v>
      </c>
      <c r="AF48" s="29">
        <v>147</v>
      </c>
      <c r="AG48" s="22">
        <f t="shared" si="24"/>
        <v>696</v>
      </c>
      <c r="AH48" s="28">
        <v>556</v>
      </c>
      <c r="AI48" s="29">
        <v>140</v>
      </c>
      <c r="AJ48" s="22">
        <f t="shared" si="25"/>
        <v>1017</v>
      </c>
      <c r="AK48" s="28">
        <v>885</v>
      </c>
      <c r="AL48" s="29">
        <v>132</v>
      </c>
      <c r="AM48" s="22">
        <f t="shared" si="26"/>
        <v>1414</v>
      </c>
      <c r="AN48" s="28">
        <v>1216</v>
      </c>
      <c r="AO48" s="29">
        <v>198</v>
      </c>
      <c r="AP48" s="22">
        <f t="shared" si="27"/>
        <v>1301</v>
      </c>
      <c r="AQ48" s="28">
        <v>1113</v>
      </c>
      <c r="AR48" s="29">
        <v>188</v>
      </c>
      <c r="AS48" s="22">
        <v>1220</v>
      </c>
      <c r="AT48" s="28">
        <v>1031</v>
      </c>
      <c r="AU48" s="29">
        <v>189</v>
      </c>
      <c r="AV48" s="23">
        <v>1224</v>
      </c>
      <c r="AW48" s="23">
        <v>1015</v>
      </c>
      <c r="AX48" s="23">
        <v>209</v>
      </c>
      <c r="AY48" s="22">
        <v>1144</v>
      </c>
      <c r="AZ48" s="28">
        <v>957</v>
      </c>
      <c r="BA48" s="29">
        <v>187</v>
      </c>
      <c r="BB48" s="22">
        <v>1154</v>
      </c>
      <c r="BC48" s="28">
        <v>958</v>
      </c>
      <c r="BD48" s="29">
        <v>196</v>
      </c>
      <c r="BE48" s="22">
        <v>1117</v>
      </c>
      <c r="BF48" s="137">
        <v>911</v>
      </c>
      <c r="BG48" s="29">
        <v>206</v>
      </c>
      <c r="BH48" s="22">
        <v>1143</v>
      </c>
      <c r="BI48" s="137">
        <v>909</v>
      </c>
      <c r="BJ48" s="29">
        <v>234</v>
      </c>
    </row>
    <row r="49" spans="1:62" s="17" customFormat="1" ht="15.75" customHeight="1">
      <c r="A49" s="22">
        <v>58</v>
      </c>
      <c r="B49" s="23"/>
      <c r="C49" s="22">
        <f t="shared" si="14"/>
        <v>536</v>
      </c>
      <c r="D49" s="28">
        <v>455</v>
      </c>
      <c r="E49" s="29">
        <v>81</v>
      </c>
      <c r="F49" s="22">
        <f t="shared" si="15"/>
        <v>588</v>
      </c>
      <c r="G49" s="28">
        <v>506</v>
      </c>
      <c r="H49" s="29">
        <v>82</v>
      </c>
      <c r="I49" s="22">
        <f t="shared" si="16"/>
        <v>631</v>
      </c>
      <c r="J49" s="28">
        <v>530</v>
      </c>
      <c r="K49" s="29">
        <v>101</v>
      </c>
      <c r="L49" s="22">
        <f t="shared" si="17"/>
        <v>660</v>
      </c>
      <c r="M49" s="28">
        <v>566</v>
      </c>
      <c r="N49" s="29">
        <v>94</v>
      </c>
      <c r="O49" s="22">
        <f t="shared" si="18"/>
        <v>650</v>
      </c>
      <c r="P49" s="28">
        <v>564</v>
      </c>
      <c r="Q49" s="29">
        <v>86</v>
      </c>
      <c r="R49" s="22">
        <f t="shared" si="19"/>
        <v>616</v>
      </c>
      <c r="S49" s="28">
        <v>545</v>
      </c>
      <c r="T49" s="29">
        <v>71</v>
      </c>
      <c r="U49" s="22">
        <f t="shared" si="20"/>
        <v>678</v>
      </c>
      <c r="V49" s="28">
        <v>588</v>
      </c>
      <c r="W49" s="29">
        <v>90</v>
      </c>
      <c r="X49" s="22">
        <f t="shared" si="21"/>
        <v>770</v>
      </c>
      <c r="Y49" s="28">
        <v>649</v>
      </c>
      <c r="Z49" s="29">
        <v>121</v>
      </c>
      <c r="AA49" s="22">
        <f t="shared" si="22"/>
        <v>897</v>
      </c>
      <c r="AB49" s="28">
        <v>757</v>
      </c>
      <c r="AC49" s="29">
        <v>140</v>
      </c>
      <c r="AD49" s="22">
        <f t="shared" si="23"/>
        <v>924</v>
      </c>
      <c r="AE49" s="28">
        <v>782</v>
      </c>
      <c r="AF49" s="29">
        <v>142</v>
      </c>
      <c r="AG49" s="22">
        <f t="shared" si="24"/>
        <v>861</v>
      </c>
      <c r="AH49" s="28">
        <v>731</v>
      </c>
      <c r="AI49" s="29">
        <v>130</v>
      </c>
      <c r="AJ49" s="22">
        <f t="shared" si="25"/>
        <v>653</v>
      </c>
      <c r="AK49" s="28">
        <v>527</v>
      </c>
      <c r="AL49" s="29">
        <v>126</v>
      </c>
      <c r="AM49" s="22">
        <f t="shared" si="26"/>
        <v>961</v>
      </c>
      <c r="AN49" s="28">
        <v>839</v>
      </c>
      <c r="AO49" s="29">
        <v>122</v>
      </c>
      <c r="AP49" s="22">
        <f t="shared" si="27"/>
        <v>1308</v>
      </c>
      <c r="AQ49" s="28">
        <v>1131</v>
      </c>
      <c r="AR49" s="29">
        <v>177</v>
      </c>
      <c r="AS49" s="22">
        <v>1144</v>
      </c>
      <c r="AT49" s="28">
        <v>946</v>
      </c>
      <c r="AU49" s="29">
        <v>198</v>
      </c>
      <c r="AV49" s="23">
        <v>1118</v>
      </c>
      <c r="AW49" s="23">
        <v>959</v>
      </c>
      <c r="AX49" s="23">
        <v>159</v>
      </c>
      <c r="AY49" s="22">
        <v>1159</v>
      </c>
      <c r="AZ49" s="28">
        <v>961</v>
      </c>
      <c r="BA49" s="29">
        <v>198</v>
      </c>
      <c r="BB49" s="22">
        <v>1086</v>
      </c>
      <c r="BC49" s="28">
        <v>910</v>
      </c>
      <c r="BD49" s="29">
        <v>176</v>
      </c>
      <c r="BE49" s="22">
        <v>1081</v>
      </c>
      <c r="BF49" s="137">
        <v>904</v>
      </c>
      <c r="BG49" s="29">
        <v>177</v>
      </c>
      <c r="BH49" s="22">
        <v>1066</v>
      </c>
      <c r="BI49" s="137">
        <v>870</v>
      </c>
      <c r="BJ49" s="29">
        <v>196</v>
      </c>
    </row>
    <row r="50" spans="1:62" s="17" customFormat="1" ht="15.75" customHeight="1">
      <c r="A50" s="22">
        <v>59</v>
      </c>
      <c r="B50" s="23"/>
      <c r="C50" s="22">
        <f t="shared" si="14"/>
        <v>443</v>
      </c>
      <c r="D50" s="28">
        <v>365</v>
      </c>
      <c r="E50" s="29">
        <v>78</v>
      </c>
      <c r="F50" s="22">
        <f t="shared" si="15"/>
        <v>393</v>
      </c>
      <c r="G50" s="28">
        <v>322</v>
      </c>
      <c r="H50" s="29">
        <v>71</v>
      </c>
      <c r="I50" s="22">
        <f t="shared" si="16"/>
        <v>417</v>
      </c>
      <c r="J50" s="28">
        <v>349</v>
      </c>
      <c r="K50" s="29">
        <v>68</v>
      </c>
      <c r="L50" s="22">
        <f t="shared" si="17"/>
        <v>438</v>
      </c>
      <c r="M50" s="28">
        <v>350</v>
      </c>
      <c r="N50" s="29">
        <v>88</v>
      </c>
      <c r="O50" s="22">
        <f t="shared" si="18"/>
        <v>538</v>
      </c>
      <c r="P50" s="28">
        <v>448</v>
      </c>
      <c r="Q50" s="29">
        <v>90</v>
      </c>
      <c r="R50" s="22">
        <f t="shared" si="19"/>
        <v>541</v>
      </c>
      <c r="S50" s="28">
        <v>457</v>
      </c>
      <c r="T50" s="29">
        <v>84</v>
      </c>
      <c r="U50" s="22">
        <f t="shared" si="20"/>
        <v>500</v>
      </c>
      <c r="V50" s="28">
        <v>433</v>
      </c>
      <c r="W50" s="29">
        <v>67</v>
      </c>
      <c r="X50" s="22">
        <f t="shared" si="21"/>
        <v>561</v>
      </c>
      <c r="Y50" s="28">
        <v>478</v>
      </c>
      <c r="Z50" s="29">
        <v>83</v>
      </c>
      <c r="AA50" s="22">
        <f t="shared" si="22"/>
        <v>650</v>
      </c>
      <c r="AB50" s="28">
        <v>538</v>
      </c>
      <c r="AC50" s="29">
        <v>112</v>
      </c>
      <c r="AD50" s="22">
        <f t="shared" si="23"/>
        <v>692</v>
      </c>
      <c r="AE50" s="28">
        <v>576</v>
      </c>
      <c r="AF50" s="29">
        <v>116</v>
      </c>
      <c r="AG50" s="22">
        <f t="shared" si="24"/>
        <v>800</v>
      </c>
      <c r="AH50" s="28">
        <v>677</v>
      </c>
      <c r="AI50" s="29">
        <v>123</v>
      </c>
      <c r="AJ50" s="22">
        <f t="shared" si="25"/>
        <v>748</v>
      </c>
      <c r="AK50" s="28">
        <v>627</v>
      </c>
      <c r="AL50" s="29">
        <v>121</v>
      </c>
      <c r="AM50" s="22">
        <f t="shared" si="26"/>
        <v>558</v>
      </c>
      <c r="AN50" s="28">
        <v>444</v>
      </c>
      <c r="AO50" s="29">
        <v>114</v>
      </c>
      <c r="AP50" s="22">
        <f t="shared" si="27"/>
        <v>821</v>
      </c>
      <c r="AQ50" s="28">
        <v>709</v>
      </c>
      <c r="AR50" s="29">
        <v>112</v>
      </c>
      <c r="AS50" s="22">
        <v>1127</v>
      </c>
      <c r="AT50" s="28">
        <v>952</v>
      </c>
      <c r="AU50" s="29">
        <v>175</v>
      </c>
      <c r="AV50" s="23">
        <v>1001</v>
      </c>
      <c r="AW50" s="23">
        <v>840</v>
      </c>
      <c r="AX50" s="23">
        <v>161</v>
      </c>
      <c r="AY50" s="22">
        <v>1033</v>
      </c>
      <c r="AZ50" s="28">
        <v>887</v>
      </c>
      <c r="BA50" s="29">
        <v>146</v>
      </c>
      <c r="BB50" s="22">
        <v>1065</v>
      </c>
      <c r="BC50" s="28">
        <v>881</v>
      </c>
      <c r="BD50" s="29">
        <v>184</v>
      </c>
      <c r="BE50" s="141">
        <v>969</v>
      </c>
      <c r="BF50" s="138">
        <v>816</v>
      </c>
      <c r="BG50" s="142">
        <v>153</v>
      </c>
      <c r="BH50" s="141">
        <v>996</v>
      </c>
      <c r="BI50" s="138">
        <v>831</v>
      </c>
      <c r="BJ50" s="142">
        <v>165</v>
      </c>
    </row>
    <row r="51" spans="1:62" s="17" customFormat="1" ht="15.75" customHeight="1">
      <c r="A51" s="30">
        <v>60</v>
      </c>
      <c r="B51" s="31"/>
      <c r="C51" s="32">
        <f t="shared" si="14"/>
        <v>46</v>
      </c>
      <c r="D51" s="24">
        <v>22</v>
      </c>
      <c r="E51" s="25">
        <v>24</v>
      </c>
      <c r="F51" s="32">
        <f t="shared" si="15"/>
        <v>40</v>
      </c>
      <c r="G51" s="24">
        <v>21</v>
      </c>
      <c r="H51" s="25">
        <v>19</v>
      </c>
      <c r="I51" s="32">
        <f t="shared" si="16"/>
        <v>30</v>
      </c>
      <c r="J51" s="24">
        <v>22</v>
      </c>
      <c r="K51" s="25">
        <v>8</v>
      </c>
      <c r="L51" s="32">
        <f t="shared" si="17"/>
        <v>38</v>
      </c>
      <c r="M51" s="24">
        <v>19</v>
      </c>
      <c r="N51" s="25">
        <v>19</v>
      </c>
      <c r="O51" s="32">
        <f t="shared" si="18"/>
        <v>26</v>
      </c>
      <c r="P51" s="24">
        <v>11</v>
      </c>
      <c r="Q51" s="25">
        <v>15</v>
      </c>
      <c r="R51" s="32">
        <f t="shared" si="19"/>
        <v>25</v>
      </c>
      <c r="S51" s="24">
        <v>12</v>
      </c>
      <c r="T51" s="25">
        <v>13</v>
      </c>
      <c r="U51" s="32">
        <f t="shared" si="20"/>
        <v>26</v>
      </c>
      <c r="V51" s="24">
        <v>16</v>
      </c>
      <c r="W51" s="25">
        <v>10</v>
      </c>
      <c r="X51" s="32">
        <f t="shared" si="21"/>
        <v>20</v>
      </c>
      <c r="Y51" s="24">
        <v>15</v>
      </c>
      <c r="Z51" s="25">
        <v>5</v>
      </c>
      <c r="AA51" s="32">
        <f t="shared" si="22"/>
        <v>34</v>
      </c>
      <c r="AB51" s="24">
        <v>24</v>
      </c>
      <c r="AC51" s="25">
        <v>10</v>
      </c>
      <c r="AD51" s="32">
        <f t="shared" si="23"/>
        <v>41</v>
      </c>
      <c r="AE51" s="24">
        <v>19</v>
      </c>
      <c r="AF51" s="25">
        <v>22</v>
      </c>
      <c r="AG51" s="32">
        <f t="shared" si="24"/>
        <v>44</v>
      </c>
      <c r="AH51" s="24">
        <v>25</v>
      </c>
      <c r="AI51" s="25">
        <v>19</v>
      </c>
      <c r="AJ51" s="32">
        <f t="shared" si="25"/>
        <v>49</v>
      </c>
      <c r="AK51" s="24">
        <v>29</v>
      </c>
      <c r="AL51" s="25">
        <v>20</v>
      </c>
      <c r="AM51" s="32">
        <f t="shared" si="26"/>
        <v>42</v>
      </c>
      <c r="AN51" s="24">
        <v>21</v>
      </c>
      <c r="AO51" s="25">
        <v>21</v>
      </c>
      <c r="AP51" s="32">
        <f t="shared" si="27"/>
        <v>37</v>
      </c>
      <c r="AQ51" s="24">
        <v>13</v>
      </c>
      <c r="AR51" s="25">
        <v>24</v>
      </c>
      <c r="AS51" s="32">
        <v>57</v>
      </c>
      <c r="AT51" s="24">
        <v>39</v>
      </c>
      <c r="AU51" s="25">
        <v>18</v>
      </c>
      <c r="AV51" s="31">
        <v>37</v>
      </c>
      <c r="AW51" s="31">
        <v>27</v>
      </c>
      <c r="AX51" s="31">
        <v>10</v>
      </c>
      <c r="AY51" s="32">
        <v>48</v>
      </c>
      <c r="AZ51" s="24">
        <v>32</v>
      </c>
      <c r="BA51" s="25">
        <v>16</v>
      </c>
      <c r="BB51" s="32">
        <v>25</v>
      </c>
      <c r="BC51" s="24">
        <v>18</v>
      </c>
      <c r="BD51" s="25">
        <v>7</v>
      </c>
      <c r="BE51" s="22">
        <v>37</v>
      </c>
      <c r="BF51" s="137">
        <v>26</v>
      </c>
      <c r="BG51" s="29">
        <v>11</v>
      </c>
      <c r="BH51" s="22">
        <v>16</v>
      </c>
      <c r="BI51" s="137">
        <v>12</v>
      </c>
      <c r="BJ51" s="29">
        <v>4</v>
      </c>
    </row>
    <row r="52" spans="1:62" s="17" customFormat="1" ht="15.75" customHeight="1">
      <c r="A52" s="22">
        <v>61</v>
      </c>
      <c r="B52" s="23"/>
      <c r="C52" s="33">
        <f t="shared" si="14"/>
        <v>38</v>
      </c>
      <c r="D52" s="28">
        <v>21</v>
      </c>
      <c r="E52" s="29">
        <v>17</v>
      </c>
      <c r="F52" s="33">
        <f t="shared" si="15"/>
        <v>42</v>
      </c>
      <c r="G52" s="28">
        <v>19</v>
      </c>
      <c r="H52" s="29">
        <v>23</v>
      </c>
      <c r="I52" s="33">
        <f t="shared" si="16"/>
        <v>37</v>
      </c>
      <c r="J52" s="28">
        <v>18</v>
      </c>
      <c r="K52" s="29">
        <v>19</v>
      </c>
      <c r="L52" s="33">
        <f t="shared" si="17"/>
        <v>30</v>
      </c>
      <c r="M52" s="28">
        <v>22</v>
      </c>
      <c r="N52" s="29">
        <v>8</v>
      </c>
      <c r="O52" s="33">
        <f t="shared" si="18"/>
        <v>37</v>
      </c>
      <c r="P52" s="28">
        <v>19</v>
      </c>
      <c r="Q52" s="29">
        <v>18</v>
      </c>
      <c r="R52" s="33">
        <f t="shared" si="19"/>
        <v>27</v>
      </c>
      <c r="S52" s="28">
        <v>12</v>
      </c>
      <c r="T52" s="29">
        <v>15</v>
      </c>
      <c r="U52" s="33">
        <f t="shared" si="20"/>
        <v>23</v>
      </c>
      <c r="V52" s="28">
        <v>12</v>
      </c>
      <c r="W52" s="29">
        <v>11</v>
      </c>
      <c r="X52" s="33">
        <f t="shared" si="21"/>
        <v>25</v>
      </c>
      <c r="Y52" s="28">
        <v>15</v>
      </c>
      <c r="Z52" s="29">
        <v>10</v>
      </c>
      <c r="AA52" s="33">
        <f t="shared" si="22"/>
        <v>20</v>
      </c>
      <c r="AB52" s="28">
        <v>15</v>
      </c>
      <c r="AC52" s="29">
        <v>5</v>
      </c>
      <c r="AD52" s="33">
        <f t="shared" si="23"/>
        <v>40</v>
      </c>
      <c r="AE52" s="28">
        <v>21</v>
      </c>
      <c r="AF52" s="29">
        <v>19</v>
      </c>
      <c r="AG52" s="33">
        <f t="shared" si="24"/>
        <v>36</v>
      </c>
      <c r="AH52" s="28">
        <v>16</v>
      </c>
      <c r="AI52" s="29">
        <v>20</v>
      </c>
      <c r="AJ52" s="33">
        <f t="shared" si="25"/>
        <v>40</v>
      </c>
      <c r="AK52" s="28">
        <v>22</v>
      </c>
      <c r="AL52" s="29">
        <v>18</v>
      </c>
      <c r="AM52" s="33">
        <f t="shared" si="26"/>
        <v>45</v>
      </c>
      <c r="AN52" s="28">
        <v>25</v>
      </c>
      <c r="AO52" s="29">
        <v>20</v>
      </c>
      <c r="AP52" s="33">
        <f t="shared" si="27"/>
        <v>36</v>
      </c>
      <c r="AQ52" s="28">
        <v>18</v>
      </c>
      <c r="AR52" s="29">
        <v>18</v>
      </c>
      <c r="AS52" s="33">
        <v>59</v>
      </c>
      <c r="AT52" s="28">
        <v>42</v>
      </c>
      <c r="AU52" s="29">
        <v>17</v>
      </c>
      <c r="AV52" s="23">
        <v>40</v>
      </c>
      <c r="AW52" s="23">
        <v>27</v>
      </c>
      <c r="AX52" s="23">
        <v>13</v>
      </c>
      <c r="AY52" s="33">
        <v>33</v>
      </c>
      <c r="AZ52" s="28">
        <v>23</v>
      </c>
      <c r="BA52" s="29">
        <v>10</v>
      </c>
      <c r="BB52" s="33">
        <v>35</v>
      </c>
      <c r="BC52" s="28">
        <v>24</v>
      </c>
      <c r="BD52" s="29">
        <v>11</v>
      </c>
      <c r="BE52" s="22">
        <v>22</v>
      </c>
      <c r="BF52" s="137">
        <v>16</v>
      </c>
      <c r="BG52" s="29">
        <v>6</v>
      </c>
      <c r="BH52" s="22">
        <v>35</v>
      </c>
      <c r="BI52" s="137">
        <v>26</v>
      </c>
      <c r="BJ52" s="29">
        <v>9</v>
      </c>
    </row>
    <row r="53" spans="1:62" s="17" customFormat="1" ht="15.75" customHeight="1">
      <c r="A53" s="22">
        <v>62</v>
      </c>
      <c r="B53" s="23"/>
      <c r="C53" s="33">
        <f t="shared" si="14"/>
        <v>30</v>
      </c>
      <c r="D53" s="28">
        <v>10</v>
      </c>
      <c r="E53" s="29">
        <v>20</v>
      </c>
      <c r="F53" s="33">
        <f t="shared" si="15"/>
        <v>35</v>
      </c>
      <c r="G53" s="28">
        <v>20</v>
      </c>
      <c r="H53" s="29">
        <v>15</v>
      </c>
      <c r="I53" s="33">
        <f t="shared" si="16"/>
        <v>41</v>
      </c>
      <c r="J53" s="28">
        <v>19</v>
      </c>
      <c r="K53" s="29">
        <v>22</v>
      </c>
      <c r="L53" s="33">
        <f t="shared" si="17"/>
        <v>36</v>
      </c>
      <c r="M53" s="28">
        <v>18</v>
      </c>
      <c r="N53" s="29">
        <v>18</v>
      </c>
      <c r="O53" s="33">
        <f t="shared" si="18"/>
        <v>29</v>
      </c>
      <c r="P53" s="28">
        <v>22</v>
      </c>
      <c r="Q53" s="29">
        <v>7</v>
      </c>
      <c r="R53" s="33">
        <f t="shared" si="19"/>
        <v>37</v>
      </c>
      <c r="S53" s="28">
        <v>19</v>
      </c>
      <c r="T53" s="29">
        <v>18</v>
      </c>
      <c r="U53" s="33">
        <f t="shared" si="20"/>
        <v>26</v>
      </c>
      <c r="V53" s="28">
        <v>12</v>
      </c>
      <c r="W53" s="29">
        <v>14</v>
      </c>
      <c r="X53" s="33">
        <f t="shared" si="21"/>
        <v>21</v>
      </c>
      <c r="Y53" s="28">
        <v>11</v>
      </c>
      <c r="Z53" s="29">
        <v>10</v>
      </c>
      <c r="AA53" s="33">
        <f t="shared" si="22"/>
        <v>20</v>
      </c>
      <c r="AB53" s="28">
        <v>14</v>
      </c>
      <c r="AC53" s="29">
        <v>6</v>
      </c>
      <c r="AD53" s="33">
        <f t="shared" si="23"/>
        <v>30</v>
      </c>
      <c r="AE53" s="28">
        <v>22</v>
      </c>
      <c r="AF53" s="29">
        <v>8</v>
      </c>
      <c r="AG53" s="33">
        <f t="shared" si="24"/>
        <v>40</v>
      </c>
      <c r="AH53" s="28">
        <v>21</v>
      </c>
      <c r="AI53" s="29">
        <v>19</v>
      </c>
      <c r="AJ53" s="33">
        <f t="shared" si="25"/>
        <v>35</v>
      </c>
      <c r="AK53" s="28">
        <v>16</v>
      </c>
      <c r="AL53" s="29">
        <v>19</v>
      </c>
      <c r="AM53" s="33">
        <f t="shared" si="26"/>
        <v>35</v>
      </c>
      <c r="AN53" s="28">
        <v>17</v>
      </c>
      <c r="AO53" s="29">
        <v>18</v>
      </c>
      <c r="AP53" s="33">
        <f t="shared" si="27"/>
        <v>43</v>
      </c>
      <c r="AQ53" s="28">
        <v>24</v>
      </c>
      <c r="AR53" s="29">
        <v>19</v>
      </c>
      <c r="AS53" s="33">
        <v>31</v>
      </c>
      <c r="AT53" s="28">
        <v>18</v>
      </c>
      <c r="AU53" s="29">
        <v>13</v>
      </c>
      <c r="AV53" s="23">
        <v>50</v>
      </c>
      <c r="AW53" s="23">
        <v>36</v>
      </c>
      <c r="AX53" s="23">
        <v>14</v>
      </c>
      <c r="AY53" s="33">
        <v>36</v>
      </c>
      <c r="AZ53" s="28">
        <v>25</v>
      </c>
      <c r="BA53" s="29">
        <v>11</v>
      </c>
      <c r="BB53" s="33">
        <v>27</v>
      </c>
      <c r="BC53" s="28">
        <v>19</v>
      </c>
      <c r="BD53" s="29">
        <v>8</v>
      </c>
      <c r="BE53" s="22">
        <v>31</v>
      </c>
      <c r="BF53" s="137">
        <v>22</v>
      </c>
      <c r="BG53" s="29">
        <v>9</v>
      </c>
      <c r="BH53" s="22">
        <v>24</v>
      </c>
      <c r="BI53" s="137">
        <v>19</v>
      </c>
      <c r="BJ53" s="29">
        <v>5</v>
      </c>
    </row>
    <row r="54" spans="1:62" s="17" customFormat="1" ht="15.75" customHeight="1">
      <c r="A54" s="22">
        <v>63</v>
      </c>
      <c r="B54" s="23"/>
      <c r="C54" s="33">
        <f t="shared" si="14"/>
        <v>5</v>
      </c>
      <c r="D54" s="28">
        <v>5</v>
      </c>
      <c r="E54" s="29"/>
      <c r="F54" s="33">
        <f t="shared" si="15"/>
        <v>3</v>
      </c>
      <c r="G54" s="28">
        <v>2</v>
      </c>
      <c r="H54" s="29">
        <v>1</v>
      </c>
      <c r="I54" s="33">
        <f t="shared" si="16"/>
        <v>9</v>
      </c>
      <c r="J54" s="28">
        <v>9</v>
      </c>
      <c r="K54" s="29"/>
      <c r="L54" s="33">
        <f t="shared" si="17"/>
        <v>10</v>
      </c>
      <c r="M54" s="28">
        <v>7</v>
      </c>
      <c r="N54" s="29">
        <v>3</v>
      </c>
      <c r="O54" s="33">
        <f t="shared" si="18"/>
        <v>4</v>
      </c>
      <c r="P54" s="28">
        <v>4</v>
      </c>
      <c r="Q54" s="29"/>
      <c r="R54" s="33">
        <f t="shared" si="19"/>
        <v>11</v>
      </c>
      <c r="S54" s="28">
        <v>11</v>
      </c>
      <c r="T54" s="29"/>
      <c r="U54" s="33">
        <f t="shared" si="20"/>
        <v>9</v>
      </c>
      <c r="V54" s="28">
        <v>8</v>
      </c>
      <c r="W54" s="29">
        <v>1</v>
      </c>
      <c r="X54" s="33">
        <f t="shared" si="21"/>
        <v>9</v>
      </c>
      <c r="Y54" s="28">
        <v>8</v>
      </c>
      <c r="Z54" s="29">
        <v>1</v>
      </c>
      <c r="AA54" s="33">
        <f t="shared" si="22"/>
        <v>6</v>
      </c>
      <c r="AB54" s="28">
        <v>6</v>
      </c>
      <c r="AC54" s="29">
        <v>0</v>
      </c>
      <c r="AD54" s="33">
        <f t="shared" si="23"/>
        <v>12</v>
      </c>
      <c r="AE54" s="28">
        <v>10</v>
      </c>
      <c r="AF54" s="29">
        <v>2</v>
      </c>
      <c r="AG54" s="33">
        <f t="shared" si="24"/>
        <v>9</v>
      </c>
      <c r="AH54" s="28">
        <v>8</v>
      </c>
      <c r="AI54" s="29">
        <v>1</v>
      </c>
      <c r="AJ54" s="33">
        <f t="shared" si="25"/>
        <v>9</v>
      </c>
      <c r="AK54" s="28">
        <v>4</v>
      </c>
      <c r="AL54" s="29">
        <v>5</v>
      </c>
      <c r="AM54" s="33">
        <f t="shared" si="26"/>
        <v>6</v>
      </c>
      <c r="AN54" s="28">
        <v>4</v>
      </c>
      <c r="AO54" s="29">
        <v>2</v>
      </c>
      <c r="AP54" s="33">
        <f t="shared" si="27"/>
        <v>7</v>
      </c>
      <c r="AQ54" s="28">
        <v>4</v>
      </c>
      <c r="AR54" s="29">
        <v>3</v>
      </c>
      <c r="AS54" s="33">
        <v>6</v>
      </c>
      <c r="AT54" s="28">
        <v>2</v>
      </c>
      <c r="AU54" s="29">
        <v>4</v>
      </c>
      <c r="AV54" s="23">
        <v>3</v>
      </c>
      <c r="AW54" s="23">
        <v>2</v>
      </c>
      <c r="AX54" s="23">
        <v>1</v>
      </c>
      <c r="AY54" s="33">
        <v>9</v>
      </c>
      <c r="AZ54" s="28">
        <v>7</v>
      </c>
      <c r="BA54" s="29">
        <v>2</v>
      </c>
      <c r="BB54" s="33">
        <v>6</v>
      </c>
      <c r="BC54" s="28">
        <v>5</v>
      </c>
      <c r="BD54" s="29">
        <v>1</v>
      </c>
      <c r="BE54" s="22">
        <v>5</v>
      </c>
      <c r="BF54" s="137">
        <v>5</v>
      </c>
      <c r="BG54" s="29">
        <v>0</v>
      </c>
      <c r="BH54" s="22">
        <v>6</v>
      </c>
      <c r="BI54" s="137">
        <v>3</v>
      </c>
      <c r="BJ54" s="29">
        <v>3</v>
      </c>
    </row>
    <row r="55" spans="1:62" s="17" customFormat="1" ht="15.75" customHeight="1">
      <c r="A55" s="22">
        <v>64</v>
      </c>
      <c r="B55" s="23"/>
      <c r="C55" s="33">
        <f t="shared" si="14"/>
        <v>8</v>
      </c>
      <c r="D55" s="28">
        <v>6</v>
      </c>
      <c r="E55" s="29">
        <v>2</v>
      </c>
      <c r="F55" s="33">
        <f t="shared" si="15"/>
        <v>5</v>
      </c>
      <c r="G55" s="28">
        <v>5</v>
      </c>
      <c r="H55" s="29"/>
      <c r="I55" s="33">
        <f t="shared" si="16"/>
        <v>3</v>
      </c>
      <c r="J55" s="28">
        <v>2</v>
      </c>
      <c r="K55" s="29">
        <v>1</v>
      </c>
      <c r="L55" s="33">
        <f t="shared" si="17"/>
        <v>8</v>
      </c>
      <c r="M55" s="28">
        <v>8</v>
      </c>
      <c r="N55" s="29"/>
      <c r="O55" s="33">
        <f t="shared" si="18"/>
        <v>10</v>
      </c>
      <c r="P55" s="28">
        <v>7</v>
      </c>
      <c r="Q55" s="29">
        <v>3</v>
      </c>
      <c r="R55" s="33">
        <f t="shared" si="19"/>
        <v>3</v>
      </c>
      <c r="S55" s="28">
        <v>3</v>
      </c>
      <c r="T55" s="29"/>
      <c r="U55" s="33">
        <f t="shared" si="20"/>
        <v>9</v>
      </c>
      <c r="V55" s="28">
        <v>9</v>
      </c>
      <c r="W55" s="29"/>
      <c r="X55" s="33">
        <f t="shared" si="21"/>
        <v>9</v>
      </c>
      <c r="Y55" s="28">
        <v>8</v>
      </c>
      <c r="Z55" s="29">
        <v>1</v>
      </c>
      <c r="AA55" s="33">
        <f t="shared" si="22"/>
        <v>9</v>
      </c>
      <c r="AB55" s="28">
        <v>8</v>
      </c>
      <c r="AC55" s="29">
        <v>1</v>
      </c>
      <c r="AD55" s="33">
        <f t="shared" si="23"/>
        <v>8</v>
      </c>
      <c r="AE55" s="28">
        <v>7</v>
      </c>
      <c r="AF55" s="29">
        <v>1</v>
      </c>
      <c r="AG55" s="33">
        <f t="shared" si="24"/>
        <v>11</v>
      </c>
      <c r="AH55" s="28">
        <v>9</v>
      </c>
      <c r="AI55" s="29">
        <v>2</v>
      </c>
      <c r="AJ55" s="33">
        <f t="shared" si="25"/>
        <v>8</v>
      </c>
      <c r="AK55" s="28">
        <v>7</v>
      </c>
      <c r="AL55" s="29">
        <v>1</v>
      </c>
      <c r="AM55" s="33">
        <f t="shared" si="26"/>
        <v>9</v>
      </c>
      <c r="AN55" s="28">
        <v>4</v>
      </c>
      <c r="AO55" s="29">
        <v>5</v>
      </c>
      <c r="AP55" s="33">
        <f t="shared" si="27"/>
        <v>4</v>
      </c>
      <c r="AQ55" s="28">
        <v>2</v>
      </c>
      <c r="AR55" s="29">
        <v>2</v>
      </c>
      <c r="AS55" s="33">
        <v>7</v>
      </c>
      <c r="AT55" s="28">
        <v>5</v>
      </c>
      <c r="AU55" s="29">
        <v>2</v>
      </c>
      <c r="AV55" s="23">
        <v>6</v>
      </c>
      <c r="AW55" s="23">
        <v>2</v>
      </c>
      <c r="AX55" s="23">
        <v>4</v>
      </c>
      <c r="AY55" s="33">
        <v>3</v>
      </c>
      <c r="AZ55" s="28">
        <v>2</v>
      </c>
      <c r="BA55" s="29">
        <v>1</v>
      </c>
      <c r="BB55" s="33">
        <v>8</v>
      </c>
      <c r="BC55" s="28">
        <v>7</v>
      </c>
      <c r="BD55" s="29">
        <v>1</v>
      </c>
      <c r="BE55" s="22">
        <v>6</v>
      </c>
      <c r="BF55" s="137">
        <v>5</v>
      </c>
      <c r="BG55" s="29">
        <v>1</v>
      </c>
      <c r="BH55" s="22">
        <v>8</v>
      </c>
      <c r="BI55" s="137">
        <v>8</v>
      </c>
      <c r="BJ55" s="29">
        <v>0</v>
      </c>
    </row>
    <row r="56" spans="1:62" s="17" customFormat="1" ht="15.75" customHeight="1">
      <c r="A56" s="22">
        <v>65</v>
      </c>
      <c r="B56" s="23"/>
      <c r="C56" s="33">
        <f t="shared" si="14"/>
        <v>2</v>
      </c>
      <c r="D56" s="28">
        <v>2</v>
      </c>
      <c r="E56" s="29"/>
      <c r="F56" s="33">
        <f t="shared" si="15"/>
        <v>2</v>
      </c>
      <c r="G56" s="28">
        <v>2</v>
      </c>
      <c r="H56" s="29"/>
      <c r="I56" s="33">
        <f t="shared" si="16"/>
        <v>2</v>
      </c>
      <c r="J56" s="28">
        <v>2</v>
      </c>
      <c r="K56" s="29"/>
      <c r="L56" s="33">
        <f t="shared" si="17"/>
        <v>0</v>
      </c>
      <c r="M56" s="28"/>
      <c r="N56" s="29"/>
      <c r="O56" s="33">
        <f t="shared" si="18"/>
        <v>3</v>
      </c>
      <c r="P56" s="28">
        <v>3</v>
      </c>
      <c r="Q56" s="29"/>
      <c r="R56" s="33">
        <f t="shared" si="19"/>
        <v>4</v>
      </c>
      <c r="S56" s="28">
        <v>2</v>
      </c>
      <c r="T56" s="29">
        <v>2</v>
      </c>
      <c r="U56" s="33">
        <f t="shared" si="20"/>
        <v>1</v>
      </c>
      <c r="V56" s="28">
        <v>1</v>
      </c>
      <c r="W56" s="29"/>
      <c r="X56" s="33">
        <f t="shared" si="21"/>
        <v>2</v>
      </c>
      <c r="Y56" s="28">
        <v>2</v>
      </c>
      <c r="Z56" s="29">
        <v>0</v>
      </c>
      <c r="AA56" s="33">
        <f t="shared" si="22"/>
        <v>0</v>
      </c>
      <c r="AB56" s="28">
        <v>0</v>
      </c>
      <c r="AC56" s="29">
        <v>0</v>
      </c>
      <c r="AD56" s="33">
        <f t="shared" si="23"/>
        <v>2</v>
      </c>
      <c r="AE56" s="28">
        <v>2</v>
      </c>
      <c r="AF56" s="29"/>
      <c r="AG56" s="33">
        <f t="shared" si="24"/>
        <v>2</v>
      </c>
      <c r="AH56" s="28">
        <v>1</v>
      </c>
      <c r="AI56" s="29">
        <v>1</v>
      </c>
      <c r="AJ56" s="33">
        <f t="shared" si="25"/>
        <v>1</v>
      </c>
      <c r="AK56" s="28">
        <v>1</v>
      </c>
      <c r="AL56" s="29"/>
      <c r="AM56" s="33">
        <f t="shared" si="26"/>
        <v>5</v>
      </c>
      <c r="AN56" s="28">
        <v>4</v>
      </c>
      <c r="AO56" s="29">
        <v>1</v>
      </c>
      <c r="AP56" s="33">
        <f t="shared" si="27"/>
        <v>3</v>
      </c>
      <c r="AQ56" s="28">
        <v>2</v>
      </c>
      <c r="AR56" s="29">
        <v>1</v>
      </c>
      <c r="AS56" s="33">
        <v>1</v>
      </c>
      <c r="AT56" s="28">
        <v>1</v>
      </c>
      <c r="AU56" s="29"/>
      <c r="AV56" s="23">
        <v>1</v>
      </c>
      <c r="AW56" s="23">
        <v>1</v>
      </c>
      <c r="AX56" s="23">
        <v>0</v>
      </c>
      <c r="AY56" s="33">
        <v>1</v>
      </c>
      <c r="AZ56" s="28">
        <v>1</v>
      </c>
      <c r="BA56" s="29">
        <v>0</v>
      </c>
      <c r="BB56" s="33"/>
      <c r="BC56" s="28"/>
      <c r="BD56" s="29">
        <v>0</v>
      </c>
      <c r="BE56" s="22">
        <v>0</v>
      </c>
      <c r="BF56" s="137"/>
      <c r="BG56" s="29">
        <v>0</v>
      </c>
      <c r="BH56" s="22">
        <v>2</v>
      </c>
      <c r="BI56" s="137">
        <v>2</v>
      </c>
      <c r="BJ56" s="29">
        <v>0</v>
      </c>
    </row>
    <row r="57" spans="1:62" s="17" customFormat="1" ht="15.75" customHeight="1">
      <c r="A57" s="22">
        <v>66</v>
      </c>
      <c r="B57" s="23"/>
      <c r="C57" s="33">
        <f t="shared" si="14"/>
        <v>1</v>
      </c>
      <c r="D57" s="28">
        <v>1</v>
      </c>
      <c r="E57" s="29"/>
      <c r="F57" s="33">
        <f t="shared" si="15"/>
        <v>2</v>
      </c>
      <c r="G57" s="28">
        <v>2</v>
      </c>
      <c r="H57" s="29"/>
      <c r="I57" s="33">
        <f t="shared" si="16"/>
        <v>2</v>
      </c>
      <c r="J57" s="28">
        <v>2</v>
      </c>
      <c r="K57" s="29"/>
      <c r="L57" s="33">
        <f t="shared" si="17"/>
        <v>1</v>
      </c>
      <c r="M57" s="28">
        <v>1</v>
      </c>
      <c r="N57" s="29"/>
      <c r="O57" s="33">
        <f t="shared" si="18"/>
        <v>1</v>
      </c>
      <c r="P57" s="28">
        <v>1</v>
      </c>
      <c r="Q57" s="29"/>
      <c r="R57" s="33">
        <f t="shared" si="19"/>
        <v>3</v>
      </c>
      <c r="S57" s="28">
        <v>3</v>
      </c>
      <c r="T57" s="29"/>
      <c r="U57" s="33">
        <f t="shared" si="20"/>
        <v>4</v>
      </c>
      <c r="V57" s="28">
        <v>2</v>
      </c>
      <c r="W57" s="29">
        <v>2</v>
      </c>
      <c r="X57" s="33">
        <f t="shared" si="21"/>
        <v>1</v>
      </c>
      <c r="Y57" s="28">
        <v>1</v>
      </c>
      <c r="Z57" s="29">
        <v>0</v>
      </c>
      <c r="AA57" s="33">
        <f t="shared" si="22"/>
        <v>2</v>
      </c>
      <c r="AB57" s="28">
        <v>2</v>
      </c>
      <c r="AC57" s="29">
        <v>0</v>
      </c>
      <c r="AD57" s="33">
        <f t="shared" si="23"/>
        <v>2</v>
      </c>
      <c r="AE57" s="28">
        <v>2</v>
      </c>
      <c r="AF57" s="29"/>
      <c r="AG57" s="33">
        <f t="shared" si="24"/>
        <v>3</v>
      </c>
      <c r="AH57" s="28">
        <v>3</v>
      </c>
      <c r="AI57" s="29"/>
      <c r="AJ57" s="33">
        <f t="shared" si="25"/>
        <v>2</v>
      </c>
      <c r="AK57" s="28">
        <v>1</v>
      </c>
      <c r="AL57" s="29">
        <v>1</v>
      </c>
      <c r="AM57" s="33">
        <f t="shared" si="26"/>
        <v>1</v>
      </c>
      <c r="AN57" s="28">
        <v>1</v>
      </c>
      <c r="AO57" s="29">
        <v>0</v>
      </c>
      <c r="AP57" s="33">
        <f t="shared" si="27"/>
        <v>5</v>
      </c>
      <c r="AQ57" s="28">
        <v>4</v>
      </c>
      <c r="AR57" s="29">
        <v>1</v>
      </c>
      <c r="AS57" s="33">
        <v>0</v>
      </c>
      <c r="AT57" s="28"/>
      <c r="AU57" s="29"/>
      <c r="AV57" s="23">
        <v>1</v>
      </c>
      <c r="AW57" s="23">
        <v>1</v>
      </c>
      <c r="AX57" s="23">
        <v>0</v>
      </c>
      <c r="AY57" s="33">
        <v>1</v>
      </c>
      <c r="AZ57" s="28">
        <v>1</v>
      </c>
      <c r="BA57" s="29"/>
      <c r="BB57" s="33">
        <v>1</v>
      </c>
      <c r="BC57" s="28">
        <v>1</v>
      </c>
      <c r="BD57" s="29"/>
      <c r="BE57" s="22">
        <v>0</v>
      </c>
      <c r="BF57" s="137"/>
      <c r="BG57" s="29"/>
      <c r="BH57" s="22">
        <v>3</v>
      </c>
      <c r="BI57" s="137">
        <v>3</v>
      </c>
      <c r="BJ57" s="29">
        <v>0</v>
      </c>
    </row>
    <row r="58" spans="1:62" s="17" customFormat="1" ht="15.75" customHeight="1">
      <c r="A58" s="22">
        <v>67</v>
      </c>
      <c r="B58" s="23"/>
      <c r="C58" s="33">
        <f t="shared" si="14"/>
        <v>0</v>
      </c>
      <c r="D58" s="28"/>
      <c r="E58" s="29"/>
      <c r="F58" s="33">
        <f t="shared" si="15"/>
        <v>1</v>
      </c>
      <c r="G58" s="28">
        <v>1</v>
      </c>
      <c r="H58" s="29"/>
      <c r="I58" s="33">
        <f t="shared" si="16"/>
        <v>2</v>
      </c>
      <c r="J58" s="28">
        <v>2</v>
      </c>
      <c r="K58" s="29"/>
      <c r="L58" s="33">
        <f t="shared" si="17"/>
        <v>2</v>
      </c>
      <c r="M58" s="28">
        <v>2</v>
      </c>
      <c r="N58" s="29"/>
      <c r="O58" s="33">
        <f t="shared" si="18"/>
        <v>0</v>
      </c>
      <c r="P58" s="28"/>
      <c r="Q58" s="29"/>
      <c r="R58" s="33">
        <f t="shared" si="19"/>
        <v>0</v>
      </c>
      <c r="S58" s="28"/>
      <c r="T58" s="29"/>
      <c r="U58" s="33">
        <f t="shared" si="20"/>
        <v>3</v>
      </c>
      <c r="V58" s="28">
        <v>3</v>
      </c>
      <c r="W58" s="29"/>
      <c r="X58" s="33">
        <f t="shared" si="21"/>
        <v>4</v>
      </c>
      <c r="Y58" s="28">
        <v>2</v>
      </c>
      <c r="Z58" s="29">
        <v>2</v>
      </c>
      <c r="AA58" s="33">
        <f t="shared" si="22"/>
        <v>1</v>
      </c>
      <c r="AB58" s="28">
        <v>1</v>
      </c>
      <c r="AC58" s="29">
        <v>0</v>
      </c>
      <c r="AD58" s="33">
        <f t="shared" si="23"/>
        <v>0</v>
      </c>
      <c r="AE58" s="28"/>
      <c r="AF58" s="29"/>
      <c r="AG58" s="33">
        <f t="shared" si="24"/>
        <v>4</v>
      </c>
      <c r="AH58" s="28">
        <v>3</v>
      </c>
      <c r="AI58" s="29">
        <v>1</v>
      </c>
      <c r="AJ58" s="33">
        <f t="shared" si="25"/>
        <v>1</v>
      </c>
      <c r="AK58" s="28">
        <v>1</v>
      </c>
      <c r="AL58" s="29"/>
      <c r="AM58" s="33">
        <f t="shared" si="26"/>
        <v>2</v>
      </c>
      <c r="AN58" s="28">
        <v>2</v>
      </c>
      <c r="AO58" s="29">
        <v>0</v>
      </c>
      <c r="AP58" s="33">
        <f t="shared" si="27"/>
        <v>1</v>
      </c>
      <c r="AQ58" s="28">
        <v>1</v>
      </c>
      <c r="AR58" s="29">
        <v>0</v>
      </c>
      <c r="AS58" s="33">
        <v>0</v>
      </c>
      <c r="AT58" s="28"/>
      <c r="AU58" s="29"/>
      <c r="AV58" s="23">
        <v>0</v>
      </c>
      <c r="AW58" s="23"/>
      <c r="AX58" s="23"/>
      <c r="AY58" s="33">
        <v>1</v>
      </c>
      <c r="AZ58" s="28">
        <v>1</v>
      </c>
      <c r="BA58" s="29"/>
      <c r="BB58" s="33">
        <v>1</v>
      </c>
      <c r="BC58" s="28">
        <v>1</v>
      </c>
      <c r="BD58" s="29"/>
      <c r="BE58" s="22">
        <v>1</v>
      </c>
      <c r="BF58" s="137">
        <v>1</v>
      </c>
      <c r="BG58" s="29"/>
      <c r="BH58" s="22">
        <v>1</v>
      </c>
      <c r="BI58" s="137">
        <v>1</v>
      </c>
      <c r="BJ58" s="29">
        <v>0</v>
      </c>
    </row>
    <row r="59" spans="1:62" s="17" customFormat="1" ht="15.75" customHeight="1">
      <c r="A59" s="22">
        <v>68</v>
      </c>
      <c r="B59" s="23"/>
      <c r="C59" s="33">
        <f t="shared" si="14"/>
        <v>0</v>
      </c>
      <c r="D59" s="28"/>
      <c r="E59" s="29"/>
      <c r="F59" s="33">
        <f t="shared" si="15"/>
        <v>0</v>
      </c>
      <c r="G59" s="28"/>
      <c r="H59" s="29"/>
      <c r="I59" s="33">
        <f t="shared" si="16"/>
        <v>0</v>
      </c>
      <c r="J59" s="28"/>
      <c r="K59" s="29"/>
      <c r="L59" s="33">
        <f t="shared" si="17"/>
        <v>1</v>
      </c>
      <c r="M59" s="28">
        <v>1</v>
      </c>
      <c r="N59" s="29"/>
      <c r="O59" s="33">
        <f t="shared" si="18"/>
        <v>0</v>
      </c>
      <c r="P59" s="28"/>
      <c r="Q59" s="29"/>
      <c r="R59" s="33">
        <f t="shared" si="19"/>
        <v>0</v>
      </c>
      <c r="S59" s="28"/>
      <c r="T59" s="29"/>
      <c r="U59" s="33">
        <f t="shared" si="20"/>
        <v>0</v>
      </c>
      <c r="V59" s="28"/>
      <c r="W59" s="29"/>
      <c r="X59" s="33">
        <f t="shared" si="21"/>
        <v>1</v>
      </c>
      <c r="Y59" s="28">
        <v>1</v>
      </c>
      <c r="Z59" s="29">
        <v>0</v>
      </c>
      <c r="AA59" s="33">
        <f t="shared" si="22"/>
        <v>0</v>
      </c>
      <c r="AB59" s="28">
        <v>0</v>
      </c>
      <c r="AC59" s="29">
        <v>0</v>
      </c>
      <c r="AD59" s="33">
        <f t="shared" si="23"/>
        <v>0</v>
      </c>
      <c r="AE59" s="28"/>
      <c r="AF59" s="29"/>
      <c r="AG59" s="33">
        <f t="shared" si="24"/>
        <v>0</v>
      </c>
      <c r="AH59" s="28"/>
      <c r="AI59" s="29"/>
      <c r="AJ59" s="33">
        <f t="shared" si="25"/>
        <v>2</v>
      </c>
      <c r="AK59" s="28">
        <v>1</v>
      </c>
      <c r="AL59" s="29">
        <v>1</v>
      </c>
      <c r="AM59" s="33">
        <f t="shared" si="26"/>
        <v>1</v>
      </c>
      <c r="AN59" s="28">
        <v>1</v>
      </c>
      <c r="AO59" s="29">
        <v>0</v>
      </c>
      <c r="AP59" s="33">
        <f t="shared" si="27"/>
        <v>1</v>
      </c>
      <c r="AQ59" s="28">
        <v>1</v>
      </c>
      <c r="AR59" s="29">
        <v>0</v>
      </c>
      <c r="AS59" s="33">
        <v>0</v>
      </c>
      <c r="AT59" s="28"/>
      <c r="AU59" s="29"/>
      <c r="AV59" s="23">
        <v>0</v>
      </c>
      <c r="AW59" s="23"/>
      <c r="AX59" s="23"/>
      <c r="AY59" s="33">
        <v>0</v>
      </c>
      <c r="AZ59" s="28"/>
      <c r="BA59" s="29"/>
      <c r="BB59" s="33">
        <v>0</v>
      </c>
      <c r="BC59" s="28"/>
      <c r="BD59" s="29"/>
      <c r="BE59" s="22">
        <v>0</v>
      </c>
      <c r="BF59" s="137"/>
      <c r="BG59" s="29"/>
      <c r="BH59" s="22">
        <v>2</v>
      </c>
      <c r="BI59" s="137">
        <v>2</v>
      </c>
      <c r="BJ59" s="29">
        <v>0</v>
      </c>
    </row>
    <row r="60" spans="1:62" s="17" customFormat="1" ht="15.75" customHeight="1">
      <c r="A60" s="22">
        <v>69</v>
      </c>
      <c r="B60" s="89"/>
      <c r="C60" s="22"/>
      <c r="D60" s="28"/>
      <c r="E60" s="29"/>
      <c r="F60" s="22"/>
      <c r="G60" s="28"/>
      <c r="H60" s="29"/>
      <c r="I60" s="22"/>
      <c r="J60" s="28"/>
      <c r="K60" s="29"/>
      <c r="L60" s="22"/>
      <c r="M60" s="28"/>
      <c r="N60" s="29"/>
      <c r="O60" s="22"/>
      <c r="P60" s="28"/>
      <c r="Q60" s="29"/>
      <c r="R60" s="22"/>
      <c r="S60" s="28"/>
      <c r="T60" s="29"/>
      <c r="U60" s="22"/>
      <c r="V60" s="28"/>
      <c r="W60" s="29"/>
      <c r="X60" s="22"/>
      <c r="Y60" s="28"/>
      <c r="Z60" s="29"/>
      <c r="AA60" s="22">
        <f t="shared" si="22"/>
        <v>1</v>
      </c>
      <c r="AB60" s="28">
        <v>1</v>
      </c>
      <c r="AC60" s="29">
        <v>0</v>
      </c>
      <c r="AD60" s="22">
        <f t="shared" si="23"/>
        <v>0</v>
      </c>
      <c r="AE60" s="28"/>
      <c r="AF60" s="29"/>
      <c r="AG60" s="22">
        <f t="shared" si="24"/>
        <v>1</v>
      </c>
      <c r="AH60" s="28">
        <v>1</v>
      </c>
      <c r="AI60" s="29"/>
      <c r="AJ60" s="22">
        <f t="shared" si="25"/>
        <v>0</v>
      </c>
      <c r="AK60" s="28"/>
      <c r="AL60" s="29"/>
      <c r="AM60" s="22">
        <f t="shared" si="26"/>
        <v>2</v>
      </c>
      <c r="AN60" s="28">
        <v>1</v>
      </c>
      <c r="AO60" s="29">
        <v>1</v>
      </c>
      <c r="AP60" s="22">
        <f t="shared" si="27"/>
        <v>1</v>
      </c>
      <c r="AQ60" s="28">
        <v>1</v>
      </c>
      <c r="AR60" s="29">
        <v>0</v>
      </c>
      <c r="AS60" s="22">
        <v>0</v>
      </c>
      <c r="AT60" s="28"/>
      <c r="AU60" s="29"/>
      <c r="AV60" s="23">
        <v>0</v>
      </c>
      <c r="AW60" s="23"/>
      <c r="AX60" s="23"/>
      <c r="AY60" s="22">
        <v>0</v>
      </c>
      <c r="AZ60" s="28"/>
      <c r="BA60" s="29"/>
      <c r="BB60" s="22">
        <v>0</v>
      </c>
      <c r="BC60" s="28"/>
      <c r="BD60" s="29"/>
      <c r="BE60" s="22">
        <v>0</v>
      </c>
      <c r="BF60" s="137"/>
      <c r="BG60" s="29"/>
      <c r="BH60" s="22">
        <v>1</v>
      </c>
      <c r="BI60" s="137">
        <v>1</v>
      </c>
      <c r="BJ60" s="29">
        <v>0</v>
      </c>
    </row>
    <row r="61" spans="1:62" s="17" customFormat="1" ht="15.75" customHeight="1" thickBot="1">
      <c r="A61" s="34">
        <v>70</v>
      </c>
      <c r="B61" s="98" t="s">
        <v>98</v>
      </c>
      <c r="C61" s="22"/>
      <c r="D61" s="28"/>
      <c r="E61" s="29"/>
      <c r="F61" s="22"/>
      <c r="G61" s="28"/>
      <c r="H61" s="29"/>
      <c r="I61" s="22"/>
      <c r="J61" s="28"/>
      <c r="K61" s="29"/>
      <c r="L61" s="22"/>
      <c r="M61" s="28"/>
      <c r="N61" s="29"/>
      <c r="O61" s="22"/>
      <c r="P61" s="28"/>
      <c r="Q61" s="29"/>
      <c r="R61" s="22"/>
      <c r="S61" s="28"/>
      <c r="T61" s="29"/>
      <c r="U61" s="22"/>
      <c r="V61" s="28"/>
      <c r="W61" s="29"/>
      <c r="X61" s="22"/>
      <c r="Y61" s="28"/>
      <c r="Z61" s="29"/>
      <c r="AA61" s="22"/>
      <c r="AB61" s="28"/>
      <c r="AC61" s="29"/>
      <c r="AD61" s="22"/>
      <c r="AE61" s="28"/>
      <c r="AF61" s="29"/>
      <c r="AG61" s="22">
        <f t="shared" si="24"/>
        <v>1</v>
      </c>
      <c r="AH61" s="28">
        <v>1</v>
      </c>
      <c r="AI61" s="29"/>
      <c r="AJ61" s="22">
        <f t="shared" si="25"/>
        <v>2</v>
      </c>
      <c r="AK61" s="28">
        <v>2</v>
      </c>
      <c r="AL61" s="29"/>
      <c r="AM61" s="22">
        <f t="shared" si="26"/>
        <v>2</v>
      </c>
      <c r="AN61" s="28">
        <v>2</v>
      </c>
      <c r="AO61" s="29"/>
      <c r="AP61" s="22">
        <f t="shared" si="27"/>
        <v>4</v>
      </c>
      <c r="AQ61" s="28">
        <v>3</v>
      </c>
      <c r="AR61" s="29">
        <v>1</v>
      </c>
      <c r="AS61" s="22">
        <v>1</v>
      </c>
      <c r="AT61" s="28"/>
      <c r="AU61" s="29">
        <v>1</v>
      </c>
      <c r="AV61" s="23">
        <v>1</v>
      </c>
      <c r="AW61" s="23"/>
      <c r="AX61" s="23">
        <v>1</v>
      </c>
      <c r="AY61" s="22">
        <v>0</v>
      </c>
      <c r="AZ61" s="28"/>
      <c r="BA61" s="29"/>
      <c r="BB61" s="22">
        <v>0</v>
      </c>
      <c r="BC61" s="28"/>
      <c r="BD61" s="29"/>
      <c r="BE61" s="34">
        <v>0</v>
      </c>
      <c r="BF61" s="139"/>
      <c r="BG61" s="143"/>
      <c r="BH61" s="34">
        <v>2</v>
      </c>
      <c r="BI61" s="139">
        <v>2</v>
      </c>
      <c r="BJ61" s="143"/>
    </row>
    <row r="62" spans="1:62" s="17" customFormat="1" ht="15.75" customHeight="1" thickTop="1">
      <c r="A62" s="35" t="s">
        <v>99</v>
      </c>
      <c r="B62" s="88"/>
      <c r="C62" s="35">
        <f aca="true" t="shared" si="28" ref="C62:K62">SUM(C6:C59)</f>
        <v>44890</v>
      </c>
      <c r="D62" s="36">
        <f t="shared" si="28"/>
        <v>34678</v>
      </c>
      <c r="E62" s="37">
        <f t="shared" si="28"/>
        <v>10212</v>
      </c>
      <c r="F62" s="35">
        <f t="shared" si="28"/>
        <v>44847</v>
      </c>
      <c r="G62" s="36">
        <f t="shared" si="28"/>
        <v>34499</v>
      </c>
      <c r="H62" s="37">
        <f t="shared" si="28"/>
        <v>10348</v>
      </c>
      <c r="I62" s="35">
        <f t="shared" si="28"/>
        <v>44715</v>
      </c>
      <c r="J62" s="36">
        <f t="shared" si="28"/>
        <v>34311</v>
      </c>
      <c r="K62" s="37">
        <f t="shared" si="28"/>
        <v>10404</v>
      </c>
      <c r="L62" s="35">
        <f aca="true" t="shared" si="29" ref="L62:T62">SUM(L6:L60)</f>
        <v>44425</v>
      </c>
      <c r="M62" s="36">
        <f t="shared" si="29"/>
        <v>33976</v>
      </c>
      <c r="N62" s="37">
        <f t="shared" si="29"/>
        <v>10449</v>
      </c>
      <c r="O62" s="35">
        <f t="shared" si="29"/>
        <v>44190</v>
      </c>
      <c r="P62" s="36">
        <f t="shared" si="29"/>
        <v>33733</v>
      </c>
      <c r="Q62" s="37">
        <f t="shared" si="29"/>
        <v>10457</v>
      </c>
      <c r="R62" s="35">
        <f t="shared" si="29"/>
        <v>44061</v>
      </c>
      <c r="S62" s="36">
        <f t="shared" si="29"/>
        <v>33567</v>
      </c>
      <c r="T62" s="37">
        <f t="shared" si="29"/>
        <v>10494</v>
      </c>
      <c r="U62" s="35">
        <f>SUM(U7:U60)</f>
        <v>43752</v>
      </c>
      <c r="V62" s="36">
        <f aca="true" t="shared" si="30" ref="V62:AF62">SUM(V6:V60)</f>
        <v>33253</v>
      </c>
      <c r="W62" s="37">
        <f t="shared" si="30"/>
        <v>10499</v>
      </c>
      <c r="X62" s="35">
        <f t="shared" si="30"/>
        <v>43283</v>
      </c>
      <c r="Y62" s="36">
        <f t="shared" si="30"/>
        <v>32853</v>
      </c>
      <c r="Z62" s="37">
        <f t="shared" si="30"/>
        <v>10430</v>
      </c>
      <c r="AA62" s="35">
        <f t="shared" si="30"/>
        <v>42698</v>
      </c>
      <c r="AB62" s="36">
        <f t="shared" si="30"/>
        <v>32344</v>
      </c>
      <c r="AC62" s="37">
        <f t="shared" si="30"/>
        <v>10354</v>
      </c>
      <c r="AD62" s="35">
        <f t="shared" si="30"/>
        <v>41515</v>
      </c>
      <c r="AE62" s="36">
        <f t="shared" si="30"/>
        <v>31430</v>
      </c>
      <c r="AF62" s="37">
        <f t="shared" si="30"/>
        <v>10085</v>
      </c>
      <c r="AG62" s="35">
        <f aca="true" t="shared" si="31" ref="AG62:AR62">SUM(AG6:AG61)</f>
        <v>40970</v>
      </c>
      <c r="AH62" s="36">
        <f t="shared" si="31"/>
        <v>31081</v>
      </c>
      <c r="AI62" s="37">
        <f t="shared" si="31"/>
        <v>9889</v>
      </c>
      <c r="AJ62" s="35">
        <f t="shared" si="31"/>
        <v>40825</v>
      </c>
      <c r="AK62" s="36">
        <f t="shared" si="31"/>
        <v>31029</v>
      </c>
      <c r="AL62" s="37">
        <f t="shared" si="31"/>
        <v>9796</v>
      </c>
      <c r="AM62" s="35">
        <f t="shared" si="31"/>
        <v>40620</v>
      </c>
      <c r="AN62" s="36">
        <f t="shared" si="31"/>
        <v>30864</v>
      </c>
      <c r="AO62" s="37">
        <f t="shared" si="31"/>
        <v>9756</v>
      </c>
      <c r="AP62" s="35">
        <f t="shared" si="31"/>
        <v>40399</v>
      </c>
      <c r="AQ62" s="36">
        <f t="shared" si="31"/>
        <v>30732</v>
      </c>
      <c r="AR62" s="37">
        <f t="shared" si="31"/>
        <v>9667</v>
      </c>
      <c r="AS62" s="35">
        <v>39377</v>
      </c>
      <c r="AT62" s="36">
        <v>29577</v>
      </c>
      <c r="AU62" s="37">
        <v>9800</v>
      </c>
      <c r="AV62" s="35">
        <v>37103</v>
      </c>
      <c r="AW62" s="36">
        <v>28664</v>
      </c>
      <c r="AX62" s="37">
        <v>8439</v>
      </c>
      <c r="AY62" s="35">
        <v>36879</v>
      </c>
      <c r="AZ62" s="36">
        <v>28359</v>
      </c>
      <c r="BA62" s="37">
        <v>8520</v>
      </c>
      <c r="BB62" s="35">
        <v>36738</v>
      </c>
      <c r="BC62" s="36">
        <v>28026</v>
      </c>
      <c r="BD62" s="37">
        <v>8712</v>
      </c>
      <c r="BE62" s="146">
        <v>36502</v>
      </c>
      <c r="BF62" s="147">
        <v>27696</v>
      </c>
      <c r="BG62" s="148">
        <v>8806</v>
      </c>
      <c r="BH62" s="146">
        <v>36478</v>
      </c>
      <c r="BI62" s="147">
        <v>27521</v>
      </c>
      <c r="BJ62" s="148">
        <v>8957</v>
      </c>
    </row>
    <row r="63" spans="1:62" s="41" customFormat="1" ht="15.75" customHeight="1" thickBot="1">
      <c r="A63" s="250" t="s">
        <v>100</v>
      </c>
      <c r="B63" s="251"/>
      <c r="C63" s="38" t="e">
        <f>'３AV年齢'!C62/'３県職 (ＨＰ用)'!C62</f>
        <v>#REF!</v>
      </c>
      <c r="D63" s="39" t="e">
        <f>'３AV年齢'!D62/'３県職 (ＨＰ用)'!D62</f>
        <v>#REF!</v>
      </c>
      <c r="E63" s="40" t="e">
        <f>'３AV年齢'!E62/'３県職 (ＨＰ用)'!E62</f>
        <v>#REF!</v>
      </c>
      <c r="F63" s="38" t="e">
        <f>'３AV年齢'!F62/'３県職 (ＨＰ用)'!F62</f>
        <v>#REF!</v>
      </c>
      <c r="G63" s="39" t="e">
        <f>'３AV年齢'!G62/'３県職 (ＨＰ用)'!G62</f>
        <v>#REF!</v>
      </c>
      <c r="H63" s="40" t="e">
        <f>'３AV年齢'!H62/'３県職 (ＨＰ用)'!H62</f>
        <v>#REF!</v>
      </c>
      <c r="I63" s="38" t="e">
        <f>'３AV年齢'!I62/'３県職 (ＨＰ用)'!I62</f>
        <v>#REF!</v>
      </c>
      <c r="J63" s="39" t="e">
        <f>'３AV年齢'!J62/'３県職 (ＨＰ用)'!J62</f>
        <v>#REF!</v>
      </c>
      <c r="K63" s="40" t="e">
        <f>'３AV年齢'!K62/'３県職 (ＨＰ用)'!K62</f>
        <v>#REF!</v>
      </c>
      <c r="L63" s="38" t="e">
        <f>'３AV年齢'!L62/'３県職 (ＨＰ用)'!L62</f>
        <v>#REF!</v>
      </c>
      <c r="M63" s="39" t="e">
        <f>'３AV年齢'!M62/'３県職 (ＨＰ用)'!M62</f>
        <v>#REF!</v>
      </c>
      <c r="N63" s="40" t="e">
        <f>'３AV年齢'!N62/'３県職 (ＨＰ用)'!N62</f>
        <v>#REF!</v>
      </c>
      <c r="O63" s="38" t="e">
        <f>'３AV年齢'!O62/'３県職 (ＨＰ用)'!O62</f>
        <v>#REF!</v>
      </c>
      <c r="P63" s="39" t="e">
        <f>'３AV年齢'!P62/'３県職 (ＨＰ用)'!P62</f>
        <v>#REF!</v>
      </c>
      <c r="Q63" s="40" t="e">
        <f>'３AV年齢'!Q62/'３県職 (ＨＰ用)'!Q62</f>
        <v>#REF!</v>
      </c>
      <c r="R63" s="38" t="e">
        <f>'３AV年齢'!R62/'３県職 (ＨＰ用)'!R62</f>
        <v>#REF!</v>
      </c>
      <c r="S63" s="39" t="e">
        <f>'３AV年齢'!S62/'３県職 (ＨＰ用)'!S62</f>
        <v>#REF!</v>
      </c>
      <c r="T63" s="40" t="e">
        <f>'３AV年齢'!T62/'３県職 (ＨＰ用)'!T62</f>
        <v>#REF!</v>
      </c>
      <c r="U63" s="38" t="e">
        <f>'３AV年齢'!U62/'３県職 (ＨＰ用)'!U62</f>
        <v>#REF!</v>
      </c>
      <c r="V63" s="39" t="e">
        <f>'３AV年齢'!V62/'３県職 (ＨＰ用)'!V62</f>
        <v>#REF!</v>
      </c>
      <c r="W63" s="40" t="e">
        <f>'３AV年齢'!W62/'３県職 (ＨＰ用)'!W62</f>
        <v>#REF!</v>
      </c>
      <c r="X63" s="38" t="e">
        <f>'３AV年齢'!X62/'３県職 (ＨＰ用)'!X62</f>
        <v>#REF!</v>
      </c>
      <c r="Y63" s="39" t="e">
        <f>'３AV年齢'!Y62/'３県職 (ＨＰ用)'!Y62</f>
        <v>#REF!</v>
      </c>
      <c r="Z63" s="40" t="e">
        <f>'３AV年齢'!Z62/'３県職 (ＨＰ用)'!Z62</f>
        <v>#REF!</v>
      </c>
      <c r="AA63" s="38" t="e">
        <f>'３AV年齢'!AA62/'３県職 (ＨＰ用)'!AA62</f>
        <v>#REF!</v>
      </c>
      <c r="AB63" s="39" t="e">
        <f>'３AV年齢'!AB62/'３県職 (ＨＰ用)'!AB62</f>
        <v>#REF!</v>
      </c>
      <c r="AC63" s="40" t="e">
        <f>'３AV年齢'!AC62/'３県職 (ＨＰ用)'!AC62</f>
        <v>#REF!</v>
      </c>
      <c r="AD63" s="38" t="e">
        <f>'３AV年齢'!AG62/'３県職 (ＨＰ用)'!AD62</f>
        <v>#REF!</v>
      </c>
      <c r="AE63" s="39" t="e">
        <f>'３AV年齢'!AH62/'３県職 (ＨＰ用)'!AE62</f>
        <v>#REF!</v>
      </c>
      <c r="AF63" s="40" t="e">
        <f>'３AV年齢'!AI62/'３県職 (ＨＰ用)'!AF62</f>
        <v>#REF!</v>
      </c>
      <c r="AG63" s="38">
        <v>42.8</v>
      </c>
      <c r="AH63" s="39">
        <v>43.5</v>
      </c>
      <c r="AI63" s="40">
        <v>40.6</v>
      </c>
      <c r="AJ63" s="38">
        <v>42.7</v>
      </c>
      <c r="AK63" s="39">
        <v>43.3</v>
      </c>
      <c r="AL63" s="40">
        <v>40.9</v>
      </c>
      <c r="AM63" s="38">
        <v>42.764057114721815</v>
      </c>
      <c r="AN63" s="39">
        <v>43.2871954380508</v>
      </c>
      <c r="AO63" s="40">
        <v>41.10906109061091</v>
      </c>
      <c r="AP63" s="38">
        <v>42.88539320280205</v>
      </c>
      <c r="AQ63" s="39">
        <v>43.33040478979565</v>
      </c>
      <c r="AR63" s="40">
        <v>41.47067342505431</v>
      </c>
      <c r="AS63" s="38">
        <v>42.45605302587805</v>
      </c>
      <c r="AT63" s="39">
        <v>42.818575244277646</v>
      </c>
      <c r="AU63" s="40">
        <v>41.361938775510204</v>
      </c>
      <c r="AV63" s="38">
        <v>42.396975985769345</v>
      </c>
      <c r="AW63" s="39">
        <v>42.574518559866036</v>
      </c>
      <c r="AX63" s="40">
        <v>41.793932930442</v>
      </c>
      <c r="AY63" s="38">
        <v>42.21188210092465</v>
      </c>
      <c r="AZ63" s="39">
        <v>42.39412532176734</v>
      </c>
      <c r="BA63" s="40">
        <v>41.60528169014084</v>
      </c>
      <c r="BB63" s="38">
        <v>41.928411998475696</v>
      </c>
      <c r="BC63" s="39">
        <v>42.140048526368375</v>
      </c>
      <c r="BD63" s="40">
        <v>41.24758953168044</v>
      </c>
      <c r="BE63" s="140">
        <v>41.620157799572624</v>
      </c>
      <c r="BF63" s="145">
        <v>41.85777729636049</v>
      </c>
      <c r="BG63" s="144">
        <v>40.87281399046105</v>
      </c>
      <c r="BH63" s="140">
        <v>41.369811941444155</v>
      </c>
      <c r="BI63" s="145">
        <v>41.61683805094292</v>
      </c>
      <c r="BJ63" s="144">
        <v>40.610807189907334</v>
      </c>
    </row>
    <row r="66" ht="18.75">
      <c r="A66" s="79"/>
    </row>
  </sheetData>
  <sheetProtection/>
  <mergeCells count="1">
    <mergeCell ref="A63:B63"/>
  </mergeCells>
  <printOptions/>
  <pageMargins left="0.64" right="0.69" top="0.7086614173228347" bottom="0.11811023622047245" header="0.31496062992125984" footer="0.11811023622047245"/>
  <pageSetup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pane xSplit="2" ySplit="4" topLeftCell="O5" activePane="bottomRight" state="frozen"/>
      <selection pane="topLeft" activeCell="BB34" sqref="BB34"/>
      <selection pane="topRight" activeCell="BB34" sqref="BB34"/>
      <selection pane="bottomLeft" activeCell="BB34" sqref="BB34"/>
      <selection pane="bottomRight" activeCell="BB34" sqref="BB34"/>
    </sheetView>
  </sheetViews>
  <sheetFormatPr defaultColWidth="9.00390625" defaultRowHeight="13.5"/>
  <cols>
    <col min="1" max="1" width="4.625" style="3" customWidth="1"/>
    <col min="2" max="2" width="12.625" style="3" customWidth="1"/>
    <col min="3" max="15" width="12.625" style="3" hidden="1" customWidth="1"/>
    <col min="16" max="20" width="12.625" style="3" customWidth="1"/>
    <col min="21" max="16384" width="9.00390625" style="3" customWidth="1"/>
  </cols>
  <sheetData>
    <row r="1" s="42" customFormat="1" ht="27" customHeight="1">
      <c r="A1" s="42" t="s">
        <v>48</v>
      </c>
    </row>
    <row r="2" ht="27" customHeight="1" thickBot="1"/>
    <row r="3" spans="1:20" ht="21.75" customHeight="1">
      <c r="A3" s="43"/>
      <c r="B3" s="44" t="s">
        <v>105</v>
      </c>
      <c r="C3" s="45"/>
      <c r="D3" s="46"/>
      <c r="E3" s="46"/>
      <c r="F3" s="46"/>
      <c r="G3" s="46"/>
      <c r="H3" s="46"/>
      <c r="I3" s="90"/>
      <c r="J3" s="90"/>
      <c r="K3" s="46"/>
      <c r="L3" s="100"/>
      <c r="M3" s="100"/>
      <c r="N3" s="100"/>
      <c r="O3" s="105"/>
      <c r="P3" s="105"/>
      <c r="Q3" s="105"/>
      <c r="R3" s="124"/>
      <c r="S3" s="124"/>
      <c r="T3" s="121"/>
    </row>
    <row r="4" spans="1:20" s="47" customFormat="1" ht="21.75" customHeight="1" thickBot="1">
      <c r="A4" s="268" t="s">
        <v>104</v>
      </c>
      <c r="B4" s="283"/>
      <c r="C4" s="58" t="s">
        <v>115</v>
      </c>
      <c r="D4" s="59">
        <v>5</v>
      </c>
      <c r="E4" s="59" t="s">
        <v>13</v>
      </c>
      <c r="F4" s="59" t="s">
        <v>14</v>
      </c>
      <c r="G4" s="59" t="s">
        <v>15</v>
      </c>
      <c r="H4" s="59" t="s">
        <v>41</v>
      </c>
      <c r="I4" s="91">
        <v>11</v>
      </c>
      <c r="J4" s="91">
        <v>13</v>
      </c>
      <c r="K4" s="59">
        <v>14</v>
      </c>
      <c r="L4" s="101">
        <v>15</v>
      </c>
      <c r="M4" s="101">
        <v>16</v>
      </c>
      <c r="N4" s="101">
        <v>17</v>
      </c>
      <c r="O4" s="106">
        <v>18</v>
      </c>
      <c r="P4" s="106" t="s">
        <v>121</v>
      </c>
      <c r="Q4" s="106" t="s">
        <v>122</v>
      </c>
      <c r="R4" s="125" t="s">
        <v>123</v>
      </c>
      <c r="S4" s="125" t="s">
        <v>124</v>
      </c>
      <c r="T4" s="122" t="s">
        <v>125</v>
      </c>
    </row>
    <row r="5" spans="1:20" ht="37.5" customHeight="1">
      <c r="A5" s="111" t="s">
        <v>116</v>
      </c>
      <c r="B5" s="60" t="s">
        <v>101</v>
      </c>
      <c r="C5" s="48">
        <v>995</v>
      </c>
      <c r="D5" s="49">
        <v>795</v>
      </c>
      <c r="E5" s="49">
        <v>626</v>
      </c>
      <c r="F5" s="49">
        <v>618</v>
      </c>
      <c r="G5" s="49">
        <v>548</v>
      </c>
      <c r="H5" s="49">
        <v>558</v>
      </c>
      <c r="I5" s="92">
        <v>324</v>
      </c>
      <c r="J5" s="92">
        <v>374</v>
      </c>
      <c r="K5" s="49">
        <v>342</v>
      </c>
      <c r="L5" s="102">
        <v>343</v>
      </c>
      <c r="M5" s="102">
        <v>375</v>
      </c>
      <c r="N5" s="102">
        <v>457</v>
      </c>
      <c r="O5" s="107">
        <v>456</v>
      </c>
      <c r="P5" s="107">
        <v>657</v>
      </c>
      <c r="Q5" s="107">
        <v>634</v>
      </c>
      <c r="R5" s="102">
        <v>351</v>
      </c>
      <c r="S5" s="102">
        <v>318</v>
      </c>
      <c r="T5" s="113">
        <v>413</v>
      </c>
    </row>
    <row r="6" spans="1:20" ht="37.5" customHeight="1">
      <c r="A6" s="112" t="s">
        <v>117</v>
      </c>
      <c r="B6" s="61" t="s">
        <v>102</v>
      </c>
      <c r="C6" s="50">
        <v>12</v>
      </c>
      <c r="D6" s="8">
        <v>9</v>
      </c>
      <c r="E6" s="8">
        <v>11</v>
      </c>
      <c r="F6" s="8">
        <v>9</v>
      </c>
      <c r="G6" s="8">
        <v>8</v>
      </c>
      <c r="H6" s="8">
        <v>1</v>
      </c>
      <c r="I6" s="93">
        <v>7</v>
      </c>
      <c r="J6" s="93">
        <v>0</v>
      </c>
      <c r="K6" s="8">
        <v>2</v>
      </c>
      <c r="L6" s="71">
        <v>49</v>
      </c>
      <c r="M6" s="71">
        <v>17</v>
      </c>
      <c r="N6" s="71">
        <v>8</v>
      </c>
      <c r="O6" s="108">
        <v>3</v>
      </c>
      <c r="P6" s="108">
        <v>17</v>
      </c>
      <c r="Q6" s="108">
        <v>10</v>
      </c>
      <c r="R6" s="71">
        <v>6</v>
      </c>
      <c r="S6" s="71">
        <v>12</v>
      </c>
      <c r="T6" s="97">
        <v>14</v>
      </c>
    </row>
    <row r="7" spans="1:20" ht="37.5" customHeight="1">
      <c r="A7" s="112" t="s">
        <v>118</v>
      </c>
      <c r="B7" s="61" t="s">
        <v>69</v>
      </c>
      <c r="C7" s="50">
        <v>239</v>
      </c>
      <c r="D7" s="8">
        <v>203</v>
      </c>
      <c r="E7" s="8">
        <v>86</v>
      </c>
      <c r="F7" s="8">
        <v>56</v>
      </c>
      <c r="G7" s="8">
        <v>91</v>
      </c>
      <c r="H7" s="8">
        <v>76</v>
      </c>
      <c r="I7" s="93">
        <v>83</v>
      </c>
      <c r="J7" s="93">
        <v>88</v>
      </c>
      <c r="K7" s="8">
        <v>103</v>
      </c>
      <c r="L7" s="71">
        <v>98</v>
      </c>
      <c r="M7" s="71">
        <v>147</v>
      </c>
      <c r="N7" s="71">
        <v>172</v>
      </c>
      <c r="O7" s="108">
        <v>237</v>
      </c>
      <c r="P7" s="108">
        <v>400</v>
      </c>
      <c r="Q7" s="108">
        <v>454</v>
      </c>
      <c r="R7" s="71">
        <v>470</v>
      </c>
      <c r="S7" s="71">
        <v>565</v>
      </c>
      <c r="T7" s="97">
        <v>556</v>
      </c>
    </row>
    <row r="8" spans="1:20" ht="37.5" customHeight="1">
      <c r="A8" s="112" t="s">
        <v>119</v>
      </c>
      <c r="B8" s="61" t="s">
        <v>72</v>
      </c>
      <c r="C8" s="50">
        <v>410</v>
      </c>
      <c r="D8" s="8">
        <v>308</v>
      </c>
      <c r="E8" s="8">
        <v>230</v>
      </c>
      <c r="F8" s="8">
        <v>408</v>
      </c>
      <c r="G8" s="8">
        <v>462</v>
      </c>
      <c r="H8" s="8">
        <v>365</v>
      </c>
      <c r="I8" s="93">
        <v>327</v>
      </c>
      <c r="J8" s="93">
        <v>658</v>
      </c>
      <c r="K8" s="8">
        <v>895</v>
      </c>
      <c r="L8" s="71">
        <v>1007</v>
      </c>
      <c r="M8" s="71">
        <v>888</v>
      </c>
      <c r="N8" s="71">
        <v>865</v>
      </c>
      <c r="O8" s="108">
        <v>773</v>
      </c>
      <c r="P8" s="108">
        <v>780</v>
      </c>
      <c r="Q8" s="108">
        <v>607</v>
      </c>
      <c r="R8" s="71">
        <v>668</v>
      </c>
      <c r="S8" s="71">
        <v>764</v>
      </c>
      <c r="T8" s="97">
        <v>812</v>
      </c>
    </row>
    <row r="9" spans="1:20" ht="36.75" customHeight="1" thickBot="1">
      <c r="A9" s="112" t="s">
        <v>120</v>
      </c>
      <c r="B9" s="62" t="s">
        <v>109</v>
      </c>
      <c r="C9" s="51">
        <v>55</v>
      </c>
      <c r="D9" s="52">
        <v>66</v>
      </c>
      <c r="E9" s="52">
        <v>40</v>
      </c>
      <c r="F9" s="52">
        <v>30</v>
      </c>
      <c r="G9" s="52">
        <v>41</v>
      </c>
      <c r="H9" s="52">
        <v>15</v>
      </c>
      <c r="I9" s="94">
        <v>17</v>
      </c>
      <c r="J9" s="94">
        <v>12</v>
      </c>
      <c r="K9" s="52">
        <v>8</v>
      </c>
      <c r="L9" s="103">
        <v>3</v>
      </c>
      <c r="M9" s="103">
        <v>13</v>
      </c>
      <c r="N9" s="103">
        <v>11</v>
      </c>
      <c r="O9" s="109">
        <v>13</v>
      </c>
      <c r="P9" s="109">
        <v>0</v>
      </c>
      <c r="Q9" s="109">
        <v>0</v>
      </c>
      <c r="R9" s="103">
        <v>0</v>
      </c>
      <c r="S9" s="103">
        <v>0</v>
      </c>
      <c r="T9" s="114">
        <v>0</v>
      </c>
    </row>
    <row r="10" spans="1:20" ht="37.5" customHeight="1" thickBot="1" thickTop="1">
      <c r="A10" s="266" t="s">
        <v>103</v>
      </c>
      <c r="B10" s="282"/>
      <c r="C10" s="53">
        <f aca="true" t="shared" si="0" ref="C10:J10">SUM(C5:C9)</f>
        <v>1711</v>
      </c>
      <c r="D10" s="14">
        <f t="shared" si="0"/>
        <v>1381</v>
      </c>
      <c r="E10" s="14">
        <f t="shared" si="0"/>
        <v>993</v>
      </c>
      <c r="F10" s="14">
        <f t="shared" si="0"/>
        <v>1121</v>
      </c>
      <c r="G10" s="14">
        <f t="shared" si="0"/>
        <v>1150</v>
      </c>
      <c r="H10" s="14">
        <f t="shared" si="0"/>
        <v>1015</v>
      </c>
      <c r="I10" s="154">
        <f t="shared" si="0"/>
        <v>758</v>
      </c>
      <c r="J10" s="154">
        <f t="shared" si="0"/>
        <v>1132</v>
      </c>
      <c r="K10" s="14">
        <v>1350</v>
      </c>
      <c r="L10" s="120">
        <f>SUM(L5:L9)</f>
        <v>1500</v>
      </c>
      <c r="M10" s="120">
        <f>SUM(M5:M9)</f>
        <v>1440</v>
      </c>
      <c r="N10" s="120">
        <f>SUM(N5:N9)</f>
        <v>1513</v>
      </c>
      <c r="O10" s="155">
        <f>SUM(O5:O9)</f>
        <v>1482</v>
      </c>
      <c r="P10" s="155">
        <v>1854</v>
      </c>
      <c r="Q10" s="155">
        <v>1705</v>
      </c>
      <c r="R10" s="156">
        <v>1495</v>
      </c>
      <c r="S10" s="156">
        <v>1659</v>
      </c>
      <c r="T10" s="157">
        <v>1795</v>
      </c>
    </row>
    <row r="11" spans="1:8" ht="27" customHeight="1">
      <c r="A11" s="15"/>
      <c r="B11" s="63"/>
      <c r="C11" s="15"/>
      <c r="D11" s="15"/>
      <c r="E11" s="15"/>
      <c r="F11" s="15"/>
      <c r="G11" s="15"/>
      <c r="H11" s="15"/>
    </row>
    <row r="12" spans="1:8" ht="27" customHeight="1">
      <c r="A12" s="15"/>
      <c r="B12" s="63"/>
      <c r="C12" s="15"/>
      <c r="D12" s="15"/>
      <c r="E12" s="15"/>
      <c r="F12" s="15"/>
      <c r="G12" s="15"/>
      <c r="H12" s="15"/>
    </row>
    <row r="13" spans="1:2" ht="27" customHeight="1">
      <c r="A13" s="42" t="s">
        <v>49</v>
      </c>
      <c r="B13" s="64"/>
    </row>
    <row r="14" ht="27" customHeight="1" thickBot="1">
      <c r="B14" s="64"/>
    </row>
    <row r="15" spans="1:20" ht="21.75" customHeight="1">
      <c r="A15" s="43"/>
      <c r="B15" s="44" t="s">
        <v>105</v>
      </c>
      <c r="C15" s="45"/>
      <c r="D15" s="46"/>
      <c r="E15" s="46"/>
      <c r="F15" s="46"/>
      <c r="G15" s="46"/>
      <c r="H15" s="46"/>
      <c r="I15" s="90"/>
      <c r="J15" s="90"/>
      <c r="K15" s="46"/>
      <c r="L15" s="100"/>
      <c r="M15" s="100"/>
      <c r="N15" s="100"/>
      <c r="O15" s="46"/>
      <c r="P15" s="100"/>
      <c r="Q15" s="100"/>
      <c r="R15" s="124"/>
      <c r="S15" s="124"/>
      <c r="T15" s="121"/>
    </row>
    <row r="16" spans="1:20" s="47" customFormat="1" ht="21.75" customHeight="1" thickBot="1">
      <c r="A16" s="268" t="s">
        <v>104</v>
      </c>
      <c r="B16" s="283"/>
      <c r="C16" s="58" t="s">
        <v>115</v>
      </c>
      <c r="D16" s="59">
        <v>5</v>
      </c>
      <c r="E16" s="59" t="s">
        <v>13</v>
      </c>
      <c r="F16" s="59" t="s">
        <v>14</v>
      </c>
      <c r="G16" s="59" t="s">
        <v>15</v>
      </c>
      <c r="H16" s="59" t="s">
        <v>41</v>
      </c>
      <c r="I16" s="91">
        <v>11</v>
      </c>
      <c r="J16" s="91">
        <v>13</v>
      </c>
      <c r="K16" s="59">
        <v>14</v>
      </c>
      <c r="L16" s="101">
        <v>15</v>
      </c>
      <c r="M16" s="101">
        <v>16</v>
      </c>
      <c r="N16" s="101">
        <v>17</v>
      </c>
      <c r="O16" s="59">
        <v>18</v>
      </c>
      <c r="P16" s="106" t="s">
        <v>121</v>
      </c>
      <c r="Q16" s="106" t="s">
        <v>122</v>
      </c>
      <c r="R16" s="125" t="s">
        <v>123</v>
      </c>
      <c r="S16" s="125" t="s">
        <v>124</v>
      </c>
      <c r="T16" s="122" t="s">
        <v>125</v>
      </c>
    </row>
    <row r="17" spans="1:20" ht="37.5" customHeight="1">
      <c r="A17" s="111" t="s">
        <v>116</v>
      </c>
      <c r="B17" s="60" t="s">
        <v>101</v>
      </c>
      <c r="C17" s="48">
        <v>849</v>
      </c>
      <c r="D17" s="49">
        <v>738</v>
      </c>
      <c r="E17" s="49">
        <v>668</v>
      </c>
      <c r="F17" s="49">
        <v>709</v>
      </c>
      <c r="G17" s="49">
        <v>735</v>
      </c>
      <c r="H17" s="49">
        <v>707</v>
      </c>
      <c r="I17" s="92">
        <v>755</v>
      </c>
      <c r="J17" s="92">
        <v>781</v>
      </c>
      <c r="K17" s="49">
        <v>940</v>
      </c>
      <c r="L17" s="102">
        <v>757</v>
      </c>
      <c r="M17" s="102">
        <v>746</v>
      </c>
      <c r="N17" s="102">
        <v>703</v>
      </c>
      <c r="O17" s="49">
        <v>761</v>
      </c>
      <c r="P17" s="102">
        <v>898</v>
      </c>
      <c r="Q17" s="102">
        <v>833</v>
      </c>
      <c r="R17" s="102">
        <v>536</v>
      </c>
      <c r="S17" s="102">
        <v>498</v>
      </c>
      <c r="T17" s="113">
        <v>470</v>
      </c>
    </row>
    <row r="18" spans="1:20" ht="37.5" customHeight="1">
      <c r="A18" s="112" t="s">
        <v>117</v>
      </c>
      <c r="B18" s="61" t="s">
        <v>102</v>
      </c>
      <c r="C18" s="50">
        <v>8</v>
      </c>
      <c r="D18" s="8">
        <v>7</v>
      </c>
      <c r="E18" s="8">
        <v>15</v>
      </c>
      <c r="F18" s="8">
        <v>8</v>
      </c>
      <c r="G18" s="8">
        <v>1</v>
      </c>
      <c r="H18" s="8">
        <v>7</v>
      </c>
      <c r="I18" s="93">
        <v>9</v>
      </c>
      <c r="J18" s="93">
        <v>6</v>
      </c>
      <c r="K18" s="8">
        <v>7</v>
      </c>
      <c r="L18" s="71">
        <v>12</v>
      </c>
      <c r="M18" s="71">
        <v>4</v>
      </c>
      <c r="N18" s="71">
        <v>8</v>
      </c>
      <c r="O18" s="8">
        <v>23</v>
      </c>
      <c r="P18" s="71">
        <v>13</v>
      </c>
      <c r="Q18" s="71">
        <v>10</v>
      </c>
      <c r="R18" s="71">
        <v>14</v>
      </c>
      <c r="S18" s="71">
        <v>18</v>
      </c>
      <c r="T18" s="97">
        <v>20</v>
      </c>
    </row>
    <row r="19" spans="1:20" ht="37.5" customHeight="1">
      <c r="A19" s="112" t="s">
        <v>118</v>
      </c>
      <c r="B19" s="61" t="s">
        <v>69</v>
      </c>
      <c r="C19" s="50">
        <v>258</v>
      </c>
      <c r="D19" s="8">
        <v>227</v>
      </c>
      <c r="E19" s="8">
        <v>226</v>
      </c>
      <c r="F19" s="8">
        <v>247</v>
      </c>
      <c r="G19" s="8">
        <v>223</v>
      </c>
      <c r="H19" s="8">
        <v>177</v>
      </c>
      <c r="I19" s="93">
        <v>190</v>
      </c>
      <c r="J19" s="93">
        <v>317</v>
      </c>
      <c r="K19" s="8">
        <v>295</v>
      </c>
      <c r="L19" s="71">
        <v>328</v>
      </c>
      <c r="M19" s="71">
        <v>318</v>
      </c>
      <c r="N19" s="71">
        <v>294</v>
      </c>
      <c r="O19" s="8">
        <v>368</v>
      </c>
      <c r="P19" s="71">
        <v>435</v>
      </c>
      <c r="Q19" s="71">
        <v>416</v>
      </c>
      <c r="R19" s="71">
        <v>443</v>
      </c>
      <c r="S19" s="71">
        <v>517</v>
      </c>
      <c r="T19" s="97">
        <v>590</v>
      </c>
    </row>
    <row r="20" spans="1:20" ht="37.5" customHeight="1">
      <c r="A20" s="112" t="s">
        <v>119</v>
      </c>
      <c r="B20" s="61" t="s">
        <v>72</v>
      </c>
      <c r="C20" s="50">
        <v>284</v>
      </c>
      <c r="D20" s="8">
        <v>282</v>
      </c>
      <c r="E20" s="8">
        <v>297</v>
      </c>
      <c r="F20" s="8">
        <v>288</v>
      </c>
      <c r="G20" s="8">
        <v>313</v>
      </c>
      <c r="H20" s="8">
        <v>327</v>
      </c>
      <c r="I20" s="93">
        <v>427</v>
      </c>
      <c r="J20" s="93">
        <v>473</v>
      </c>
      <c r="K20" s="8">
        <v>529</v>
      </c>
      <c r="L20" s="71">
        <v>605</v>
      </c>
      <c r="M20" s="71">
        <v>577</v>
      </c>
      <c r="N20" s="71">
        <v>587</v>
      </c>
      <c r="O20" s="8">
        <v>629</v>
      </c>
      <c r="P20" s="71">
        <v>733</v>
      </c>
      <c r="Q20" s="71">
        <v>745</v>
      </c>
      <c r="R20" s="71">
        <v>729</v>
      </c>
      <c r="S20" s="71">
        <v>808</v>
      </c>
      <c r="T20" s="97">
        <v>880</v>
      </c>
    </row>
    <row r="21" spans="1:20" ht="37.5" customHeight="1" thickBot="1">
      <c r="A21" s="112" t="s">
        <v>120</v>
      </c>
      <c r="B21" s="62" t="s">
        <v>109</v>
      </c>
      <c r="C21" s="51">
        <v>78</v>
      </c>
      <c r="D21" s="52">
        <v>87</v>
      </c>
      <c r="E21" s="52">
        <v>80</v>
      </c>
      <c r="F21" s="52">
        <v>58</v>
      </c>
      <c r="G21" s="52">
        <v>76</v>
      </c>
      <c r="H21" s="52">
        <v>58</v>
      </c>
      <c r="I21" s="94">
        <v>61</v>
      </c>
      <c r="J21" s="94">
        <v>46</v>
      </c>
      <c r="K21" s="52">
        <v>58</v>
      </c>
      <c r="L21" s="103">
        <v>69</v>
      </c>
      <c r="M21" s="103">
        <v>65</v>
      </c>
      <c r="N21" s="103">
        <v>65</v>
      </c>
      <c r="O21" s="52">
        <v>68</v>
      </c>
      <c r="P21" s="103">
        <v>67</v>
      </c>
      <c r="Q21" s="103">
        <v>67</v>
      </c>
      <c r="R21" s="103">
        <v>76</v>
      </c>
      <c r="S21" s="103">
        <v>54</v>
      </c>
      <c r="T21" s="114">
        <v>49</v>
      </c>
    </row>
    <row r="22" spans="1:20" ht="37.5" customHeight="1" thickBot="1" thickTop="1">
      <c r="A22" s="266" t="s">
        <v>103</v>
      </c>
      <c r="B22" s="282"/>
      <c r="C22" s="53">
        <f aca="true" t="shared" si="1" ref="C22:J22">SUM(C17:C21)</f>
        <v>1477</v>
      </c>
      <c r="D22" s="14">
        <f t="shared" si="1"/>
        <v>1341</v>
      </c>
      <c r="E22" s="14">
        <f t="shared" si="1"/>
        <v>1286</v>
      </c>
      <c r="F22" s="14">
        <f t="shared" si="1"/>
        <v>1310</v>
      </c>
      <c r="G22" s="14">
        <f t="shared" si="1"/>
        <v>1348</v>
      </c>
      <c r="H22" s="14">
        <f t="shared" si="1"/>
        <v>1276</v>
      </c>
      <c r="I22" s="154">
        <f t="shared" si="1"/>
        <v>1442</v>
      </c>
      <c r="J22" s="154">
        <f t="shared" si="1"/>
        <v>1623</v>
      </c>
      <c r="K22" s="14">
        <v>1829</v>
      </c>
      <c r="L22" s="120">
        <f>SUM(L17:L21)</f>
        <v>1771</v>
      </c>
      <c r="M22" s="120">
        <f>SUM(M17:M21)</f>
        <v>1710</v>
      </c>
      <c r="N22" s="120">
        <f>SUM(N17:N21)</f>
        <v>1657</v>
      </c>
      <c r="O22" s="14">
        <f>SUM(O17:O21)</f>
        <v>1849</v>
      </c>
      <c r="P22" s="120">
        <v>2146</v>
      </c>
      <c r="Q22" s="120">
        <v>2071</v>
      </c>
      <c r="R22" s="156">
        <v>1798</v>
      </c>
      <c r="S22" s="156">
        <v>1895</v>
      </c>
      <c r="T22" s="157">
        <v>2009</v>
      </c>
    </row>
    <row r="23" ht="30" customHeight="1"/>
  </sheetData>
  <sheetProtection/>
  <mergeCells count="4">
    <mergeCell ref="A22:B22"/>
    <mergeCell ref="A10:B10"/>
    <mergeCell ref="A4:B4"/>
    <mergeCell ref="A16:B16"/>
  </mergeCells>
  <printOptions/>
  <pageMargins left="1" right="0.5" top="0.7086614173228347" bottom="0.11811023622047245" header="0.31496062992125984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 人事委員会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人事委員会事務局　給与課</dc:creator>
  <cp:keywords/>
  <dc:description/>
  <cp:lastModifiedBy>user</cp:lastModifiedBy>
  <cp:lastPrinted>2019-03-04T00:02:37Z</cp:lastPrinted>
  <dcterms:created xsi:type="dcterms:W3CDTF">1998-11-30T07:12:47Z</dcterms:created>
  <dcterms:modified xsi:type="dcterms:W3CDTF">2019-03-04T00:02:55Z</dcterms:modified>
  <cp:category/>
  <cp:version/>
  <cp:contentType/>
  <cp:contentStatus/>
</cp:coreProperties>
</file>