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680" windowHeight="8700" tabRatio="907"/>
  </bookViews>
  <sheets>
    <sheet name="第7表" sheetId="5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第7表!$A$1:$AR$50</definedName>
  </definedNames>
  <calcPr calcId="125725"/>
</workbook>
</file>

<file path=xl/calcChain.xml><?xml version="1.0" encoding="utf-8"?>
<calcChain xmlns="http://schemas.openxmlformats.org/spreadsheetml/2006/main">
  <c r="N50" i="5"/>
  <c r="M50"/>
  <c r="K50"/>
  <c r="I50"/>
  <c r="H50"/>
  <c r="G50"/>
  <c r="F50"/>
  <c r="E50"/>
  <c r="D50"/>
  <c r="J50" l="1"/>
  <c r="C50" l="1"/>
  <c r="L50"/>
</calcChain>
</file>

<file path=xl/sharedStrings.xml><?xml version="1.0" encoding="utf-8"?>
<sst xmlns="http://schemas.openxmlformats.org/spreadsheetml/2006/main" count="187" uniqueCount="106">
  <si>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</si>
  <si>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</si>
  <si>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</si>
  <si>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</si>
  <si>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</si>
  <si>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</si>
  <si>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</si>
  <si>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</si>
  <si>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</si>
  <si>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</si>
  <si>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</si>
  <si>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</si>
  <si>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</si>
  <si>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</si>
  <si>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</si>
  <si>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</si>
  <si>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</si>
  <si>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</si>
  <si>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</si>
  <si>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</si>
  <si>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</si>
  <si>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</si>
  <si>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</si>
  <si>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</si>
  <si>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</si>
  <si>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</si>
  <si>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</si>
  <si>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</si>
  <si>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</si>
  <si>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</si>
  <si>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</si>
  <si>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</si>
  <si>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</si>
  <si>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</si>
  <si>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その他</t>
  </si>
  <si>
    <t>計</t>
  </si>
  <si>
    <t>事務費負担金</t>
  </si>
  <si>
    <t xml:space="preserve">第７－１表 経理状況(歳入)－１  </t>
  </si>
  <si>
    <t>（単位：円）</t>
  </si>
  <si>
    <t>第７－１表 経理状況(歳入)－２</t>
  </si>
  <si>
    <t>保険料(税)</t>
  </si>
  <si>
    <t>国   庫   支   出   金</t>
  </si>
  <si>
    <t>一     般     会     計     繰     入     金</t>
  </si>
  <si>
    <t>繰 越 金</t>
  </si>
  <si>
    <t>出産育児</t>
  </si>
  <si>
    <t>職員給与費等</t>
  </si>
  <si>
    <t>財政安定支援</t>
  </si>
  <si>
    <t>高額医療費共同事業負担金</t>
    <rPh sb="0" eb="2">
      <t>コウガク</t>
    </rPh>
    <rPh sb="2" eb="4">
      <t>イリョウ</t>
    </rPh>
    <rPh sb="4" eb="5">
      <t>ヒ</t>
    </rPh>
    <rPh sb="5" eb="7">
      <t>キョウドウ</t>
    </rPh>
    <rPh sb="7" eb="9">
      <t>ジギョウ</t>
    </rPh>
    <rPh sb="9" eb="12">
      <t>フタンキン</t>
    </rPh>
    <phoneticPr fontId="0"/>
  </si>
  <si>
    <t>その他</t>
    <rPh sb="2" eb="3">
      <t>タ</t>
    </rPh>
    <phoneticPr fontId="0"/>
  </si>
  <si>
    <t xml:space="preserve"> 横浜市</t>
    <phoneticPr fontId="0"/>
  </si>
  <si>
    <t>療養給付費
交付金</t>
    <rPh sb="6" eb="9">
      <t>コウフキン</t>
    </rPh>
    <phoneticPr fontId="0"/>
  </si>
  <si>
    <t>普通調整
交付金</t>
    <rPh sb="0" eb="2">
      <t>フツウ</t>
    </rPh>
    <rPh sb="2" eb="4">
      <t>チョウセイ</t>
    </rPh>
    <rPh sb="5" eb="8">
      <t>コウフキン</t>
    </rPh>
    <phoneticPr fontId="0"/>
  </si>
  <si>
    <t>特別調整
交付金</t>
    <rPh sb="0" eb="2">
      <t>トクベツ</t>
    </rPh>
    <rPh sb="2" eb="4">
      <t>チョウセイ</t>
    </rPh>
    <rPh sb="5" eb="8">
      <t>コウフキン</t>
    </rPh>
    <phoneticPr fontId="0"/>
  </si>
  <si>
    <t>第２号都道府県
調整交付金</t>
    <rPh sb="0" eb="1">
      <t>ダイ</t>
    </rPh>
    <rPh sb="2" eb="3">
      <t>ゴウ</t>
    </rPh>
    <rPh sb="3" eb="7">
      <t>トドウフケン</t>
    </rPh>
    <rPh sb="8" eb="10">
      <t>チョウセイ</t>
    </rPh>
    <rPh sb="10" eb="13">
      <t>コウフキン</t>
    </rPh>
    <phoneticPr fontId="0"/>
  </si>
  <si>
    <t>第１号都道府県
調整交付金</t>
    <rPh sb="0" eb="1">
      <t>ダイ</t>
    </rPh>
    <rPh sb="2" eb="3">
      <t>ゴウ</t>
    </rPh>
    <rPh sb="3" eb="7">
      <t>トドウフケン</t>
    </rPh>
    <rPh sb="8" eb="10">
      <t>チョウセイ</t>
    </rPh>
    <rPh sb="10" eb="13">
      <t>コウフキン</t>
    </rPh>
    <phoneticPr fontId="0"/>
  </si>
  <si>
    <t>連合会
支出金</t>
    <rPh sb="0" eb="3">
      <t>レンゴウカイ</t>
    </rPh>
    <rPh sb="4" eb="6">
      <t>シシュツ</t>
    </rPh>
    <phoneticPr fontId="0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</si>
  <si>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0"/>
  </si>
  <si>
    <t>第７－１表 経理状況(歳入)－３</t>
    <phoneticPr fontId="0"/>
  </si>
  <si>
    <t>その他の収入</t>
    <rPh sb="2" eb="3">
      <t>タ</t>
    </rPh>
    <rPh sb="4" eb="6">
      <t>シュウニュウ</t>
    </rPh>
    <phoneticPr fontId="0"/>
  </si>
  <si>
    <t>直診勘定繰入金</t>
    <rPh sb="0" eb="1">
      <t>ジキ</t>
    </rPh>
    <rPh sb="1" eb="2">
      <t>ミ</t>
    </rPh>
    <rPh sb="2" eb="4">
      <t>カンジョウ</t>
    </rPh>
    <rPh sb="4" eb="6">
      <t>クリイレ</t>
    </rPh>
    <rPh sb="6" eb="7">
      <t>キン</t>
    </rPh>
    <phoneticPr fontId="0"/>
  </si>
  <si>
    <t>単年度収入計</t>
    <rPh sb="0" eb="3">
      <t>タンネンド</t>
    </rPh>
    <rPh sb="3" eb="5">
      <t>シュウニュウ</t>
    </rPh>
    <rPh sb="5" eb="6">
      <t>ケイ</t>
    </rPh>
    <phoneticPr fontId="0"/>
  </si>
  <si>
    <t>基金等繰入金</t>
    <rPh sb="0" eb="2">
      <t>キキン</t>
    </rPh>
    <rPh sb="2" eb="3">
      <t>トウ</t>
    </rPh>
    <rPh sb="3" eb="6">
      <t>クリイレキン</t>
    </rPh>
    <phoneticPr fontId="0"/>
  </si>
  <si>
    <t>市町村債　　　（組合債）</t>
    <rPh sb="0" eb="3">
      <t>シチョウソン</t>
    </rPh>
    <rPh sb="3" eb="4">
      <t>サイ</t>
    </rPh>
    <rPh sb="8" eb="10">
      <t>クミアイ</t>
    </rPh>
    <rPh sb="10" eb="11">
      <t>サイ</t>
    </rPh>
    <phoneticPr fontId="0"/>
  </si>
  <si>
    <t>収　入　合  計</t>
    <rPh sb="0" eb="1">
      <t>オサム</t>
    </rPh>
    <rPh sb="2" eb="3">
      <t>イリ</t>
    </rPh>
    <rPh sb="4" eb="5">
      <t>ゴウ</t>
    </rPh>
    <phoneticPr fontId="0"/>
  </si>
  <si>
    <t>保　険　者　名</t>
    <rPh sb="0" eb="1">
      <t>タモツ</t>
    </rPh>
    <rPh sb="2" eb="3">
      <t>ケン</t>
    </rPh>
    <rPh sb="4" eb="5">
      <t>シャ</t>
    </rPh>
    <rPh sb="6" eb="7">
      <t>メイ</t>
    </rPh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</si>
  <si>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</si>
  <si>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</si>
  <si>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</si>
  <si>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</si>
  <si>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</si>
  <si>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</si>
  <si>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>組  合  計</t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</si>
  <si>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</si>
  <si>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</si>
  <si>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</si>
  <si>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</si>
  <si>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</si>
  <si>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</si>
  <si>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>組  合  計</t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</si>
  <si>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</si>
  <si>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</si>
  <si>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</si>
  <si>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</si>
  <si>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</si>
  <si>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</si>
  <si>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>組  合  計</t>
    <phoneticPr fontId="0"/>
  </si>
  <si>
    <t>基準超
過費用</t>
    <phoneticPr fontId="0"/>
  </si>
  <si>
    <t>高額医療費
共同事業</t>
    <rPh sb="0" eb="2">
      <t>コウガク</t>
    </rPh>
    <rPh sb="2" eb="5">
      <t>イリョウヒ</t>
    </rPh>
    <rPh sb="6" eb="8">
      <t>キョウドウ</t>
    </rPh>
    <rPh sb="8" eb="10">
      <t>ジギョウ</t>
    </rPh>
    <phoneticPr fontId="0"/>
  </si>
  <si>
    <t>保険財政
共同安定化事業</t>
    <rPh sb="0" eb="2">
      <t>ホケン</t>
    </rPh>
    <rPh sb="2" eb="4">
      <t>ザイセイ</t>
    </rPh>
    <rPh sb="5" eb="7">
      <t>キョウドウ</t>
    </rPh>
    <rPh sb="7" eb="10">
      <t>アンテイカ</t>
    </rPh>
    <rPh sb="10" eb="12">
      <t>ジギョウ</t>
    </rPh>
    <phoneticPr fontId="0"/>
  </si>
  <si>
    <t>前期高齢者交付金</t>
    <rPh sb="0" eb="2">
      <t>ゼンキ</t>
    </rPh>
    <rPh sb="2" eb="5">
      <t>コウレイシャ</t>
    </rPh>
    <rPh sb="5" eb="8">
      <t>コウフキン</t>
    </rPh>
    <phoneticPr fontId="0"/>
  </si>
  <si>
    <t>一　般　会　計　繰　入　金</t>
    <rPh sb="0" eb="1">
      <t>イチ</t>
    </rPh>
    <rPh sb="2" eb="3">
      <t>パン</t>
    </rPh>
    <rPh sb="4" eb="5">
      <t>カイ</t>
    </rPh>
    <rPh sb="6" eb="7">
      <t>ケイ</t>
    </rPh>
    <rPh sb="8" eb="9">
      <t>クリ</t>
    </rPh>
    <rPh sb="10" eb="11">
      <t>イリ</t>
    </rPh>
    <rPh sb="12" eb="13">
      <t>キン</t>
    </rPh>
    <phoneticPr fontId="0"/>
  </si>
  <si>
    <t>県　　　　支　　　　出　　　　金</t>
    <rPh sb="0" eb="1">
      <t>ケン</t>
    </rPh>
    <rPh sb="5" eb="6">
      <t>ササ</t>
    </rPh>
    <rPh sb="10" eb="11">
      <t>デ</t>
    </rPh>
    <rPh sb="15" eb="16">
      <t>キン</t>
    </rPh>
    <phoneticPr fontId="0"/>
  </si>
  <si>
    <t>保険基盤安定         （保険者支援分）</t>
    <rPh sb="16" eb="19">
      <t>ホケンシャ</t>
    </rPh>
    <rPh sb="19" eb="21">
      <t>シエン</t>
    </rPh>
    <rPh sb="21" eb="22">
      <t>ブン</t>
    </rPh>
    <phoneticPr fontId="0"/>
  </si>
  <si>
    <t>保険基盤安定           （保険税軽減分）</t>
    <rPh sb="18" eb="20">
      <t>ホケン</t>
    </rPh>
    <rPh sb="20" eb="21">
      <t>ゼイ</t>
    </rPh>
    <rPh sb="21" eb="23">
      <t>ケイゲン</t>
    </rPh>
    <rPh sb="23" eb="24">
      <t>ブン</t>
    </rPh>
    <phoneticPr fontId="0"/>
  </si>
  <si>
    <t>共  同  事  業  交  付  金</t>
    <phoneticPr fontId="0"/>
  </si>
  <si>
    <t>平成20年度</t>
  </si>
  <si>
    <t>平成21年度</t>
    <phoneticPr fontId="0"/>
  </si>
  <si>
    <t>平成22年度</t>
    <phoneticPr fontId="0"/>
  </si>
  <si>
    <t>特別対策費
補助金</t>
    <rPh sb="4" eb="5">
      <t>ヒ</t>
    </rPh>
    <phoneticPr fontId="0"/>
  </si>
  <si>
    <t>平成23年度</t>
    <phoneticPr fontId="0"/>
  </si>
  <si>
    <t>特定健康診査等　　負担金</t>
    <rPh sb="0" eb="2">
      <t>トクテイ</t>
    </rPh>
    <rPh sb="2" eb="4">
      <t>ケンコウ</t>
    </rPh>
    <rPh sb="4" eb="6">
      <t>シンサ</t>
    </rPh>
    <rPh sb="6" eb="7">
      <t>トウ</t>
    </rPh>
    <rPh sb="9" eb="12">
      <t>フタンキン</t>
    </rPh>
    <phoneticPr fontId="0"/>
  </si>
  <si>
    <t>高額医療費共同　　　事業負担金</t>
    <rPh sb="0" eb="2">
      <t>コウガク</t>
    </rPh>
    <rPh sb="2" eb="4">
      <t>イリョウ</t>
    </rPh>
    <rPh sb="4" eb="5">
      <t>ヒ</t>
    </rPh>
    <rPh sb="5" eb="7">
      <t>キョウドウ</t>
    </rPh>
    <rPh sb="10" eb="12">
      <t>ジギョウ</t>
    </rPh>
    <rPh sb="12" eb="15">
      <t>フタンキン</t>
    </rPh>
    <phoneticPr fontId="0"/>
  </si>
  <si>
    <t>広域化等支援　　基金支出金</t>
    <rPh sb="0" eb="3">
      <t>コウイキカ</t>
    </rPh>
    <rPh sb="3" eb="4">
      <t>トウ</t>
    </rPh>
    <rPh sb="4" eb="6">
      <t>シエン</t>
    </rPh>
    <rPh sb="8" eb="10">
      <t>キキン</t>
    </rPh>
    <rPh sb="10" eb="13">
      <t>シシュツキン</t>
    </rPh>
    <phoneticPr fontId="0"/>
  </si>
  <si>
    <t>療養給付費等
負担金</t>
    <rPh sb="5" eb="6">
      <t>トウ</t>
    </rPh>
    <phoneticPr fontId="0"/>
  </si>
  <si>
    <t>出産育児等
補助金</t>
    <rPh sb="4" eb="5">
      <t>トウ</t>
    </rPh>
    <rPh sb="6" eb="9">
      <t>ホジョキン</t>
    </rPh>
    <phoneticPr fontId="0"/>
  </si>
  <si>
    <t>平成24年度</t>
    <phoneticPr fontId="0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</si>
</sst>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" fillId="0" borderId="0" xfId="4" applyFont="1" applyBorder="1" applyAlignment="1" applyProtection="1">
      <alignment horizontal="left" vertical="center"/>
    </xf>
    <xf numFmtId="0" fontId="3" fillId="0" borderId="0" xfId="0" applyFont="1"/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/>
    <xf numFmtId="0" fontId="3" fillId="0" borderId="0" xfId="4" applyFont="1" applyBorder="1" applyAlignment="1" applyProtection="1">
      <alignment horizontal="left" vertical="center"/>
    </xf>
    <xf numFmtId="0" fontId="3" fillId="0" borderId="0" xfId="4" applyFont="1" applyAlignment="1">
      <alignment vertical="center"/>
    </xf>
    <xf numFmtId="0" fontId="5" fillId="0" borderId="0" xfId="4" applyFont="1" applyBorder="1" applyAlignment="1" applyProtection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/>
    <xf numFmtId="0" fontId="3" fillId="0" borderId="14" xfId="4" applyFont="1" applyBorder="1" applyAlignment="1" applyProtection="1">
      <alignment horizontal="center" vertical="center" wrapText="1"/>
    </xf>
    <xf numFmtId="0" fontId="3" fillId="0" borderId="13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left" vertical="center"/>
    </xf>
    <xf numFmtId="0" fontId="6" fillId="0" borderId="16" xfId="0" applyFont="1" applyBorder="1" applyAlignment="1" applyProtection="1"/>
    <xf numFmtId="0" fontId="6" fillId="0" borderId="19" xfId="0" applyFont="1" applyBorder="1" applyAlignment="1" applyProtection="1"/>
    <xf numFmtId="38" fontId="6" fillId="0" borderId="2" xfId="1" applyFont="1" applyBorder="1" applyAlignment="1" applyProtection="1">
      <alignment horizontal="left"/>
    </xf>
    <xf numFmtId="38" fontId="6" fillId="0" borderId="14" xfId="1" applyFont="1" applyBorder="1" applyAlignment="1" applyProtection="1">
      <alignment horizontal="left"/>
    </xf>
    <xf numFmtId="0" fontId="3" fillId="0" borderId="0" xfId="4" applyFont="1" applyAlignment="1"/>
    <xf numFmtId="0" fontId="3" fillId="0" borderId="0" xfId="4" applyFont="1" applyBorder="1" applyAlignment="1">
      <alignment horizontal="right" vertical="center"/>
    </xf>
    <xf numFmtId="38" fontId="6" fillId="0" borderId="37" xfId="1" applyFont="1" applyBorder="1" applyAlignment="1" applyProtection="1">
      <alignment horizontal="left"/>
    </xf>
    <xf numFmtId="0" fontId="6" fillId="0" borderId="48" xfId="4" applyFont="1" applyBorder="1" applyAlignment="1" applyProtection="1">
      <alignment horizontal="centerContinuous" vertical="center"/>
    </xf>
    <xf numFmtId="0" fontId="6" fillId="0" borderId="40" xfId="4" applyFont="1" applyBorder="1" applyAlignment="1">
      <alignment horizontal="centerContinuous" vertical="center"/>
    </xf>
    <xf numFmtId="0" fontId="6" fillId="0" borderId="40" xfId="4" applyFont="1" applyBorder="1" applyAlignment="1" applyProtection="1">
      <alignment horizontal="centerContinuous" vertical="center"/>
    </xf>
    <xf numFmtId="0" fontId="6" fillId="0" borderId="14" xfId="4" applyFont="1" applyBorder="1" applyAlignment="1" applyProtection="1">
      <alignment horizontal="center" vertical="center"/>
    </xf>
    <xf numFmtId="0" fontId="6" fillId="0" borderId="13" xfId="4" applyFont="1" applyBorder="1" applyAlignment="1" applyProtection="1">
      <alignment horizontal="center" vertical="center"/>
    </xf>
    <xf numFmtId="0" fontId="9" fillId="0" borderId="13" xfId="4" applyFont="1" applyBorder="1" applyAlignment="1" applyProtection="1">
      <alignment horizontal="center" vertical="center" wrapText="1" justifyLastLine="1"/>
    </xf>
    <xf numFmtId="0" fontId="9" fillId="0" borderId="13" xfId="4" applyFont="1" applyBorder="1" applyAlignment="1" applyProtection="1">
      <alignment horizontal="center" vertical="center" wrapText="1"/>
    </xf>
    <xf numFmtId="0" fontId="9" fillId="0" borderId="14" xfId="4" applyFont="1" applyBorder="1" applyAlignment="1" applyProtection="1">
      <alignment horizontal="center" vertical="center" wrapText="1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13" xfId="4" applyFont="1" applyBorder="1" applyAlignment="1" applyProtection="1">
      <alignment horizontal="center" vertical="center"/>
    </xf>
    <xf numFmtId="0" fontId="4" fillId="0" borderId="0" xfId="4" applyFont="1" applyAlignment="1">
      <alignment vertical="center"/>
    </xf>
    <xf numFmtId="0" fontId="6" fillId="0" borderId="38" xfId="4" applyFont="1" applyBorder="1" applyAlignment="1" applyProtection="1">
      <alignment horizontal="center" vertical="center"/>
    </xf>
    <xf numFmtId="0" fontId="3" fillId="0" borderId="36" xfId="4" applyFont="1" applyBorder="1" applyAlignment="1" applyProtection="1">
      <alignment horizontal="center" vertical="center" wrapText="1"/>
    </xf>
    <xf numFmtId="38" fontId="3" fillId="0" borderId="16" xfId="1" applyFont="1" applyBorder="1" applyAlignment="1">
      <alignment vertical="center"/>
    </xf>
    <xf numFmtId="38" fontId="7" fillId="0" borderId="18" xfId="1" applyFont="1" applyBorder="1" applyAlignment="1" applyProtection="1"/>
    <xf numFmtId="38" fontId="7" fillId="0" borderId="13" xfId="1" applyFont="1" applyBorder="1" applyAlignment="1" applyProtection="1"/>
    <xf numFmtId="38" fontId="7" fillId="0" borderId="5" xfId="1" applyFont="1" applyBorder="1" applyAlignment="1" applyProtection="1"/>
    <xf numFmtId="38" fontId="7" fillId="0" borderId="6" xfId="1" applyFont="1" applyBorder="1" applyAlignment="1" applyProtection="1"/>
    <xf numFmtId="38" fontId="7" fillId="0" borderId="14" xfId="1" applyFont="1" applyBorder="1" applyAlignment="1" applyProtection="1"/>
    <xf numFmtId="38" fontId="7" fillId="0" borderId="38" xfId="1" applyFont="1" applyBorder="1" applyAlignment="1" applyProtection="1"/>
    <xf numFmtId="38" fontId="7" fillId="0" borderId="12" xfId="1" quotePrefix="1" applyFont="1" applyBorder="1" applyAlignment="1" applyProtection="1"/>
    <xf numFmtId="38" fontId="7" fillId="0" borderId="2" xfId="1" quotePrefix="1" applyFont="1" applyBorder="1" applyAlignment="1" applyProtection="1"/>
    <xf numFmtId="38" fontId="7" fillId="0" borderId="12" xfId="1" applyFont="1" applyBorder="1" applyAlignment="1" applyProtection="1"/>
    <xf numFmtId="38" fontId="7" fillId="0" borderId="3" xfId="1" quotePrefix="1" applyFont="1" applyBorder="1" applyAlignment="1" applyProtection="1"/>
    <xf numFmtId="38" fontId="7" fillId="0" borderId="2" xfId="1" applyFont="1" applyBorder="1" applyAlignment="1" applyProtection="1"/>
    <xf numFmtId="38" fontId="7" fillId="0" borderId="3" xfId="1" applyFont="1" applyBorder="1" applyAlignment="1" applyProtection="1"/>
    <xf numFmtId="38" fontId="7" fillId="0" borderId="25" xfId="1" applyFont="1" applyFill="1" applyBorder="1" applyAlignment="1" applyProtection="1"/>
    <xf numFmtId="38" fontId="7" fillId="0" borderId="25" xfId="1" applyFont="1" applyBorder="1" applyAlignment="1" applyProtection="1"/>
    <xf numFmtId="38" fontId="7" fillId="0" borderId="26" xfId="1" applyFont="1" applyBorder="1" applyAlignment="1" applyProtection="1"/>
    <xf numFmtId="38" fontId="7" fillId="0" borderId="26" xfId="1" applyFont="1" applyFill="1" applyBorder="1" applyAlignment="1" applyProtection="1"/>
    <xf numFmtId="38" fontId="7" fillId="0" borderId="39" xfId="1" applyFont="1" applyFill="1" applyBorder="1" applyAlignment="1" applyProtection="1"/>
    <xf numFmtId="38" fontId="7" fillId="0" borderId="20" xfId="1" applyFont="1" applyBorder="1" applyAlignment="1" applyProtection="1"/>
    <xf numFmtId="38" fontId="7" fillId="0" borderId="23" xfId="1" applyFont="1" applyBorder="1" applyAlignment="1" applyProtection="1"/>
    <xf numFmtId="38" fontId="7" fillId="0" borderId="24" xfId="1" applyFont="1" applyBorder="1" applyAlignment="1" applyProtection="1"/>
    <xf numFmtId="38" fontId="7" fillId="0" borderId="29" xfId="1" applyFont="1" applyBorder="1" applyAlignment="1" applyProtection="1"/>
    <xf numFmtId="38" fontId="7" fillId="0" borderId="11" xfId="1" applyFont="1" applyBorder="1" applyAlignment="1" applyProtection="1"/>
    <xf numFmtId="38" fontId="7" fillId="0" borderId="36" xfId="1" applyFont="1" applyBorder="1" applyAlignment="1" applyProtection="1"/>
    <xf numFmtId="38" fontId="7" fillId="0" borderId="10" xfId="1" quotePrefix="1" applyFont="1" applyBorder="1" applyAlignment="1" applyProtection="1"/>
    <xf numFmtId="38" fontId="7" fillId="0" borderId="10" xfId="1" applyFont="1" applyBorder="1" applyAlignment="1" applyProtection="1"/>
    <xf numFmtId="38" fontId="7" fillId="0" borderId="43" xfId="1" applyFont="1" applyBorder="1" applyAlignment="1" applyProtection="1"/>
    <xf numFmtId="38" fontId="7" fillId="0" borderId="39" xfId="1" applyFont="1" applyBorder="1" applyAlignment="1" applyProtection="1"/>
    <xf numFmtId="38" fontId="7" fillId="0" borderId="53" xfId="1" applyFont="1" applyBorder="1" applyAlignment="1" applyProtection="1"/>
    <xf numFmtId="38" fontId="7" fillId="0" borderId="29" xfId="1" applyFont="1" applyBorder="1" applyAlignment="1" applyProtection="1">
      <alignment horizontal="right"/>
    </xf>
    <xf numFmtId="38" fontId="7" fillId="0" borderId="37" xfId="1" quotePrefix="1" applyFont="1" applyBorder="1" applyAlignment="1" applyProtection="1"/>
    <xf numFmtId="38" fontId="7" fillId="0" borderId="42" xfId="1" quotePrefix="1" applyFont="1" applyBorder="1" applyAlignment="1" applyProtection="1"/>
    <xf numFmtId="38" fontId="7" fillId="0" borderId="1" xfId="1" applyFont="1" applyBorder="1" applyAlignment="1" applyProtection="1"/>
    <xf numFmtId="38" fontId="7" fillId="0" borderId="22" xfId="1" applyFont="1" applyBorder="1" applyAlignment="1" applyProtection="1"/>
    <xf numFmtId="38" fontId="7" fillId="0" borderId="1" xfId="1" quotePrefix="1" applyFont="1" applyBorder="1" applyAlignment="1" applyProtection="1"/>
    <xf numFmtId="38" fontId="7" fillId="0" borderId="31" xfId="1" applyFont="1" applyBorder="1" applyAlignment="1" applyProtection="1"/>
    <xf numFmtId="38" fontId="7" fillId="0" borderId="34" xfId="1" applyFont="1" applyBorder="1" applyAlignment="1" applyProtection="1"/>
    <xf numFmtId="38" fontId="7" fillId="0" borderId="46" xfId="1" applyFont="1" applyBorder="1" applyAlignment="1" applyProtection="1"/>
    <xf numFmtId="38" fontId="7" fillId="0" borderId="44" xfId="1" applyFont="1" applyBorder="1" applyAlignment="1" applyProtection="1"/>
    <xf numFmtId="38" fontId="7" fillId="0" borderId="33" xfId="1" applyFont="1" applyBorder="1" applyAlignment="1" applyProtection="1"/>
    <xf numFmtId="38" fontId="7" fillId="0" borderId="21" xfId="1" applyFont="1" applyBorder="1" applyAlignment="1" applyProtection="1"/>
    <xf numFmtId="38" fontId="7" fillId="0" borderId="17" xfId="1" applyFont="1" applyBorder="1" applyAlignment="1" applyProtection="1"/>
    <xf numFmtId="37" fontId="10" fillId="0" borderId="49" xfId="2" applyFont="1" applyFill="1" applyBorder="1" applyAlignment="1" applyProtection="1">
      <alignment horizontal="left"/>
    </xf>
    <xf numFmtId="37" fontId="10" fillId="0" borderId="50" xfId="2" applyFont="1" applyFill="1" applyBorder="1" applyAlignment="1" applyProtection="1">
      <alignment horizontal="left"/>
    </xf>
    <xf numFmtId="37" fontId="10" fillId="0" borderId="51" xfId="2" applyFont="1" applyFill="1" applyBorder="1" applyAlignment="1" applyProtection="1">
      <alignment horizontal="left"/>
    </xf>
    <xf numFmtId="38" fontId="7" fillId="0" borderId="0" xfId="1" applyFont="1" applyBorder="1" applyAlignment="1" applyProtection="1"/>
    <xf numFmtId="38" fontId="7" fillId="0" borderId="0" xfId="1" applyFont="1" applyBorder="1" applyAlignment="1" applyProtection="1">
      <alignment horizontal="right"/>
    </xf>
    <xf numFmtId="38" fontId="7" fillId="0" borderId="9" xfId="1" applyFont="1" applyBorder="1" applyAlignment="1" applyProtection="1"/>
    <xf numFmtId="38" fontId="7" fillId="0" borderId="8" xfId="1" applyFont="1" applyBorder="1" applyAlignment="1" applyProtection="1"/>
    <xf numFmtId="38" fontId="7" fillId="0" borderId="7" xfId="1" applyFont="1" applyBorder="1" applyAlignment="1" applyProtection="1"/>
    <xf numFmtId="38" fontId="7" fillId="0" borderId="7" xfId="1" applyFont="1" applyBorder="1" applyAlignment="1" applyProtection="1">
      <alignment horizontal="right"/>
    </xf>
    <xf numFmtId="0" fontId="6" fillId="0" borderId="27" xfId="4" applyFont="1" applyBorder="1" applyAlignment="1" applyProtection="1">
      <alignment horizontal="distributed" justifyLastLine="1"/>
    </xf>
    <xf numFmtId="0" fontId="6" fillId="0" borderId="4" xfId="4" applyFont="1" applyBorder="1" applyAlignment="1" applyProtection="1">
      <alignment horizontal="distributed" justifyLastLine="1"/>
    </xf>
    <xf numFmtId="0" fontId="6" fillId="0" borderId="15" xfId="4" applyFont="1" applyBorder="1" applyAlignment="1" applyProtection="1">
      <alignment horizontal="center" vertical="center"/>
    </xf>
    <xf numFmtId="0" fontId="6" fillId="0" borderId="14" xfId="4" applyFont="1" applyBorder="1" applyAlignment="1" applyProtection="1">
      <alignment horizontal="center" vertical="center"/>
    </xf>
    <xf numFmtId="0" fontId="6" fillId="0" borderId="15" xfId="4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1" xfId="4" applyFont="1" applyBorder="1" applyAlignment="1" applyProtection="1">
      <alignment horizontal="distributed" vertical="center" justifyLastLine="1"/>
    </xf>
    <xf numFmtId="0" fontId="6" fillId="0" borderId="35" xfId="4" applyFont="1" applyBorder="1" applyAlignment="1" applyProtection="1">
      <alignment horizontal="distributed" vertical="center" justifyLastLine="1"/>
    </xf>
    <xf numFmtId="0" fontId="6" fillId="0" borderId="19" xfId="4" applyFont="1" applyBorder="1" applyAlignment="1" applyProtection="1">
      <alignment horizontal="distributed" vertical="center" justifyLastLine="1"/>
    </xf>
    <xf numFmtId="0" fontId="6" fillId="0" borderId="36" xfId="4" applyFont="1" applyBorder="1" applyAlignment="1" applyProtection="1">
      <alignment horizontal="distributed" vertical="center" justifyLastLine="1"/>
    </xf>
    <xf numFmtId="0" fontId="6" fillId="0" borderId="16" xfId="4" applyFont="1" applyBorder="1" applyAlignment="1" applyProtection="1">
      <alignment horizontal="distributed" justifyLastLine="1"/>
    </xf>
    <xf numFmtId="0" fontId="6" fillId="0" borderId="30" xfId="4" applyFont="1" applyBorder="1" applyAlignment="1" applyProtection="1">
      <alignment horizontal="distributed" justifyLastLine="1"/>
    </xf>
    <xf numFmtId="0" fontId="6" fillId="0" borderId="52" xfId="4" applyFont="1" applyBorder="1" applyAlignment="1" applyProtection="1">
      <alignment horizontal="center" vertical="center" wrapText="1"/>
    </xf>
    <xf numFmtId="0" fontId="6" fillId="0" borderId="38" xfId="4" applyFont="1" applyBorder="1" applyAlignment="1" applyProtection="1">
      <alignment horizontal="center" vertical="center" wrapText="1"/>
    </xf>
    <xf numFmtId="0" fontId="6" fillId="0" borderId="48" xfId="4" applyFont="1" applyBorder="1" applyAlignment="1" applyProtection="1">
      <alignment horizontal="center" vertical="center"/>
    </xf>
    <xf numFmtId="0" fontId="6" fillId="0" borderId="40" xfId="4" applyFont="1" applyBorder="1" applyAlignment="1" applyProtection="1">
      <alignment horizontal="center" vertical="center"/>
    </xf>
    <xf numFmtId="0" fontId="6" fillId="0" borderId="47" xfId="4" applyFont="1" applyBorder="1" applyAlignment="1" applyProtection="1">
      <alignment horizontal="center" vertical="center"/>
    </xf>
    <xf numFmtId="0" fontId="6" fillId="0" borderId="55" xfId="3" applyFont="1" applyBorder="1" applyAlignment="1">
      <alignment horizontal="distributed" justifyLastLine="1"/>
    </xf>
    <xf numFmtId="0" fontId="6" fillId="0" borderId="33" xfId="0" applyFont="1" applyBorder="1" applyAlignment="1">
      <alignment horizontal="distributed" justifyLastLine="1"/>
    </xf>
    <xf numFmtId="0" fontId="6" fillId="0" borderId="54" xfId="4" applyFont="1" applyBorder="1" applyAlignment="1" applyProtection="1">
      <alignment horizontal="distributed" justifyLastLine="1"/>
    </xf>
    <xf numFmtId="0" fontId="6" fillId="0" borderId="34" xfId="4" applyFont="1" applyBorder="1" applyAlignment="1" applyProtection="1">
      <alignment horizontal="distributed" justifyLastLine="1"/>
    </xf>
    <xf numFmtId="0" fontId="6" fillId="0" borderId="54" xfId="3" applyFont="1" applyBorder="1" applyAlignment="1">
      <alignment horizontal="distributed" justifyLastLine="1"/>
    </xf>
    <xf numFmtId="0" fontId="6" fillId="0" borderId="34" xfId="0" applyFont="1" applyBorder="1" applyAlignment="1">
      <alignment horizontal="distributed" justifyLastLine="1"/>
    </xf>
    <xf numFmtId="0" fontId="6" fillId="0" borderId="45" xfId="4" applyFont="1" applyBorder="1" applyAlignment="1" applyProtection="1">
      <alignment horizontal="distributed" justifyLastLine="1"/>
    </xf>
    <xf numFmtId="0" fontId="6" fillId="0" borderId="32" xfId="4" applyFont="1" applyBorder="1" applyAlignment="1" applyProtection="1">
      <alignment horizontal="distributed" justifyLastLine="1"/>
    </xf>
    <xf numFmtId="0" fontId="6" fillId="0" borderId="52" xfId="4" applyFont="1" applyBorder="1" applyAlignment="1" applyProtection="1">
      <alignment horizontal="center" vertical="center"/>
    </xf>
    <xf numFmtId="0" fontId="6" fillId="0" borderId="38" xfId="4" applyFont="1" applyBorder="1" applyAlignment="1" applyProtection="1">
      <alignment horizontal="center" vertical="center"/>
    </xf>
    <xf numFmtId="0" fontId="6" fillId="0" borderId="14" xfId="4" applyFont="1" applyBorder="1" applyAlignment="1" applyProtection="1">
      <alignment horizontal="center" vertical="center" wrapText="1"/>
    </xf>
    <xf numFmtId="0" fontId="6" fillId="0" borderId="15" xfId="4" applyFont="1" applyBorder="1" applyAlignment="1" applyProtection="1">
      <alignment horizontal="center" vertical="center" wrapText="1" shrinkToFit="1"/>
    </xf>
    <xf numFmtId="0" fontId="6" fillId="0" borderId="14" xfId="4" applyFont="1" applyBorder="1" applyAlignment="1" applyProtection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4" applyFont="1" applyBorder="1" applyAlignment="1" applyProtection="1">
      <alignment horizontal="center" vertical="center"/>
    </xf>
    <xf numFmtId="0" fontId="6" fillId="0" borderId="35" xfId="4" applyFont="1" applyBorder="1" applyAlignment="1" applyProtection="1">
      <alignment horizontal="center" vertical="center"/>
    </xf>
    <xf numFmtId="0" fontId="6" fillId="0" borderId="19" xfId="4" applyFont="1" applyBorder="1" applyAlignment="1" applyProtection="1">
      <alignment horizontal="center" vertical="center"/>
    </xf>
    <xf numFmtId="0" fontId="6" fillId="0" borderId="36" xfId="4" applyFont="1" applyBorder="1" applyAlignment="1" applyProtection="1">
      <alignment horizontal="center" vertical="center"/>
    </xf>
    <xf numFmtId="0" fontId="6" fillId="0" borderId="28" xfId="4" applyFont="1" applyBorder="1" applyAlignment="1" applyProtection="1">
      <alignment horizontal="center" vertical="center"/>
    </xf>
    <xf numFmtId="0" fontId="6" fillId="0" borderId="19" xfId="4" applyFont="1" applyBorder="1" applyAlignment="1" applyProtection="1">
      <alignment horizontal="distributed" justifyLastLine="1"/>
    </xf>
    <xf numFmtId="0" fontId="6" fillId="0" borderId="36" xfId="4" applyFont="1" applyBorder="1" applyAlignment="1" applyProtection="1">
      <alignment horizontal="distributed" justifyLastLine="1"/>
    </xf>
  </cellXfs>
  <cellStyles count="5">
    <cellStyle name="桁区切り" xfId="1" builtinId="6"/>
    <cellStyle name="標準" xfId="0" builtinId="0"/>
    <cellStyle name="標準_事04統13" xfId="2"/>
    <cellStyle name="標準_第１表_1" xfId="3"/>
    <cellStyle name="標準_第７表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07;&#21512;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  <sheetDataSet>
      <sheetData sheetId="0">
        <row r="6">
          <cell r="C6">
            <v>556999</v>
          </cell>
        </row>
      </sheetData>
      <sheetData sheetId="1">
        <row r="6">
          <cell r="C6">
            <v>208877</v>
          </cell>
        </row>
      </sheetData>
      <sheetData sheetId="2">
        <row r="6">
          <cell r="C6">
            <v>72395</v>
          </cell>
        </row>
      </sheetData>
      <sheetData sheetId="3">
        <row r="6">
          <cell r="C6">
            <v>43632</v>
          </cell>
        </row>
      </sheetData>
      <sheetData sheetId="4">
        <row r="6">
          <cell r="C6">
            <v>29911</v>
          </cell>
        </row>
      </sheetData>
      <sheetData sheetId="5">
        <row r="6">
          <cell r="C6">
            <v>63315</v>
          </cell>
        </row>
      </sheetData>
      <sheetData sheetId="6">
        <row r="6">
          <cell r="C6">
            <v>32689</v>
          </cell>
        </row>
      </sheetData>
      <sheetData sheetId="7">
        <row r="6">
          <cell r="C6">
            <v>37447</v>
          </cell>
        </row>
      </sheetData>
      <sheetData sheetId="8">
        <row r="6">
          <cell r="C6">
            <v>10179</v>
          </cell>
        </row>
      </sheetData>
      <sheetData sheetId="9">
        <row r="6">
          <cell r="C6">
            <v>121688</v>
          </cell>
        </row>
      </sheetData>
      <sheetData sheetId="10">
        <row r="6">
          <cell r="C6">
            <v>9483</v>
          </cell>
        </row>
      </sheetData>
      <sheetData sheetId="11">
        <row r="6">
          <cell r="C6">
            <v>27733</v>
          </cell>
        </row>
      </sheetData>
      <sheetData sheetId="12">
        <row r="6">
          <cell r="C6">
            <v>38036</v>
          </cell>
        </row>
      </sheetData>
      <sheetData sheetId="13">
        <row r="6">
          <cell r="C6">
            <v>39775</v>
          </cell>
        </row>
      </sheetData>
      <sheetData sheetId="14">
        <row r="6">
          <cell r="C6">
            <v>15588</v>
          </cell>
        </row>
      </sheetData>
      <sheetData sheetId="15">
        <row r="6">
          <cell r="C6">
            <v>20518</v>
          </cell>
        </row>
      </sheetData>
      <sheetData sheetId="16">
        <row r="6">
          <cell r="C6">
            <v>22659</v>
          </cell>
        </row>
      </sheetData>
      <sheetData sheetId="17">
        <row r="6">
          <cell r="C6">
            <v>6706</v>
          </cell>
        </row>
      </sheetData>
      <sheetData sheetId="18">
        <row r="6">
          <cell r="C6">
            <v>5815</v>
          </cell>
        </row>
      </sheetData>
      <sheetData sheetId="19">
        <row r="6">
          <cell r="C6">
            <v>8013</v>
          </cell>
        </row>
      </sheetData>
      <sheetData sheetId="20">
        <row r="6">
          <cell r="C6">
            <v>15031</v>
          </cell>
        </row>
      </sheetData>
      <sheetData sheetId="21">
        <row r="6">
          <cell r="C6">
            <v>5689</v>
          </cell>
        </row>
      </sheetData>
      <sheetData sheetId="22">
        <row r="6">
          <cell r="C6">
            <v>4895</v>
          </cell>
        </row>
      </sheetData>
      <sheetData sheetId="23">
        <row r="6">
          <cell r="C6">
            <v>1686</v>
          </cell>
        </row>
      </sheetData>
      <sheetData sheetId="24">
        <row r="6">
          <cell r="C6">
            <v>2741</v>
          </cell>
        </row>
      </sheetData>
      <sheetData sheetId="25">
        <row r="6">
          <cell r="C6">
            <v>2006</v>
          </cell>
        </row>
      </sheetData>
      <sheetData sheetId="26">
        <row r="6">
          <cell r="C6">
            <v>1942</v>
          </cell>
        </row>
      </sheetData>
      <sheetData sheetId="27">
        <row r="6">
          <cell r="C6">
            <v>2277</v>
          </cell>
        </row>
      </sheetData>
      <sheetData sheetId="28">
        <row r="6">
          <cell r="C6">
            <v>2624</v>
          </cell>
        </row>
      </sheetData>
      <sheetData sheetId="29">
        <row r="6">
          <cell r="C6">
            <v>1697</v>
          </cell>
        </row>
      </sheetData>
      <sheetData sheetId="30">
        <row r="6">
          <cell r="C6">
            <v>5801</v>
          </cell>
        </row>
      </sheetData>
      <sheetData sheetId="31">
        <row r="6">
          <cell r="C6">
            <v>8018</v>
          </cell>
        </row>
      </sheetData>
      <sheetData sheetId="32">
        <row r="6">
          <cell r="C6">
            <v>616</v>
          </cell>
        </row>
      </sheetData>
      <sheetData sheetId="33">
        <row r="6">
          <cell r="C6">
            <v>7922</v>
          </cell>
        </row>
      </sheetData>
      <sheetData sheetId="34">
        <row r="6">
          <cell r="C6">
            <v>10145</v>
          </cell>
        </row>
      </sheetData>
      <sheetData sheetId="35">
        <row r="6">
          <cell r="C6">
            <v>10984</v>
          </cell>
        </row>
      </sheetData>
      <sheetData sheetId="36">
        <row r="6">
          <cell r="C6">
            <v>2850</v>
          </cell>
        </row>
      </sheetData>
      <sheetData sheetId="37">
        <row r="6">
          <cell r="C6">
            <v>4810</v>
          </cell>
        </row>
      </sheetData>
      <sheetData sheetId="38">
        <row r="6">
          <cell r="C6">
            <v>42887</v>
          </cell>
        </row>
      </sheetData>
      <sheetData sheetId="39">
        <row r="6">
          <cell r="C6">
            <v>1506079</v>
          </cell>
        </row>
      </sheetData>
      <sheetData sheetId="40">
        <row r="6">
          <cell r="C6">
            <v>1426481</v>
          </cell>
        </row>
      </sheetData>
      <sheetData sheetId="41">
        <row r="6">
          <cell r="C6">
            <v>79598</v>
          </cell>
        </row>
        <row r="43">
          <cell r="C43">
            <v>25222797400</v>
          </cell>
        </row>
        <row r="44">
          <cell r="C44">
            <v>161988830</v>
          </cell>
        </row>
        <row r="45">
          <cell r="C45">
            <v>17730794035</v>
          </cell>
        </row>
        <row r="46">
          <cell r="C46">
            <v>133951000</v>
          </cell>
        </row>
        <row r="47">
          <cell r="C47">
            <v>48781000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191465000</v>
          </cell>
        </row>
        <row r="51">
          <cell r="C51">
            <v>0</v>
          </cell>
        </row>
        <row r="53">
          <cell r="C53">
            <v>0</v>
          </cell>
        </row>
        <row r="54">
          <cell r="C54">
            <v>805599300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AR91"/>
  <sheetViews>
    <sheetView tabSelected="1" view="pageBreakPreview" zoomScaleNormal="100" zoomScaleSheetLayoutView="100" workbookViewId="0">
      <pane xSplit="2" ySplit="4" topLeftCell="AI5" activePane="bottomRight" state="frozen"/>
      <selection activeCell="DE9" sqref="DE9"/>
      <selection pane="topRight" activeCell="DE9" sqref="DE9"/>
      <selection pane="bottomLeft" activeCell="DE9" sqref="DE9"/>
      <selection pane="bottomRight" activeCell="E1" sqref="E1"/>
    </sheetView>
  </sheetViews>
  <sheetFormatPr defaultRowHeight="10.5"/>
  <cols>
    <col min="1" max="1" width="3.125" style="11" customWidth="1"/>
    <col min="2" max="2" width="10" style="11" customWidth="1"/>
    <col min="3" max="3" width="15" style="11" customWidth="1"/>
    <col min="4" max="4" width="11.25" style="11" customWidth="1"/>
    <col min="5" max="5" width="14.375" style="11" customWidth="1"/>
    <col min="6" max="6" width="13.75" style="11" customWidth="1"/>
    <col min="7" max="7" width="11.25" style="11" customWidth="1"/>
    <col min="8" max="8" width="12.5" style="11" customWidth="1"/>
    <col min="9" max="9" width="12" style="11" customWidth="1"/>
    <col min="10" max="11" width="11.25" style="11" customWidth="1"/>
    <col min="12" max="14" width="14.375" style="11" customWidth="1"/>
    <col min="15" max="15" width="3.125" style="11" customWidth="1"/>
    <col min="16" max="16" width="10" style="11" customWidth="1"/>
    <col min="17" max="18" width="12.5" style="11" customWidth="1"/>
    <col min="19" max="20" width="13.75" style="11" customWidth="1"/>
    <col min="21" max="21" width="10.625" style="11" customWidth="1"/>
    <col min="22" max="22" width="12.5" style="11" customWidth="1"/>
    <col min="23" max="23" width="6.625" style="11" customWidth="1"/>
    <col min="24" max="25" width="13.25" style="11" customWidth="1"/>
    <col min="26" max="26" width="14.375" style="11" customWidth="1"/>
    <col min="27" max="27" width="13.125" style="11" customWidth="1"/>
    <col min="28" max="28" width="6.625" style="11" customWidth="1"/>
    <col min="29" max="29" width="12.5" style="11" customWidth="1"/>
    <col min="30" max="30" width="3.125" style="11" customWidth="1"/>
    <col min="31" max="31" width="10" style="11" customWidth="1"/>
    <col min="32" max="34" width="13.125" style="11" customWidth="1"/>
    <col min="35" max="35" width="7.75" style="11" customWidth="1"/>
    <col min="36" max="36" width="12.5" style="11" customWidth="1"/>
    <col min="37" max="37" width="15.625" style="11" customWidth="1"/>
    <col min="38" max="38" width="11.875" style="11" customWidth="1"/>
    <col min="39" max="39" width="12.5" style="11" customWidth="1"/>
    <col min="40" max="40" width="9.625" style="11" customWidth="1"/>
    <col min="41" max="41" width="16.25" style="11" customWidth="1"/>
    <col min="42" max="43" width="11.375" style="5" bestFit="1" customWidth="1"/>
    <col min="44" max="45" width="9" style="11"/>
    <col min="46" max="46" width="10.625" style="11" customWidth="1"/>
    <col min="47" max="16384" width="9" style="11"/>
  </cols>
  <sheetData>
    <row r="1" spans="1:44" s="7" customFormat="1" ht="15.75" customHeight="1">
      <c r="A1" s="1" t="s">
        <v>37</v>
      </c>
      <c r="D1" s="8"/>
      <c r="E1" s="8"/>
      <c r="F1" s="8"/>
      <c r="G1" s="8"/>
      <c r="H1" s="8"/>
      <c r="I1" s="8"/>
      <c r="J1" s="8"/>
      <c r="K1" s="8"/>
      <c r="L1" s="9"/>
      <c r="O1" s="14" t="s">
        <v>39</v>
      </c>
      <c r="V1" s="9"/>
      <c r="W1" s="9"/>
      <c r="X1" s="10"/>
      <c r="Y1" s="10"/>
      <c r="Z1" s="2"/>
      <c r="AA1" s="2"/>
      <c r="AB1" s="9"/>
      <c r="AC1" s="9"/>
      <c r="AD1" s="14" t="s">
        <v>57</v>
      </c>
      <c r="AF1" s="9"/>
      <c r="AG1" s="9"/>
      <c r="AH1" s="9"/>
      <c r="AI1" s="8"/>
      <c r="AJ1" s="8"/>
      <c r="AK1" s="8"/>
      <c r="AL1" s="8"/>
      <c r="AM1" s="9"/>
      <c r="AN1" s="9"/>
      <c r="AO1" s="10"/>
      <c r="AP1" s="4"/>
      <c r="AQ1" s="4"/>
    </row>
    <row r="2" spans="1:44" s="7" customFormat="1" ht="10.5" customHeight="1" thickBot="1">
      <c r="A2" s="6"/>
      <c r="D2" s="8"/>
      <c r="E2" s="8"/>
      <c r="F2" s="8"/>
      <c r="G2" s="8"/>
      <c r="H2" s="8"/>
      <c r="I2" s="8"/>
      <c r="J2" s="8"/>
      <c r="K2" s="8"/>
      <c r="L2" s="9"/>
      <c r="N2" s="20" t="s">
        <v>38</v>
      </c>
      <c r="V2" s="20"/>
      <c r="W2" s="9"/>
      <c r="X2" s="10"/>
      <c r="Y2" s="10"/>
      <c r="Z2" s="2"/>
      <c r="AA2" s="2"/>
      <c r="AB2" s="9"/>
      <c r="AC2" s="20" t="s">
        <v>38</v>
      </c>
      <c r="AF2" s="9"/>
      <c r="AG2" s="9"/>
      <c r="AH2" s="9"/>
      <c r="AI2" s="8"/>
      <c r="AJ2" s="20"/>
      <c r="AK2" s="20"/>
      <c r="AL2" s="20"/>
      <c r="AM2" s="9"/>
      <c r="AN2" s="9"/>
      <c r="AO2" s="10" t="s">
        <v>38</v>
      </c>
      <c r="AP2" s="4"/>
      <c r="AQ2" s="4"/>
    </row>
    <row r="3" spans="1:44" s="7" customFormat="1" ht="12" customHeight="1">
      <c r="A3" s="92" t="s">
        <v>0</v>
      </c>
      <c r="B3" s="93"/>
      <c r="C3" s="88" t="s">
        <v>40</v>
      </c>
      <c r="D3" s="22" t="s">
        <v>41</v>
      </c>
      <c r="E3" s="23"/>
      <c r="F3" s="23"/>
      <c r="G3" s="23"/>
      <c r="H3" s="23"/>
      <c r="I3" s="23"/>
      <c r="J3" s="24"/>
      <c r="K3" s="23"/>
      <c r="L3" s="23"/>
      <c r="M3" s="90" t="s">
        <v>50</v>
      </c>
      <c r="N3" s="98" t="s">
        <v>89</v>
      </c>
      <c r="O3" s="92" t="s">
        <v>0</v>
      </c>
      <c r="P3" s="93"/>
      <c r="Q3" s="100" t="s">
        <v>91</v>
      </c>
      <c r="R3" s="101"/>
      <c r="S3" s="101"/>
      <c r="T3" s="101"/>
      <c r="U3" s="101"/>
      <c r="V3" s="102"/>
      <c r="W3" s="114" t="s">
        <v>55</v>
      </c>
      <c r="X3" s="100" t="s">
        <v>94</v>
      </c>
      <c r="Y3" s="102"/>
      <c r="Z3" s="100" t="s">
        <v>42</v>
      </c>
      <c r="AA3" s="101"/>
      <c r="AB3" s="101"/>
      <c r="AC3" s="124"/>
      <c r="AD3" s="120" t="s">
        <v>64</v>
      </c>
      <c r="AE3" s="121"/>
      <c r="AF3" s="100" t="s">
        <v>90</v>
      </c>
      <c r="AG3" s="101"/>
      <c r="AH3" s="102"/>
      <c r="AI3" s="90" t="s">
        <v>59</v>
      </c>
      <c r="AJ3" s="116" t="s">
        <v>58</v>
      </c>
      <c r="AK3" s="118" t="s">
        <v>60</v>
      </c>
      <c r="AL3" s="116" t="s">
        <v>61</v>
      </c>
      <c r="AM3" s="88" t="s">
        <v>43</v>
      </c>
      <c r="AN3" s="90" t="s">
        <v>62</v>
      </c>
      <c r="AO3" s="111" t="s">
        <v>63</v>
      </c>
      <c r="AP3" s="4"/>
      <c r="AQ3" s="4"/>
    </row>
    <row r="4" spans="1:44" s="7" customFormat="1" ht="21.75" customHeight="1" thickBot="1">
      <c r="A4" s="94"/>
      <c r="B4" s="95"/>
      <c r="C4" s="89"/>
      <c r="D4" s="31" t="s">
        <v>36</v>
      </c>
      <c r="E4" s="27" t="s">
        <v>103</v>
      </c>
      <c r="F4" s="28" t="s">
        <v>47</v>
      </c>
      <c r="G4" s="28" t="s">
        <v>56</v>
      </c>
      <c r="H4" s="29" t="s">
        <v>51</v>
      </c>
      <c r="I4" s="29" t="s">
        <v>52</v>
      </c>
      <c r="J4" s="30" t="s">
        <v>104</v>
      </c>
      <c r="K4" s="30" t="s">
        <v>98</v>
      </c>
      <c r="L4" s="26" t="s">
        <v>35</v>
      </c>
      <c r="M4" s="91"/>
      <c r="N4" s="99"/>
      <c r="O4" s="94"/>
      <c r="P4" s="95"/>
      <c r="Q4" s="29" t="s">
        <v>101</v>
      </c>
      <c r="R4" s="29" t="s">
        <v>100</v>
      </c>
      <c r="S4" s="34" t="s">
        <v>54</v>
      </c>
      <c r="T4" s="12" t="s">
        <v>53</v>
      </c>
      <c r="U4" s="13" t="s">
        <v>102</v>
      </c>
      <c r="V4" s="26" t="s">
        <v>48</v>
      </c>
      <c r="W4" s="115"/>
      <c r="X4" s="12" t="s">
        <v>87</v>
      </c>
      <c r="Y4" s="12" t="s">
        <v>88</v>
      </c>
      <c r="Z4" s="13" t="s">
        <v>93</v>
      </c>
      <c r="AA4" s="13" t="s">
        <v>92</v>
      </c>
      <c r="AB4" s="28" t="s">
        <v>86</v>
      </c>
      <c r="AC4" s="33" t="s">
        <v>45</v>
      </c>
      <c r="AD4" s="122"/>
      <c r="AE4" s="123"/>
      <c r="AF4" s="26" t="s">
        <v>44</v>
      </c>
      <c r="AG4" s="25" t="s">
        <v>46</v>
      </c>
      <c r="AH4" s="26" t="s">
        <v>34</v>
      </c>
      <c r="AI4" s="113"/>
      <c r="AJ4" s="117"/>
      <c r="AK4" s="119"/>
      <c r="AL4" s="117"/>
      <c r="AM4" s="89"/>
      <c r="AN4" s="113"/>
      <c r="AO4" s="112"/>
      <c r="AP4" s="35"/>
      <c r="AQ4" s="3"/>
    </row>
    <row r="5" spans="1:44" s="7" customFormat="1" ht="15" customHeight="1" thickTop="1">
      <c r="A5" s="86" t="s">
        <v>95</v>
      </c>
      <c r="B5" s="87"/>
      <c r="C5" s="36">
        <v>237982164637</v>
      </c>
      <c r="D5" s="36">
        <v>134881632</v>
      </c>
      <c r="E5" s="36">
        <v>163399790055</v>
      </c>
      <c r="F5" s="36">
        <v>3522211851</v>
      </c>
      <c r="G5" s="38">
        <v>517596000</v>
      </c>
      <c r="H5" s="38">
        <v>7435424000</v>
      </c>
      <c r="I5" s="38">
        <v>3943036000</v>
      </c>
      <c r="J5" s="38">
        <v>180799000</v>
      </c>
      <c r="K5" s="38">
        <v>129486000</v>
      </c>
      <c r="L5" s="36">
        <v>179263224538</v>
      </c>
      <c r="M5" s="38">
        <v>58554363845</v>
      </c>
      <c r="N5" s="39">
        <v>142792809214</v>
      </c>
      <c r="O5" s="86" t="s">
        <v>95</v>
      </c>
      <c r="P5" s="87"/>
      <c r="Q5" s="38">
        <v>3340129000</v>
      </c>
      <c r="R5" s="38">
        <v>491385000</v>
      </c>
      <c r="S5" s="56">
        <v>26479119000</v>
      </c>
      <c r="T5" s="36">
        <v>2690881000</v>
      </c>
      <c r="U5" s="38">
        <v>0</v>
      </c>
      <c r="V5" s="36">
        <v>256526000</v>
      </c>
      <c r="W5" s="38">
        <v>800000</v>
      </c>
      <c r="X5" s="38">
        <v>14172170927</v>
      </c>
      <c r="Y5" s="38">
        <v>60877249634</v>
      </c>
      <c r="Z5" s="36">
        <v>13597941856</v>
      </c>
      <c r="AA5" s="38">
        <v>3476709512</v>
      </c>
      <c r="AB5" s="36">
        <v>0</v>
      </c>
      <c r="AC5" s="39">
        <v>12390417708</v>
      </c>
      <c r="AD5" s="86" t="s">
        <v>95</v>
      </c>
      <c r="AE5" s="87"/>
      <c r="AF5" s="36">
        <v>3625554680</v>
      </c>
      <c r="AG5" s="38">
        <v>2473064868</v>
      </c>
      <c r="AH5" s="38">
        <v>42177136783</v>
      </c>
      <c r="AI5" s="38">
        <v>0</v>
      </c>
      <c r="AJ5" s="38">
        <v>1935263148</v>
      </c>
      <c r="AK5" s="64">
        <v>806576911350</v>
      </c>
      <c r="AL5" s="38">
        <v>785663966</v>
      </c>
      <c r="AM5" s="36">
        <v>11117944433</v>
      </c>
      <c r="AN5" s="36">
        <v>0</v>
      </c>
      <c r="AO5" s="39">
        <v>818480519749</v>
      </c>
      <c r="AP5" s="4"/>
      <c r="AQ5" s="4"/>
    </row>
    <row r="6" spans="1:44" s="7" customFormat="1" ht="15" customHeight="1">
      <c r="A6" s="86" t="s">
        <v>96</v>
      </c>
      <c r="B6" s="87"/>
      <c r="C6" s="36">
        <v>243279577964</v>
      </c>
      <c r="D6" s="36">
        <v>142172544</v>
      </c>
      <c r="E6" s="36">
        <v>175609899710</v>
      </c>
      <c r="F6" s="36">
        <v>3872082990</v>
      </c>
      <c r="G6" s="36">
        <v>926833000</v>
      </c>
      <c r="H6" s="38">
        <v>4541650000</v>
      </c>
      <c r="I6" s="38">
        <v>2698045000</v>
      </c>
      <c r="J6" s="38">
        <v>503918654</v>
      </c>
      <c r="K6" s="38">
        <v>132100260</v>
      </c>
      <c r="L6" s="36">
        <v>188426702158</v>
      </c>
      <c r="M6" s="38">
        <v>37035968604</v>
      </c>
      <c r="N6" s="39">
        <v>166151202467</v>
      </c>
      <c r="O6" s="86" t="s">
        <v>96</v>
      </c>
      <c r="P6" s="87"/>
      <c r="Q6" s="38">
        <v>3733816698</v>
      </c>
      <c r="R6" s="38">
        <v>874705000</v>
      </c>
      <c r="S6" s="56">
        <v>27038594000</v>
      </c>
      <c r="T6" s="36">
        <v>4421406000</v>
      </c>
      <c r="U6" s="38">
        <v>300000000</v>
      </c>
      <c r="V6" s="36">
        <v>257662090</v>
      </c>
      <c r="W6" s="38">
        <v>800000</v>
      </c>
      <c r="X6" s="38">
        <v>15707912841</v>
      </c>
      <c r="Y6" s="38">
        <v>64708250200</v>
      </c>
      <c r="Z6" s="36">
        <v>14912835449</v>
      </c>
      <c r="AA6" s="38">
        <v>3690308556</v>
      </c>
      <c r="AB6" s="36">
        <v>0</v>
      </c>
      <c r="AC6" s="39">
        <v>12199946384</v>
      </c>
      <c r="AD6" s="86" t="s">
        <v>96</v>
      </c>
      <c r="AE6" s="87"/>
      <c r="AF6" s="36">
        <v>3794613757</v>
      </c>
      <c r="AG6" s="38">
        <v>2814823495</v>
      </c>
      <c r="AH6" s="36">
        <v>42917862215</v>
      </c>
      <c r="AI6" s="38">
        <v>0</v>
      </c>
      <c r="AJ6" s="38">
        <v>3040850933</v>
      </c>
      <c r="AK6" s="64">
        <v>835307838811</v>
      </c>
      <c r="AL6" s="36">
        <v>868438542</v>
      </c>
      <c r="AM6" s="36">
        <v>12064901287</v>
      </c>
      <c r="AN6" s="36">
        <v>0</v>
      </c>
      <c r="AO6" s="39">
        <v>848241178640</v>
      </c>
      <c r="AP6" s="4"/>
      <c r="AQ6" s="4"/>
    </row>
    <row r="7" spans="1:44" s="7" customFormat="1" ht="15" customHeight="1">
      <c r="A7" s="96" t="s">
        <v>97</v>
      </c>
      <c r="B7" s="97"/>
      <c r="C7" s="76">
        <v>240168947012</v>
      </c>
      <c r="D7" s="76">
        <v>160691321</v>
      </c>
      <c r="E7" s="76">
        <v>171302495499</v>
      </c>
      <c r="F7" s="76">
        <v>4188374796</v>
      </c>
      <c r="G7" s="76">
        <v>853059000</v>
      </c>
      <c r="H7" s="75">
        <v>4902105000</v>
      </c>
      <c r="I7" s="75">
        <v>4975266000</v>
      </c>
      <c r="J7" s="75">
        <v>574364205</v>
      </c>
      <c r="K7" s="75">
        <v>231781318</v>
      </c>
      <c r="L7" s="76">
        <v>187188137139</v>
      </c>
      <c r="M7" s="75">
        <v>31584453690</v>
      </c>
      <c r="N7" s="70">
        <v>197923345344</v>
      </c>
      <c r="O7" s="86" t="s">
        <v>97</v>
      </c>
      <c r="P7" s="87"/>
      <c r="Q7" s="75">
        <v>4026655303</v>
      </c>
      <c r="R7" s="75">
        <v>650315000</v>
      </c>
      <c r="S7" s="80">
        <v>25743355000</v>
      </c>
      <c r="T7" s="76">
        <v>4290560000</v>
      </c>
      <c r="U7" s="75">
        <v>60000000</v>
      </c>
      <c r="V7" s="76">
        <v>112963812</v>
      </c>
      <c r="W7" s="75">
        <v>800000</v>
      </c>
      <c r="X7" s="75">
        <v>16877391106</v>
      </c>
      <c r="Y7" s="75">
        <v>63982883891</v>
      </c>
      <c r="Z7" s="76">
        <v>17328727437</v>
      </c>
      <c r="AA7" s="75">
        <v>4224487602</v>
      </c>
      <c r="AB7" s="76">
        <v>0</v>
      </c>
      <c r="AC7" s="70">
        <v>12060758599</v>
      </c>
      <c r="AD7" s="96" t="s">
        <v>97</v>
      </c>
      <c r="AE7" s="97"/>
      <c r="AF7" s="76">
        <v>3976459293</v>
      </c>
      <c r="AG7" s="75">
        <v>2538166185</v>
      </c>
      <c r="AH7" s="76">
        <v>41092942664</v>
      </c>
      <c r="AI7" s="75">
        <v>0</v>
      </c>
      <c r="AJ7" s="75">
        <v>2244149888</v>
      </c>
      <c r="AK7" s="81">
        <v>856075498965</v>
      </c>
      <c r="AL7" s="76">
        <v>688675000</v>
      </c>
      <c r="AM7" s="76">
        <v>15003235556</v>
      </c>
      <c r="AN7" s="76">
        <v>0</v>
      </c>
      <c r="AO7" s="70">
        <v>871767409521</v>
      </c>
      <c r="AP7" s="4"/>
      <c r="AQ7" s="4"/>
    </row>
    <row r="8" spans="1:44" s="7" customFormat="1" ht="15" customHeight="1" thickBot="1">
      <c r="A8" s="109" t="s">
        <v>99</v>
      </c>
      <c r="B8" s="110"/>
      <c r="C8" s="82">
        <v>251971819543</v>
      </c>
      <c r="D8" s="82">
        <v>155007364</v>
      </c>
      <c r="E8" s="82">
        <v>179735233966</v>
      </c>
      <c r="F8" s="82">
        <v>4545419841</v>
      </c>
      <c r="G8" s="82">
        <v>838858000</v>
      </c>
      <c r="H8" s="83">
        <v>6636080000</v>
      </c>
      <c r="I8" s="83">
        <v>5733222000</v>
      </c>
      <c r="J8" s="83">
        <v>352255868</v>
      </c>
      <c r="K8" s="83">
        <v>0</v>
      </c>
      <c r="L8" s="82">
        <v>197996077039</v>
      </c>
      <c r="M8" s="83">
        <v>38734600252</v>
      </c>
      <c r="N8" s="68">
        <v>209660658363</v>
      </c>
      <c r="O8" s="125" t="s">
        <v>99</v>
      </c>
      <c r="P8" s="126"/>
      <c r="Q8" s="83">
        <v>4407425841</v>
      </c>
      <c r="R8" s="83">
        <v>700907000</v>
      </c>
      <c r="S8" s="84">
        <v>26849015000</v>
      </c>
      <c r="T8" s="82">
        <v>4474836000</v>
      </c>
      <c r="U8" s="83">
        <v>150000000</v>
      </c>
      <c r="V8" s="82">
        <v>104593671</v>
      </c>
      <c r="W8" s="83">
        <v>800000</v>
      </c>
      <c r="X8" s="83">
        <v>18470278653</v>
      </c>
      <c r="Y8" s="83">
        <v>65385051926</v>
      </c>
      <c r="Z8" s="82">
        <v>18720294379</v>
      </c>
      <c r="AA8" s="83">
        <v>4299146110</v>
      </c>
      <c r="AB8" s="82">
        <v>0</v>
      </c>
      <c r="AC8" s="68">
        <v>12122081975</v>
      </c>
      <c r="AD8" s="109" t="s">
        <v>99</v>
      </c>
      <c r="AE8" s="110"/>
      <c r="AF8" s="82">
        <v>3871783218</v>
      </c>
      <c r="AG8" s="83">
        <v>2632077936</v>
      </c>
      <c r="AH8" s="82">
        <v>43101124468</v>
      </c>
      <c r="AI8" s="83">
        <v>0</v>
      </c>
      <c r="AJ8" s="83">
        <v>2708501474</v>
      </c>
      <c r="AK8" s="85">
        <v>906361072848</v>
      </c>
      <c r="AL8" s="82">
        <v>1576384210</v>
      </c>
      <c r="AM8" s="82">
        <v>17810265047</v>
      </c>
      <c r="AN8" s="82">
        <v>0</v>
      </c>
      <c r="AO8" s="68">
        <v>925747722105</v>
      </c>
      <c r="AP8" s="4"/>
      <c r="AQ8" s="4"/>
    </row>
    <row r="9" spans="1:44" s="7" customFormat="1" ht="15" customHeight="1" thickTop="1" thickBot="1">
      <c r="A9" s="105" t="s">
        <v>105</v>
      </c>
      <c r="B9" s="106"/>
      <c r="C9" s="37">
        <v>256050275669</v>
      </c>
      <c r="D9" s="37">
        <v>161988830</v>
      </c>
      <c r="E9" s="37">
        <v>174091516666</v>
      </c>
      <c r="F9" s="37">
        <v>4705711548</v>
      </c>
      <c r="G9" s="37">
        <v>877629000</v>
      </c>
      <c r="H9" s="40">
        <v>6794196000</v>
      </c>
      <c r="I9" s="40">
        <v>5263314000</v>
      </c>
      <c r="J9" s="40">
        <v>215491741</v>
      </c>
      <c r="K9" s="40">
        <v>0</v>
      </c>
      <c r="L9" s="37">
        <v>192109847785</v>
      </c>
      <c r="M9" s="40">
        <v>38241341199</v>
      </c>
      <c r="N9" s="41">
        <v>222224435203</v>
      </c>
      <c r="O9" s="105" t="s">
        <v>105</v>
      </c>
      <c r="P9" s="106"/>
      <c r="Q9" s="40">
        <v>4571760548</v>
      </c>
      <c r="R9" s="40">
        <v>774411000</v>
      </c>
      <c r="S9" s="58">
        <v>28026988000</v>
      </c>
      <c r="T9" s="40">
        <v>14023918000</v>
      </c>
      <c r="U9" s="40">
        <v>340000000</v>
      </c>
      <c r="V9" s="37">
        <v>92816211</v>
      </c>
      <c r="W9" s="40">
        <v>0</v>
      </c>
      <c r="X9" s="40">
        <v>19221626628</v>
      </c>
      <c r="Y9" s="40">
        <v>65389006315</v>
      </c>
      <c r="Z9" s="37">
        <v>19919136593</v>
      </c>
      <c r="AA9" s="50">
        <v>4673566352</v>
      </c>
      <c r="AB9" s="37">
        <v>0</v>
      </c>
      <c r="AC9" s="41">
        <v>11926013697</v>
      </c>
      <c r="AD9" s="105" t="s">
        <v>105</v>
      </c>
      <c r="AE9" s="106"/>
      <c r="AF9" s="37">
        <v>3876305833</v>
      </c>
      <c r="AG9" s="40">
        <v>2729937905</v>
      </c>
      <c r="AH9" s="37">
        <v>43049126518</v>
      </c>
      <c r="AI9" s="40">
        <v>0</v>
      </c>
      <c r="AJ9" s="40">
        <v>2489876483</v>
      </c>
      <c r="AK9" s="58">
        <v>929730389939</v>
      </c>
      <c r="AL9" s="37">
        <v>1225204427</v>
      </c>
      <c r="AM9" s="37">
        <v>19276261225</v>
      </c>
      <c r="AN9" s="37">
        <v>0</v>
      </c>
      <c r="AO9" s="62">
        <v>950231855591</v>
      </c>
      <c r="AP9" s="4"/>
      <c r="AQ9" s="4"/>
      <c r="AR9" s="32"/>
    </row>
    <row r="10" spans="1:44" s="7" customFormat="1" ht="15" customHeight="1" thickTop="1">
      <c r="A10" s="15">
        <v>1</v>
      </c>
      <c r="B10" s="77" t="s">
        <v>49</v>
      </c>
      <c r="C10" s="42">
        <v>95107672722</v>
      </c>
      <c r="D10" s="42">
        <v>0</v>
      </c>
      <c r="E10" s="42">
        <v>60957142715</v>
      </c>
      <c r="F10" s="42">
        <v>1745075731</v>
      </c>
      <c r="G10" s="42">
        <v>283583000</v>
      </c>
      <c r="H10" s="43">
        <v>1537326000</v>
      </c>
      <c r="I10" s="43">
        <v>1514728000</v>
      </c>
      <c r="J10" s="43">
        <v>7196000</v>
      </c>
      <c r="K10" s="43">
        <v>0</v>
      </c>
      <c r="L10" s="44">
        <v>66045051446</v>
      </c>
      <c r="M10" s="43">
        <v>11835809000</v>
      </c>
      <c r="N10" s="45">
        <v>85167310833</v>
      </c>
      <c r="O10" s="15">
        <v>1</v>
      </c>
      <c r="P10" s="77" t="s">
        <v>49</v>
      </c>
      <c r="Q10" s="42">
        <v>1745075731</v>
      </c>
      <c r="R10" s="43">
        <v>249385000</v>
      </c>
      <c r="S10" s="59">
        <v>10850352000</v>
      </c>
      <c r="T10" s="42">
        <v>5060739000</v>
      </c>
      <c r="U10" s="42">
        <v>0</v>
      </c>
      <c r="V10" s="42">
        <v>0</v>
      </c>
      <c r="W10" s="43">
        <v>0</v>
      </c>
      <c r="X10" s="43">
        <v>7331342079</v>
      </c>
      <c r="Y10" s="43">
        <v>24557442698</v>
      </c>
      <c r="Z10" s="42">
        <v>8866694480</v>
      </c>
      <c r="AA10" s="42">
        <v>1977597183</v>
      </c>
      <c r="AB10" s="42">
        <v>0</v>
      </c>
      <c r="AC10" s="45">
        <v>4625344244</v>
      </c>
      <c r="AD10" s="15">
        <v>1</v>
      </c>
      <c r="AE10" s="77" t="s">
        <v>49</v>
      </c>
      <c r="AF10" s="42">
        <v>1877819648</v>
      </c>
      <c r="AG10" s="43">
        <v>1036180000</v>
      </c>
      <c r="AH10" s="42">
        <v>17085647445</v>
      </c>
      <c r="AI10" s="43">
        <v>0</v>
      </c>
      <c r="AJ10" s="65">
        <v>1144262382</v>
      </c>
      <c r="AK10" s="66">
        <v>344563725891</v>
      </c>
      <c r="AL10" s="42">
        <v>0</v>
      </c>
      <c r="AM10" s="42">
        <v>0</v>
      </c>
      <c r="AN10" s="42">
        <v>0</v>
      </c>
      <c r="AO10" s="47">
        <v>344563725891</v>
      </c>
      <c r="AP10" s="4"/>
      <c r="AQ10" s="4"/>
    </row>
    <row r="11" spans="1:44" s="7" customFormat="1" ht="15" customHeight="1">
      <c r="A11" s="15">
        <v>2</v>
      </c>
      <c r="B11" s="78" t="s">
        <v>1</v>
      </c>
      <c r="C11" s="44">
        <v>34099167623</v>
      </c>
      <c r="D11" s="44">
        <v>0</v>
      </c>
      <c r="E11" s="44">
        <v>24728524266</v>
      </c>
      <c r="F11" s="44">
        <v>746552506</v>
      </c>
      <c r="G11" s="44">
        <v>97227000</v>
      </c>
      <c r="H11" s="46">
        <v>645104000</v>
      </c>
      <c r="I11" s="46">
        <v>1257415000</v>
      </c>
      <c r="J11" s="46">
        <v>2917000</v>
      </c>
      <c r="K11" s="46">
        <v>0</v>
      </c>
      <c r="L11" s="44">
        <v>27477739772</v>
      </c>
      <c r="M11" s="46">
        <v>4600620376</v>
      </c>
      <c r="N11" s="47">
        <v>25194608689</v>
      </c>
      <c r="O11" s="15">
        <v>2</v>
      </c>
      <c r="P11" s="78" t="s">
        <v>1</v>
      </c>
      <c r="Q11" s="44">
        <v>746552506</v>
      </c>
      <c r="R11" s="46">
        <v>90646000</v>
      </c>
      <c r="S11" s="60">
        <v>4410817000</v>
      </c>
      <c r="T11" s="44">
        <v>2082859000</v>
      </c>
      <c r="U11" s="44">
        <v>0</v>
      </c>
      <c r="V11" s="44">
        <v>0</v>
      </c>
      <c r="W11" s="43">
        <v>0</v>
      </c>
      <c r="X11" s="46">
        <v>3040885422</v>
      </c>
      <c r="Y11" s="46">
        <v>10059852759</v>
      </c>
      <c r="Z11" s="44">
        <v>2210805072</v>
      </c>
      <c r="AA11" s="44">
        <v>649783260</v>
      </c>
      <c r="AB11" s="44">
        <v>0</v>
      </c>
      <c r="AC11" s="47">
        <v>2055559931</v>
      </c>
      <c r="AD11" s="15">
        <v>2</v>
      </c>
      <c r="AE11" s="78" t="s">
        <v>1</v>
      </c>
      <c r="AF11" s="44">
        <v>504369652</v>
      </c>
      <c r="AG11" s="46">
        <v>305864350</v>
      </c>
      <c r="AH11" s="44">
        <v>6059617735</v>
      </c>
      <c r="AI11" s="46">
        <v>0</v>
      </c>
      <c r="AJ11" s="46">
        <v>318990854</v>
      </c>
      <c r="AK11" s="67">
        <v>123908740001</v>
      </c>
      <c r="AL11" s="44">
        <v>0</v>
      </c>
      <c r="AM11" s="44">
        <v>1884031405</v>
      </c>
      <c r="AN11" s="44">
        <v>0</v>
      </c>
      <c r="AO11" s="47">
        <v>125792771406</v>
      </c>
      <c r="AP11" s="4"/>
      <c r="AQ11" s="4"/>
    </row>
    <row r="12" spans="1:44" s="7" customFormat="1" ht="15" customHeight="1">
      <c r="A12" s="15">
        <v>3</v>
      </c>
      <c r="B12" s="78" t="s">
        <v>2</v>
      </c>
      <c r="C12" s="44">
        <v>9779757849</v>
      </c>
      <c r="D12" s="44">
        <v>0</v>
      </c>
      <c r="E12" s="44">
        <v>7369279596</v>
      </c>
      <c r="F12" s="44">
        <v>195495561</v>
      </c>
      <c r="G12" s="44">
        <v>41435000</v>
      </c>
      <c r="H12" s="43">
        <v>845159000</v>
      </c>
      <c r="I12" s="43">
        <v>484011000</v>
      </c>
      <c r="J12" s="46">
        <v>540000</v>
      </c>
      <c r="K12" s="46">
        <v>0</v>
      </c>
      <c r="L12" s="44">
        <v>8935920157</v>
      </c>
      <c r="M12" s="46">
        <v>2144216291</v>
      </c>
      <c r="N12" s="47">
        <v>15451200261</v>
      </c>
      <c r="O12" s="15">
        <v>3</v>
      </c>
      <c r="P12" s="78" t="s">
        <v>2</v>
      </c>
      <c r="Q12" s="44">
        <v>195495561</v>
      </c>
      <c r="R12" s="46">
        <v>40821000</v>
      </c>
      <c r="S12" s="60">
        <v>1335972000</v>
      </c>
      <c r="T12" s="44">
        <v>745253000</v>
      </c>
      <c r="U12" s="44">
        <v>150000000</v>
      </c>
      <c r="V12" s="44">
        <v>0</v>
      </c>
      <c r="W12" s="43">
        <v>0</v>
      </c>
      <c r="X12" s="46">
        <v>862680478</v>
      </c>
      <c r="Y12" s="46">
        <v>3004655202</v>
      </c>
      <c r="Z12" s="44">
        <v>1077315816</v>
      </c>
      <c r="AA12" s="44">
        <v>230596189</v>
      </c>
      <c r="AB12" s="44">
        <v>0</v>
      </c>
      <c r="AC12" s="47">
        <v>540278503</v>
      </c>
      <c r="AD12" s="15">
        <v>3</v>
      </c>
      <c r="AE12" s="78" t="s">
        <v>2</v>
      </c>
      <c r="AF12" s="44">
        <v>145600000</v>
      </c>
      <c r="AG12" s="46">
        <v>184593665</v>
      </c>
      <c r="AH12" s="44">
        <v>1438615827</v>
      </c>
      <c r="AI12" s="46">
        <v>0</v>
      </c>
      <c r="AJ12" s="46">
        <v>50598060</v>
      </c>
      <c r="AK12" s="67">
        <v>46313569859</v>
      </c>
      <c r="AL12" s="44">
        <v>0</v>
      </c>
      <c r="AM12" s="44">
        <v>1119199308</v>
      </c>
      <c r="AN12" s="44">
        <v>0</v>
      </c>
      <c r="AO12" s="47">
        <v>47432769167</v>
      </c>
      <c r="AP12" s="4"/>
      <c r="AQ12" s="4"/>
    </row>
    <row r="13" spans="1:44" s="7" customFormat="1" ht="15" customHeight="1">
      <c r="A13" s="15">
        <v>4</v>
      </c>
      <c r="B13" s="78" t="s">
        <v>3</v>
      </c>
      <c r="C13" s="44">
        <v>6733327541</v>
      </c>
      <c r="D13" s="44">
        <v>0</v>
      </c>
      <c r="E13" s="44">
        <v>4725514052</v>
      </c>
      <c r="F13" s="44">
        <v>146476104</v>
      </c>
      <c r="G13" s="44">
        <v>25337000</v>
      </c>
      <c r="H13" s="46">
        <v>452926000</v>
      </c>
      <c r="I13" s="46">
        <v>21233000</v>
      </c>
      <c r="J13" s="46">
        <v>463000</v>
      </c>
      <c r="K13" s="46">
        <v>0</v>
      </c>
      <c r="L13" s="44">
        <v>5371949156</v>
      </c>
      <c r="M13" s="46">
        <v>1351461000</v>
      </c>
      <c r="N13" s="47">
        <v>6818765268</v>
      </c>
      <c r="O13" s="15">
        <v>4</v>
      </c>
      <c r="P13" s="78" t="s">
        <v>3</v>
      </c>
      <c r="Q13" s="44">
        <v>146476104</v>
      </c>
      <c r="R13" s="46">
        <v>25337000</v>
      </c>
      <c r="S13" s="60">
        <v>867960000</v>
      </c>
      <c r="T13" s="44">
        <v>432044000</v>
      </c>
      <c r="U13" s="44">
        <v>0</v>
      </c>
      <c r="V13" s="44">
        <v>19645332</v>
      </c>
      <c r="W13" s="43">
        <v>0</v>
      </c>
      <c r="X13" s="46">
        <v>513472505</v>
      </c>
      <c r="Y13" s="46">
        <v>2147234606</v>
      </c>
      <c r="Z13" s="44">
        <v>700211560</v>
      </c>
      <c r="AA13" s="44">
        <v>159100461</v>
      </c>
      <c r="AB13" s="44">
        <v>0</v>
      </c>
      <c r="AC13" s="47">
        <v>307439059</v>
      </c>
      <c r="AD13" s="15">
        <v>4</v>
      </c>
      <c r="AE13" s="78" t="s">
        <v>3</v>
      </c>
      <c r="AF13" s="44">
        <v>105044370</v>
      </c>
      <c r="AG13" s="46">
        <v>91136653</v>
      </c>
      <c r="AH13" s="44">
        <v>1709260000</v>
      </c>
      <c r="AI13" s="46">
        <v>0</v>
      </c>
      <c r="AJ13" s="46">
        <v>25147680</v>
      </c>
      <c r="AK13" s="67">
        <v>27525012295</v>
      </c>
      <c r="AL13" s="44">
        <v>0</v>
      </c>
      <c r="AM13" s="44">
        <v>813546575</v>
      </c>
      <c r="AN13" s="44">
        <v>0</v>
      </c>
      <c r="AO13" s="47">
        <v>28338558870</v>
      </c>
      <c r="AP13" s="4"/>
      <c r="AQ13" s="4"/>
    </row>
    <row r="14" spans="1:44" s="7" customFormat="1" ht="15" customHeight="1">
      <c r="A14" s="15">
        <v>5</v>
      </c>
      <c r="B14" s="78" t="s">
        <v>4</v>
      </c>
      <c r="C14" s="44">
        <v>4629579438</v>
      </c>
      <c r="D14" s="44">
        <v>0</v>
      </c>
      <c r="E14" s="44">
        <v>3153952070</v>
      </c>
      <c r="F14" s="44">
        <v>85614233</v>
      </c>
      <c r="G14" s="44">
        <v>26866000</v>
      </c>
      <c r="H14" s="46">
        <v>98877000</v>
      </c>
      <c r="I14" s="46">
        <v>194400000</v>
      </c>
      <c r="J14" s="46">
        <v>120000</v>
      </c>
      <c r="K14" s="46">
        <v>0</v>
      </c>
      <c r="L14" s="44">
        <v>3559829303</v>
      </c>
      <c r="M14" s="46">
        <v>630000000</v>
      </c>
      <c r="N14" s="47">
        <v>5039947569</v>
      </c>
      <c r="O14" s="15">
        <v>5</v>
      </c>
      <c r="P14" s="78" t="s">
        <v>4</v>
      </c>
      <c r="Q14" s="44">
        <v>85614233</v>
      </c>
      <c r="R14" s="46">
        <v>20527000</v>
      </c>
      <c r="S14" s="60">
        <v>557286000</v>
      </c>
      <c r="T14" s="44">
        <v>272637000</v>
      </c>
      <c r="U14" s="44">
        <v>0</v>
      </c>
      <c r="V14" s="44">
        <v>0</v>
      </c>
      <c r="W14" s="43">
        <v>0</v>
      </c>
      <c r="X14" s="46">
        <v>398571727</v>
      </c>
      <c r="Y14" s="46">
        <v>1188457547</v>
      </c>
      <c r="Z14" s="44">
        <v>212725128</v>
      </c>
      <c r="AA14" s="44">
        <v>79192405</v>
      </c>
      <c r="AB14" s="44">
        <v>0</v>
      </c>
      <c r="AC14" s="47">
        <v>241687000</v>
      </c>
      <c r="AD14" s="15">
        <v>5</v>
      </c>
      <c r="AE14" s="78" t="s">
        <v>4</v>
      </c>
      <c r="AF14" s="44">
        <v>53200000</v>
      </c>
      <c r="AG14" s="46">
        <v>70661264</v>
      </c>
      <c r="AH14" s="44">
        <v>947732000</v>
      </c>
      <c r="AI14" s="46">
        <v>0</v>
      </c>
      <c r="AJ14" s="46">
        <v>25380143</v>
      </c>
      <c r="AK14" s="67">
        <v>18013027757</v>
      </c>
      <c r="AL14" s="44">
        <v>0</v>
      </c>
      <c r="AM14" s="44">
        <v>530566805</v>
      </c>
      <c r="AN14" s="44">
        <v>0</v>
      </c>
      <c r="AO14" s="47">
        <v>18543594562</v>
      </c>
      <c r="AP14" s="4"/>
      <c r="AQ14" s="4"/>
    </row>
    <row r="15" spans="1:44" s="7" customFormat="1" ht="15" customHeight="1">
      <c r="A15" s="15">
        <v>6</v>
      </c>
      <c r="B15" s="78" t="s">
        <v>5</v>
      </c>
      <c r="C15" s="44">
        <v>10203151229</v>
      </c>
      <c r="D15" s="44">
        <v>0</v>
      </c>
      <c r="E15" s="44">
        <v>6436801643</v>
      </c>
      <c r="F15" s="44">
        <v>171172413</v>
      </c>
      <c r="G15" s="44">
        <v>65263000</v>
      </c>
      <c r="H15" s="46">
        <v>221578000</v>
      </c>
      <c r="I15" s="46">
        <v>412608000</v>
      </c>
      <c r="J15" s="46">
        <v>991000</v>
      </c>
      <c r="K15" s="46">
        <v>0</v>
      </c>
      <c r="L15" s="44">
        <v>7308414056</v>
      </c>
      <c r="M15" s="46">
        <v>2453693159</v>
      </c>
      <c r="N15" s="47">
        <v>9598238438</v>
      </c>
      <c r="O15" s="15">
        <v>6</v>
      </c>
      <c r="P15" s="78" t="s">
        <v>5</v>
      </c>
      <c r="Q15" s="44">
        <v>171172413</v>
      </c>
      <c r="R15" s="46">
        <v>71493000</v>
      </c>
      <c r="S15" s="60">
        <v>1186971000</v>
      </c>
      <c r="T15" s="44">
        <v>718657000</v>
      </c>
      <c r="U15" s="44">
        <v>0</v>
      </c>
      <c r="V15" s="44">
        <v>5895880</v>
      </c>
      <c r="W15" s="43">
        <v>0</v>
      </c>
      <c r="X15" s="46">
        <v>632668097</v>
      </c>
      <c r="Y15" s="46">
        <v>2650439263</v>
      </c>
      <c r="Z15" s="44">
        <v>912146994</v>
      </c>
      <c r="AA15" s="44">
        <v>202485778</v>
      </c>
      <c r="AB15" s="44">
        <v>0</v>
      </c>
      <c r="AC15" s="47">
        <v>474681488</v>
      </c>
      <c r="AD15" s="15">
        <v>6</v>
      </c>
      <c r="AE15" s="78" t="s">
        <v>5</v>
      </c>
      <c r="AF15" s="44">
        <v>162400000</v>
      </c>
      <c r="AG15" s="46">
        <v>119964000</v>
      </c>
      <c r="AH15" s="44">
        <v>1000000000</v>
      </c>
      <c r="AI15" s="46">
        <v>0</v>
      </c>
      <c r="AJ15" s="46">
        <v>62790848</v>
      </c>
      <c r="AK15" s="67">
        <v>37935262643</v>
      </c>
      <c r="AL15" s="44">
        <v>0</v>
      </c>
      <c r="AM15" s="44">
        <v>2669227648</v>
      </c>
      <c r="AN15" s="44">
        <v>0</v>
      </c>
      <c r="AO15" s="47">
        <v>40604490291</v>
      </c>
      <c r="AP15" s="4"/>
      <c r="AQ15" s="4"/>
    </row>
    <row r="16" spans="1:44" s="7" customFormat="1" ht="15" customHeight="1">
      <c r="A16" s="15">
        <v>7</v>
      </c>
      <c r="B16" s="78" t="s">
        <v>6</v>
      </c>
      <c r="C16" s="44">
        <v>5394690712</v>
      </c>
      <c r="D16" s="44">
        <v>0</v>
      </c>
      <c r="E16" s="44">
        <v>3857744269</v>
      </c>
      <c r="F16" s="44">
        <v>107899958</v>
      </c>
      <c r="G16" s="44">
        <v>16859000</v>
      </c>
      <c r="H16" s="46">
        <v>446293000</v>
      </c>
      <c r="I16" s="46">
        <v>130793000</v>
      </c>
      <c r="J16" s="46">
        <v>310000</v>
      </c>
      <c r="K16" s="46">
        <v>0</v>
      </c>
      <c r="L16" s="44">
        <v>4559899227</v>
      </c>
      <c r="M16" s="46">
        <v>1040753211</v>
      </c>
      <c r="N16" s="47">
        <v>5771440714</v>
      </c>
      <c r="O16" s="15">
        <v>7</v>
      </c>
      <c r="P16" s="78" t="s">
        <v>6</v>
      </c>
      <c r="Q16" s="44">
        <v>107899958</v>
      </c>
      <c r="R16" s="46">
        <v>16859000</v>
      </c>
      <c r="S16" s="60">
        <v>689688000</v>
      </c>
      <c r="T16" s="44">
        <v>361323000</v>
      </c>
      <c r="U16" s="44">
        <v>0</v>
      </c>
      <c r="V16" s="44">
        <v>0</v>
      </c>
      <c r="W16" s="43">
        <v>0</v>
      </c>
      <c r="X16" s="46">
        <v>476674208</v>
      </c>
      <c r="Y16" s="46">
        <v>1766641141</v>
      </c>
      <c r="Z16" s="44">
        <v>489776051</v>
      </c>
      <c r="AA16" s="44">
        <v>119480249</v>
      </c>
      <c r="AB16" s="44">
        <v>0</v>
      </c>
      <c r="AC16" s="47">
        <v>306086862</v>
      </c>
      <c r="AD16" s="15">
        <v>7</v>
      </c>
      <c r="AE16" s="78" t="s">
        <v>6</v>
      </c>
      <c r="AF16" s="44">
        <v>68787780</v>
      </c>
      <c r="AG16" s="46">
        <v>70915772</v>
      </c>
      <c r="AH16" s="44">
        <v>554953286</v>
      </c>
      <c r="AI16" s="46">
        <v>0</v>
      </c>
      <c r="AJ16" s="46">
        <v>26723457</v>
      </c>
      <c r="AK16" s="67">
        <v>21822592628</v>
      </c>
      <c r="AL16" s="44">
        <v>0</v>
      </c>
      <c r="AM16" s="44">
        <v>376548790</v>
      </c>
      <c r="AN16" s="44">
        <v>0</v>
      </c>
      <c r="AO16" s="47">
        <v>22199141418</v>
      </c>
      <c r="AP16" s="4"/>
      <c r="AQ16" s="4"/>
    </row>
    <row r="17" spans="1:43" s="7" customFormat="1" ht="15" customHeight="1">
      <c r="A17" s="15">
        <v>8</v>
      </c>
      <c r="B17" s="78" t="s">
        <v>7</v>
      </c>
      <c r="C17" s="44">
        <v>6102366751</v>
      </c>
      <c r="D17" s="44">
        <v>0</v>
      </c>
      <c r="E17" s="44">
        <v>3868503025</v>
      </c>
      <c r="F17" s="44">
        <v>95929489</v>
      </c>
      <c r="G17" s="44">
        <v>39907000</v>
      </c>
      <c r="H17" s="46">
        <v>180337000</v>
      </c>
      <c r="I17" s="46">
        <v>207226000</v>
      </c>
      <c r="J17" s="46">
        <v>1767000</v>
      </c>
      <c r="K17" s="46">
        <v>0</v>
      </c>
      <c r="L17" s="44">
        <v>4393669514</v>
      </c>
      <c r="M17" s="46">
        <v>1317625251</v>
      </c>
      <c r="N17" s="47">
        <v>6261523375</v>
      </c>
      <c r="O17" s="15">
        <v>8</v>
      </c>
      <c r="P17" s="78" t="s">
        <v>7</v>
      </c>
      <c r="Q17" s="44">
        <v>95929489</v>
      </c>
      <c r="R17" s="46">
        <v>34606000</v>
      </c>
      <c r="S17" s="60">
        <v>699790000</v>
      </c>
      <c r="T17" s="44">
        <v>375033000</v>
      </c>
      <c r="U17" s="44">
        <v>0</v>
      </c>
      <c r="V17" s="44">
        <v>0</v>
      </c>
      <c r="W17" s="43">
        <v>0</v>
      </c>
      <c r="X17" s="46">
        <v>397212159</v>
      </c>
      <c r="Y17" s="46">
        <v>1639380461</v>
      </c>
      <c r="Z17" s="44">
        <v>503748435</v>
      </c>
      <c r="AA17" s="44">
        <v>112798455</v>
      </c>
      <c r="AB17" s="44">
        <v>0</v>
      </c>
      <c r="AC17" s="47">
        <v>308138604</v>
      </c>
      <c r="AD17" s="15">
        <v>8</v>
      </c>
      <c r="AE17" s="78" t="s">
        <v>7</v>
      </c>
      <c r="AF17" s="44">
        <v>82599552</v>
      </c>
      <c r="AG17" s="46">
        <v>77667000</v>
      </c>
      <c r="AH17" s="44">
        <v>1000795888</v>
      </c>
      <c r="AI17" s="46">
        <v>0</v>
      </c>
      <c r="AJ17" s="46">
        <v>25490273</v>
      </c>
      <c r="AK17" s="67">
        <v>23428374207</v>
      </c>
      <c r="AL17" s="44">
        <v>95270000</v>
      </c>
      <c r="AM17" s="44">
        <v>352539761</v>
      </c>
      <c r="AN17" s="44">
        <v>0</v>
      </c>
      <c r="AO17" s="47">
        <v>23876183968</v>
      </c>
      <c r="AP17" s="4"/>
      <c r="AQ17" s="4"/>
    </row>
    <row r="18" spans="1:43" s="7" customFormat="1" ht="15" customHeight="1">
      <c r="A18" s="15">
        <v>9</v>
      </c>
      <c r="B18" s="78" t="s">
        <v>8</v>
      </c>
      <c r="C18" s="44">
        <v>1370712386</v>
      </c>
      <c r="D18" s="44">
        <v>0</v>
      </c>
      <c r="E18" s="44">
        <v>1047107807</v>
      </c>
      <c r="F18" s="44">
        <v>33323973</v>
      </c>
      <c r="G18" s="44">
        <v>7922000</v>
      </c>
      <c r="H18" s="46">
        <v>33041000</v>
      </c>
      <c r="I18" s="46">
        <v>8546000</v>
      </c>
      <c r="J18" s="46">
        <v>100000</v>
      </c>
      <c r="K18" s="46">
        <v>0</v>
      </c>
      <c r="L18" s="44">
        <v>1130040780</v>
      </c>
      <c r="M18" s="46">
        <v>415923538</v>
      </c>
      <c r="N18" s="47">
        <v>1767733381</v>
      </c>
      <c r="O18" s="15">
        <v>9</v>
      </c>
      <c r="P18" s="78" t="s">
        <v>8</v>
      </c>
      <c r="Q18" s="44">
        <v>33323973</v>
      </c>
      <c r="R18" s="46">
        <v>7922000</v>
      </c>
      <c r="S18" s="60">
        <v>187299000</v>
      </c>
      <c r="T18" s="44">
        <v>99665000</v>
      </c>
      <c r="U18" s="44">
        <v>0</v>
      </c>
      <c r="V18" s="44">
        <v>0</v>
      </c>
      <c r="W18" s="43">
        <v>0</v>
      </c>
      <c r="X18" s="46">
        <v>93781545</v>
      </c>
      <c r="Y18" s="46">
        <v>412657582</v>
      </c>
      <c r="Z18" s="44">
        <v>57517788</v>
      </c>
      <c r="AA18" s="44">
        <v>24840853</v>
      </c>
      <c r="AB18" s="44">
        <v>0</v>
      </c>
      <c r="AC18" s="47">
        <v>95265000</v>
      </c>
      <c r="AD18" s="15">
        <v>9</v>
      </c>
      <c r="AE18" s="78" t="s">
        <v>8</v>
      </c>
      <c r="AF18" s="44">
        <v>17737804</v>
      </c>
      <c r="AG18" s="46">
        <v>23992313</v>
      </c>
      <c r="AH18" s="44">
        <v>526517000</v>
      </c>
      <c r="AI18" s="46">
        <v>0</v>
      </c>
      <c r="AJ18" s="46">
        <v>5948693</v>
      </c>
      <c r="AK18" s="67">
        <v>6270878636</v>
      </c>
      <c r="AL18" s="44">
        <v>0</v>
      </c>
      <c r="AM18" s="44">
        <v>264279664</v>
      </c>
      <c r="AN18" s="44">
        <v>0</v>
      </c>
      <c r="AO18" s="47">
        <v>6535158300</v>
      </c>
      <c r="AP18" s="4"/>
      <c r="AQ18" s="4"/>
    </row>
    <row r="19" spans="1:43" s="7" customFormat="1" ht="15" customHeight="1">
      <c r="A19" s="15">
        <v>10</v>
      </c>
      <c r="B19" s="78" t="s">
        <v>9</v>
      </c>
      <c r="C19" s="44">
        <v>17945508363</v>
      </c>
      <c r="D19" s="44">
        <v>0</v>
      </c>
      <c r="E19" s="44">
        <v>13446458114</v>
      </c>
      <c r="F19" s="44">
        <v>393312751</v>
      </c>
      <c r="G19" s="44">
        <v>54069000</v>
      </c>
      <c r="H19" s="46">
        <v>645000000</v>
      </c>
      <c r="I19" s="46">
        <v>488560000</v>
      </c>
      <c r="J19" s="46">
        <v>1747000</v>
      </c>
      <c r="K19" s="46">
        <v>0</v>
      </c>
      <c r="L19" s="44">
        <v>15029146865</v>
      </c>
      <c r="M19" s="46">
        <v>2813594000</v>
      </c>
      <c r="N19" s="47">
        <v>18043445552</v>
      </c>
      <c r="O19" s="15">
        <v>10</v>
      </c>
      <c r="P19" s="78" t="s">
        <v>9</v>
      </c>
      <c r="Q19" s="44">
        <v>393312751</v>
      </c>
      <c r="R19" s="46">
        <v>49701000</v>
      </c>
      <c r="S19" s="60">
        <v>2436234000</v>
      </c>
      <c r="T19" s="44">
        <v>1265551000</v>
      </c>
      <c r="U19" s="44">
        <v>0</v>
      </c>
      <c r="V19" s="44">
        <v>0</v>
      </c>
      <c r="W19" s="43">
        <v>0</v>
      </c>
      <c r="X19" s="46">
        <v>1504716901</v>
      </c>
      <c r="Y19" s="46">
        <v>6012101458</v>
      </c>
      <c r="Z19" s="44">
        <v>1638317490</v>
      </c>
      <c r="AA19" s="44">
        <v>347584644</v>
      </c>
      <c r="AB19" s="44">
        <v>0</v>
      </c>
      <c r="AC19" s="47">
        <v>886000000</v>
      </c>
      <c r="AD19" s="15">
        <v>10</v>
      </c>
      <c r="AE19" s="78" t="s">
        <v>9</v>
      </c>
      <c r="AF19" s="44">
        <v>277711820</v>
      </c>
      <c r="AG19" s="46">
        <v>234960362</v>
      </c>
      <c r="AH19" s="44">
        <v>5139425684</v>
      </c>
      <c r="AI19" s="46">
        <v>0</v>
      </c>
      <c r="AJ19" s="46">
        <v>219860605</v>
      </c>
      <c r="AK19" s="67">
        <v>74237172495</v>
      </c>
      <c r="AL19" s="44">
        <v>0</v>
      </c>
      <c r="AM19" s="44">
        <v>1574265163</v>
      </c>
      <c r="AN19" s="44">
        <v>0</v>
      </c>
      <c r="AO19" s="47">
        <v>75811437658</v>
      </c>
      <c r="AP19" s="4"/>
      <c r="AQ19" s="4"/>
    </row>
    <row r="20" spans="1:43" s="7" customFormat="1" ht="15" customHeight="1">
      <c r="A20" s="15">
        <v>11</v>
      </c>
      <c r="B20" s="78" t="s">
        <v>10</v>
      </c>
      <c r="C20" s="44">
        <v>1601845589</v>
      </c>
      <c r="D20" s="44">
        <v>0</v>
      </c>
      <c r="E20" s="44">
        <v>1154670373</v>
      </c>
      <c r="F20" s="44">
        <v>34902457</v>
      </c>
      <c r="G20" s="44">
        <v>4867000</v>
      </c>
      <c r="H20" s="46">
        <v>131401000</v>
      </c>
      <c r="I20" s="46">
        <v>110603000</v>
      </c>
      <c r="J20" s="46">
        <v>273000</v>
      </c>
      <c r="K20" s="46">
        <v>0</v>
      </c>
      <c r="L20" s="44">
        <v>1436716830</v>
      </c>
      <c r="M20" s="46">
        <v>409259157</v>
      </c>
      <c r="N20" s="47">
        <v>1860967502</v>
      </c>
      <c r="O20" s="15">
        <v>11</v>
      </c>
      <c r="P20" s="78" t="s">
        <v>10</v>
      </c>
      <c r="Q20" s="44">
        <v>34902457</v>
      </c>
      <c r="R20" s="46">
        <v>4663000</v>
      </c>
      <c r="S20" s="60">
        <v>213060000</v>
      </c>
      <c r="T20" s="44">
        <v>108809000</v>
      </c>
      <c r="U20" s="44">
        <v>40000000</v>
      </c>
      <c r="V20" s="44">
        <v>0</v>
      </c>
      <c r="W20" s="43">
        <v>0</v>
      </c>
      <c r="X20" s="46">
        <v>114411845</v>
      </c>
      <c r="Y20" s="46">
        <v>489305580</v>
      </c>
      <c r="Z20" s="44">
        <v>135866940</v>
      </c>
      <c r="AA20" s="44">
        <v>32700848</v>
      </c>
      <c r="AB20" s="44">
        <v>0</v>
      </c>
      <c r="AC20" s="47">
        <v>86590746</v>
      </c>
      <c r="AD20" s="15">
        <v>11</v>
      </c>
      <c r="AE20" s="78" t="s">
        <v>10</v>
      </c>
      <c r="AF20" s="44">
        <v>17360000</v>
      </c>
      <c r="AG20" s="46">
        <v>22063822</v>
      </c>
      <c r="AH20" s="44">
        <v>204488644</v>
      </c>
      <c r="AI20" s="46">
        <v>0</v>
      </c>
      <c r="AJ20" s="46">
        <v>18541128</v>
      </c>
      <c r="AK20" s="67">
        <v>6831553088</v>
      </c>
      <c r="AL20" s="44">
        <v>0</v>
      </c>
      <c r="AM20" s="44">
        <v>18066218</v>
      </c>
      <c r="AN20" s="44">
        <v>0</v>
      </c>
      <c r="AO20" s="47">
        <v>6849619306</v>
      </c>
      <c r="AP20" s="4"/>
      <c r="AQ20" s="4"/>
    </row>
    <row r="21" spans="1:43" s="7" customFormat="1" ht="15" customHeight="1">
      <c r="A21" s="15">
        <v>12</v>
      </c>
      <c r="B21" s="78" t="s">
        <v>11</v>
      </c>
      <c r="C21" s="44">
        <v>4195003413</v>
      </c>
      <c r="D21" s="44">
        <v>0</v>
      </c>
      <c r="E21" s="44">
        <v>2887870884</v>
      </c>
      <c r="F21" s="44">
        <v>84486396</v>
      </c>
      <c r="G21" s="44">
        <v>20559000</v>
      </c>
      <c r="H21" s="46">
        <v>171833000</v>
      </c>
      <c r="I21" s="46">
        <v>17742000</v>
      </c>
      <c r="J21" s="46">
        <v>844300</v>
      </c>
      <c r="K21" s="46">
        <v>0</v>
      </c>
      <c r="L21" s="44">
        <v>3183335580</v>
      </c>
      <c r="M21" s="46">
        <v>1670145426</v>
      </c>
      <c r="N21" s="47">
        <v>4468439902</v>
      </c>
      <c r="O21" s="15">
        <v>12</v>
      </c>
      <c r="P21" s="78" t="s">
        <v>11</v>
      </c>
      <c r="Q21" s="44">
        <v>84486396</v>
      </c>
      <c r="R21" s="46">
        <v>20559000</v>
      </c>
      <c r="S21" s="60">
        <v>502099000</v>
      </c>
      <c r="T21" s="44">
        <v>253287000</v>
      </c>
      <c r="U21" s="44">
        <v>0</v>
      </c>
      <c r="V21" s="44">
        <v>0</v>
      </c>
      <c r="W21" s="43">
        <v>0</v>
      </c>
      <c r="X21" s="46">
        <v>346288918</v>
      </c>
      <c r="Y21" s="46">
        <v>1317684405</v>
      </c>
      <c r="Z21" s="44">
        <v>362622905</v>
      </c>
      <c r="AA21" s="44">
        <v>91551438</v>
      </c>
      <c r="AB21" s="44">
        <v>0</v>
      </c>
      <c r="AC21" s="47">
        <v>211125402</v>
      </c>
      <c r="AD21" s="15">
        <v>12</v>
      </c>
      <c r="AE21" s="78" t="s">
        <v>11</v>
      </c>
      <c r="AF21" s="44">
        <v>57120000</v>
      </c>
      <c r="AG21" s="46">
        <v>61654006</v>
      </c>
      <c r="AH21" s="44">
        <v>840950629</v>
      </c>
      <c r="AI21" s="46">
        <v>0</v>
      </c>
      <c r="AJ21" s="46">
        <v>60035874</v>
      </c>
      <c r="AK21" s="67">
        <v>17726389294</v>
      </c>
      <c r="AL21" s="44">
        <v>0</v>
      </c>
      <c r="AM21" s="44">
        <v>206654404</v>
      </c>
      <c r="AN21" s="44">
        <v>0</v>
      </c>
      <c r="AO21" s="47">
        <v>17933043698</v>
      </c>
      <c r="AP21" s="4"/>
      <c r="AQ21" s="4"/>
    </row>
    <row r="22" spans="1:43" s="7" customFormat="1" ht="15" customHeight="1">
      <c r="A22" s="15">
        <v>13</v>
      </c>
      <c r="B22" s="78" t="s">
        <v>12</v>
      </c>
      <c r="C22" s="44">
        <v>5793183381</v>
      </c>
      <c r="D22" s="44">
        <v>0</v>
      </c>
      <c r="E22" s="44">
        <v>4206035295</v>
      </c>
      <c r="F22" s="44">
        <v>120333206</v>
      </c>
      <c r="G22" s="44">
        <v>25454000</v>
      </c>
      <c r="H22" s="46">
        <v>269139000</v>
      </c>
      <c r="I22" s="46">
        <v>185340000</v>
      </c>
      <c r="J22" s="46">
        <v>1131614</v>
      </c>
      <c r="K22" s="46">
        <v>0</v>
      </c>
      <c r="L22" s="44">
        <v>4807433115</v>
      </c>
      <c r="M22" s="46">
        <v>1629598415</v>
      </c>
      <c r="N22" s="47">
        <v>5747040744</v>
      </c>
      <c r="O22" s="15">
        <v>13</v>
      </c>
      <c r="P22" s="78" t="s">
        <v>12</v>
      </c>
      <c r="Q22" s="44">
        <v>120333206</v>
      </c>
      <c r="R22" s="46">
        <v>25454000</v>
      </c>
      <c r="S22" s="60">
        <v>756874000</v>
      </c>
      <c r="T22" s="44">
        <v>396209000</v>
      </c>
      <c r="U22" s="44">
        <v>0</v>
      </c>
      <c r="V22" s="44">
        <v>0</v>
      </c>
      <c r="W22" s="43">
        <v>0</v>
      </c>
      <c r="X22" s="46">
        <v>458290815</v>
      </c>
      <c r="Y22" s="46">
        <v>1887827123</v>
      </c>
      <c r="Z22" s="44">
        <v>498430350</v>
      </c>
      <c r="AA22" s="44">
        <v>108617919</v>
      </c>
      <c r="AB22" s="44">
        <v>0</v>
      </c>
      <c r="AC22" s="47">
        <v>316210067</v>
      </c>
      <c r="AD22" s="15">
        <v>13</v>
      </c>
      <c r="AE22" s="78" t="s">
        <v>12</v>
      </c>
      <c r="AF22" s="44">
        <v>91500000</v>
      </c>
      <c r="AG22" s="46">
        <v>68595084</v>
      </c>
      <c r="AH22" s="44">
        <v>1178698000</v>
      </c>
      <c r="AI22" s="46">
        <v>0</v>
      </c>
      <c r="AJ22" s="46">
        <v>26326053</v>
      </c>
      <c r="AK22" s="67">
        <v>23910621272</v>
      </c>
      <c r="AL22" s="44">
        <v>250000000</v>
      </c>
      <c r="AM22" s="44">
        <v>504617912</v>
      </c>
      <c r="AN22" s="44">
        <v>0</v>
      </c>
      <c r="AO22" s="47">
        <v>24665239184</v>
      </c>
      <c r="AP22" s="4"/>
      <c r="AQ22" s="4"/>
    </row>
    <row r="23" spans="1:43" s="7" customFormat="1" ht="15" customHeight="1">
      <c r="A23" s="15">
        <v>14</v>
      </c>
      <c r="B23" s="78" t="s">
        <v>13</v>
      </c>
      <c r="C23" s="44">
        <v>6544195989</v>
      </c>
      <c r="D23" s="44">
        <v>0</v>
      </c>
      <c r="E23" s="44">
        <v>4466638117</v>
      </c>
      <c r="F23" s="44">
        <v>156697012</v>
      </c>
      <c r="G23" s="44">
        <v>32557000</v>
      </c>
      <c r="H23" s="46">
        <v>158819000</v>
      </c>
      <c r="I23" s="46">
        <v>52777000</v>
      </c>
      <c r="J23" s="46">
        <v>1809125</v>
      </c>
      <c r="K23" s="46">
        <v>0</v>
      </c>
      <c r="L23" s="44">
        <v>4869297254</v>
      </c>
      <c r="M23" s="46">
        <v>637932000</v>
      </c>
      <c r="N23" s="47">
        <v>5821399793</v>
      </c>
      <c r="O23" s="15">
        <v>14</v>
      </c>
      <c r="P23" s="78" t="s">
        <v>13</v>
      </c>
      <c r="Q23" s="44">
        <v>156697012</v>
      </c>
      <c r="R23" s="46">
        <v>32576000</v>
      </c>
      <c r="S23" s="60">
        <v>791134000</v>
      </c>
      <c r="T23" s="44">
        <v>372544000</v>
      </c>
      <c r="U23" s="44">
        <v>0</v>
      </c>
      <c r="V23" s="44">
        <v>0</v>
      </c>
      <c r="W23" s="43">
        <v>0</v>
      </c>
      <c r="X23" s="46">
        <v>515497144</v>
      </c>
      <c r="Y23" s="46">
        <v>1866679909</v>
      </c>
      <c r="Z23" s="44">
        <v>518140500</v>
      </c>
      <c r="AA23" s="44">
        <v>126266625</v>
      </c>
      <c r="AB23" s="44">
        <v>0</v>
      </c>
      <c r="AC23" s="47">
        <v>208752495</v>
      </c>
      <c r="AD23" s="15">
        <v>14</v>
      </c>
      <c r="AE23" s="78" t="s">
        <v>13</v>
      </c>
      <c r="AF23" s="44">
        <v>109088533</v>
      </c>
      <c r="AG23" s="46">
        <v>74727772</v>
      </c>
      <c r="AH23" s="44">
        <v>1500000000</v>
      </c>
      <c r="AI23" s="46">
        <v>0</v>
      </c>
      <c r="AJ23" s="46">
        <v>150578218</v>
      </c>
      <c r="AK23" s="67">
        <v>24295507244</v>
      </c>
      <c r="AL23" s="44">
        <v>0</v>
      </c>
      <c r="AM23" s="44">
        <v>870352431</v>
      </c>
      <c r="AN23" s="44">
        <v>0</v>
      </c>
      <c r="AO23" s="47">
        <v>25165859675</v>
      </c>
      <c r="AP23" s="4"/>
      <c r="AQ23" s="4"/>
    </row>
    <row r="24" spans="1:43" s="7" customFormat="1" ht="15" customHeight="1">
      <c r="A24" s="15">
        <v>15</v>
      </c>
      <c r="B24" s="78" t="s">
        <v>14</v>
      </c>
      <c r="C24" s="44">
        <v>2437291239</v>
      </c>
      <c r="D24" s="44">
        <v>0</v>
      </c>
      <c r="E24" s="44">
        <v>1658495792</v>
      </c>
      <c r="F24" s="44">
        <v>49180852</v>
      </c>
      <c r="G24" s="44">
        <v>13427000</v>
      </c>
      <c r="H24" s="46">
        <v>50629000</v>
      </c>
      <c r="I24" s="46">
        <v>13120000</v>
      </c>
      <c r="J24" s="46">
        <v>180000</v>
      </c>
      <c r="K24" s="46">
        <v>0</v>
      </c>
      <c r="L24" s="44">
        <v>1785032644</v>
      </c>
      <c r="M24" s="46">
        <v>632306000</v>
      </c>
      <c r="N24" s="47">
        <v>2911302392</v>
      </c>
      <c r="O24" s="15">
        <v>15</v>
      </c>
      <c r="P24" s="78" t="s">
        <v>14</v>
      </c>
      <c r="Q24" s="44">
        <v>49180852</v>
      </c>
      <c r="R24" s="46">
        <v>13427000</v>
      </c>
      <c r="S24" s="60">
        <v>299837000</v>
      </c>
      <c r="T24" s="44">
        <v>160089000</v>
      </c>
      <c r="U24" s="44">
        <v>0</v>
      </c>
      <c r="V24" s="44">
        <v>0</v>
      </c>
      <c r="W24" s="43">
        <v>0</v>
      </c>
      <c r="X24" s="46">
        <v>179055180</v>
      </c>
      <c r="Y24" s="46">
        <v>759081949</v>
      </c>
      <c r="Z24" s="44">
        <v>200987450</v>
      </c>
      <c r="AA24" s="44">
        <v>46232423</v>
      </c>
      <c r="AB24" s="44">
        <v>0</v>
      </c>
      <c r="AC24" s="47">
        <v>148505591</v>
      </c>
      <c r="AD24" s="15">
        <v>15</v>
      </c>
      <c r="AE24" s="78" t="s">
        <v>14</v>
      </c>
      <c r="AF24" s="44">
        <v>34600000</v>
      </c>
      <c r="AG24" s="46">
        <v>35213000</v>
      </c>
      <c r="AH24" s="44">
        <v>428214536</v>
      </c>
      <c r="AI24" s="46">
        <v>0</v>
      </c>
      <c r="AJ24" s="46">
        <v>26319405</v>
      </c>
      <c r="AK24" s="67">
        <v>10146675661</v>
      </c>
      <c r="AL24" s="44">
        <v>160000000</v>
      </c>
      <c r="AM24" s="44">
        <v>377399020</v>
      </c>
      <c r="AN24" s="44">
        <v>0</v>
      </c>
      <c r="AO24" s="47">
        <v>10684074681</v>
      </c>
      <c r="AP24" s="4"/>
      <c r="AQ24" s="4"/>
    </row>
    <row r="25" spans="1:43" s="7" customFormat="1" ht="15" customHeight="1">
      <c r="A25" s="15">
        <v>16</v>
      </c>
      <c r="B25" s="78" t="s">
        <v>15</v>
      </c>
      <c r="C25" s="44">
        <v>3162061637</v>
      </c>
      <c r="D25" s="44">
        <v>0</v>
      </c>
      <c r="E25" s="44">
        <v>1955756880</v>
      </c>
      <c r="F25" s="44">
        <v>58108098</v>
      </c>
      <c r="G25" s="44">
        <v>10955000</v>
      </c>
      <c r="H25" s="46">
        <v>46819000</v>
      </c>
      <c r="I25" s="46">
        <v>7405000</v>
      </c>
      <c r="J25" s="46">
        <v>150000</v>
      </c>
      <c r="K25" s="46">
        <v>0</v>
      </c>
      <c r="L25" s="44">
        <v>2079193978</v>
      </c>
      <c r="M25" s="46">
        <v>736483056</v>
      </c>
      <c r="N25" s="47">
        <v>3520762506</v>
      </c>
      <c r="O25" s="15">
        <v>16</v>
      </c>
      <c r="P25" s="78" t="s">
        <v>15</v>
      </c>
      <c r="Q25" s="44">
        <v>58108098</v>
      </c>
      <c r="R25" s="46">
        <v>10464000</v>
      </c>
      <c r="S25" s="60">
        <v>360394000</v>
      </c>
      <c r="T25" s="44">
        <v>184174000</v>
      </c>
      <c r="U25" s="44">
        <v>0</v>
      </c>
      <c r="V25" s="44">
        <v>0</v>
      </c>
      <c r="W25" s="43">
        <v>0</v>
      </c>
      <c r="X25" s="46">
        <v>230113399</v>
      </c>
      <c r="Y25" s="46">
        <v>901895079</v>
      </c>
      <c r="Z25" s="44">
        <v>281848000</v>
      </c>
      <c r="AA25" s="44">
        <v>61341000</v>
      </c>
      <c r="AB25" s="44">
        <v>0</v>
      </c>
      <c r="AC25" s="47">
        <v>103874000</v>
      </c>
      <c r="AD25" s="15">
        <v>16</v>
      </c>
      <c r="AE25" s="78" t="s">
        <v>15</v>
      </c>
      <c r="AF25" s="44">
        <v>46467000</v>
      </c>
      <c r="AG25" s="46">
        <v>38270000</v>
      </c>
      <c r="AH25" s="44">
        <v>735203000</v>
      </c>
      <c r="AI25" s="46">
        <v>0</v>
      </c>
      <c r="AJ25" s="46">
        <v>11036763</v>
      </c>
      <c r="AK25" s="67">
        <v>12521689516</v>
      </c>
      <c r="AL25" s="44">
        <v>153857000</v>
      </c>
      <c r="AM25" s="44">
        <v>428633781</v>
      </c>
      <c r="AN25" s="44">
        <v>0</v>
      </c>
      <c r="AO25" s="47">
        <v>13104180297</v>
      </c>
      <c r="AP25" s="4"/>
      <c r="AQ25" s="4"/>
    </row>
    <row r="26" spans="1:43" s="7" customFormat="1" ht="15" customHeight="1">
      <c r="A26" s="15">
        <v>17</v>
      </c>
      <c r="B26" s="78" t="s">
        <v>16</v>
      </c>
      <c r="C26" s="44">
        <v>2841682958</v>
      </c>
      <c r="D26" s="44">
        <v>0</v>
      </c>
      <c r="E26" s="44">
        <v>2324433054</v>
      </c>
      <c r="F26" s="44">
        <v>65686747</v>
      </c>
      <c r="G26" s="44">
        <v>12931000</v>
      </c>
      <c r="H26" s="46">
        <v>230030000</v>
      </c>
      <c r="I26" s="46">
        <v>36517000</v>
      </c>
      <c r="J26" s="46">
        <v>190000</v>
      </c>
      <c r="K26" s="46">
        <v>0</v>
      </c>
      <c r="L26" s="44">
        <v>2669787801</v>
      </c>
      <c r="M26" s="46">
        <v>994070017</v>
      </c>
      <c r="N26" s="47">
        <v>3696938921</v>
      </c>
      <c r="O26" s="15">
        <v>17</v>
      </c>
      <c r="P26" s="78" t="s">
        <v>16</v>
      </c>
      <c r="Q26" s="44">
        <v>65686747</v>
      </c>
      <c r="R26" s="46">
        <v>13248000</v>
      </c>
      <c r="S26" s="60">
        <v>420465000</v>
      </c>
      <c r="T26" s="44">
        <v>203641000</v>
      </c>
      <c r="U26" s="44">
        <v>0</v>
      </c>
      <c r="V26" s="44">
        <v>0</v>
      </c>
      <c r="W26" s="43">
        <v>0</v>
      </c>
      <c r="X26" s="46">
        <v>256740143</v>
      </c>
      <c r="Y26" s="46">
        <v>1082006120</v>
      </c>
      <c r="Z26" s="44">
        <v>240302500</v>
      </c>
      <c r="AA26" s="44">
        <v>55188194</v>
      </c>
      <c r="AB26" s="44">
        <v>0</v>
      </c>
      <c r="AC26" s="47">
        <v>202321884</v>
      </c>
      <c r="AD26" s="15">
        <v>17</v>
      </c>
      <c r="AE26" s="78" t="s">
        <v>16</v>
      </c>
      <c r="AF26" s="44">
        <v>56966666</v>
      </c>
      <c r="AG26" s="46">
        <v>41001000</v>
      </c>
      <c r="AH26" s="44">
        <v>1047450450</v>
      </c>
      <c r="AI26" s="46">
        <v>0</v>
      </c>
      <c r="AJ26" s="46">
        <v>17067902</v>
      </c>
      <c r="AK26" s="67">
        <v>13904565303</v>
      </c>
      <c r="AL26" s="44">
        <v>0</v>
      </c>
      <c r="AM26" s="44">
        <v>200071240</v>
      </c>
      <c r="AN26" s="44">
        <v>0</v>
      </c>
      <c r="AO26" s="47">
        <v>14104636543</v>
      </c>
      <c r="AP26" s="4"/>
      <c r="AQ26" s="4"/>
    </row>
    <row r="27" spans="1:43" s="7" customFormat="1" ht="15" customHeight="1">
      <c r="A27" s="15">
        <v>18</v>
      </c>
      <c r="B27" s="78" t="s">
        <v>17</v>
      </c>
      <c r="C27" s="44">
        <v>1291569680</v>
      </c>
      <c r="D27" s="44">
        <v>0</v>
      </c>
      <c r="E27" s="44">
        <v>705785770</v>
      </c>
      <c r="F27" s="44">
        <v>24901457</v>
      </c>
      <c r="G27" s="44">
        <v>4330000</v>
      </c>
      <c r="H27" s="46">
        <v>79063000</v>
      </c>
      <c r="I27" s="46">
        <v>5144000</v>
      </c>
      <c r="J27" s="46">
        <v>2505017</v>
      </c>
      <c r="K27" s="46">
        <v>0</v>
      </c>
      <c r="L27" s="44">
        <v>821729244</v>
      </c>
      <c r="M27" s="46">
        <v>226111420</v>
      </c>
      <c r="N27" s="47">
        <v>1310243925</v>
      </c>
      <c r="O27" s="15">
        <v>18</v>
      </c>
      <c r="P27" s="78" t="s">
        <v>17</v>
      </c>
      <c r="Q27" s="44">
        <v>24901457</v>
      </c>
      <c r="R27" s="46">
        <v>4330000</v>
      </c>
      <c r="S27" s="60">
        <v>121693000</v>
      </c>
      <c r="T27" s="44">
        <v>62282000</v>
      </c>
      <c r="U27" s="44">
        <v>0</v>
      </c>
      <c r="V27" s="44">
        <v>0</v>
      </c>
      <c r="W27" s="43">
        <v>0</v>
      </c>
      <c r="X27" s="46">
        <v>78035448</v>
      </c>
      <c r="Y27" s="46">
        <v>311224844</v>
      </c>
      <c r="Z27" s="44">
        <v>118198234</v>
      </c>
      <c r="AA27" s="44">
        <v>24880787</v>
      </c>
      <c r="AB27" s="44">
        <v>0</v>
      </c>
      <c r="AC27" s="47">
        <v>71292325</v>
      </c>
      <c r="AD27" s="15">
        <v>18</v>
      </c>
      <c r="AE27" s="78" t="s">
        <v>17</v>
      </c>
      <c r="AF27" s="44">
        <v>12006666</v>
      </c>
      <c r="AG27" s="46">
        <v>15628017</v>
      </c>
      <c r="AH27" s="44">
        <v>38700992</v>
      </c>
      <c r="AI27" s="46">
        <v>0</v>
      </c>
      <c r="AJ27" s="46">
        <v>2716440</v>
      </c>
      <c r="AK27" s="67">
        <v>4535544479</v>
      </c>
      <c r="AL27" s="44">
        <v>0</v>
      </c>
      <c r="AM27" s="44">
        <v>104908120</v>
      </c>
      <c r="AN27" s="44">
        <v>0</v>
      </c>
      <c r="AO27" s="47">
        <v>4640452599</v>
      </c>
      <c r="AP27" s="4"/>
      <c r="AQ27" s="4"/>
    </row>
    <row r="28" spans="1:43" s="7" customFormat="1" ht="15" customHeight="1" thickBot="1">
      <c r="A28" s="16">
        <v>21</v>
      </c>
      <c r="B28" s="79" t="s">
        <v>18</v>
      </c>
      <c r="C28" s="37">
        <v>2272740463</v>
      </c>
      <c r="D28" s="37">
        <v>0</v>
      </c>
      <c r="E28" s="37">
        <v>1512031340</v>
      </c>
      <c r="F28" s="37">
        <v>52505136</v>
      </c>
      <c r="G28" s="37">
        <v>8822000</v>
      </c>
      <c r="H28" s="40">
        <v>91451000</v>
      </c>
      <c r="I28" s="40">
        <v>57132000</v>
      </c>
      <c r="J28" s="40">
        <v>160000</v>
      </c>
      <c r="K28" s="40">
        <v>0</v>
      </c>
      <c r="L28" s="37">
        <v>1722101476</v>
      </c>
      <c r="M28" s="40">
        <v>543644147</v>
      </c>
      <c r="N28" s="41">
        <v>2830627528</v>
      </c>
      <c r="O28" s="16">
        <v>21</v>
      </c>
      <c r="P28" s="79" t="s">
        <v>18</v>
      </c>
      <c r="Q28" s="37">
        <v>52505136</v>
      </c>
      <c r="R28" s="40">
        <v>6597000</v>
      </c>
      <c r="S28" s="57">
        <v>275512000</v>
      </c>
      <c r="T28" s="37">
        <v>230567000</v>
      </c>
      <c r="U28" s="37">
        <v>0</v>
      </c>
      <c r="V28" s="37">
        <v>0</v>
      </c>
      <c r="W28" s="40">
        <v>0</v>
      </c>
      <c r="X28" s="40">
        <v>134889049</v>
      </c>
      <c r="Y28" s="40">
        <v>576167057</v>
      </c>
      <c r="Z28" s="37">
        <v>171305300</v>
      </c>
      <c r="AA28" s="37">
        <v>42530819</v>
      </c>
      <c r="AB28" s="37">
        <v>0</v>
      </c>
      <c r="AC28" s="41">
        <v>131889456</v>
      </c>
      <c r="AD28" s="16">
        <v>21</v>
      </c>
      <c r="AE28" s="79" t="s">
        <v>18</v>
      </c>
      <c r="AF28" s="37">
        <v>41893000</v>
      </c>
      <c r="AG28" s="40">
        <v>31811458</v>
      </c>
      <c r="AH28" s="37">
        <v>349005087</v>
      </c>
      <c r="AI28" s="40">
        <v>0</v>
      </c>
      <c r="AJ28" s="40">
        <v>34501626</v>
      </c>
      <c r="AK28" s="58">
        <v>9448287602</v>
      </c>
      <c r="AL28" s="37">
        <v>0</v>
      </c>
      <c r="AM28" s="37">
        <v>160000000</v>
      </c>
      <c r="AN28" s="37">
        <v>0</v>
      </c>
      <c r="AO28" s="68">
        <v>9608287602</v>
      </c>
      <c r="AP28" s="4"/>
      <c r="AQ28" s="4"/>
    </row>
    <row r="29" spans="1:43" s="7" customFormat="1" ht="15" customHeight="1" thickTop="1">
      <c r="A29" s="15">
        <v>19</v>
      </c>
      <c r="B29" s="78" t="s">
        <v>19</v>
      </c>
      <c r="C29" s="42">
        <v>1054030871</v>
      </c>
      <c r="D29" s="42">
        <v>0</v>
      </c>
      <c r="E29" s="42">
        <v>597581586</v>
      </c>
      <c r="F29" s="42">
        <v>18166416</v>
      </c>
      <c r="G29" s="42">
        <v>3027000</v>
      </c>
      <c r="H29" s="43">
        <v>12445000</v>
      </c>
      <c r="I29" s="43">
        <v>8148000</v>
      </c>
      <c r="J29" s="43">
        <v>50000</v>
      </c>
      <c r="K29" s="43">
        <v>0</v>
      </c>
      <c r="L29" s="44">
        <v>639418002</v>
      </c>
      <c r="M29" s="43">
        <v>204362331</v>
      </c>
      <c r="N29" s="45">
        <v>1103261057</v>
      </c>
      <c r="O29" s="15">
        <v>19</v>
      </c>
      <c r="P29" s="78" t="s">
        <v>19</v>
      </c>
      <c r="Q29" s="42">
        <v>18166416</v>
      </c>
      <c r="R29" s="43">
        <v>3064000</v>
      </c>
      <c r="S29" s="59">
        <v>106588000</v>
      </c>
      <c r="T29" s="42">
        <v>58441000</v>
      </c>
      <c r="U29" s="42">
        <v>0</v>
      </c>
      <c r="V29" s="42">
        <v>0</v>
      </c>
      <c r="W29" s="43">
        <v>0</v>
      </c>
      <c r="X29" s="43">
        <v>77075142</v>
      </c>
      <c r="Y29" s="43">
        <v>260026553</v>
      </c>
      <c r="Z29" s="42">
        <v>80806600</v>
      </c>
      <c r="AA29" s="42">
        <v>19391970</v>
      </c>
      <c r="AB29" s="42">
        <v>0</v>
      </c>
      <c r="AC29" s="45">
        <v>57086117</v>
      </c>
      <c r="AD29" s="15">
        <v>19</v>
      </c>
      <c r="AE29" s="78" t="s">
        <v>19</v>
      </c>
      <c r="AF29" s="42">
        <v>14258080</v>
      </c>
      <c r="AG29" s="43">
        <v>13058880</v>
      </c>
      <c r="AH29" s="42">
        <v>62218695</v>
      </c>
      <c r="AI29" s="43">
        <v>0</v>
      </c>
      <c r="AJ29" s="43">
        <v>9255786</v>
      </c>
      <c r="AK29" s="69">
        <v>3780509500</v>
      </c>
      <c r="AL29" s="42">
        <v>76000000</v>
      </c>
      <c r="AM29" s="42">
        <v>184310675</v>
      </c>
      <c r="AN29" s="42">
        <v>0</v>
      </c>
      <c r="AO29" s="47">
        <v>4040820175</v>
      </c>
      <c r="AP29" s="4"/>
      <c r="AQ29" s="4"/>
    </row>
    <row r="30" spans="1:43" s="7" customFormat="1" ht="15" customHeight="1">
      <c r="A30" s="15">
        <v>20</v>
      </c>
      <c r="B30" s="78" t="s">
        <v>20</v>
      </c>
      <c r="C30" s="42">
        <v>1533759304</v>
      </c>
      <c r="D30" s="42">
        <v>0</v>
      </c>
      <c r="E30" s="42">
        <v>863381773</v>
      </c>
      <c r="F30" s="42">
        <v>26043166</v>
      </c>
      <c r="G30" s="42">
        <v>6145000</v>
      </c>
      <c r="H30" s="43">
        <v>35322000</v>
      </c>
      <c r="I30" s="43">
        <v>8804000</v>
      </c>
      <c r="J30" s="43">
        <v>60000</v>
      </c>
      <c r="K30" s="43">
        <v>0</v>
      </c>
      <c r="L30" s="44">
        <v>939755939</v>
      </c>
      <c r="M30" s="43">
        <v>317595361</v>
      </c>
      <c r="N30" s="45">
        <v>1432416413</v>
      </c>
      <c r="O30" s="15">
        <v>20</v>
      </c>
      <c r="P30" s="78" t="s">
        <v>20</v>
      </c>
      <c r="Q30" s="42">
        <v>26043166</v>
      </c>
      <c r="R30" s="43">
        <v>6145000</v>
      </c>
      <c r="S30" s="59">
        <v>153890000</v>
      </c>
      <c r="T30" s="42">
        <v>84709000</v>
      </c>
      <c r="U30" s="42">
        <v>0</v>
      </c>
      <c r="V30" s="42">
        <v>0</v>
      </c>
      <c r="W30" s="43">
        <v>0</v>
      </c>
      <c r="X30" s="43">
        <v>116681564</v>
      </c>
      <c r="Y30" s="43">
        <v>464449650</v>
      </c>
      <c r="Z30" s="42">
        <v>99264520</v>
      </c>
      <c r="AA30" s="42">
        <v>27937968</v>
      </c>
      <c r="AB30" s="42">
        <v>0</v>
      </c>
      <c r="AC30" s="45">
        <v>92778115</v>
      </c>
      <c r="AD30" s="15">
        <v>20</v>
      </c>
      <c r="AE30" s="78" t="s">
        <v>20</v>
      </c>
      <c r="AF30" s="42">
        <v>19600000</v>
      </c>
      <c r="AG30" s="43">
        <v>17412325</v>
      </c>
      <c r="AH30" s="42">
        <v>125694000</v>
      </c>
      <c r="AI30" s="43">
        <v>0</v>
      </c>
      <c r="AJ30" s="43">
        <v>19046678</v>
      </c>
      <c r="AK30" s="69">
        <v>5477179003</v>
      </c>
      <c r="AL30" s="42">
        <v>61370587</v>
      </c>
      <c r="AM30" s="42">
        <v>200232102</v>
      </c>
      <c r="AN30" s="42">
        <v>0</v>
      </c>
      <c r="AO30" s="47">
        <v>5738781692</v>
      </c>
      <c r="AP30" s="4"/>
      <c r="AQ30" s="4"/>
    </row>
    <row r="31" spans="1:43" s="7" customFormat="1" ht="15" customHeight="1">
      <c r="A31" s="15">
        <v>22</v>
      </c>
      <c r="B31" s="78" t="s">
        <v>21</v>
      </c>
      <c r="C31" s="42">
        <v>935446789</v>
      </c>
      <c r="D31" s="42">
        <v>0</v>
      </c>
      <c r="E31" s="42">
        <v>605099163</v>
      </c>
      <c r="F31" s="42">
        <v>18547493</v>
      </c>
      <c r="G31" s="42">
        <v>3608000</v>
      </c>
      <c r="H31" s="43">
        <v>37983000</v>
      </c>
      <c r="I31" s="43">
        <v>4246000</v>
      </c>
      <c r="J31" s="43">
        <v>50000</v>
      </c>
      <c r="K31" s="43">
        <v>0</v>
      </c>
      <c r="L31" s="44">
        <v>669533656</v>
      </c>
      <c r="M31" s="43">
        <v>260218282</v>
      </c>
      <c r="N31" s="45">
        <v>1241322171</v>
      </c>
      <c r="O31" s="15">
        <v>22</v>
      </c>
      <c r="P31" s="78" t="s">
        <v>21</v>
      </c>
      <c r="Q31" s="42">
        <v>18547493</v>
      </c>
      <c r="R31" s="43">
        <v>2970000</v>
      </c>
      <c r="S31" s="59">
        <v>105857000</v>
      </c>
      <c r="T31" s="42">
        <v>51037000</v>
      </c>
      <c r="U31" s="42">
        <v>0</v>
      </c>
      <c r="V31" s="42">
        <v>0</v>
      </c>
      <c r="W31" s="43">
        <v>0</v>
      </c>
      <c r="X31" s="43">
        <v>71126711</v>
      </c>
      <c r="Y31" s="43">
        <v>268011809</v>
      </c>
      <c r="Z31" s="42">
        <v>65159810</v>
      </c>
      <c r="AA31" s="42">
        <v>18200914</v>
      </c>
      <c r="AB31" s="42">
        <v>0</v>
      </c>
      <c r="AC31" s="45">
        <v>46166000</v>
      </c>
      <c r="AD31" s="15">
        <v>22</v>
      </c>
      <c r="AE31" s="78" t="s">
        <v>21</v>
      </c>
      <c r="AF31" s="42">
        <v>9800000</v>
      </c>
      <c r="AG31" s="43">
        <v>15551000</v>
      </c>
      <c r="AH31" s="42">
        <v>328435276</v>
      </c>
      <c r="AI31" s="43">
        <v>0</v>
      </c>
      <c r="AJ31" s="43">
        <v>5716120</v>
      </c>
      <c r="AK31" s="69">
        <v>4113100031</v>
      </c>
      <c r="AL31" s="42">
        <v>20000000</v>
      </c>
      <c r="AM31" s="42">
        <v>231051493</v>
      </c>
      <c r="AN31" s="42">
        <v>0</v>
      </c>
      <c r="AO31" s="47">
        <v>4364151524</v>
      </c>
      <c r="AP31" s="4"/>
      <c r="AQ31" s="4"/>
    </row>
    <row r="32" spans="1:43" s="7" customFormat="1" ht="15" customHeight="1">
      <c r="A32" s="15">
        <v>23</v>
      </c>
      <c r="B32" s="78" t="s">
        <v>22</v>
      </c>
      <c r="C32" s="42">
        <v>832666257</v>
      </c>
      <c r="D32" s="42">
        <v>0</v>
      </c>
      <c r="E32" s="42">
        <v>481042648</v>
      </c>
      <c r="F32" s="42">
        <v>16753582</v>
      </c>
      <c r="G32" s="42">
        <v>4566000</v>
      </c>
      <c r="H32" s="43">
        <v>30938000</v>
      </c>
      <c r="I32" s="43">
        <v>4775000</v>
      </c>
      <c r="J32" s="43">
        <v>30000</v>
      </c>
      <c r="K32" s="43">
        <v>0</v>
      </c>
      <c r="L32" s="44">
        <v>538105230</v>
      </c>
      <c r="M32" s="43">
        <v>221101000</v>
      </c>
      <c r="N32" s="45">
        <v>1229929806</v>
      </c>
      <c r="O32" s="15">
        <v>23</v>
      </c>
      <c r="P32" s="78" t="s">
        <v>22</v>
      </c>
      <c r="Q32" s="42">
        <v>16753582</v>
      </c>
      <c r="R32" s="43">
        <v>4281000</v>
      </c>
      <c r="S32" s="59">
        <v>81261000</v>
      </c>
      <c r="T32" s="42">
        <v>57865000</v>
      </c>
      <c r="U32" s="42">
        <v>0</v>
      </c>
      <c r="V32" s="42">
        <v>0</v>
      </c>
      <c r="W32" s="43">
        <v>0</v>
      </c>
      <c r="X32" s="43">
        <v>49562144</v>
      </c>
      <c r="Y32" s="43">
        <v>203087320</v>
      </c>
      <c r="Z32" s="42">
        <v>62729200</v>
      </c>
      <c r="AA32" s="42">
        <v>15730473</v>
      </c>
      <c r="AB32" s="42">
        <v>0</v>
      </c>
      <c r="AC32" s="45">
        <v>38411000</v>
      </c>
      <c r="AD32" s="15">
        <v>23</v>
      </c>
      <c r="AE32" s="78" t="s">
        <v>22</v>
      </c>
      <c r="AF32" s="42">
        <v>11720000</v>
      </c>
      <c r="AG32" s="43">
        <v>13668856</v>
      </c>
      <c r="AH32" s="42">
        <v>2800000</v>
      </c>
      <c r="AI32" s="43">
        <v>0</v>
      </c>
      <c r="AJ32" s="43">
        <v>4463907</v>
      </c>
      <c r="AK32" s="69">
        <v>3384135775</v>
      </c>
      <c r="AL32" s="42">
        <v>100000000</v>
      </c>
      <c r="AM32" s="42">
        <v>254282515</v>
      </c>
      <c r="AN32" s="42">
        <v>0</v>
      </c>
      <c r="AO32" s="47">
        <v>3738418290</v>
      </c>
      <c r="AP32" s="4"/>
      <c r="AQ32" s="4"/>
    </row>
    <row r="33" spans="1:43" s="7" customFormat="1" ht="15" customHeight="1">
      <c r="A33" s="15">
        <v>24</v>
      </c>
      <c r="B33" s="78" t="s">
        <v>23</v>
      </c>
      <c r="C33" s="42">
        <v>284342364</v>
      </c>
      <c r="D33" s="42">
        <v>0</v>
      </c>
      <c r="E33" s="42">
        <v>187016682</v>
      </c>
      <c r="F33" s="42">
        <v>5601947</v>
      </c>
      <c r="G33" s="42">
        <v>849000</v>
      </c>
      <c r="H33" s="43">
        <v>8014000</v>
      </c>
      <c r="I33" s="43">
        <v>1244000</v>
      </c>
      <c r="J33" s="43">
        <v>0</v>
      </c>
      <c r="K33" s="43">
        <v>0</v>
      </c>
      <c r="L33" s="44">
        <v>202725629</v>
      </c>
      <c r="M33" s="43">
        <v>112974000</v>
      </c>
      <c r="N33" s="45">
        <v>331272597</v>
      </c>
      <c r="O33" s="15">
        <v>24</v>
      </c>
      <c r="P33" s="78" t="s">
        <v>23</v>
      </c>
      <c r="Q33" s="42">
        <v>5601947</v>
      </c>
      <c r="R33" s="43">
        <v>849000</v>
      </c>
      <c r="S33" s="59">
        <v>33373000</v>
      </c>
      <c r="T33" s="42">
        <v>28626000</v>
      </c>
      <c r="U33" s="42">
        <v>0</v>
      </c>
      <c r="V33" s="42">
        <v>0</v>
      </c>
      <c r="W33" s="43">
        <v>0</v>
      </c>
      <c r="X33" s="43">
        <v>21811137</v>
      </c>
      <c r="Y33" s="43">
        <v>83838891</v>
      </c>
      <c r="Z33" s="42">
        <v>18695650</v>
      </c>
      <c r="AA33" s="42">
        <v>5026455</v>
      </c>
      <c r="AB33" s="42">
        <v>0</v>
      </c>
      <c r="AC33" s="45">
        <v>25068930</v>
      </c>
      <c r="AD33" s="15">
        <v>24</v>
      </c>
      <c r="AE33" s="78" t="s">
        <v>23</v>
      </c>
      <c r="AF33" s="42">
        <v>1400000</v>
      </c>
      <c r="AG33" s="43">
        <v>4242272</v>
      </c>
      <c r="AH33" s="42">
        <v>35000000</v>
      </c>
      <c r="AI33" s="43">
        <v>0</v>
      </c>
      <c r="AJ33" s="43">
        <v>456872</v>
      </c>
      <c r="AK33" s="69">
        <v>1195304744</v>
      </c>
      <c r="AL33" s="42">
        <v>0</v>
      </c>
      <c r="AM33" s="42">
        <v>58798861</v>
      </c>
      <c r="AN33" s="42">
        <v>0</v>
      </c>
      <c r="AO33" s="47">
        <v>1254103605</v>
      </c>
      <c r="AP33" s="4"/>
      <c r="AQ33" s="4"/>
    </row>
    <row r="34" spans="1:43" s="7" customFormat="1" ht="15" customHeight="1">
      <c r="A34" s="15">
        <v>25</v>
      </c>
      <c r="B34" s="78" t="s">
        <v>24</v>
      </c>
      <c r="C34" s="42">
        <v>530830382</v>
      </c>
      <c r="D34" s="42">
        <v>0</v>
      </c>
      <c r="E34" s="42">
        <v>314764510</v>
      </c>
      <c r="F34" s="42">
        <v>8725693</v>
      </c>
      <c r="G34" s="42">
        <v>1310000</v>
      </c>
      <c r="H34" s="43">
        <v>30272000</v>
      </c>
      <c r="I34" s="43">
        <v>667000</v>
      </c>
      <c r="J34" s="43">
        <v>10000</v>
      </c>
      <c r="K34" s="43">
        <v>0</v>
      </c>
      <c r="L34" s="44">
        <v>355749203</v>
      </c>
      <c r="M34" s="43">
        <v>91228234</v>
      </c>
      <c r="N34" s="45">
        <v>402500748</v>
      </c>
      <c r="O34" s="15">
        <v>25</v>
      </c>
      <c r="P34" s="78" t="s">
        <v>24</v>
      </c>
      <c r="Q34" s="42">
        <v>8725693</v>
      </c>
      <c r="R34" s="43">
        <v>1629000</v>
      </c>
      <c r="S34" s="59">
        <v>60974000</v>
      </c>
      <c r="T34" s="42">
        <v>34325000</v>
      </c>
      <c r="U34" s="42">
        <v>0</v>
      </c>
      <c r="V34" s="42">
        <v>0</v>
      </c>
      <c r="W34" s="43">
        <v>0</v>
      </c>
      <c r="X34" s="43">
        <v>29784543</v>
      </c>
      <c r="Y34" s="43">
        <v>129281619</v>
      </c>
      <c r="Z34" s="42">
        <v>30114560</v>
      </c>
      <c r="AA34" s="42">
        <v>7712980</v>
      </c>
      <c r="AB34" s="42">
        <v>0</v>
      </c>
      <c r="AC34" s="45">
        <v>38312000</v>
      </c>
      <c r="AD34" s="15">
        <v>25</v>
      </c>
      <c r="AE34" s="78" t="s">
        <v>24</v>
      </c>
      <c r="AF34" s="42">
        <v>7000000</v>
      </c>
      <c r="AG34" s="43">
        <v>5848000</v>
      </c>
      <c r="AH34" s="42">
        <v>40000000</v>
      </c>
      <c r="AI34" s="43">
        <v>0</v>
      </c>
      <c r="AJ34" s="43">
        <v>5007546</v>
      </c>
      <c r="AK34" s="69">
        <v>1779023508</v>
      </c>
      <c r="AL34" s="42">
        <v>0</v>
      </c>
      <c r="AM34" s="42">
        <v>108729053</v>
      </c>
      <c r="AN34" s="42">
        <v>0</v>
      </c>
      <c r="AO34" s="47">
        <v>1887752561</v>
      </c>
      <c r="AP34" s="4"/>
      <c r="AQ34" s="4"/>
    </row>
    <row r="35" spans="1:43" s="7" customFormat="1" ht="15" customHeight="1">
      <c r="A35" s="15">
        <v>26</v>
      </c>
      <c r="B35" s="78" t="s">
        <v>25</v>
      </c>
      <c r="C35" s="42">
        <v>343349068</v>
      </c>
      <c r="D35" s="42">
        <v>0</v>
      </c>
      <c r="E35" s="42">
        <v>203666779</v>
      </c>
      <c r="F35" s="42">
        <v>6873693</v>
      </c>
      <c r="G35" s="42">
        <v>1178000</v>
      </c>
      <c r="H35" s="43">
        <v>21673000</v>
      </c>
      <c r="I35" s="43">
        <v>971000</v>
      </c>
      <c r="J35" s="43">
        <v>10000</v>
      </c>
      <c r="K35" s="43">
        <v>0</v>
      </c>
      <c r="L35" s="44">
        <v>234372472</v>
      </c>
      <c r="M35" s="43">
        <v>55677611</v>
      </c>
      <c r="N35" s="45">
        <v>402338009</v>
      </c>
      <c r="O35" s="15">
        <v>26</v>
      </c>
      <c r="P35" s="78" t="s">
        <v>25</v>
      </c>
      <c r="Q35" s="42">
        <v>6873693</v>
      </c>
      <c r="R35" s="43">
        <v>1074000</v>
      </c>
      <c r="S35" s="59">
        <v>34121000</v>
      </c>
      <c r="T35" s="42">
        <v>26250000</v>
      </c>
      <c r="U35" s="42">
        <v>0</v>
      </c>
      <c r="V35" s="42">
        <v>0</v>
      </c>
      <c r="W35" s="43">
        <v>0</v>
      </c>
      <c r="X35" s="43">
        <v>21106296</v>
      </c>
      <c r="Y35" s="43">
        <v>84018102</v>
      </c>
      <c r="Z35" s="42">
        <v>22775730</v>
      </c>
      <c r="AA35" s="42">
        <v>5495976</v>
      </c>
      <c r="AB35" s="42">
        <v>0</v>
      </c>
      <c r="AC35" s="45">
        <v>25423391</v>
      </c>
      <c r="AD35" s="15">
        <v>26</v>
      </c>
      <c r="AE35" s="78" t="s">
        <v>25</v>
      </c>
      <c r="AF35" s="42">
        <v>2240000</v>
      </c>
      <c r="AG35" s="43">
        <v>5016169</v>
      </c>
      <c r="AH35" s="42">
        <v>30000000</v>
      </c>
      <c r="AI35" s="43">
        <v>0</v>
      </c>
      <c r="AJ35" s="43">
        <v>2175144</v>
      </c>
      <c r="AK35" s="69">
        <v>1302306661</v>
      </c>
      <c r="AL35" s="42">
        <v>12000000</v>
      </c>
      <c r="AM35" s="42">
        <v>12777826</v>
      </c>
      <c r="AN35" s="42">
        <v>0</v>
      </c>
      <c r="AO35" s="47">
        <v>1327084487</v>
      </c>
      <c r="AP35" s="4"/>
      <c r="AQ35" s="4"/>
    </row>
    <row r="36" spans="1:43" s="7" customFormat="1" ht="15" customHeight="1">
      <c r="A36" s="15">
        <v>27</v>
      </c>
      <c r="B36" s="78" t="s">
        <v>26</v>
      </c>
      <c r="C36" s="42">
        <v>310907259</v>
      </c>
      <c r="D36" s="42">
        <v>0</v>
      </c>
      <c r="E36" s="42">
        <v>202101826</v>
      </c>
      <c r="F36" s="42">
        <v>5534961</v>
      </c>
      <c r="G36" s="42">
        <v>1104000</v>
      </c>
      <c r="H36" s="43">
        <v>33832000</v>
      </c>
      <c r="I36" s="43">
        <v>517000</v>
      </c>
      <c r="J36" s="43">
        <v>0</v>
      </c>
      <c r="K36" s="43">
        <v>0</v>
      </c>
      <c r="L36" s="44">
        <v>243089787</v>
      </c>
      <c r="M36" s="43">
        <v>122691000</v>
      </c>
      <c r="N36" s="45">
        <v>431144260</v>
      </c>
      <c r="O36" s="15">
        <v>27</v>
      </c>
      <c r="P36" s="78" t="s">
        <v>26</v>
      </c>
      <c r="Q36" s="42">
        <v>5534961</v>
      </c>
      <c r="R36" s="43">
        <v>1104000</v>
      </c>
      <c r="S36" s="59">
        <v>38207000</v>
      </c>
      <c r="T36" s="42">
        <v>30237000</v>
      </c>
      <c r="U36" s="42">
        <v>0</v>
      </c>
      <c r="V36" s="42">
        <v>0</v>
      </c>
      <c r="W36" s="43">
        <v>0</v>
      </c>
      <c r="X36" s="43">
        <v>17300221</v>
      </c>
      <c r="Y36" s="43">
        <v>106486097</v>
      </c>
      <c r="Z36" s="42">
        <v>27274645</v>
      </c>
      <c r="AA36" s="42">
        <v>5221785</v>
      </c>
      <c r="AB36" s="42">
        <v>0</v>
      </c>
      <c r="AC36" s="45">
        <v>18814000</v>
      </c>
      <c r="AD36" s="15">
        <v>27</v>
      </c>
      <c r="AE36" s="78" t="s">
        <v>26</v>
      </c>
      <c r="AF36" s="42">
        <v>3340000</v>
      </c>
      <c r="AG36" s="43">
        <v>5097000</v>
      </c>
      <c r="AH36" s="42">
        <v>18000000</v>
      </c>
      <c r="AI36" s="43">
        <v>0</v>
      </c>
      <c r="AJ36" s="43">
        <v>1434626</v>
      </c>
      <c r="AK36" s="69">
        <v>1385883641</v>
      </c>
      <c r="AL36" s="42">
        <v>0</v>
      </c>
      <c r="AM36" s="42">
        <v>17350837</v>
      </c>
      <c r="AN36" s="42">
        <v>0</v>
      </c>
      <c r="AO36" s="47">
        <v>1403234478</v>
      </c>
      <c r="AP36" s="4"/>
      <c r="AQ36" s="4"/>
    </row>
    <row r="37" spans="1:43" s="7" customFormat="1" ht="15" customHeight="1">
      <c r="A37" s="15">
        <v>28</v>
      </c>
      <c r="B37" s="78" t="s">
        <v>27</v>
      </c>
      <c r="C37" s="42">
        <v>349747300</v>
      </c>
      <c r="D37" s="42">
        <v>0</v>
      </c>
      <c r="E37" s="42">
        <v>241804885</v>
      </c>
      <c r="F37" s="42">
        <v>6736308</v>
      </c>
      <c r="G37" s="42">
        <v>1633000</v>
      </c>
      <c r="H37" s="43">
        <v>29309000</v>
      </c>
      <c r="I37" s="43">
        <v>1349000</v>
      </c>
      <c r="J37" s="43">
        <v>87000</v>
      </c>
      <c r="K37" s="43">
        <v>0</v>
      </c>
      <c r="L37" s="44">
        <v>280919193</v>
      </c>
      <c r="M37" s="43">
        <v>108180852</v>
      </c>
      <c r="N37" s="45">
        <v>434205388</v>
      </c>
      <c r="O37" s="15">
        <v>28</v>
      </c>
      <c r="P37" s="78" t="s">
        <v>27</v>
      </c>
      <c r="Q37" s="42">
        <v>6736308</v>
      </c>
      <c r="R37" s="43">
        <v>1513000</v>
      </c>
      <c r="S37" s="59">
        <v>44189000</v>
      </c>
      <c r="T37" s="42">
        <v>31356000</v>
      </c>
      <c r="U37" s="42">
        <v>0</v>
      </c>
      <c r="V37" s="42">
        <v>0</v>
      </c>
      <c r="W37" s="43">
        <v>0</v>
      </c>
      <c r="X37" s="43">
        <v>21011215</v>
      </c>
      <c r="Y37" s="43">
        <v>105220168</v>
      </c>
      <c r="Z37" s="42">
        <v>19508640</v>
      </c>
      <c r="AA37" s="42">
        <v>5924458</v>
      </c>
      <c r="AB37" s="42">
        <v>0</v>
      </c>
      <c r="AC37" s="45">
        <v>19509196</v>
      </c>
      <c r="AD37" s="15">
        <v>28</v>
      </c>
      <c r="AE37" s="78" t="s">
        <v>27</v>
      </c>
      <c r="AF37" s="42">
        <v>6277500</v>
      </c>
      <c r="AG37" s="43">
        <v>5492346</v>
      </c>
      <c r="AH37" s="42">
        <v>118237860</v>
      </c>
      <c r="AI37" s="43">
        <v>0</v>
      </c>
      <c r="AJ37" s="43">
        <v>1408406</v>
      </c>
      <c r="AK37" s="69">
        <v>1559436830</v>
      </c>
      <c r="AL37" s="42">
        <v>0</v>
      </c>
      <c r="AM37" s="42">
        <v>88191951</v>
      </c>
      <c r="AN37" s="42">
        <v>0</v>
      </c>
      <c r="AO37" s="47">
        <v>1647628781</v>
      </c>
      <c r="AP37" s="4"/>
      <c r="AQ37" s="4"/>
    </row>
    <row r="38" spans="1:43" s="7" customFormat="1" ht="15" customHeight="1">
      <c r="A38" s="15">
        <v>29</v>
      </c>
      <c r="B38" s="78" t="s">
        <v>28</v>
      </c>
      <c r="C38" s="42">
        <v>436820257</v>
      </c>
      <c r="D38" s="42">
        <v>0</v>
      </c>
      <c r="E38" s="42">
        <v>276003232</v>
      </c>
      <c r="F38" s="42">
        <v>9861614</v>
      </c>
      <c r="G38" s="42">
        <v>1621000</v>
      </c>
      <c r="H38" s="43">
        <v>9617000</v>
      </c>
      <c r="I38" s="43">
        <v>1428000</v>
      </c>
      <c r="J38" s="43">
        <v>20000</v>
      </c>
      <c r="K38" s="43">
        <v>0</v>
      </c>
      <c r="L38" s="44">
        <v>298550846</v>
      </c>
      <c r="M38" s="43">
        <v>100453289</v>
      </c>
      <c r="N38" s="45">
        <v>387340339</v>
      </c>
      <c r="O38" s="15">
        <v>29</v>
      </c>
      <c r="P38" s="78" t="s">
        <v>28</v>
      </c>
      <c r="Q38" s="42">
        <v>9861614</v>
      </c>
      <c r="R38" s="43">
        <v>1646000</v>
      </c>
      <c r="S38" s="59">
        <v>52188000</v>
      </c>
      <c r="T38" s="42">
        <v>39274000</v>
      </c>
      <c r="U38" s="42">
        <v>0</v>
      </c>
      <c r="V38" s="42">
        <v>0</v>
      </c>
      <c r="W38" s="43">
        <v>0</v>
      </c>
      <c r="X38" s="43">
        <v>31966270</v>
      </c>
      <c r="Y38" s="43">
        <v>118698146</v>
      </c>
      <c r="Z38" s="42">
        <v>36281976</v>
      </c>
      <c r="AA38" s="42">
        <v>9028383</v>
      </c>
      <c r="AB38" s="42">
        <v>0</v>
      </c>
      <c r="AC38" s="45">
        <v>59826456</v>
      </c>
      <c r="AD38" s="15">
        <v>29</v>
      </c>
      <c r="AE38" s="78" t="s">
        <v>28</v>
      </c>
      <c r="AF38" s="42">
        <v>3350000</v>
      </c>
      <c r="AG38" s="43">
        <v>5958971</v>
      </c>
      <c r="AH38" s="42">
        <v>51024468</v>
      </c>
      <c r="AI38" s="43">
        <v>0</v>
      </c>
      <c r="AJ38" s="43">
        <v>2499552</v>
      </c>
      <c r="AK38" s="69">
        <v>1644768567</v>
      </c>
      <c r="AL38" s="42">
        <v>0</v>
      </c>
      <c r="AM38" s="42">
        <v>54859886</v>
      </c>
      <c r="AN38" s="42">
        <v>0</v>
      </c>
      <c r="AO38" s="47">
        <v>1699628453</v>
      </c>
      <c r="AP38" s="4"/>
      <c r="AQ38" s="4"/>
    </row>
    <row r="39" spans="1:43" s="7" customFormat="1" ht="15" customHeight="1">
      <c r="A39" s="15">
        <v>30</v>
      </c>
      <c r="B39" s="78" t="s">
        <v>29</v>
      </c>
      <c r="C39" s="42">
        <v>290471441</v>
      </c>
      <c r="D39" s="42">
        <v>0</v>
      </c>
      <c r="E39" s="42">
        <v>221964674</v>
      </c>
      <c r="F39" s="42">
        <v>12011313</v>
      </c>
      <c r="G39" s="42">
        <v>844000</v>
      </c>
      <c r="H39" s="43">
        <v>29723000</v>
      </c>
      <c r="I39" s="43">
        <v>92000</v>
      </c>
      <c r="J39" s="43">
        <v>0</v>
      </c>
      <c r="K39" s="43">
        <v>0</v>
      </c>
      <c r="L39" s="44">
        <v>264634987</v>
      </c>
      <c r="M39" s="43">
        <v>41268165</v>
      </c>
      <c r="N39" s="45">
        <v>328828291</v>
      </c>
      <c r="O39" s="15">
        <v>30</v>
      </c>
      <c r="P39" s="78" t="s">
        <v>29</v>
      </c>
      <c r="Q39" s="42">
        <v>12011313</v>
      </c>
      <c r="R39" s="43">
        <v>959000</v>
      </c>
      <c r="S39" s="59">
        <v>38350000</v>
      </c>
      <c r="T39" s="42">
        <v>25034000</v>
      </c>
      <c r="U39" s="42">
        <v>0</v>
      </c>
      <c r="V39" s="42">
        <v>0</v>
      </c>
      <c r="W39" s="43">
        <v>0</v>
      </c>
      <c r="X39" s="43">
        <v>40156744</v>
      </c>
      <c r="Y39" s="43">
        <v>108874869</v>
      </c>
      <c r="Z39" s="42">
        <v>29701969</v>
      </c>
      <c r="AA39" s="42">
        <v>6418312</v>
      </c>
      <c r="AB39" s="42">
        <v>0</v>
      </c>
      <c r="AC39" s="45">
        <v>15964000</v>
      </c>
      <c r="AD39" s="15">
        <v>30</v>
      </c>
      <c r="AE39" s="78" t="s">
        <v>29</v>
      </c>
      <c r="AF39" s="42">
        <v>1960000</v>
      </c>
      <c r="AG39" s="43">
        <v>4123000</v>
      </c>
      <c r="AH39" s="42">
        <v>0</v>
      </c>
      <c r="AI39" s="43">
        <v>0</v>
      </c>
      <c r="AJ39" s="43">
        <v>1783221</v>
      </c>
      <c r="AK39" s="69">
        <v>1210539312</v>
      </c>
      <c r="AL39" s="42">
        <v>0</v>
      </c>
      <c r="AM39" s="42">
        <v>74816805</v>
      </c>
      <c r="AN39" s="42">
        <v>0</v>
      </c>
      <c r="AO39" s="47">
        <v>1285356117</v>
      </c>
      <c r="AP39" s="4"/>
      <c r="AQ39" s="4"/>
    </row>
    <row r="40" spans="1:43" s="7" customFormat="1" ht="15" customHeight="1">
      <c r="A40" s="15">
        <v>31</v>
      </c>
      <c r="B40" s="78" t="s">
        <v>30</v>
      </c>
      <c r="C40" s="42">
        <v>1067327629</v>
      </c>
      <c r="D40" s="42">
        <v>0</v>
      </c>
      <c r="E40" s="42">
        <v>730755722</v>
      </c>
      <c r="F40" s="42">
        <v>24570524</v>
      </c>
      <c r="G40" s="42">
        <v>2718000</v>
      </c>
      <c r="H40" s="43">
        <v>96598000</v>
      </c>
      <c r="I40" s="43">
        <v>22627000</v>
      </c>
      <c r="J40" s="43">
        <v>235685</v>
      </c>
      <c r="K40" s="43">
        <v>0</v>
      </c>
      <c r="L40" s="44">
        <v>877504931</v>
      </c>
      <c r="M40" s="43">
        <v>80638000</v>
      </c>
      <c r="N40" s="45">
        <v>995153927</v>
      </c>
      <c r="O40" s="15">
        <v>31</v>
      </c>
      <c r="P40" s="78" t="s">
        <v>30</v>
      </c>
      <c r="Q40" s="42">
        <v>24570524</v>
      </c>
      <c r="R40" s="43">
        <v>2687000</v>
      </c>
      <c r="S40" s="59">
        <v>129056000</v>
      </c>
      <c r="T40" s="42">
        <v>56383000</v>
      </c>
      <c r="U40" s="42">
        <v>150000000</v>
      </c>
      <c r="V40" s="42">
        <v>0</v>
      </c>
      <c r="W40" s="43">
        <v>0</v>
      </c>
      <c r="X40" s="43">
        <v>99273443</v>
      </c>
      <c r="Y40" s="43">
        <v>334194610</v>
      </c>
      <c r="Z40" s="42">
        <v>114480030</v>
      </c>
      <c r="AA40" s="42">
        <v>27118963</v>
      </c>
      <c r="AB40" s="42">
        <v>0</v>
      </c>
      <c r="AC40" s="45">
        <v>44974122</v>
      </c>
      <c r="AD40" s="15">
        <v>31</v>
      </c>
      <c r="AE40" s="78" t="s">
        <v>30</v>
      </c>
      <c r="AF40" s="42">
        <v>12320000</v>
      </c>
      <c r="AG40" s="43">
        <v>13977000</v>
      </c>
      <c r="AH40" s="42">
        <v>0</v>
      </c>
      <c r="AI40" s="43">
        <v>0</v>
      </c>
      <c r="AJ40" s="43">
        <v>5932093</v>
      </c>
      <c r="AK40" s="69">
        <v>4035591272</v>
      </c>
      <c r="AL40" s="42">
        <v>0</v>
      </c>
      <c r="AM40" s="42">
        <v>0</v>
      </c>
      <c r="AN40" s="42">
        <v>0</v>
      </c>
      <c r="AO40" s="47">
        <v>4035591272</v>
      </c>
      <c r="AP40" s="4"/>
      <c r="AQ40" s="4"/>
    </row>
    <row r="41" spans="1:43" s="7" customFormat="1" ht="15" customHeight="1">
      <c r="A41" s="15">
        <v>32</v>
      </c>
      <c r="B41" s="78" t="s">
        <v>31</v>
      </c>
      <c r="C41" s="42">
        <v>1252566919</v>
      </c>
      <c r="D41" s="42">
        <v>0</v>
      </c>
      <c r="E41" s="42">
        <v>919762352</v>
      </c>
      <c r="F41" s="42">
        <v>42035632</v>
      </c>
      <c r="G41" s="42">
        <v>7344000</v>
      </c>
      <c r="H41" s="43">
        <v>80066000</v>
      </c>
      <c r="I41" s="43">
        <v>3024000</v>
      </c>
      <c r="J41" s="43">
        <v>80000</v>
      </c>
      <c r="K41" s="43">
        <v>0</v>
      </c>
      <c r="L41" s="44">
        <v>1052311984</v>
      </c>
      <c r="M41" s="43">
        <v>417017610</v>
      </c>
      <c r="N41" s="45">
        <v>1254949483</v>
      </c>
      <c r="O41" s="15">
        <v>32</v>
      </c>
      <c r="P41" s="78" t="s">
        <v>31</v>
      </c>
      <c r="Q41" s="42">
        <v>42035632</v>
      </c>
      <c r="R41" s="43">
        <v>7344000</v>
      </c>
      <c r="S41" s="59">
        <v>176247000</v>
      </c>
      <c r="T41" s="42">
        <v>80229000</v>
      </c>
      <c r="U41" s="42">
        <v>0</v>
      </c>
      <c r="V41" s="42">
        <v>0</v>
      </c>
      <c r="W41" s="43">
        <v>0</v>
      </c>
      <c r="X41" s="43">
        <v>142107930</v>
      </c>
      <c r="Y41" s="43">
        <v>473215970</v>
      </c>
      <c r="Z41" s="42">
        <v>108941100</v>
      </c>
      <c r="AA41" s="42">
        <v>25919804</v>
      </c>
      <c r="AB41" s="42">
        <v>0</v>
      </c>
      <c r="AC41" s="45">
        <v>103381564</v>
      </c>
      <c r="AD41" s="15">
        <v>32</v>
      </c>
      <c r="AE41" s="78" t="s">
        <v>31</v>
      </c>
      <c r="AF41" s="42">
        <v>20207762</v>
      </c>
      <c r="AG41" s="43">
        <v>14265227</v>
      </c>
      <c r="AH41" s="42">
        <v>452440016</v>
      </c>
      <c r="AI41" s="43">
        <v>0</v>
      </c>
      <c r="AJ41" s="43">
        <v>21029422</v>
      </c>
      <c r="AK41" s="69">
        <v>5644210423</v>
      </c>
      <c r="AL41" s="42">
        <v>0</v>
      </c>
      <c r="AM41" s="42">
        <v>51112934</v>
      </c>
      <c r="AN41" s="42">
        <v>0</v>
      </c>
      <c r="AO41" s="47">
        <v>5695323357</v>
      </c>
      <c r="AP41" s="4"/>
      <c r="AQ41" s="4"/>
    </row>
    <row r="42" spans="1:43" s="7" customFormat="1" ht="15" customHeight="1" thickBot="1">
      <c r="A42" s="15">
        <v>33</v>
      </c>
      <c r="B42" s="78" t="s">
        <v>32</v>
      </c>
      <c r="C42" s="42">
        <v>99703466</v>
      </c>
      <c r="D42" s="42">
        <v>0</v>
      </c>
      <c r="E42" s="42">
        <v>53031737</v>
      </c>
      <c r="F42" s="42">
        <v>2644126</v>
      </c>
      <c r="G42" s="42">
        <v>531000</v>
      </c>
      <c r="H42" s="43">
        <v>3579000</v>
      </c>
      <c r="I42" s="43">
        <v>122000</v>
      </c>
      <c r="J42" s="43">
        <v>0</v>
      </c>
      <c r="K42" s="43">
        <v>0</v>
      </c>
      <c r="L42" s="44">
        <v>59907863</v>
      </c>
      <c r="M42" s="43">
        <v>24690000</v>
      </c>
      <c r="N42" s="45">
        <v>162236121</v>
      </c>
      <c r="O42" s="15">
        <v>33</v>
      </c>
      <c r="P42" s="78" t="s">
        <v>32</v>
      </c>
      <c r="Q42" s="42">
        <v>2644126</v>
      </c>
      <c r="R42" s="43">
        <v>531000</v>
      </c>
      <c r="S42" s="59">
        <v>9250000</v>
      </c>
      <c r="T42" s="42">
        <v>34789000</v>
      </c>
      <c r="U42" s="42">
        <v>0</v>
      </c>
      <c r="V42" s="42">
        <v>0</v>
      </c>
      <c r="W42" s="43">
        <v>0</v>
      </c>
      <c r="X42" s="43">
        <v>3115206</v>
      </c>
      <c r="Y42" s="43">
        <v>18867728</v>
      </c>
      <c r="Z42" s="42">
        <v>6441170</v>
      </c>
      <c r="AA42" s="42">
        <v>1668381</v>
      </c>
      <c r="AB42" s="42">
        <v>0</v>
      </c>
      <c r="AC42" s="45">
        <v>19256149</v>
      </c>
      <c r="AD42" s="15">
        <v>33</v>
      </c>
      <c r="AE42" s="78" t="s">
        <v>32</v>
      </c>
      <c r="AF42" s="42">
        <v>560000</v>
      </c>
      <c r="AG42" s="43">
        <v>1327321</v>
      </c>
      <c r="AH42" s="42">
        <v>0</v>
      </c>
      <c r="AI42" s="43">
        <v>0</v>
      </c>
      <c r="AJ42" s="43">
        <v>326341</v>
      </c>
      <c r="AK42" s="69">
        <v>445313872</v>
      </c>
      <c r="AL42" s="42">
        <v>0</v>
      </c>
      <c r="AM42" s="42">
        <v>21368898</v>
      </c>
      <c r="AN42" s="42">
        <v>0</v>
      </c>
      <c r="AO42" s="70">
        <v>466682770</v>
      </c>
      <c r="AP42" s="4"/>
      <c r="AQ42" s="4"/>
    </row>
    <row r="43" spans="1:43" s="7" customFormat="1" ht="15" customHeight="1" thickTop="1" thickBot="1">
      <c r="A43" s="107" t="s">
        <v>33</v>
      </c>
      <c r="B43" s="108"/>
      <c r="C43" s="48">
        <v>230827478269</v>
      </c>
      <c r="D43" s="49">
        <v>0</v>
      </c>
      <c r="E43" s="48">
        <v>156360722631</v>
      </c>
      <c r="F43" s="49">
        <v>4571760548</v>
      </c>
      <c r="G43" s="49">
        <v>828848000</v>
      </c>
      <c r="H43" s="50">
        <v>6794196000</v>
      </c>
      <c r="I43" s="50">
        <v>5263314000</v>
      </c>
      <c r="J43" s="50">
        <v>24026741</v>
      </c>
      <c r="K43" s="50">
        <v>0</v>
      </c>
      <c r="L43" s="48">
        <v>173842867920</v>
      </c>
      <c r="M43" s="51">
        <v>38241341199</v>
      </c>
      <c r="N43" s="52">
        <v>221418835903</v>
      </c>
      <c r="O43" s="107" t="s">
        <v>33</v>
      </c>
      <c r="P43" s="108"/>
      <c r="Q43" s="49">
        <v>4571760548</v>
      </c>
      <c r="R43" s="50">
        <v>774411000</v>
      </c>
      <c r="S43" s="61">
        <v>28026988000</v>
      </c>
      <c r="T43" s="49">
        <v>14023918000</v>
      </c>
      <c r="U43" s="49">
        <v>340000000</v>
      </c>
      <c r="V43" s="49">
        <v>25541212</v>
      </c>
      <c r="W43" s="50">
        <v>0</v>
      </c>
      <c r="X43" s="50">
        <v>18307405628</v>
      </c>
      <c r="Y43" s="50">
        <v>65389006315</v>
      </c>
      <c r="Z43" s="49">
        <v>19919136593</v>
      </c>
      <c r="AA43" s="49">
        <v>4673566352</v>
      </c>
      <c r="AB43" s="49">
        <v>0</v>
      </c>
      <c r="AC43" s="62">
        <v>11926013697</v>
      </c>
      <c r="AD43" s="107" t="s">
        <v>33</v>
      </c>
      <c r="AE43" s="108"/>
      <c r="AF43" s="49">
        <v>3876305833</v>
      </c>
      <c r="AG43" s="50">
        <v>2729937905</v>
      </c>
      <c r="AH43" s="49">
        <v>43049126518</v>
      </c>
      <c r="AI43" s="50">
        <v>0</v>
      </c>
      <c r="AJ43" s="50">
        <v>2332852118</v>
      </c>
      <c r="AK43" s="71">
        <v>884296493010</v>
      </c>
      <c r="AL43" s="49">
        <v>928497587</v>
      </c>
      <c r="AM43" s="49">
        <v>13812792081</v>
      </c>
      <c r="AN43" s="49">
        <v>0</v>
      </c>
      <c r="AO43" s="72">
        <v>899037782678</v>
      </c>
      <c r="AP43" s="4"/>
      <c r="AQ43" s="4"/>
    </row>
    <row r="44" spans="1:43" s="7" customFormat="1" ht="15" customHeight="1" thickTop="1">
      <c r="A44" s="15">
        <v>301</v>
      </c>
      <c r="B44" s="21" t="s">
        <v>65</v>
      </c>
      <c r="C44" s="44">
        <v>2268881500</v>
      </c>
      <c r="D44" s="44">
        <v>11956296</v>
      </c>
      <c r="E44" s="44">
        <v>994062356</v>
      </c>
      <c r="F44" s="44">
        <v>0</v>
      </c>
      <c r="G44" s="44">
        <v>4301000</v>
      </c>
      <c r="H44" s="46">
        <v>0</v>
      </c>
      <c r="I44" s="46">
        <v>0</v>
      </c>
      <c r="J44" s="46">
        <v>15536000</v>
      </c>
      <c r="K44" s="46">
        <v>0</v>
      </c>
      <c r="L44" s="44">
        <v>1025855652</v>
      </c>
      <c r="M44" s="46">
        <v>0</v>
      </c>
      <c r="N44" s="47">
        <v>0</v>
      </c>
      <c r="O44" s="15">
        <v>301</v>
      </c>
      <c r="P44" s="21" t="s">
        <v>72</v>
      </c>
      <c r="Q44" s="44">
        <v>0</v>
      </c>
      <c r="R44" s="46">
        <v>0</v>
      </c>
      <c r="S44" s="60">
        <v>0</v>
      </c>
      <c r="T44" s="44">
        <v>0</v>
      </c>
      <c r="U44" s="44">
        <v>0</v>
      </c>
      <c r="V44" s="44">
        <v>0</v>
      </c>
      <c r="W44" s="46">
        <v>0</v>
      </c>
      <c r="X44" s="46">
        <v>94806000</v>
      </c>
      <c r="Y44" s="46">
        <v>0</v>
      </c>
      <c r="Z44" s="44">
        <v>0</v>
      </c>
      <c r="AA44" s="44">
        <v>0</v>
      </c>
      <c r="AB44" s="44">
        <v>0</v>
      </c>
      <c r="AC44" s="47">
        <v>0</v>
      </c>
      <c r="AD44" s="15">
        <v>301</v>
      </c>
      <c r="AE44" s="21" t="s">
        <v>79</v>
      </c>
      <c r="AF44" s="44">
        <v>0</v>
      </c>
      <c r="AG44" s="46">
        <v>0</v>
      </c>
      <c r="AH44" s="44">
        <v>0</v>
      </c>
      <c r="AI44" s="46">
        <v>0</v>
      </c>
      <c r="AJ44" s="46">
        <v>34032596</v>
      </c>
      <c r="AK44" s="67">
        <v>3423575748</v>
      </c>
      <c r="AL44" s="44">
        <v>0</v>
      </c>
      <c r="AM44" s="44">
        <v>1279813435</v>
      </c>
      <c r="AN44" s="44">
        <v>0</v>
      </c>
      <c r="AO44" s="73">
        <v>4703389183</v>
      </c>
      <c r="AP44" s="4"/>
      <c r="AQ44" s="4"/>
    </row>
    <row r="45" spans="1:43" s="7" customFormat="1" ht="15" customHeight="1">
      <c r="A45" s="15">
        <v>302</v>
      </c>
      <c r="B45" s="17" t="s">
        <v>66</v>
      </c>
      <c r="C45" s="44">
        <v>2950302900</v>
      </c>
      <c r="D45" s="44">
        <v>13875354</v>
      </c>
      <c r="E45" s="44">
        <v>1252763505</v>
      </c>
      <c r="F45" s="44">
        <v>3653000</v>
      </c>
      <c r="G45" s="44">
        <v>3193000</v>
      </c>
      <c r="H45" s="46">
        <v>0</v>
      </c>
      <c r="I45" s="46">
        <v>0</v>
      </c>
      <c r="J45" s="46">
        <v>14685000</v>
      </c>
      <c r="K45" s="46">
        <v>0</v>
      </c>
      <c r="L45" s="44">
        <v>1288169859</v>
      </c>
      <c r="M45" s="46">
        <v>0</v>
      </c>
      <c r="N45" s="47">
        <v>0</v>
      </c>
      <c r="O45" s="15">
        <v>302</v>
      </c>
      <c r="P45" s="17" t="s">
        <v>73</v>
      </c>
      <c r="Q45" s="44">
        <v>0</v>
      </c>
      <c r="R45" s="46">
        <v>0</v>
      </c>
      <c r="S45" s="60">
        <v>0</v>
      </c>
      <c r="T45" s="44">
        <v>0</v>
      </c>
      <c r="U45" s="44">
        <v>0</v>
      </c>
      <c r="V45" s="44">
        <v>0</v>
      </c>
      <c r="W45" s="46">
        <v>0</v>
      </c>
      <c r="X45" s="46">
        <v>70192000</v>
      </c>
      <c r="Y45" s="46">
        <v>0</v>
      </c>
      <c r="Z45" s="44">
        <v>0</v>
      </c>
      <c r="AA45" s="44">
        <v>0</v>
      </c>
      <c r="AB45" s="44">
        <v>0</v>
      </c>
      <c r="AC45" s="47">
        <v>0</v>
      </c>
      <c r="AD45" s="15">
        <v>302</v>
      </c>
      <c r="AE45" s="17" t="s">
        <v>80</v>
      </c>
      <c r="AF45" s="44">
        <v>0</v>
      </c>
      <c r="AG45" s="46">
        <v>0</v>
      </c>
      <c r="AH45" s="44">
        <v>0</v>
      </c>
      <c r="AI45" s="46">
        <v>0</v>
      </c>
      <c r="AJ45" s="46">
        <v>7395538</v>
      </c>
      <c r="AK45" s="67">
        <v>4316060297</v>
      </c>
      <c r="AL45" s="44">
        <v>70000000</v>
      </c>
      <c r="AM45" s="44">
        <v>465686313</v>
      </c>
      <c r="AN45" s="44">
        <v>0</v>
      </c>
      <c r="AO45" s="47">
        <v>4851746610</v>
      </c>
      <c r="AP45" s="4"/>
      <c r="AQ45" s="4"/>
    </row>
    <row r="46" spans="1:43" s="7" customFormat="1" ht="15" customHeight="1">
      <c r="A46" s="15">
        <v>303</v>
      </c>
      <c r="B46" s="17" t="s">
        <v>67</v>
      </c>
      <c r="C46" s="44">
        <v>2637723000</v>
      </c>
      <c r="D46" s="44">
        <v>20594198</v>
      </c>
      <c r="E46" s="44">
        <v>2276056317</v>
      </c>
      <c r="F46" s="44">
        <v>23149000</v>
      </c>
      <c r="G46" s="44">
        <v>4433000</v>
      </c>
      <c r="H46" s="46">
        <v>0</v>
      </c>
      <c r="I46" s="46">
        <v>0</v>
      </c>
      <c r="J46" s="46">
        <v>14305000</v>
      </c>
      <c r="K46" s="46">
        <v>0</v>
      </c>
      <c r="L46" s="44">
        <v>2338537515</v>
      </c>
      <c r="M46" s="46">
        <v>0</v>
      </c>
      <c r="N46" s="47">
        <v>805599300</v>
      </c>
      <c r="O46" s="15">
        <v>303</v>
      </c>
      <c r="P46" s="17" t="s">
        <v>74</v>
      </c>
      <c r="Q46" s="44">
        <v>0</v>
      </c>
      <c r="R46" s="46">
        <v>0</v>
      </c>
      <c r="S46" s="60">
        <v>0</v>
      </c>
      <c r="T46" s="44">
        <v>0</v>
      </c>
      <c r="U46" s="44">
        <v>0</v>
      </c>
      <c r="V46" s="44">
        <v>16851747</v>
      </c>
      <c r="W46" s="46">
        <v>0</v>
      </c>
      <c r="X46" s="46">
        <v>116216000</v>
      </c>
      <c r="Y46" s="46">
        <v>0</v>
      </c>
      <c r="Z46" s="44">
        <v>0</v>
      </c>
      <c r="AA46" s="44">
        <v>0</v>
      </c>
      <c r="AB46" s="44">
        <v>0</v>
      </c>
      <c r="AC46" s="47">
        <v>0</v>
      </c>
      <c r="AD46" s="15">
        <v>303</v>
      </c>
      <c r="AE46" s="17" t="s">
        <v>81</v>
      </c>
      <c r="AF46" s="44">
        <v>0</v>
      </c>
      <c r="AG46" s="46">
        <v>0</v>
      </c>
      <c r="AH46" s="44">
        <v>0</v>
      </c>
      <c r="AI46" s="46">
        <v>0</v>
      </c>
      <c r="AJ46" s="46">
        <v>14941414</v>
      </c>
      <c r="AK46" s="67">
        <v>5929868976</v>
      </c>
      <c r="AL46" s="44">
        <v>0</v>
      </c>
      <c r="AM46" s="44">
        <v>867078869</v>
      </c>
      <c r="AN46" s="44">
        <v>0</v>
      </c>
      <c r="AO46" s="47">
        <v>6796947845</v>
      </c>
      <c r="AP46" s="4"/>
      <c r="AQ46" s="4"/>
    </row>
    <row r="47" spans="1:43" s="7" customFormat="1" ht="15" customHeight="1">
      <c r="A47" s="15">
        <v>304</v>
      </c>
      <c r="B47" s="17" t="s">
        <v>68</v>
      </c>
      <c r="C47" s="44">
        <v>707926000</v>
      </c>
      <c r="D47" s="44">
        <v>5100069</v>
      </c>
      <c r="E47" s="44">
        <v>258922261</v>
      </c>
      <c r="F47" s="44">
        <v>836000</v>
      </c>
      <c r="G47" s="44">
        <v>589000</v>
      </c>
      <c r="H47" s="46">
        <v>0</v>
      </c>
      <c r="I47" s="46">
        <v>0</v>
      </c>
      <c r="J47" s="46">
        <v>5595000</v>
      </c>
      <c r="K47" s="46">
        <v>0</v>
      </c>
      <c r="L47" s="44">
        <v>271042330</v>
      </c>
      <c r="M47" s="46">
        <v>0</v>
      </c>
      <c r="N47" s="47">
        <v>0</v>
      </c>
      <c r="O47" s="15">
        <v>304</v>
      </c>
      <c r="P47" s="17" t="s">
        <v>75</v>
      </c>
      <c r="Q47" s="44">
        <v>0</v>
      </c>
      <c r="R47" s="46">
        <v>0</v>
      </c>
      <c r="S47" s="60">
        <v>0</v>
      </c>
      <c r="T47" s="44">
        <v>0</v>
      </c>
      <c r="U47" s="44">
        <v>0</v>
      </c>
      <c r="V47" s="44">
        <v>0</v>
      </c>
      <c r="W47" s="46">
        <v>0</v>
      </c>
      <c r="X47" s="46">
        <v>17111000</v>
      </c>
      <c r="Y47" s="46">
        <v>0</v>
      </c>
      <c r="Z47" s="44">
        <v>0</v>
      </c>
      <c r="AA47" s="44">
        <v>0</v>
      </c>
      <c r="AB47" s="44">
        <v>0</v>
      </c>
      <c r="AC47" s="47">
        <v>0</v>
      </c>
      <c r="AD47" s="15">
        <v>304</v>
      </c>
      <c r="AE47" s="17" t="s">
        <v>82</v>
      </c>
      <c r="AF47" s="44">
        <v>0</v>
      </c>
      <c r="AG47" s="46">
        <v>0</v>
      </c>
      <c r="AH47" s="44">
        <v>0</v>
      </c>
      <c r="AI47" s="46">
        <v>0</v>
      </c>
      <c r="AJ47" s="46">
        <v>3723041</v>
      </c>
      <c r="AK47" s="67">
        <v>999802371</v>
      </c>
      <c r="AL47" s="44">
        <v>51000000</v>
      </c>
      <c r="AM47" s="44">
        <v>286981094</v>
      </c>
      <c r="AN47" s="44">
        <v>0</v>
      </c>
      <c r="AO47" s="47">
        <v>1337783465</v>
      </c>
      <c r="AP47" s="4"/>
      <c r="AQ47" s="4"/>
    </row>
    <row r="48" spans="1:43" s="7" customFormat="1" ht="15" customHeight="1">
      <c r="A48" s="15">
        <v>305</v>
      </c>
      <c r="B48" s="17" t="s">
        <v>69</v>
      </c>
      <c r="C48" s="44">
        <v>1637162300</v>
      </c>
      <c r="D48" s="44">
        <v>12606234</v>
      </c>
      <c r="E48" s="44">
        <v>1281389175</v>
      </c>
      <c r="F48" s="44">
        <v>10773000</v>
      </c>
      <c r="G48" s="44">
        <v>3039000</v>
      </c>
      <c r="H48" s="46">
        <v>0</v>
      </c>
      <c r="I48" s="46">
        <v>0</v>
      </c>
      <c r="J48" s="46">
        <v>9552000</v>
      </c>
      <c r="K48" s="46">
        <v>0</v>
      </c>
      <c r="L48" s="44">
        <v>1317359409</v>
      </c>
      <c r="M48" s="46">
        <v>0</v>
      </c>
      <c r="N48" s="47">
        <v>0</v>
      </c>
      <c r="O48" s="15">
        <v>305</v>
      </c>
      <c r="P48" s="17" t="s">
        <v>76</v>
      </c>
      <c r="Q48" s="44">
        <v>0</v>
      </c>
      <c r="R48" s="46">
        <v>0</v>
      </c>
      <c r="S48" s="60">
        <v>0</v>
      </c>
      <c r="T48" s="44">
        <v>0</v>
      </c>
      <c r="U48" s="44">
        <v>0</v>
      </c>
      <c r="V48" s="44">
        <v>4819448</v>
      </c>
      <c r="W48" s="46">
        <v>0</v>
      </c>
      <c r="X48" s="46">
        <v>49192000</v>
      </c>
      <c r="Y48" s="46">
        <v>0</v>
      </c>
      <c r="Z48" s="44">
        <v>0</v>
      </c>
      <c r="AA48" s="44">
        <v>0</v>
      </c>
      <c r="AB48" s="44">
        <v>0</v>
      </c>
      <c r="AC48" s="47">
        <v>0</v>
      </c>
      <c r="AD48" s="15">
        <v>305</v>
      </c>
      <c r="AE48" s="17" t="s">
        <v>83</v>
      </c>
      <c r="AF48" s="44">
        <v>0</v>
      </c>
      <c r="AG48" s="46">
        <v>0</v>
      </c>
      <c r="AH48" s="44">
        <v>0</v>
      </c>
      <c r="AI48" s="46">
        <v>0</v>
      </c>
      <c r="AJ48" s="46">
        <v>14325318</v>
      </c>
      <c r="AK48" s="67">
        <v>3022858475</v>
      </c>
      <c r="AL48" s="44">
        <v>165332000</v>
      </c>
      <c r="AM48" s="44">
        <v>167973429</v>
      </c>
      <c r="AN48" s="44">
        <v>0</v>
      </c>
      <c r="AO48" s="47">
        <v>3356163904</v>
      </c>
      <c r="AP48" s="4"/>
      <c r="AQ48" s="4"/>
    </row>
    <row r="49" spans="1:43" s="7" customFormat="1" ht="15" customHeight="1" thickBot="1">
      <c r="A49" s="16">
        <v>306</v>
      </c>
      <c r="B49" s="18" t="s">
        <v>70</v>
      </c>
      <c r="C49" s="37">
        <v>15020801700</v>
      </c>
      <c r="D49" s="37">
        <v>97856679</v>
      </c>
      <c r="E49" s="37">
        <v>11667600421</v>
      </c>
      <c r="F49" s="37">
        <v>95540000</v>
      </c>
      <c r="G49" s="37">
        <v>33226000</v>
      </c>
      <c r="H49" s="40">
        <v>0</v>
      </c>
      <c r="I49" s="40">
        <v>0</v>
      </c>
      <c r="J49" s="40">
        <v>131792000</v>
      </c>
      <c r="K49" s="40">
        <v>0</v>
      </c>
      <c r="L49" s="37">
        <v>12026015100</v>
      </c>
      <c r="M49" s="40">
        <v>0</v>
      </c>
      <c r="N49" s="41">
        <v>0</v>
      </c>
      <c r="O49" s="16">
        <v>306</v>
      </c>
      <c r="P49" s="18" t="s">
        <v>77</v>
      </c>
      <c r="Q49" s="37">
        <v>0</v>
      </c>
      <c r="R49" s="40">
        <v>0</v>
      </c>
      <c r="S49" s="57">
        <v>0</v>
      </c>
      <c r="T49" s="37">
        <v>0</v>
      </c>
      <c r="U49" s="37">
        <v>0</v>
      </c>
      <c r="V49" s="37">
        <v>45603804</v>
      </c>
      <c r="W49" s="40">
        <v>0</v>
      </c>
      <c r="X49" s="40">
        <v>566704000</v>
      </c>
      <c r="Y49" s="40">
        <v>0</v>
      </c>
      <c r="Z49" s="37">
        <v>0</v>
      </c>
      <c r="AA49" s="37">
        <v>0</v>
      </c>
      <c r="AB49" s="37">
        <v>0</v>
      </c>
      <c r="AC49" s="41">
        <v>0</v>
      </c>
      <c r="AD49" s="16">
        <v>306</v>
      </c>
      <c r="AE49" s="18" t="s">
        <v>84</v>
      </c>
      <c r="AF49" s="37">
        <v>0</v>
      </c>
      <c r="AG49" s="40">
        <v>0</v>
      </c>
      <c r="AH49" s="37">
        <v>0</v>
      </c>
      <c r="AI49" s="40">
        <v>0</v>
      </c>
      <c r="AJ49" s="40">
        <v>82606458</v>
      </c>
      <c r="AK49" s="58">
        <v>27741731062</v>
      </c>
      <c r="AL49" s="37">
        <v>10374840</v>
      </c>
      <c r="AM49" s="37">
        <v>2395936004</v>
      </c>
      <c r="AN49" s="37">
        <v>0</v>
      </c>
      <c r="AO49" s="70">
        <v>30148041906</v>
      </c>
      <c r="AP49" s="4"/>
      <c r="AQ49" s="4"/>
    </row>
    <row r="50" spans="1:43" s="7" customFormat="1" ht="15" customHeight="1" thickTop="1" thickBot="1">
      <c r="A50" s="103" t="s">
        <v>71</v>
      </c>
      <c r="B50" s="104"/>
      <c r="C50" s="53">
        <f>+[1]組合計!$C$43</f>
        <v>25222797400</v>
      </c>
      <c r="D50" s="53">
        <f>+[1]組合計!$C$44</f>
        <v>161988830</v>
      </c>
      <c r="E50" s="53">
        <f>+[1]組合計!$C$45</f>
        <v>17730794035</v>
      </c>
      <c r="F50" s="53">
        <f>+[1]組合計!$C$46</f>
        <v>133951000</v>
      </c>
      <c r="G50" s="53">
        <f>+[1]組合計!$C$47</f>
        <v>48781000</v>
      </c>
      <c r="H50" s="54">
        <f>+[1]組合計!$C$48</f>
        <v>0</v>
      </c>
      <c r="I50" s="54">
        <f>+[1]組合計!$C$49</f>
        <v>0</v>
      </c>
      <c r="J50" s="54">
        <f>+[1]組合計!$C$50</f>
        <v>191465000</v>
      </c>
      <c r="K50" s="54">
        <f>+[1]組合計!$C$51</f>
        <v>0</v>
      </c>
      <c r="L50" s="53">
        <f>SUM(D50:K50)</f>
        <v>18266979865</v>
      </c>
      <c r="M50" s="54">
        <f>+[1]組合計!$C$53</f>
        <v>0</v>
      </c>
      <c r="N50" s="55">
        <f>+[1]組合計!$C$54</f>
        <v>805599300</v>
      </c>
      <c r="O50" s="103" t="s">
        <v>78</v>
      </c>
      <c r="P50" s="104"/>
      <c r="Q50" s="53">
        <v>0</v>
      </c>
      <c r="R50" s="54">
        <v>0</v>
      </c>
      <c r="S50" s="63">
        <v>0</v>
      </c>
      <c r="T50" s="53">
        <v>0</v>
      </c>
      <c r="U50" s="53">
        <v>0</v>
      </c>
      <c r="V50" s="53">
        <v>67274999</v>
      </c>
      <c r="W50" s="54">
        <v>0</v>
      </c>
      <c r="X50" s="54">
        <v>914221000</v>
      </c>
      <c r="Y50" s="54">
        <v>0</v>
      </c>
      <c r="Z50" s="53">
        <v>0</v>
      </c>
      <c r="AA50" s="53">
        <v>0</v>
      </c>
      <c r="AB50" s="53">
        <v>0</v>
      </c>
      <c r="AC50" s="55">
        <v>0</v>
      </c>
      <c r="AD50" s="103" t="s">
        <v>85</v>
      </c>
      <c r="AE50" s="104"/>
      <c r="AF50" s="53">
        <v>0</v>
      </c>
      <c r="AG50" s="54">
        <v>0</v>
      </c>
      <c r="AH50" s="53">
        <v>0</v>
      </c>
      <c r="AI50" s="54">
        <v>0</v>
      </c>
      <c r="AJ50" s="54">
        <v>157024365</v>
      </c>
      <c r="AK50" s="74">
        <v>45433896929</v>
      </c>
      <c r="AL50" s="53">
        <v>296706840</v>
      </c>
      <c r="AM50" s="53">
        <v>5463469144</v>
      </c>
      <c r="AN50" s="53">
        <v>0</v>
      </c>
      <c r="AO50" s="55">
        <v>51194072913</v>
      </c>
      <c r="AP50" s="4"/>
      <c r="AQ50" s="4"/>
    </row>
    <row r="51" spans="1:43" s="7" customFormat="1" ht="5.25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4"/>
      <c r="AQ51" s="4"/>
    </row>
    <row r="52" spans="1:43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3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3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3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3"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3"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3"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3"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3"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3"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3"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3"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3"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26:41"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26:41"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26:41"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26:41"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26:41"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26:41"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26:41"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26:41"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26:41"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26:41"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26:41"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26:41"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26:41"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26:41"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26:41"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26:41"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26:41"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26:41"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26:41"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26:41"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26:41"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26:41"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26:41"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26:41"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26:41"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26:41"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26:41"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</sheetData>
  <mergeCells count="39">
    <mergeCell ref="A6:B6"/>
    <mergeCell ref="O50:P50"/>
    <mergeCell ref="A50:B50"/>
    <mergeCell ref="A9:B9"/>
    <mergeCell ref="A43:B43"/>
    <mergeCell ref="A7:B7"/>
    <mergeCell ref="O43:P43"/>
    <mergeCell ref="O6:P6"/>
    <mergeCell ref="O9:P9"/>
    <mergeCell ref="O8:P8"/>
    <mergeCell ref="A8:B8"/>
    <mergeCell ref="O7:P7"/>
    <mergeCell ref="AO3:AO4"/>
    <mergeCell ref="AM3:AM4"/>
    <mergeCell ref="AN3:AN4"/>
    <mergeCell ref="W3:W4"/>
    <mergeCell ref="X3:Y3"/>
    <mergeCell ref="AL3:AL4"/>
    <mergeCell ref="AK3:AK4"/>
    <mergeCell ref="AD3:AE4"/>
    <mergeCell ref="Z3:AC3"/>
    <mergeCell ref="AJ3:AJ4"/>
    <mergeCell ref="AI3:AI4"/>
    <mergeCell ref="AF3:AH3"/>
    <mergeCell ref="Q3:V3"/>
    <mergeCell ref="AD50:AE50"/>
    <mergeCell ref="AD9:AE9"/>
    <mergeCell ref="AD43:AE43"/>
    <mergeCell ref="AD6:AE6"/>
    <mergeCell ref="AD5:AE5"/>
    <mergeCell ref="AD8:AE8"/>
    <mergeCell ref="AD7:AE7"/>
    <mergeCell ref="A5:B5"/>
    <mergeCell ref="O5:P5"/>
    <mergeCell ref="C3:C4"/>
    <mergeCell ref="M3:M4"/>
    <mergeCell ref="A3:B4"/>
    <mergeCell ref="N3:N4"/>
    <mergeCell ref="O3:P4"/>
  </mergeCells>
  <phoneticPr fontId="0"/>
  <printOptions horizontalCentered="1"/>
  <pageMargins left="0.39370078740157483" right="0.19685039370078741" top="0.3" bottom="0.38" header="0.51181102362204722" footer="0.41"/>
  <pageSetup paperSize="9" scale="78" orientation="landscape" blackAndWhite="1" r:id="rId1"/>
  <headerFooter alignWithMargins="0"/>
  <colBreaks count="2" manualBreakCount="2">
    <brk id="14" max="52" man="1"/>
    <brk id="2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第7表</vt:lpstr>
      <vt:lpstr>第7表!Print_Area</vt:lpstr>
    </vt:vector>
  </TitlesOfParts>
  <Company>神奈川県庁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加藤康介</dc:creator>
  <cp:lastModifiedBy>user</cp:lastModifiedBy>
  <cp:lastPrinted>2014-01-24T06:27:20Z</cp:lastPrinted>
  <dcterms:created xsi:type="dcterms:W3CDTF">1998-02-18T05:19:24Z</dcterms:created>
  <dcterms:modified xsi:type="dcterms:W3CDTF">2014-03-10T00:07:26Z</dcterms:modified>
</cp:coreProperties>
</file>