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平成31年度\交付要綱決裁\04_医療提供体制推進事業費補助金\99 様式\04 個別様式（医療提供体制推進事業費補助金）\交04_02_周産期医療対策事業_様式\"/>
    </mc:Choice>
  </mc:AlternateContent>
  <bookViews>
    <workbookView xWindow="0" yWindow="0" windowWidth="16815" windowHeight="9135" tabRatio="761" activeTab="3"/>
  </bookViews>
  <sheets>
    <sheet name="事業概要（地域療育支援施設）" sheetId="1" r:id="rId1"/>
    <sheet name="事業概要 (日中一時支援施設)" sheetId="3" r:id="rId2"/>
    <sheet name="所要額明細（地域療育支援施設）" sheetId="2" r:id="rId3"/>
    <sheet name="所要額明細（日中一時支援施設）" sheetId="4" r:id="rId4"/>
  </sheets>
  <definedNames>
    <definedName name="_xlnm.Print_Area" localSheetId="1">'事業概要 (日中一時支援施設)'!$A$1:$O$40</definedName>
    <definedName name="_xlnm.Print_Area" localSheetId="0">'事業概要（地域療育支援施設）'!$A$1:$O$48</definedName>
    <definedName name="_xlnm.Print_Area" localSheetId="2">'所要額明細（地域療育支援施設）'!$A$1:$E$64</definedName>
    <definedName name="_xlnm.Print_Area" localSheetId="3">'所要額明細（日中一時支援施設）'!$A$1:$E$67</definedName>
  </definedNames>
  <calcPr calcId="162913"/>
</workbook>
</file>

<file path=xl/calcChain.xml><?xml version="1.0" encoding="utf-8"?>
<calcChain xmlns="http://schemas.openxmlformats.org/spreadsheetml/2006/main">
  <c r="D30" i="4" l="1"/>
  <c r="D9" i="4"/>
  <c r="D41" i="4" l="1"/>
  <c r="B61" i="4" l="1"/>
  <c r="B58" i="2" l="1"/>
  <c r="B30" i="4" l="1"/>
  <c r="B48" i="4"/>
  <c r="D48" i="4" s="1"/>
  <c r="D49" i="4" l="1"/>
  <c r="B49" i="4"/>
  <c r="B62" i="4" s="1"/>
  <c r="B48" i="2"/>
  <c r="D48" i="2" l="1"/>
  <c r="E48" i="2" s="1"/>
  <c r="B59" i="2"/>
  <c r="E49" i="4"/>
</calcChain>
</file>

<file path=xl/sharedStrings.xml><?xml version="1.0" encoding="utf-8"?>
<sst xmlns="http://schemas.openxmlformats.org/spreadsheetml/2006/main" count="310" uniqueCount="164">
  <si>
    <t>都道府県名</t>
    <rPh sb="0" eb="4">
      <t>トドウフケン</t>
    </rPh>
    <rPh sb="4" eb="5">
      <t>メイ</t>
    </rPh>
    <phoneticPr fontId="2"/>
  </si>
  <si>
    <t>【</t>
    <phoneticPr fontId="2"/>
  </si>
  <si>
    <t>□地域小児科センター〈（社）日本小児科学会「小児医療提供体制の改革ビジョン」による〉</t>
    <rPh sb="1" eb="3">
      <t>チイキ</t>
    </rPh>
    <rPh sb="3" eb="5">
      <t>ショウニ</t>
    </rPh>
    <rPh sb="5" eb="6">
      <t>カ</t>
    </rPh>
    <rPh sb="12" eb="13">
      <t>シャ</t>
    </rPh>
    <rPh sb="14" eb="16">
      <t>ニホン</t>
    </rPh>
    <rPh sb="16" eb="19">
      <t>ショウニカ</t>
    </rPh>
    <rPh sb="19" eb="21">
      <t>ガッカイ</t>
    </rPh>
    <rPh sb="22" eb="24">
      <t>ショウニ</t>
    </rPh>
    <rPh sb="24" eb="26">
      <t>イリョウ</t>
    </rPh>
    <rPh sb="26" eb="28">
      <t>テイキョウ</t>
    </rPh>
    <rPh sb="28" eb="30">
      <t>タイセイ</t>
    </rPh>
    <rPh sb="31" eb="33">
      <t>カイカク</t>
    </rPh>
    <phoneticPr fontId="2"/>
  </si>
  <si>
    <t>】</t>
    <phoneticPr fontId="2"/>
  </si>
  <si>
    <t>団体名（開設者）</t>
    <rPh sb="0" eb="2">
      <t>ダンタイ</t>
    </rPh>
    <rPh sb="2" eb="3">
      <t>メイ</t>
    </rPh>
    <rPh sb="4" eb="7">
      <t>カイセツシャ</t>
    </rPh>
    <phoneticPr fontId="2"/>
  </si>
  <si>
    <t>医療機関名</t>
    <rPh sb="0" eb="2">
      <t>イリョウ</t>
    </rPh>
    <rPh sb="2" eb="4">
      <t>キカン</t>
    </rPh>
    <rPh sb="4" eb="5">
      <t>メイ</t>
    </rPh>
    <phoneticPr fontId="2"/>
  </si>
  <si>
    <t>所在地</t>
    <rPh sb="0" eb="3">
      <t>ショザイチ</t>
    </rPh>
    <phoneticPr fontId="2"/>
  </si>
  <si>
    <t>病床数</t>
    <rPh sb="0" eb="3">
      <t>ビョウショウスウ</t>
    </rPh>
    <phoneticPr fontId="2"/>
  </si>
  <si>
    <t>床</t>
    <rPh sb="0" eb="1">
      <t>ショウ</t>
    </rPh>
    <phoneticPr fontId="2"/>
  </si>
  <si>
    <t>（うち一般病床　　　　床）</t>
    <rPh sb="3" eb="5">
      <t>イッパン</t>
    </rPh>
    <rPh sb="5" eb="7">
      <t>ビョウショウ</t>
    </rPh>
    <rPh sb="11" eb="12">
      <t>ショウ</t>
    </rPh>
    <phoneticPr fontId="2"/>
  </si>
  <si>
    <t>　　※一般病床とは、精神病床、感染症病床、結核病床を除いた病床を指す。</t>
    <rPh sb="3" eb="5">
      <t>イッパン</t>
    </rPh>
    <rPh sb="5" eb="7">
      <t>ビョウショウ</t>
    </rPh>
    <rPh sb="10" eb="12">
      <t>セイシン</t>
    </rPh>
    <rPh sb="12" eb="14">
      <t>ビョウショウ</t>
    </rPh>
    <rPh sb="15" eb="18">
      <t>カンセンショウ</t>
    </rPh>
    <rPh sb="18" eb="20">
      <t>ビョウショウ</t>
    </rPh>
    <rPh sb="21" eb="23">
      <t>ケッカク</t>
    </rPh>
    <rPh sb="23" eb="25">
      <t>ビョウショウ</t>
    </rPh>
    <rPh sb="26" eb="27">
      <t>ノゾ</t>
    </rPh>
    <rPh sb="29" eb="31">
      <t>ビョウショウ</t>
    </rPh>
    <rPh sb="32" eb="33">
      <t>サ</t>
    </rPh>
    <phoneticPr fontId="2"/>
  </si>
  <si>
    <t>標榜診療科名</t>
    <rPh sb="0" eb="2">
      <t>ヒョウボウ</t>
    </rPh>
    <rPh sb="2" eb="5">
      <t>シンリョウカ</t>
    </rPh>
    <rPh sb="5" eb="6">
      <t>メイ</t>
    </rPh>
    <phoneticPr fontId="2"/>
  </si>
  <si>
    <t>　□内科　□呼吸器内科　□循環器内科　□消化器内科　□腎臓内科　□神経内科　□糖尿病内科　□血液内科　□皮膚科　□アレルギー科　□リウマチ科　　</t>
    <rPh sb="2" eb="4">
      <t>ナイカ</t>
    </rPh>
    <rPh sb="6" eb="9">
      <t>コキュウキ</t>
    </rPh>
    <rPh sb="9" eb="11">
      <t>ナイカ</t>
    </rPh>
    <rPh sb="13" eb="16">
      <t>ジュンカンキ</t>
    </rPh>
    <rPh sb="16" eb="18">
      <t>ナイカ</t>
    </rPh>
    <rPh sb="20" eb="23">
      <t>ショウカキ</t>
    </rPh>
    <rPh sb="23" eb="25">
      <t>ナイカ</t>
    </rPh>
    <rPh sb="27" eb="29">
      <t>ジンゾウ</t>
    </rPh>
    <rPh sb="29" eb="31">
      <t>ナイカ</t>
    </rPh>
    <rPh sb="33" eb="35">
      <t>シンケイ</t>
    </rPh>
    <rPh sb="35" eb="37">
      <t>ナイカ</t>
    </rPh>
    <rPh sb="39" eb="42">
      <t>トウニョウビョウ</t>
    </rPh>
    <rPh sb="42" eb="44">
      <t>ナイカ</t>
    </rPh>
    <rPh sb="46" eb="48">
      <t>ケツエキ</t>
    </rPh>
    <rPh sb="48" eb="50">
      <t>ナイカ</t>
    </rPh>
    <rPh sb="52" eb="55">
      <t>ヒフカ</t>
    </rPh>
    <rPh sb="62" eb="63">
      <t>カ</t>
    </rPh>
    <rPh sb="69" eb="70">
      <t>カ</t>
    </rPh>
    <phoneticPr fontId="2"/>
  </si>
  <si>
    <t>　□感染症内科　□小児科　□外科　□心臓血管外科　□脳神経外科　□整形外科　□小児外科　□産婦人科　□放射線科　□麻酔科　□病理診断科　</t>
    <rPh sb="9" eb="12">
      <t>ショウニカ</t>
    </rPh>
    <rPh sb="14" eb="16">
      <t>ゲカ</t>
    </rPh>
    <rPh sb="18" eb="20">
      <t>シンゾウ</t>
    </rPh>
    <rPh sb="20" eb="22">
      <t>ケッカン</t>
    </rPh>
    <rPh sb="22" eb="24">
      <t>ゲカ</t>
    </rPh>
    <rPh sb="26" eb="29">
      <t>ノウシンケイ</t>
    </rPh>
    <rPh sb="29" eb="31">
      <t>ゲカ</t>
    </rPh>
    <rPh sb="33" eb="35">
      <t>セイケイ</t>
    </rPh>
    <rPh sb="35" eb="37">
      <t>ゲカ</t>
    </rPh>
    <rPh sb="39" eb="41">
      <t>ショウニ</t>
    </rPh>
    <rPh sb="41" eb="43">
      <t>ゲカ</t>
    </rPh>
    <rPh sb="45" eb="49">
      <t>サンフジンカ</t>
    </rPh>
    <rPh sb="51" eb="54">
      <t>ホウシャセン</t>
    </rPh>
    <rPh sb="54" eb="55">
      <t>カ</t>
    </rPh>
    <rPh sb="57" eb="60">
      <t>マスイカ</t>
    </rPh>
    <rPh sb="62" eb="64">
      <t>ビョウリ</t>
    </rPh>
    <rPh sb="64" eb="66">
      <t>シンダン</t>
    </rPh>
    <rPh sb="66" eb="67">
      <t>カ</t>
    </rPh>
    <phoneticPr fontId="2"/>
  </si>
  <si>
    <t>　□臨床検査科　□救急科　□その他（　　　　　　　　　　）</t>
    <rPh sb="16" eb="17">
      <t>タ</t>
    </rPh>
    <phoneticPr fontId="2"/>
  </si>
  <si>
    <t>病床数等</t>
    <rPh sb="0" eb="3">
      <t>ビョウショウスウ</t>
    </rPh>
    <rPh sb="3" eb="4">
      <t>トウ</t>
    </rPh>
    <phoneticPr fontId="2"/>
  </si>
  <si>
    <t>①NICU</t>
    <phoneticPr fontId="2"/>
  </si>
  <si>
    <t>②ＧＣＵ</t>
    <phoneticPr fontId="2"/>
  </si>
  <si>
    <t>有資格（日本小児科学会指導医等）</t>
    <rPh sb="0" eb="3">
      <t>ユウシカク</t>
    </rPh>
    <rPh sb="4" eb="6">
      <t>ニホン</t>
    </rPh>
    <rPh sb="6" eb="9">
      <t>ショウニカ</t>
    </rPh>
    <rPh sb="9" eb="11">
      <t>ガッカイ</t>
    </rPh>
    <rPh sb="11" eb="14">
      <t>シドウイ</t>
    </rPh>
    <rPh sb="14" eb="15">
      <t>トウ</t>
    </rPh>
    <phoneticPr fontId="2"/>
  </si>
  <si>
    <t>病床数（床）</t>
    <rPh sb="0" eb="3">
      <t>ビョウショウスウ</t>
    </rPh>
    <rPh sb="4" eb="5">
      <t>ショウ</t>
    </rPh>
    <phoneticPr fontId="2"/>
  </si>
  <si>
    <t>連携する訪問看護施設</t>
    <rPh sb="0" eb="2">
      <t>レンケイ</t>
    </rPh>
    <rPh sb="4" eb="6">
      <t>ホウモン</t>
    </rPh>
    <rPh sb="6" eb="8">
      <t>カンゴ</t>
    </rPh>
    <rPh sb="8" eb="10">
      <t>シセツ</t>
    </rPh>
    <phoneticPr fontId="2"/>
  </si>
  <si>
    <t>施設名</t>
    <rPh sb="0" eb="3">
      <t>シセツメイ</t>
    </rPh>
    <phoneticPr fontId="2"/>
  </si>
  <si>
    <t>うち診療報酬上の届出病床数</t>
    <rPh sb="2" eb="4">
      <t>シンリョウ</t>
    </rPh>
    <rPh sb="4" eb="6">
      <t>ホウシュウ</t>
    </rPh>
    <rPh sb="6" eb="7">
      <t>ジョウ</t>
    </rPh>
    <rPh sb="8" eb="10">
      <t>トドケデ</t>
    </rPh>
    <rPh sb="10" eb="13">
      <t>ビョウショウスウ</t>
    </rPh>
    <phoneticPr fontId="2"/>
  </si>
  <si>
    <t>Ⅰ型</t>
    <rPh sb="1" eb="2">
      <t>ガタ</t>
    </rPh>
    <phoneticPr fontId="2"/>
  </si>
  <si>
    <t>Ⅱ型</t>
    <rPh sb="1" eb="2">
      <t>ガタ</t>
    </rPh>
    <phoneticPr fontId="2"/>
  </si>
  <si>
    <t>専用病床</t>
    <rPh sb="0" eb="2">
      <t>センヨウ</t>
    </rPh>
    <rPh sb="2" eb="4">
      <t>ビョウショウ</t>
    </rPh>
    <phoneticPr fontId="2"/>
  </si>
  <si>
    <t>家族同室で指導できる個室</t>
    <rPh sb="0" eb="2">
      <t>カゾク</t>
    </rPh>
    <rPh sb="2" eb="4">
      <t>ドウシツ</t>
    </rPh>
    <rPh sb="5" eb="7">
      <t>シドウ</t>
    </rPh>
    <rPh sb="10" eb="12">
      <t>コシツ</t>
    </rPh>
    <phoneticPr fontId="2"/>
  </si>
  <si>
    <t>運営方針</t>
    <rPh sb="0" eb="2">
      <t>ウンエイ</t>
    </rPh>
    <rPh sb="2" eb="4">
      <t>ホウシン</t>
    </rPh>
    <phoneticPr fontId="2"/>
  </si>
  <si>
    <t>地域療育支援施設における設備整備状況</t>
    <rPh sb="0" eb="2">
      <t>チイキ</t>
    </rPh>
    <rPh sb="2" eb="4">
      <t>リョウイク</t>
    </rPh>
    <rPh sb="4" eb="6">
      <t>シエン</t>
    </rPh>
    <rPh sb="6" eb="8">
      <t>シセツ</t>
    </rPh>
    <rPh sb="12" eb="14">
      <t>セツビ</t>
    </rPh>
    <rPh sb="14" eb="16">
      <t>セイビ</t>
    </rPh>
    <rPh sb="16" eb="18">
      <t>ジョウキョウ</t>
    </rPh>
    <phoneticPr fontId="2"/>
  </si>
  <si>
    <t>地域療育支援施設を設ける必要性</t>
    <rPh sb="0" eb="2">
      <t>チイキ</t>
    </rPh>
    <rPh sb="2" eb="4">
      <t>リョウイク</t>
    </rPh>
    <rPh sb="4" eb="6">
      <t>シエン</t>
    </rPh>
    <rPh sb="6" eb="8">
      <t>シセツ</t>
    </rPh>
    <rPh sb="9" eb="10">
      <t>モウ</t>
    </rPh>
    <rPh sb="12" eb="15">
      <t>ヒツヨウセイ</t>
    </rPh>
    <phoneticPr fontId="2"/>
  </si>
  <si>
    <t>区分</t>
    <rPh sb="0" eb="2">
      <t>クブン</t>
    </rPh>
    <phoneticPr fontId="2"/>
  </si>
  <si>
    <t>小児科医</t>
    <rPh sb="0" eb="4">
      <t>ショウニカイ</t>
    </rPh>
    <phoneticPr fontId="2"/>
  </si>
  <si>
    <t>うち小児神経科医</t>
    <rPh sb="2" eb="4">
      <t>ショウニ</t>
    </rPh>
    <rPh sb="4" eb="8">
      <t>シンケイカイ</t>
    </rPh>
    <phoneticPr fontId="2"/>
  </si>
  <si>
    <t>看護師</t>
    <rPh sb="0" eb="3">
      <t>カンゴシ</t>
    </rPh>
    <phoneticPr fontId="2"/>
  </si>
  <si>
    <t>うち施設内専従</t>
    <rPh sb="2" eb="5">
      <t>シセツナイ</t>
    </rPh>
    <rPh sb="5" eb="7">
      <t>センジュウ</t>
    </rPh>
    <phoneticPr fontId="2"/>
  </si>
  <si>
    <t>理学療法士</t>
    <rPh sb="0" eb="2">
      <t>リガク</t>
    </rPh>
    <rPh sb="2" eb="5">
      <t>リョウホウシ</t>
    </rPh>
    <phoneticPr fontId="2"/>
  </si>
  <si>
    <t>うち小児専任</t>
    <rPh sb="2" eb="4">
      <t>ショウニ</t>
    </rPh>
    <rPh sb="4" eb="6">
      <t>センニン</t>
    </rPh>
    <phoneticPr fontId="2"/>
  </si>
  <si>
    <t>社会福祉士</t>
    <rPh sb="0" eb="2">
      <t>シャカイ</t>
    </rPh>
    <rPh sb="2" eb="5">
      <t>フクシシ</t>
    </rPh>
    <phoneticPr fontId="2"/>
  </si>
  <si>
    <t>臨床心理技術者</t>
    <rPh sb="0" eb="2">
      <t>リンショウ</t>
    </rPh>
    <rPh sb="2" eb="4">
      <t>シンリ</t>
    </rPh>
    <rPh sb="4" eb="7">
      <t>ギジュツシャ</t>
    </rPh>
    <phoneticPr fontId="2"/>
  </si>
  <si>
    <t>臨床工学技士</t>
    <rPh sb="0" eb="2">
      <t>リンショウ</t>
    </rPh>
    <rPh sb="2" eb="4">
      <t>コウガク</t>
    </rPh>
    <rPh sb="4" eb="6">
      <t>ギシ</t>
    </rPh>
    <phoneticPr fontId="2"/>
  </si>
  <si>
    <t>常勤</t>
    <rPh sb="0" eb="2">
      <t>ジョウキン</t>
    </rPh>
    <phoneticPr fontId="2"/>
  </si>
  <si>
    <t xml:space="preserve">人 </t>
    <rPh sb="0" eb="1">
      <t>ニン</t>
    </rPh>
    <phoneticPr fontId="2"/>
  </si>
  <si>
    <t xml:space="preserve">　　　　　　人 </t>
    <rPh sb="6" eb="7">
      <t>ニン</t>
    </rPh>
    <phoneticPr fontId="2"/>
  </si>
  <si>
    <t>（　　　　　 人）</t>
    <rPh sb="7" eb="8">
      <t>ニン</t>
    </rPh>
    <phoneticPr fontId="2"/>
  </si>
  <si>
    <t>非常勤</t>
    <rPh sb="0" eb="3">
      <t>ヒジョウキン</t>
    </rPh>
    <phoneticPr fontId="2"/>
  </si>
  <si>
    <t>　４.　地域療育支援施設の病床稼働状況</t>
    <rPh sb="4" eb="6">
      <t>チイキ</t>
    </rPh>
    <rPh sb="6" eb="8">
      <t>リョウイク</t>
    </rPh>
    <rPh sb="8" eb="10">
      <t>シエン</t>
    </rPh>
    <rPh sb="10" eb="12">
      <t>シセツ</t>
    </rPh>
    <rPh sb="13" eb="15">
      <t>ビョウショウ</t>
    </rPh>
    <rPh sb="15" eb="17">
      <t>カドウ</t>
    </rPh>
    <rPh sb="17" eb="19">
      <t>ジョウキョウ</t>
    </rPh>
    <phoneticPr fontId="2"/>
  </si>
  <si>
    <t>病床利用率（％）</t>
    <rPh sb="0" eb="2">
      <t>ビョウショウ</t>
    </rPh>
    <rPh sb="2" eb="5">
      <t>リヨウリツ</t>
    </rPh>
    <phoneticPr fontId="2"/>
  </si>
  <si>
    <t>うちＮＩＣＵまたはＧＣＵから移ったもの（％）</t>
    <rPh sb="14" eb="15">
      <t>ウツ</t>
    </rPh>
    <phoneticPr fontId="2"/>
  </si>
  <si>
    <t>　　※病床利用率＝一日平均入院患者数×１００÷病床数</t>
    <rPh sb="3" eb="5">
      <t>ビョウショウ</t>
    </rPh>
    <rPh sb="5" eb="7">
      <t>リヨウ</t>
    </rPh>
    <rPh sb="7" eb="8">
      <t>リツ</t>
    </rPh>
    <rPh sb="9" eb="11">
      <t>イチニチ</t>
    </rPh>
    <rPh sb="11" eb="13">
      <t>ヘイキン</t>
    </rPh>
    <rPh sb="13" eb="15">
      <t>ニュウイン</t>
    </rPh>
    <rPh sb="15" eb="18">
      <t>カンジャスウ</t>
    </rPh>
    <rPh sb="23" eb="25">
      <t>ビョウショウ</t>
    </rPh>
    <rPh sb="25" eb="26">
      <t>スウ</t>
    </rPh>
    <phoneticPr fontId="2"/>
  </si>
  <si>
    <t>％　　　</t>
    <phoneticPr fontId="2"/>
  </si>
  <si>
    <t>　　１００％を超える場合はそのまま記載し、１００％止まりで集計する場合はその旨を記載すること。</t>
    <rPh sb="7" eb="8">
      <t>コ</t>
    </rPh>
    <rPh sb="10" eb="12">
      <t>バアイ</t>
    </rPh>
    <rPh sb="17" eb="19">
      <t>キサイ</t>
    </rPh>
    <rPh sb="25" eb="26">
      <t>ト</t>
    </rPh>
    <rPh sb="29" eb="31">
      <t>シュウケイ</t>
    </rPh>
    <rPh sb="33" eb="35">
      <t>バアイ</t>
    </rPh>
    <rPh sb="38" eb="39">
      <t>ムネ</t>
    </rPh>
    <rPh sb="40" eb="42">
      <t>キサイ</t>
    </rPh>
    <phoneticPr fontId="2"/>
  </si>
  <si>
    <t>　5.　その他参考事項</t>
    <rPh sb="6" eb="7">
      <t>タ</t>
    </rPh>
    <rPh sb="7" eb="9">
      <t>サンコウ</t>
    </rPh>
    <rPh sb="9" eb="11">
      <t>ジコウ</t>
    </rPh>
    <phoneticPr fontId="2"/>
  </si>
  <si>
    <t>算出内訳</t>
    <rPh sb="0" eb="2">
      <t>サンシュツ</t>
    </rPh>
    <rPh sb="2" eb="4">
      <t>ウチワケ</t>
    </rPh>
    <phoneticPr fontId="2"/>
  </si>
  <si>
    <t>医師</t>
    <rPh sb="0" eb="2">
      <t>イシ</t>
    </rPh>
    <phoneticPr fontId="2"/>
  </si>
  <si>
    <t>検査技師</t>
    <rPh sb="0" eb="2">
      <t>ケンサ</t>
    </rPh>
    <rPh sb="2" eb="4">
      <t>ギシ</t>
    </rPh>
    <phoneticPr fontId="2"/>
  </si>
  <si>
    <t>Ｘ線技師</t>
    <rPh sb="0" eb="2">
      <t>エックスセン</t>
    </rPh>
    <rPh sb="2" eb="4">
      <t>ギシ</t>
    </rPh>
    <phoneticPr fontId="2"/>
  </si>
  <si>
    <t>○○○○</t>
    <phoneticPr fontId="2"/>
  </si>
  <si>
    <t>旅費</t>
    <rPh sb="0" eb="2">
      <t>リョヒ</t>
    </rPh>
    <phoneticPr fontId="2"/>
  </si>
  <si>
    <t>通信運搬費</t>
    <rPh sb="0" eb="2">
      <t>ツウシン</t>
    </rPh>
    <rPh sb="2" eb="5">
      <t>ウンパンヒ</t>
    </rPh>
    <phoneticPr fontId="2"/>
  </si>
  <si>
    <t>消耗品費</t>
    <rPh sb="0" eb="3">
      <t>ショウモウヒン</t>
    </rPh>
    <rPh sb="3" eb="4">
      <t>ヒ</t>
    </rPh>
    <phoneticPr fontId="2"/>
  </si>
  <si>
    <t>会議費</t>
    <rPh sb="0" eb="3">
      <t>カイギヒ</t>
    </rPh>
    <phoneticPr fontId="2"/>
  </si>
  <si>
    <t>燃料費</t>
    <rPh sb="0" eb="3">
      <t>ネンリョウヒ</t>
    </rPh>
    <phoneticPr fontId="2"/>
  </si>
  <si>
    <t>合計</t>
    <rPh sb="0" eb="2">
      <t>ゴウケイ</t>
    </rPh>
    <phoneticPr fontId="2"/>
  </si>
  <si>
    <t>１医業収益</t>
    <rPh sb="1" eb="3">
      <t>イギョウ</t>
    </rPh>
    <rPh sb="3" eb="5">
      <t>シュウエキ</t>
    </rPh>
    <phoneticPr fontId="2"/>
  </si>
  <si>
    <t>入院収入</t>
    <rPh sb="0" eb="2">
      <t>ニュウイン</t>
    </rPh>
    <rPh sb="2" eb="4">
      <t>シュウニュウ</t>
    </rPh>
    <phoneticPr fontId="2"/>
  </si>
  <si>
    <t>外来収入</t>
    <rPh sb="0" eb="2">
      <t>ガイライ</t>
    </rPh>
    <rPh sb="2" eb="4">
      <t>シュウニュウ</t>
    </rPh>
    <phoneticPr fontId="2"/>
  </si>
  <si>
    <t>２医業外収益</t>
    <rPh sb="1" eb="3">
      <t>イギョウ</t>
    </rPh>
    <rPh sb="3" eb="4">
      <t>ガイ</t>
    </rPh>
    <rPh sb="4" eb="6">
      <t>シュウエキ</t>
    </rPh>
    <phoneticPr fontId="2"/>
  </si>
  <si>
    <t>収支差額</t>
    <rPh sb="0" eb="2">
      <t>シュウシ</t>
    </rPh>
    <rPh sb="2" eb="4">
      <t>サガク</t>
    </rPh>
    <phoneticPr fontId="2"/>
  </si>
  <si>
    <t>（注）</t>
    <rPh sb="1" eb="2">
      <t>チュウ</t>
    </rPh>
    <phoneticPr fontId="2"/>
  </si>
  <si>
    <t>2　「算出内訳」欄は、詳細に記入すること。</t>
    <rPh sb="3" eb="5">
      <t>サンシュツ</t>
    </rPh>
    <rPh sb="5" eb="7">
      <t>ウチワケ</t>
    </rPh>
    <rPh sb="8" eb="9">
      <t>ラン</t>
    </rPh>
    <rPh sb="11" eb="13">
      <t>ショウサイ</t>
    </rPh>
    <rPh sb="14" eb="16">
      <t>キニュウ</t>
    </rPh>
    <phoneticPr fontId="2"/>
  </si>
  <si>
    <t>呼吸管理に習熟した小児科医が常時院内にいるか。</t>
    <rPh sb="0" eb="2">
      <t>コキュウ</t>
    </rPh>
    <rPh sb="2" eb="4">
      <t>カンリ</t>
    </rPh>
    <rPh sb="5" eb="7">
      <t>シュウジュク</t>
    </rPh>
    <rPh sb="9" eb="13">
      <t>ショウニカイ</t>
    </rPh>
    <rPh sb="14" eb="16">
      <t>ジョウジ</t>
    </rPh>
    <rPh sb="16" eb="18">
      <t>インナイ</t>
    </rPh>
    <phoneticPr fontId="2"/>
  </si>
  <si>
    <t>人工呼吸器</t>
    <rPh sb="0" eb="2">
      <t>ジンコウ</t>
    </rPh>
    <rPh sb="2" eb="5">
      <t>コキュウキ</t>
    </rPh>
    <phoneticPr fontId="2"/>
  </si>
  <si>
    <t>呼吸・循環モニター</t>
    <phoneticPr fontId="2"/>
  </si>
  <si>
    <t>酸素・空気・吸引の中央配管</t>
    <phoneticPr fontId="2"/>
  </si>
  <si>
    <t>台</t>
    <phoneticPr fontId="2"/>
  </si>
  <si>
    <t>台</t>
    <phoneticPr fontId="2"/>
  </si>
  <si>
    <t>有・無</t>
    <phoneticPr fontId="2"/>
  </si>
  <si>
    <t>円</t>
    <rPh sb="0" eb="1">
      <t>エン</t>
    </rPh>
    <phoneticPr fontId="2"/>
  </si>
  <si>
    <t>非常勤職員手当</t>
    <rPh sb="0" eb="3">
      <t>ヒジョウキン</t>
    </rPh>
    <rPh sb="3" eb="5">
      <t>ショクイン</t>
    </rPh>
    <rPh sb="5" eb="7">
      <t>テアテ</t>
    </rPh>
    <phoneticPr fontId="2"/>
  </si>
  <si>
    <t>職員諸手当</t>
    <rPh sb="0" eb="2">
      <t>ショクイン</t>
    </rPh>
    <rPh sb="2" eb="5">
      <t>ショテアテ</t>
    </rPh>
    <phoneticPr fontId="2"/>
  </si>
  <si>
    <t>諸謝金</t>
    <rPh sb="0" eb="1">
      <t>ショ</t>
    </rPh>
    <rPh sb="1" eb="3">
      <t>シャキン</t>
    </rPh>
    <phoneticPr fontId="2"/>
  </si>
  <si>
    <t>備品費</t>
    <rPh sb="0" eb="3">
      <t>ビヒンヒ</t>
    </rPh>
    <phoneticPr fontId="2"/>
  </si>
  <si>
    <t>被服費</t>
    <rPh sb="0" eb="3">
      <t>ヒフクヒ</t>
    </rPh>
    <phoneticPr fontId="2"/>
  </si>
  <si>
    <t>報償費</t>
    <rPh sb="0" eb="3">
      <t>ホウショウヒ</t>
    </rPh>
    <phoneticPr fontId="2"/>
  </si>
  <si>
    <t>印刷製本費</t>
    <rPh sb="0" eb="2">
      <t>インサツ</t>
    </rPh>
    <rPh sb="2" eb="4">
      <t>セイホン</t>
    </rPh>
    <rPh sb="4" eb="5">
      <t>ヒ</t>
    </rPh>
    <phoneticPr fontId="2"/>
  </si>
  <si>
    <t>光熱水料</t>
    <rPh sb="0" eb="2">
      <t>コウネツ</t>
    </rPh>
    <rPh sb="2" eb="4">
      <t>スイリョウ</t>
    </rPh>
    <phoneticPr fontId="2"/>
  </si>
  <si>
    <t>雑役務費（修繕料）</t>
    <rPh sb="0" eb="2">
      <t>ザツエキ</t>
    </rPh>
    <rPh sb="2" eb="4">
      <t>ムヒ</t>
    </rPh>
    <rPh sb="5" eb="7">
      <t>シュウゼン</t>
    </rPh>
    <rPh sb="7" eb="8">
      <t>リョウ</t>
    </rPh>
    <phoneticPr fontId="2"/>
  </si>
  <si>
    <t>借料及び損料</t>
    <rPh sb="0" eb="2">
      <t>シャクリョウ</t>
    </rPh>
    <rPh sb="2" eb="3">
      <t>オヨ</t>
    </rPh>
    <rPh sb="4" eb="6">
      <t>ソンリョウ</t>
    </rPh>
    <phoneticPr fontId="2"/>
  </si>
  <si>
    <t>社会保険料</t>
    <rPh sb="0" eb="2">
      <t>シャカイ</t>
    </rPh>
    <rPh sb="2" eb="5">
      <t>ホケンリョウ</t>
    </rPh>
    <phoneticPr fontId="2"/>
  </si>
  <si>
    <t>委託費</t>
    <rPh sb="0" eb="3">
      <t>イタクヒ</t>
    </rPh>
    <phoneticPr fontId="2"/>
  </si>
  <si>
    <t>様式14-1</t>
    <rPh sb="0" eb="2">
      <t>ヨウシキ</t>
    </rPh>
    <phoneticPr fontId="2"/>
  </si>
  <si>
    <t>様式14-2</t>
    <rPh sb="0" eb="2">
      <t>ヨウシキ</t>
    </rPh>
    <phoneticPr fontId="2"/>
  </si>
  <si>
    <t>種目</t>
    <rPh sb="0" eb="2">
      <t>シュモク</t>
    </rPh>
    <phoneticPr fontId="2"/>
  </si>
  <si>
    <t>　　年　　月　　日現在</t>
    <phoneticPr fontId="2"/>
  </si>
  <si>
    <t>（把握可能な直近の日付）</t>
    <phoneticPr fontId="2"/>
  </si>
  <si>
    <t>（１）ＮＩＣＵ等長期入院児が円滑に在宅医療等へ移行し、家族とともに生活していく上で必要な知識・技術を取得するための訓練等は行っているか。</t>
    <rPh sb="7" eb="8">
      <t>トウ</t>
    </rPh>
    <rPh sb="8" eb="10">
      <t>チョウキ</t>
    </rPh>
    <rPh sb="10" eb="12">
      <t>ニュウイン</t>
    </rPh>
    <rPh sb="12" eb="13">
      <t>ジ</t>
    </rPh>
    <rPh sb="14" eb="16">
      <t>エンカツ</t>
    </rPh>
    <rPh sb="17" eb="19">
      <t>ザイタク</t>
    </rPh>
    <rPh sb="19" eb="21">
      <t>イリョウ</t>
    </rPh>
    <rPh sb="21" eb="22">
      <t>トウ</t>
    </rPh>
    <rPh sb="23" eb="25">
      <t>イコウ</t>
    </rPh>
    <rPh sb="27" eb="29">
      <t>カゾク</t>
    </rPh>
    <rPh sb="33" eb="35">
      <t>セイカツ</t>
    </rPh>
    <rPh sb="39" eb="40">
      <t>ウエ</t>
    </rPh>
    <rPh sb="41" eb="43">
      <t>ヒツヨウ</t>
    </rPh>
    <rPh sb="44" eb="46">
      <t>チシキ</t>
    </rPh>
    <rPh sb="47" eb="49">
      <t>ギジュツ</t>
    </rPh>
    <rPh sb="50" eb="52">
      <t>シュトク</t>
    </rPh>
    <rPh sb="57" eb="60">
      <t>クンレントウ</t>
    </rPh>
    <rPh sb="61" eb="62">
      <t>イ</t>
    </rPh>
    <phoneticPr fontId="2"/>
  </si>
  <si>
    <t>（２）人工呼吸管理、栄養管理、呼吸理学療法を含むリハビリテーション、必要に応じて感染・輸液管理を行うために必要な診療機能を有しているか。</t>
    <rPh sb="3" eb="5">
      <t>ジンコウ</t>
    </rPh>
    <rPh sb="5" eb="7">
      <t>コキュウ</t>
    </rPh>
    <rPh sb="7" eb="9">
      <t>カンリ</t>
    </rPh>
    <rPh sb="10" eb="12">
      <t>エイヨウ</t>
    </rPh>
    <rPh sb="12" eb="14">
      <t>カンリ</t>
    </rPh>
    <rPh sb="15" eb="17">
      <t>コキュウ</t>
    </rPh>
    <rPh sb="17" eb="19">
      <t>リガク</t>
    </rPh>
    <rPh sb="19" eb="21">
      <t>リョウホウ</t>
    </rPh>
    <rPh sb="22" eb="23">
      <t>フク</t>
    </rPh>
    <rPh sb="34" eb="36">
      <t>ヒツヨウ</t>
    </rPh>
    <rPh sb="37" eb="38">
      <t>オウ</t>
    </rPh>
    <rPh sb="40" eb="42">
      <t>カンセン</t>
    </rPh>
    <rPh sb="43" eb="45">
      <t>ユエキ</t>
    </rPh>
    <rPh sb="45" eb="47">
      <t>カンリ</t>
    </rPh>
    <rPh sb="48" eb="49">
      <t>オコナ</t>
    </rPh>
    <rPh sb="53" eb="55">
      <t>ヒツヨウ</t>
    </rPh>
    <rPh sb="56" eb="58">
      <t>シンリョウ</t>
    </rPh>
    <rPh sb="58" eb="60">
      <t>キノウ</t>
    </rPh>
    <rPh sb="61" eb="62">
      <t>ユウ</t>
    </rPh>
    <phoneticPr fontId="2"/>
  </si>
  <si>
    <t>（３）ＮＩＣＵ等長期入院児の在宅医療等への移行及びその後又は同等の援助が必要な小児が自宅等で急性増悪したときに常時受け入れる体制を整備しているか。</t>
    <rPh sb="7" eb="8">
      <t>トウ</t>
    </rPh>
    <rPh sb="8" eb="10">
      <t>チョウキ</t>
    </rPh>
    <rPh sb="10" eb="12">
      <t>ニュウイン</t>
    </rPh>
    <rPh sb="12" eb="13">
      <t>ジ</t>
    </rPh>
    <rPh sb="14" eb="16">
      <t>ザイタク</t>
    </rPh>
    <rPh sb="16" eb="18">
      <t>イリョウ</t>
    </rPh>
    <rPh sb="18" eb="19">
      <t>トウ</t>
    </rPh>
    <rPh sb="21" eb="23">
      <t>イコウ</t>
    </rPh>
    <rPh sb="23" eb="24">
      <t>オヨ</t>
    </rPh>
    <rPh sb="27" eb="28">
      <t>ゴ</t>
    </rPh>
    <rPh sb="28" eb="29">
      <t>マタ</t>
    </rPh>
    <rPh sb="30" eb="32">
      <t>ドウトウ</t>
    </rPh>
    <rPh sb="33" eb="35">
      <t>エンジョ</t>
    </rPh>
    <rPh sb="36" eb="38">
      <t>ヒツヨウ</t>
    </rPh>
    <rPh sb="39" eb="41">
      <t>ショウニ</t>
    </rPh>
    <rPh sb="42" eb="44">
      <t>ジタク</t>
    </rPh>
    <rPh sb="44" eb="45">
      <t>トウ</t>
    </rPh>
    <rPh sb="46" eb="48">
      <t>キュウセイ</t>
    </rPh>
    <rPh sb="48" eb="49">
      <t>ゾウ</t>
    </rPh>
    <rPh sb="49" eb="50">
      <t>アク</t>
    </rPh>
    <rPh sb="55" eb="57">
      <t>ジョウジ</t>
    </rPh>
    <rPh sb="57" eb="58">
      <t>ウ</t>
    </rPh>
    <rPh sb="59" eb="60">
      <t>イ</t>
    </rPh>
    <rPh sb="62" eb="64">
      <t>タイセイ</t>
    </rPh>
    <rPh sb="65" eb="67">
      <t>セイビ</t>
    </rPh>
    <phoneticPr fontId="2"/>
  </si>
  <si>
    <t>職員基本給</t>
    <rPh sb="0" eb="2">
      <t>ショクイン</t>
    </rPh>
    <rPh sb="2" eb="5">
      <t>キホンキュウ</t>
    </rPh>
    <phoneticPr fontId="2"/>
  </si>
  <si>
    <t>減価償却費</t>
    <rPh sb="0" eb="2">
      <t>ゲンカ</t>
    </rPh>
    <rPh sb="2" eb="5">
      <t>ショウキャクヒ</t>
    </rPh>
    <phoneticPr fontId="2"/>
  </si>
  <si>
    <t>　　（１）　地域療育支援施設設備整備事業（医療提供体制推進事業費補助金）の事業計画書を提出しているか。　</t>
    <rPh sb="6" eb="8">
      <t>チイキ</t>
    </rPh>
    <rPh sb="8" eb="10">
      <t>リョウイク</t>
    </rPh>
    <rPh sb="10" eb="12">
      <t>シエン</t>
    </rPh>
    <rPh sb="12" eb="14">
      <t>シセツ</t>
    </rPh>
    <rPh sb="14" eb="16">
      <t>セツビ</t>
    </rPh>
    <rPh sb="16" eb="18">
      <t>セイビ</t>
    </rPh>
    <rPh sb="18" eb="20">
      <t>ジギョウ</t>
    </rPh>
    <rPh sb="21" eb="23">
      <t>イリョウ</t>
    </rPh>
    <rPh sb="23" eb="25">
      <t>テイキョウ</t>
    </rPh>
    <rPh sb="25" eb="27">
      <t>タイセイ</t>
    </rPh>
    <rPh sb="27" eb="29">
      <t>スイシン</t>
    </rPh>
    <rPh sb="29" eb="32">
      <t>ジギョウヒ</t>
    </rPh>
    <rPh sb="32" eb="35">
      <t>ホジョキン</t>
    </rPh>
    <rPh sb="37" eb="39">
      <t>ジギョウ</t>
    </rPh>
    <rPh sb="39" eb="42">
      <t>ケイカクショ</t>
    </rPh>
    <rPh sb="43" eb="45">
      <t>テイシュツ</t>
    </rPh>
    <phoneticPr fontId="2"/>
  </si>
  <si>
    <t>　　（２）　地域療育支援施設施設整備事業（医療提供体施設整備交付金）の事業計画書を提出しているか。</t>
    <rPh sb="6" eb="8">
      <t>チイキ</t>
    </rPh>
    <rPh sb="8" eb="10">
      <t>リョウイク</t>
    </rPh>
    <rPh sb="10" eb="12">
      <t>シエン</t>
    </rPh>
    <rPh sb="12" eb="14">
      <t>シセツ</t>
    </rPh>
    <rPh sb="14" eb="16">
      <t>シセツ</t>
    </rPh>
    <rPh sb="16" eb="18">
      <t>セイビ</t>
    </rPh>
    <rPh sb="18" eb="20">
      <t>ジギョウ</t>
    </rPh>
    <rPh sb="21" eb="23">
      <t>イリョウ</t>
    </rPh>
    <rPh sb="23" eb="25">
      <t>テイキョウ</t>
    </rPh>
    <rPh sb="25" eb="26">
      <t>カラダ</t>
    </rPh>
    <rPh sb="26" eb="28">
      <t>シセツ</t>
    </rPh>
    <rPh sb="28" eb="30">
      <t>セイビ</t>
    </rPh>
    <rPh sb="30" eb="33">
      <t>コウフキン</t>
    </rPh>
    <rPh sb="35" eb="37">
      <t>ジギョウ</t>
    </rPh>
    <rPh sb="37" eb="40">
      <t>ケイカクショ</t>
    </rPh>
    <rPh sb="41" eb="43">
      <t>テイシュツ</t>
    </rPh>
    <phoneticPr fontId="2"/>
  </si>
  <si>
    <t>NICU等長期入院児支援事業概要</t>
    <rPh sb="4" eb="5">
      <t>トウ</t>
    </rPh>
    <rPh sb="5" eb="7">
      <t>チョウキ</t>
    </rPh>
    <rPh sb="7" eb="9">
      <t>ニュウイン</t>
    </rPh>
    <rPh sb="9" eb="10">
      <t>ジ</t>
    </rPh>
    <rPh sb="10" eb="12">
      <t>シエン</t>
    </rPh>
    <rPh sb="12" eb="14">
      <t>ジギョウ</t>
    </rPh>
    <rPh sb="14" eb="16">
      <t>ガイヨウ</t>
    </rPh>
    <phoneticPr fontId="2"/>
  </si>
  <si>
    <t>　※該当無しの場合は、空欄とせず、必ず０人と記入すること。また、（　　）内は院内兼務人数を記入すること。</t>
    <rPh sb="2" eb="4">
      <t>ガイトウ</t>
    </rPh>
    <rPh sb="4" eb="5">
      <t>ナ</t>
    </rPh>
    <rPh sb="7" eb="9">
      <t>バアイ</t>
    </rPh>
    <rPh sb="11" eb="13">
      <t>クウラン</t>
    </rPh>
    <rPh sb="17" eb="18">
      <t>カナラ</t>
    </rPh>
    <rPh sb="20" eb="21">
      <t>ニン</t>
    </rPh>
    <rPh sb="22" eb="24">
      <t>キニュウ</t>
    </rPh>
    <rPh sb="36" eb="37">
      <t>ナイ</t>
    </rPh>
    <rPh sb="38" eb="40">
      <t>インナイ</t>
    </rPh>
    <rPh sb="40" eb="42">
      <t>ケンム</t>
    </rPh>
    <rPh sb="42" eb="44">
      <t>ニンズウ</t>
    </rPh>
    <rPh sb="45" eb="47">
      <t>キニュウ</t>
    </rPh>
    <phoneticPr fontId="2"/>
  </si>
  <si>
    <t>支出額</t>
    <rPh sb="0" eb="2">
      <t>シシュツ</t>
    </rPh>
    <rPh sb="2" eb="3">
      <t>ガク</t>
    </rPh>
    <phoneticPr fontId="2"/>
  </si>
  <si>
    <t>収入額</t>
    <rPh sb="0" eb="2">
      <t>シュウニュウ</t>
    </rPh>
    <rPh sb="2" eb="3">
      <t>ガク</t>
    </rPh>
    <phoneticPr fontId="2"/>
  </si>
  <si>
    <t>　　（注）　日中一時支援事業を実施する上で規約等を作成している場合、添付すること。なお、規約等は作成途中の案でも可とする。</t>
    <rPh sb="3" eb="4">
      <t>チュウ</t>
    </rPh>
    <rPh sb="6" eb="8">
      <t>ニッチュウ</t>
    </rPh>
    <rPh sb="8" eb="10">
      <t>イチジ</t>
    </rPh>
    <rPh sb="10" eb="12">
      <t>シエン</t>
    </rPh>
    <rPh sb="12" eb="14">
      <t>ジギョウ</t>
    </rPh>
    <rPh sb="15" eb="17">
      <t>ジッシ</t>
    </rPh>
    <rPh sb="19" eb="20">
      <t>ウエ</t>
    </rPh>
    <rPh sb="21" eb="23">
      <t>キヤク</t>
    </rPh>
    <rPh sb="23" eb="24">
      <t>トウ</t>
    </rPh>
    <rPh sb="25" eb="27">
      <t>サクセイ</t>
    </rPh>
    <rPh sb="31" eb="33">
      <t>バアイ</t>
    </rPh>
    <rPh sb="34" eb="36">
      <t>テンプ</t>
    </rPh>
    <rPh sb="44" eb="46">
      <t>キヤク</t>
    </rPh>
    <rPh sb="46" eb="47">
      <t>トウ</t>
    </rPh>
    <rPh sb="48" eb="50">
      <t>サクセイ</t>
    </rPh>
    <rPh sb="50" eb="52">
      <t>トチュウ</t>
    </rPh>
    <rPh sb="53" eb="54">
      <t>アン</t>
    </rPh>
    <rPh sb="56" eb="57">
      <t>カ</t>
    </rPh>
    <phoneticPr fontId="2"/>
  </si>
  <si>
    <t>　【　　備　　考　　】　（注）　交代勤務体系を取っている場合については備考欄に詳細を記入すること。</t>
    <rPh sb="4" eb="5">
      <t>ソナエ</t>
    </rPh>
    <rPh sb="7" eb="8">
      <t>コウ</t>
    </rPh>
    <rPh sb="13" eb="14">
      <t>チュウ</t>
    </rPh>
    <rPh sb="16" eb="18">
      <t>コウタイ</t>
    </rPh>
    <rPh sb="18" eb="20">
      <t>キンム</t>
    </rPh>
    <rPh sb="20" eb="22">
      <t>タイケイ</t>
    </rPh>
    <rPh sb="23" eb="24">
      <t>ト</t>
    </rPh>
    <rPh sb="28" eb="30">
      <t>バアイ</t>
    </rPh>
    <rPh sb="35" eb="37">
      <t>ビコウ</t>
    </rPh>
    <rPh sb="37" eb="38">
      <t>ラン</t>
    </rPh>
    <rPh sb="39" eb="41">
      <t>ショウサイ</t>
    </rPh>
    <rPh sb="42" eb="44">
      <t>キニュウ</t>
    </rPh>
    <phoneticPr fontId="2"/>
  </si>
  <si>
    <t>小児に精通した　　　　　　理学療法士</t>
    <rPh sb="0" eb="2">
      <t>ショウニ</t>
    </rPh>
    <rPh sb="3" eb="5">
      <t>セイツウ</t>
    </rPh>
    <rPh sb="13" eb="15">
      <t>リガク</t>
    </rPh>
    <rPh sb="15" eb="18">
      <t>リョウホウシ</t>
    </rPh>
    <phoneticPr fontId="2"/>
  </si>
  <si>
    <t>うち呼吸管理に習熟した小児科医</t>
    <rPh sb="2" eb="4">
      <t>コキュウ</t>
    </rPh>
    <rPh sb="4" eb="6">
      <t>カンリ</t>
    </rPh>
    <rPh sb="7" eb="9">
      <t>シュウジュク</t>
    </rPh>
    <rPh sb="11" eb="15">
      <t>ショウニカイ</t>
    </rPh>
    <phoneticPr fontId="2"/>
  </si>
  <si>
    <t>酸素・空気・吸引の　　　　中央配管</t>
    <rPh sb="0" eb="2">
      <t>サンソ</t>
    </rPh>
    <rPh sb="3" eb="5">
      <t>クウキ</t>
    </rPh>
    <rPh sb="6" eb="8">
      <t>キュウイン</t>
    </rPh>
    <rPh sb="13" eb="15">
      <t>チュウオウ</t>
    </rPh>
    <rPh sb="15" eb="17">
      <t>ハイカン</t>
    </rPh>
    <phoneticPr fontId="2"/>
  </si>
  <si>
    <t>呼吸・循環モニター</t>
    <rPh sb="0" eb="2">
      <t>コキュウ</t>
    </rPh>
    <rPh sb="3" eb="5">
      <t>ジュンカン</t>
    </rPh>
    <phoneticPr fontId="2"/>
  </si>
  <si>
    <t>事業に要する病床数</t>
    <rPh sb="0" eb="2">
      <t>ジギョウ</t>
    </rPh>
    <rPh sb="3" eb="4">
      <t>ヨウ</t>
    </rPh>
    <rPh sb="6" eb="9">
      <t>ビョウショウスウ</t>
    </rPh>
    <phoneticPr fontId="2"/>
  </si>
  <si>
    <t>その他</t>
    <rPh sb="2" eb="3">
      <t>タ</t>
    </rPh>
    <phoneticPr fontId="2"/>
  </si>
  <si>
    <t>（２）人工呼吸管理、栄養管理、呼吸理学療法を含むリハビリテーション、必要に応じて感染・輸液管理を行うために必要な診療機能の有無。</t>
    <rPh sb="3" eb="5">
      <t>ジンコウ</t>
    </rPh>
    <rPh sb="5" eb="7">
      <t>コキュウ</t>
    </rPh>
    <rPh sb="7" eb="9">
      <t>カンリ</t>
    </rPh>
    <rPh sb="10" eb="12">
      <t>エイヨウ</t>
    </rPh>
    <rPh sb="12" eb="14">
      <t>カンリ</t>
    </rPh>
    <rPh sb="15" eb="17">
      <t>コキュウ</t>
    </rPh>
    <rPh sb="17" eb="19">
      <t>リガク</t>
    </rPh>
    <rPh sb="19" eb="21">
      <t>リョウホウ</t>
    </rPh>
    <rPh sb="22" eb="23">
      <t>フク</t>
    </rPh>
    <rPh sb="34" eb="36">
      <t>ヒツヨウ</t>
    </rPh>
    <rPh sb="37" eb="38">
      <t>オウ</t>
    </rPh>
    <rPh sb="40" eb="42">
      <t>カンセン</t>
    </rPh>
    <rPh sb="43" eb="45">
      <t>ユエキ</t>
    </rPh>
    <rPh sb="45" eb="47">
      <t>カンリ</t>
    </rPh>
    <rPh sb="48" eb="49">
      <t>オコナ</t>
    </rPh>
    <rPh sb="53" eb="55">
      <t>ヒツヨウ</t>
    </rPh>
    <rPh sb="56" eb="58">
      <t>シンリョウ</t>
    </rPh>
    <rPh sb="58" eb="60">
      <t>キノウ</t>
    </rPh>
    <rPh sb="61" eb="63">
      <t>ウム</t>
    </rPh>
    <phoneticPr fontId="2"/>
  </si>
  <si>
    <t>（１）在宅等に移行したＮＩＣＵ等長期入院児等を保護者の要請に応じた、一時的に受入の有無。</t>
    <rPh sb="3" eb="5">
      <t>ザイタク</t>
    </rPh>
    <rPh sb="5" eb="6">
      <t>トウ</t>
    </rPh>
    <rPh sb="7" eb="9">
      <t>イコウ</t>
    </rPh>
    <rPh sb="15" eb="16">
      <t>トウ</t>
    </rPh>
    <rPh sb="16" eb="18">
      <t>チョウキ</t>
    </rPh>
    <rPh sb="18" eb="21">
      <t>ニュウインジ</t>
    </rPh>
    <rPh sb="21" eb="22">
      <t>トウ</t>
    </rPh>
    <rPh sb="23" eb="26">
      <t>ホゴシャ</t>
    </rPh>
    <rPh sb="27" eb="29">
      <t>ヨウセイ</t>
    </rPh>
    <rPh sb="30" eb="31">
      <t>オウ</t>
    </rPh>
    <rPh sb="34" eb="36">
      <t>イチジ</t>
    </rPh>
    <rPh sb="36" eb="37">
      <t>テキ</t>
    </rPh>
    <rPh sb="38" eb="40">
      <t>ウケイレ</t>
    </rPh>
    <rPh sb="41" eb="43">
      <t>ウム</t>
    </rPh>
    <phoneticPr fontId="2"/>
  </si>
  <si>
    <t>日中一時支援事業を行う必要性</t>
    <rPh sb="0" eb="2">
      <t>ニッチュウ</t>
    </rPh>
    <rPh sb="2" eb="4">
      <t>イチジ</t>
    </rPh>
    <rPh sb="4" eb="6">
      <t>シエン</t>
    </rPh>
    <rPh sb="6" eb="8">
      <t>ジギョウ</t>
    </rPh>
    <rPh sb="9" eb="10">
      <t>オコナ</t>
    </rPh>
    <rPh sb="11" eb="14">
      <t>ヒツヨウセイ</t>
    </rPh>
    <phoneticPr fontId="2"/>
  </si>
  <si>
    <t>施設名</t>
    <rPh sb="0" eb="2">
      <t>シセツ</t>
    </rPh>
    <rPh sb="2" eb="3">
      <t>メイ</t>
    </rPh>
    <phoneticPr fontId="2"/>
  </si>
  <si>
    <t>（把握可能な直近の日付）</t>
    <phoneticPr fontId="2"/>
  </si>
  <si>
    <t>　　年　　月　　日現在</t>
    <phoneticPr fontId="2"/>
  </si>
  <si>
    <t>NICU等長期入院児支援事業概要</t>
    <rPh sb="4" eb="5">
      <t>トウ</t>
    </rPh>
    <rPh sb="5" eb="7">
      <t>チョウキ</t>
    </rPh>
    <rPh sb="7" eb="10">
      <t>ニュウインジ</t>
    </rPh>
    <rPh sb="10" eb="12">
      <t>シエン</t>
    </rPh>
    <rPh sb="12" eb="14">
      <t>ジギョウ</t>
    </rPh>
    <rPh sb="14" eb="16">
      <t>ガイヨウ</t>
    </rPh>
    <phoneticPr fontId="2"/>
  </si>
  <si>
    <t>３　寄附金その他の収入</t>
    <rPh sb="2" eb="5">
      <t>キフキン</t>
    </rPh>
    <rPh sb="7" eb="8">
      <t>タ</t>
    </rPh>
    <rPh sb="9" eb="11">
      <t>シュウニュウ</t>
    </rPh>
    <phoneticPr fontId="2"/>
  </si>
  <si>
    <t>小計</t>
    <rPh sb="0" eb="2">
      <t>ショウケイ</t>
    </rPh>
    <phoneticPr fontId="2"/>
  </si>
  <si>
    <t>イ看護師確保に必要な経費</t>
    <rPh sb="1" eb="4">
      <t>カンゴシ</t>
    </rPh>
    <rPh sb="4" eb="6">
      <t>カクホ</t>
    </rPh>
    <rPh sb="7" eb="9">
      <t>ヒツヨウ</t>
    </rPh>
    <rPh sb="10" eb="12">
      <t>ケイヒ</t>
    </rPh>
    <phoneticPr fontId="2"/>
  </si>
  <si>
    <t>ア病床確保経費</t>
    <rPh sb="1" eb="3">
      <t>ビョウショウ</t>
    </rPh>
    <rPh sb="3" eb="5">
      <t>カクホ</t>
    </rPh>
    <rPh sb="5" eb="7">
      <t>ケイヒ</t>
    </rPh>
    <phoneticPr fontId="2"/>
  </si>
  <si>
    <t>施設名（　　　　　　　　　　　　　　　　　　　　　　　　）</t>
    <rPh sb="0" eb="2">
      <t>シセツ</t>
    </rPh>
    <rPh sb="2" eb="3">
      <t>メイ</t>
    </rPh>
    <phoneticPr fontId="2"/>
  </si>
  <si>
    <t>日中一時支援事業所要額明細書</t>
    <rPh sb="0" eb="2">
      <t>ニッチュウ</t>
    </rPh>
    <rPh sb="2" eb="4">
      <t>イチジ</t>
    </rPh>
    <rPh sb="4" eb="6">
      <t>シエン</t>
    </rPh>
    <rPh sb="6" eb="8">
      <t>ジギョウ</t>
    </rPh>
    <rPh sb="8" eb="11">
      <t>ショヨウガク</t>
    </rPh>
    <rPh sb="11" eb="14">
      <t>メイサイショ</t>
    </rPh>
    <phoneticPr fontId="2"/>
  </si>
  <si>
    <t>様式14-3</t>
    <rPh sb="0" eb="2">
      <t>ヨウシキ</t>
    </rPh>
    <phoneticPr fontId="2"/>
  </si>
  <si>
    <t>地域療育支援施設運営事業所要額明細書</t>
    <rPh sb="8" eb="10">
      <t>ウンエイ</t>
    </rPh>
    <rPh sb="10" eb="12">
      <t>ジギョウ</t>
    </rPh>
    <rPh sb="12" eb="15">
      <t>ショヨウガク</t>
    </rPh>
    <rPh sb="15" eb="18">
      <t>メイサイショ</t>
    </rPh>
    <phoneticPr fontId="2"/>
  </si>
  <si>
    <t>地域療育支援施設運営事業</t>
    <rPh sb="0" eb="2">
      <t>チイキ</t>
    </rPh>
    <rPh sb="2" eb="4">
      <t>リョウイク</t>
    </rPh>
    <rPh sb="4" eb="6">
      <t>シエン</t>
    </rPh>
    <rPh sb="6" eb="8">
      <t>シセツ</t>
    </rPh>
    <rPh sb="8" eb="10">
      <t>ウンエイ</t>
    </rPh>
    <rPh sb="10" eb="12">
      <t>ジギョウ</t>
    </rPh>
    <phoneticPr fontId="2"/>
  </si>
  <si>
    <t>基準額</t>
    <rPh sb="0" eb="3">
      <t>キジュンガク</t>
    </rPh>
    <phoneticPr fontId="2"/>
  </si>
  <si>
    <t>選定額</t>
    <rPh sb="0" eb="2">
      <t>センテイ</t>
    </rPh>
    <rPh sb="2" eb="3">
      <t>ガク</t>
    </rPh>
    <phoneticPr fontId="2"/>
  </si>
  <si>
    <t>光熱水料</t>
    <phoneticPr fontId="2"/>
  </si>
  <si>
    <t>報償費</t>
    <rPh sb="0" eb="2">
      <t>ホウショウ</t>
    </rPh>
    <rPh sb="2" eb="3">
      <t>ヒ</t>
    </rPh>
    <phoneticPr fontId="2"/>
  </si>
  <si>
    <t>運営開始年月日</t>
    <rPh sb="0" eb="2">
      <t>ウンエイ</t>
    </rPh>
    <rPh sb="2" eb="4">
      <t>カイシ</t>
    </rPh>
    <rPh sb="4" eb="7">
      <t>ネンガッピ</t>
    </rPh>
    <phoneticPr fontId="2"/>
  </si>
  <si>
    <t>患者が１人でも入所する日数</t>
    <rPh sb="0" eb="2">
      <t>カンジャ</t>
    </rPh>
    <rPh sb="4" eb="5">
      <t>ニン</t>
    </rPh>
    <rPh sb="7" eb="9">
      <t>ニュウショ</t>
    </rPh>
    <rPh sb="11" eb="13">
      <t>ニッスウ</t>
    </rPh>
    <rPh sb="12" eb="13">
      <t>テイジツ</t>
    </rPh>
    <phoneticPr fontId="2"/>
  </si>
  <si>
    <t>日中一時支援事業</t>
    <rPh sb="0" eb="2">
      <t>ニッチュウ</t>
    </rPh>
    <rPh sb="2" eb="4">
      <t>イチジ</t>
    </rPh>
    <rPh sb="4" eb="6">
      <t>シエン</t>
    </rPh>
    <rPh sb="6" eb="8">
      <t>ジギョウ</t>
    </rPh>
    <phoneticPr fontId="2"/>
  </si>
  <si>
    <r>
      <t>運営開始</t>
    </r>
    <r>
      <rPr>
        <sz val="12"/>
        <rFont val="ＭＳ ゴシック"/>
        <family val="3"/>
        <charset val="128"/>
      </rPr>
      <t>年月日</t>
    </r>
    <rPh sb="0" eb="2">
      <t>ウンエイ</t>
    </rPh>
    <rPh sb="2" eb="4">
      <t>カイシ</t>
    </rPh>
    <rPh sb="4" eb="7">
      <t>ネンガッピ</t>
    </rPh>
    <phoneticPr fontId="2"/>
  </si>
  <si>
    <t>２.地域療育支援施設の現況</t>
    <rPh sb="2" eb="4">
      <t>チイキ</t>
    </rPh>
    <rPh sb="4" eb="6">
      <t>リョウイク</t>
    </rPh>
    <rPh sb="6" eb="8">
      <t>シエン</t>
    </rPh>
    <rPh sb="8" eb="10">
      <t>シセツ</t>
    </rPh>
    <rPh sb="11" eb="13">
      <t>ゲンキョウ</t>
    </rPh>
    <phoneticPr fontId="2"/>
  </si>
  <si>
    <t>□周産期母子医療センター指定等　（　　　年　月）</t>
    <rPh sb="1" eb="4">
      <t>シュウサンキ</t>
    </rPh>
    <rPh sb="4" eb="6">
      <t>ボシ</t>
    </rPh>
    <rPh sb="6" eb="8">
      <t>イリョウ</t>
    </rPh>
    <rPh sb="12" eb="14">
      <t>シテイ</t>
    </rPh>
    <rPh sb="14" eb="15">
      <t>トウ</t>
    </rPh>
    <rPh sb="20" eb="21">
      <t>ネン</t>
    </rPh>
    <rPh sb="22" eb="23">
      <t>ガツ</t>
    </rPh>
    <phoneticPr fontId="2"/>
  </si>
  <si>
    <t>施設責任者の有資格</t>
    <rPh sb="0" eb="2">
      <t>シセツ</t>
    </rPh>
    <rPh sb="2" eb="5">
      <t>セキニンシャ</t>
    </rPh>
    <rPh sb="6" eb="7">
      <t>ユウ</t>
    </rPh>
    <rPh sb="7" eb="9">
      <t>シカク</t>
    </rPh>
    <phoneticPr fontId="2"/>
  </si>
  <si>
    <t>３.地域療育支援施設の職員数（直近）</t>
    <rPh sb="2" eb="4">
      <t>チイキ</t>
    </rPh>
    <rPh sb="4" eb="6">
      <t>リョウイク</t>
    </rPh>
    <rPh sb="6" eb="8">
      <t>シエン</t>
    </rPh>
    <rPh sb="8" eb="10">
      <t>シセツ</t>
    </rPh>
    <rPh sb="11" eb="13">
      <t>ショクイン</t>
    </rPh>
    <rPh sb="13" eb="14">
      <t>スウ</t>
    </rPh>
    <rPh sb="15" eb="17">
      <t>チョッキン</t>
    </rPh>
    <phoneticPr fontId="2"/>
  </si>
  <si>
    <t>１.医療機関の現況</t>
    <rPh sb="2" eb="4">
      <t>イリョウ</t>
    </rPh>
    <rPh sb="4" eb="6">
      <t>キカン</t>
    </rPh>
    <rPh sb="7" eb="9">
      <t>ゲンキョウ</t>
    </rPh>
    <phoneticPr fontId="2"/>
  </si>
  <si>
    <t>２.日中一時支援事業支援施設の医療チームの人数（直近）</t>
    <rPh sb="2" eb="4">
      <t>ニッチュウ</t>
    </rPh>
    <rPh sb="4" eb="6">
      <t>イチジ</t>
    </rPh>
    <rPh sb="6" eb="8">
      <t>シエン</t>
    </rPh>
    <rPh sb="8" eb="10">
      <t>ジギョウ</t>
    </rPh>
    <rPh sb="10" eb="12">
      <t>シエン</t>
    </rPh>
    <rPh sb="12" eb="14">
      <t>シセツ</t>
    </rPh>
    <rPh sb="15" eb="17">
      <t>イリョウ</t>
    </rPh>
    <rPh sb="21" eb="23">
      <t>ニンズウ</t>
    </rPh>
    <rPh sb="24" eb="26">
      <t>チョッキン</t>
    </rPh>
    <phoneticPr fontId="2"/>
  </si>
  <si>
    <t>（　　 人）</t>
    <rPh sb="4" eb="5">
      <t>ニン</t>
    </rPh>
    <phoneticPr fontId="2"/>
  </si>
  <si>
    <t>材料費</t>
    <rPh sb="0" eb="3">
      <t>ザイリョウヒ</t>
    </rPh>
    <phoneticPr fontId="2"/>
  </si>
  <si>
    <t>　医薬品費</t>
    <rPh sb="1" eb="4">
      <t>イヤクヒン</t>
    </rPh>
    <rPh sb="4" eb="5">
      <t>ヒ</t>
    </rPh>
    <phoneticPr fontId="2"/>
  </si>
  <si>
    <t>　診療材料費</t>
    <rPh sb="1" eb="3">
      <t>シンリョウ</t>
    </rPh>
    <rPh sb="3" eb="6">
      <t>ザイリョウヒ</t>
    </rPh>
    <phoneticPr fontId="2"/>
  </si>
  <si>
    <t>　給食材料費</t>
    <rPh sb="1" eb="3">
      <t>キュウショク</t>
    </rPh>
    <rPh sb="3" eb="6">
      <t>ザイリョウヒ</t>
    </rPh>
    <phoneticPr fontId="2"/>
  </si>
  <si>
    <t>（　　　 人）</t>
    <rPh sb="5" eb="6">
      <t>ニン</t>
    </rPh>
    <phoneticPr fontId="2"/>
  </si>
  <si>
    <t>基準額</t>
    <rPh sb="0" eb="2">
      <t>キジュン</t>
    </rPh>
    <rPh sb="2" eb="3">
      <t>ガク</t>
    </rPh>
    <phoneticPr fontId="2"/>
  </si>
  <si>
    <t>（算出根拠）</t>
  </si>
  <si>
    <t>（算出根拠）</t>
    <phoneticPr fontId="2"/>
  </si>
  <si>
    <t>事業月数</t>
    <rPh sb="0" eb="2">
      <t>ジギョウ</t>
    </rPh>
    <rPh sb="2" eb="4">
      <t>ゲッスウ</t>
    </rPh>
    <phoneticPr fontId="2"/>
  </si>
  <si>
    <t>整備病床数</t>
    <rPh sb="0" eb="2">
      <t>セイビ</t>
    </rPh>
    <rPh sb="2" eb="4">
      <t>ビョウショウ</t>
    </rPh>
    <rPh sb="4" eb="5">
      <t>スウ</t>
    </rPh>
    <phoneticPr fontId="2"/>
  </si>
  <si>
    <t>患者が１人でも入所する日数</t>
    <phoneticPr fontId="2"/>
  </si>
  <si>
    <t>看護助手等</t>
    <phoneticPr fontId="2"/>
  </si>
  <si>
    <t>※日中一時支援事業にかかるものに限る</t>
    <rPh sb="16" eb="17">
      <t>カギ</t>
    </rPh>
    <phoneticPr fontId="2"/>
  </si>
  <si>
    <t>※地域療育支援施設運営事業にかかるものに限る</t>
    <phoneticPr fontId="2"/>
  </si>
  <si>
    <t>1　当該年度の支出額を記入すること。</t>
    <rPh sb="7" eb="9">
      <t>シシュツ</t>
    </rPh>
    <phoneticPr fontId="2"/>
  </si>
  <si>
    <t>3　「減価償却費」欄は、国庫補助を受けた資産に係る部分は、対象経費に含めないこと。</t>
    <rPh sb="3" eb="5">
      <t>ゲンカ</t>
    </rPh>
    <rPh sb="5" eb="8">
      <t>ショウキャクヒ</t>
    </rPh>
    <rPh sb="9" eb="10">
      <t>ラン</t>
    </rPh>
    <rPh sb="12" eb="14">
      <t>コッコ</t>
    </rPh>
    <rPh sb="14" eb="16">
      <t>ホジョ</t>
    </rPh>
    <rPh sb="17" eb="18">
      <t>ウ</t>
    </rPh>
    <rPh sb="20" eb="22">
      <t>シサン</t>
    </rPh>
    <rPh sb="23" eb="24">
      <t>カカ</t>
    </rPh>
    <rPh sb="25" eb="27">
      <t>ブブン</t>
    </rPh>
    <rPh sb="29" eb="31">
      <t>タイショウ</t>
    </rPh>
    <rPh sb="31" eb="33">
      <t>ケイヒ</t>
    </rPh>
    <rPh sb="34" eb="35">
      <t>フク</t>
    </rPh>
    <phoneticPr fontId="2"/>
  </si>
  <si>
    <t>様式14-4</t>
    <rPh sb="0" eb="2">
      <t>ヨウシキ</t>
    </rPh>
    <phoneticPr fontId="2"/>
  </si>
  <si>
    <r>
      <t>（前年度</t>
    </r>
    <r>
      <rPr>
        <sz val="12"/>
        <rFont val="ＭＳ ゴシック"/>
        <family val="3"/>
        <charset val="128"/>
      </rPr>
      <t>実績等）</t>
    </r>
    <rPh sb="1" eb="4">
      <t>ゼンネンド</t>
    </rPh>
    <rPh sb="4" eb="6">
      <t>ジッセキ</t>
    </rPh>
    <rPh sb="6" eb="7">
      <t>トウ</t>
    </rPh>
    <phoneticPr fontId="2"/>
  </si>
  <si>
    <t>病床の確保を行う日数</t>
    <rPh sb="0" eb="2">
      <t>ビョウショウ</t>
    </rPh>
    <rPh sb="3" eb="5">
      <t>カクホ</t>
    </rPh>
    <rPh sb="6" eb="7">
      <t>オコナ</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</si>
</sst>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General&quot;床&quot;"/>
    <numFmt numFmtId="177" formatCode="General&quot;台&quot;"/>
    <numFmt numFmtId="178" formatCode="General&quot;人&quot;"/>
    <numFmt numFmtId="179" formatCode="\(General&quot;人&quot;\)"/>
    <numFmt numFmtId="180" formatCode="#,##0;&quot;△ &quot;#,##0"/>
    <numFmt numFmtId="181" formatCode="#,###&quot;人&quot;"/>
    <numFmt numFmtId="182" formatCode="#,###&quot;床&quot;"/>
    <numFmt numFmtId="183" formatCode="#,###&quot;日/年&quot;"/>
    <numFmt numFmtId="184" formatCode="#,##0_ "/>
    <numFmt numFmtId="185" formatCode="General&quot;月&quot;"/>
    <numFmt numFmtId="186" formatCode="##&quot;床&quot;"/>
    <numFmt numFmtId="187" formatCode="General&quot;日&quot;"/>
    <numFmt numFmtId="188" formatCode="General&quot;人/日&quot;"/>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ゴシック"/>
      <family val="3"/>
      <charset val="128"/>
    </font>
    <font>
      <strike/>
      <sz val="12"/>
      <name val="ＭＳ ゴシック"/>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distributed" vertical="center" indent="10"/>
    </xf>
    <xf numFmtId="0" fontId="3" fillId="0" borderId="1" xfId="0" applyFont="1" applyBorder="1" applyAlignment="1">
      <alignment vertical="center"/>
    </xf>
    <xf numFmtId="0" fontId="3" fillId="0" borderId="0" xfId="0" applyFont="1" applyAlignment="1">
      <alignment vertical="center"/>
    </xf>
    <xf numFmtId="0" fontId="3" fillId="2" borderId="13" xfId="0" applyFont="1" applyFill="1" applyBorder="1" applyAlignment="1">
      <alignment horizontal="righ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176" fontId="3" fillId="2" borderId="3" xfId="0" applyNumberFormat="1" applyFont="1" applyFill="1" applyBorder="1" applyAlignment="1">
      <alignment horizontal="right" vertical="center"/>
    </xf>
    <xf numFmtId="0" fontId="3" fillId="0" borderId="9" xfId="0" applyFont="1" applyBorder="1" applyAlignment="1">
      <alignment horizontal="distributed" vertical="center"/>
    </xf>
    <xf numFmtId="0" fontId="3" fillId="0" borderId="9" xfId="0" applyFont="1" applyBorder="1">
      <alignment vertical="center"/>
    </xf>
    <xf numFmtId="0" fontId="3" fillId="0" borderId="11" xfId="0" applyFont="1" applyBorder="1">
      <alignment vertical="center"/>
    </xf>
    <xf numFmtId="176" fontId="3" fillId="2" borderId="3" xfId="0" applyNumberFormat="1" applyFont="1" applyFill="1" applyBorder="1" applyAlignment="1">
      <alignment horizontal="right" vertical="center" wrapText="1"/>
    </xf>
    <xf numFmtId="0" fontId="3" fillId="0" borderId="9" xfId="0" applyFont="1" applyBorder="1" applyAlignment="1">
      <alignment vertical="center"/>
    </xf>
    <xf numFmtId="0" fontId="3" fillId="0" borderId="0" xfId="0" applyFont="1" applyBorder="1" applyAlignment="1">
      <alignment vertical="center"/>
    </xf>
    <xf numFmtId="0" fontId="3" fillId="2" borderId="0" xfId="0" applyFont="1" applyFill="1" applyBorder="1" applyAlignment="1">
      <alignment vertical="center"/>
    </xf>
    <xf numFmtId="0" fontId="3" fillId="0" borderId="10" xfId="0" applyFont="1" applyBorder="1" applyAlignment="1">
      <alignment vertical="center"/>
    </xf>
    <xf numFmtId="0" fontId="5" fillId="0" borderId="6" xfId="0" applyFont="1" applyBorder="1" applyAlignment="1">
      <alignment vertical="center"/>
    </xf>
    <xf numFmtId="0" fontId="3" fillId="0" borderId="8" xfId="0" applyFont="1" applyBorder="1">
      <alignment vertical="center"/>
    </xf>
    <xf numFmtId="0" fontId="4" fillId="2" borderId="7" xfId="0" applyFont="1" applyFill="1" applyBorder="1" applyAlignment="1">
      <alignment vertical="center"/>
    </xf>
    <xf numFmtId="0" fontId="3" fillId="0" borderId="0" xfId="0" applyFont="1" applyBorder="1">
      <alignment vertical="center"/>
    </xf>
    <xf numFmtId="0" fontId="4" fillId="2" borderId="10" xfId="0" applyFont="1" applyFill="1" applyBorder="1" applyAlignment="1">
      <alignment vertical="center"/>
    </xf>
    <xf numFmtId="0" fontId="3" fillId="0" borderId="1" xfId="0" applyFont="1" applyBorder="1">
      <alignment vertical="center"/>
    </xf>
    <xf numFmtId="0" fontId="4" fillId="2" borderId="12" xfId="0" applyFont="1" applyFill="1" applyBorder="1" applyAlignment="1">
      <alignment vertical="center"/>
    </xf>
    <xf numFmtId="0" fontId="3" fillId="0" borderId="4" xfId="0" applyFont="1" applyFill="1" applyBorder="1" applyAlignment="1">
      <alignment horizontal="center" vertical="center"/>
    </xf>
    <xf numFmtId="177" fontId="3" fillId="2" borderId="5" xfId="0" applyNumberFormat="1" applyFont="1" applyFill="1" applyBorder="1" applyAlignment="1">
      <alignment horizontal="right" vertical="center"/>
    </xf>
    <xf numFmtId="0" fontId="3" fillId="0" borderId="4"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3" fillId="2" borderId="5" xfId="0" applyFont="1" applyFill="1" applyBorder="1" applyAlignment="1">
      <alignment horizontal="center"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horizontal="center" vertical="center"/>
    </xf>
    <xf numFmtId="0" fontId="3" fillId="0" borderId="19" xfId="0" applyFont="1" applyBorder="1" applyAlignment="1">
      <alignment vertical="center" wrapText="1"/>
    </xf>
    <xf numFmtId="0" fontId="3" fillId="0" borderId="2" xfId="0" applyFont="1" applyBorder="1" applyAlignment="1">
      <alignment horizontal="center" vertical="center"/>
    </xf>
    <xf numFmtId="0" fontId="3" fillId="0" borderId="16" xfId="0" applyFont="1" applyBorder="1" applyAlignment="1">
      <alignment vertical="center" wrapText="1"/>
    </xf>
    <xf numFmtId="178" fontId="3" fillId="2" borderId="9"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3" fillId="2" borderId="17" xfId="0" applyNumberFormat="1" applyFont="1" applyFill="1" applyBorder="1" applyAlignment="1">
      <alignment horizontal="right" vertical="center"/>
    </xf>
    <xf numFmtId="0" fontId="3" fillId="0" borderId="0" xfId="0" applyFont="1" applyBorder="1" applyAlignment="1">
      <alignment vertical="center"/>
    </xf>
    <xf numFmtId="0" fontId="3" fillId="0" borderId="10" xfId="0" applyFont="1" applyBorder="1">
      <alignment vertical="center"/>
    </xf>
    <xf numFmtId="0" fontId="4" fillId="2" borderId="8" xfId="0" applyFont="1" applyFill="1" applyBorder="1" applyAlignment="1">
      <alignment vertical="center"/>
    </xf>
    <xf numFmtId="0" fontId="3" fillId="0" borderId="11" xfId="0" applyFont="1" applyBorder="1" applyAlignment="1">
      <alignment vertical="center"/>
    </xf>
    <xf numFmtId="0" fontId="4" fillId="2" borderId="1" xfId="0" applyFont="1" applyFill="1" applyBorder="1" applyAlignment="1">
      <alignment vertical="center"/>
    </xf>
    <xf numFmtId="0" fontId="3" fillId="0" borderId="12" xfId="0" applyFont="1" applyBorder="1" applyAlignment="1">
      <alignment vertical="center"/>
    </xf>
    <xf numFmtId="0" fontId="3" fillId="0" borderId="0" xfId="0" applyFont="1" applyBorder="1" applyAlignment="1">
      <alignment horizontal="centerContinuous" vertical="center"/>
    </xf>
    <xf numFmtId="184" fontId="3" fillId="0" borderId="0" xfId="0" applyNumberFormat="1"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right" vertical="center"/>
    </xf>
    <xf numFmtId="0" fontId="3" fillId="0" borderId="0" xfId="0" applyFont="1" applyBorder="1" applyAlignment="1">
      <alignment horizontal="center" vertical="center"/>
    </xf>
    <xf numFmtId="0" fontId="3" fillId="0" borderId="10" xfId="0" applyFont="1" applyBorder="1" applyAlignment="1">
      <alignment horizontal="right" vertical="center"/>
    </xf>
    <xf numFmtId="180" fontId="3" fillId="2" borderId="14" xfId="1" applyNumberFormat="1" applyFont="1" applyFill="1" applyBorder="1" applyAlignment="1">
      <alignment vertical="center"/>
    </xf>
    <xf numFmtId="0" fontId="3" fillId="2" borderId="0" xfId="0" applyFont="1" applyFill="1" applyBorder="1" applyAlignment="1">
      <alignment vertical="center" wrapText="1"/>
    </xf>
    <xf numFmtId="180" fontId="3" fillId="0" borderId="14" xfId="1" applyNumberFormat="1" applyFont="1" applyBorder="1" applyAlignment="1">
      <alignment vertical="center"/>
    </xf>
    <xf numFmtId="0" fontId="3" fillId="0" borderId="9" xfId="0" applyFont="1" applyBorder="1" applyAlignment="1">
      <alignment horizontal="left" vertical="center"/>
    </xf>
    <xf numFmtId="180" fontId="3" fillId="0" borderId="3" xfId="1" applyNumberFormat="1" applyFont="1" applyFill="1" applyBorder="1" applyAlignment="1">
      <alignment vertical="center"/>
    </xf>
    <xf numFmtId="180" fontId="3" fillId="0" borderId="3" xfId="1" applyNumberFormat="1" applyFont="1" applyBorder="1" applyAlignment="1">
      <alignment vertical="center"/>
    </xf>
    <xf numFmtId="180" fontId="3" fillId="0" borderId="5" xfId="0" applyNumberFormat="1" applyFont="1" applyBorder="1" applyAlignment="1">
      <alignment vertical="center"/>
    </xf>
    <xf numFmtId="180" fontId="3" fillId="2" borderId="14" xfId="0" applyNumberFormat="1" applyFont="1" applyFill="1" applyBorder="1" applyAlignment="1">
      <alignment vertical="center"/>
    </xf>
    <xf numFmtId="180" fontId="3" fillId="0" borderId="14" xfId="0" applyNumberFormat="1" applyFont="1" applyBorder="1" applyAlignment="1">
      <alignment vertical="center"/>
    </xf>
    <xf numFmtId="0" fontId="3" fillId="0" borderId="9" xfId="0" applyFont="1" applyBorder="1" applyAlignment="1">
      <alignment vertical="center" wrapText="1"/>
    </xf>
    <xf numFmtId="0" fontId="3" fillId="2" borderId="14" xfId="0" applyFont="1" applyFill="1" applyBorder="1" applyAlignment="1">
      <alignment vertical="center" wrapText="1"/>
    </xf>
    <xf numFmtId="180" fontId="3" fillId="0" borderId="3" xfId="0" applyNumberFormat="1" applyFont="1" applyBorder="1" applyAlignment="1">
      <alignment vertical="center"/>
    </xf>
    <xf numFmtId="0" fontId="3" fillId="0" borderId="4" xfId="0" applyFont="1" applyBorder="1" applyAlignment="1">
      <alignment horizontal="centerContinuous" vertical="center"/>
    </xf>
    <xf numFmtId="0" fontId="3" fillId="0" borderId="2" xfId="0" applyFont="1" applyBorder="1" applyAlignment="1">
      <alignment horizontal="centerContinuous" vertical="center"/>
    </xf>
    <xf numFmtId="0" fontId="3" fillId="0" borderId="5" xfId="0" applyFont="1" applyBorder="1" applyAlignment="1">
      <alignment horizontal="centerContinuous" vertical="center"/>
    </xf>
    <xf numFmtId="0" fontId="3" fillId="0" borderId="14" xfId="0" applyFont="1" applyBorder="1">
      <alignment vertical="center"/>
    </xf>
    <xf numFmtId="0" fontId="3" fillId="0" borderId="6" xfId="0" applyFont="1" applyBorder="1">
      <alignment vertical="center"/>
    </xf>
    <xf numFmtId="0" fontId="3" fillId="0" borderId="14" xfId="0" applyFont="1" applyBorder="1" applyAlignment="1">
      <alignment vertical="center"/>
    </xf>
    <xf numFmtId="180" fontId="3" fillId="2" borderId="0" xfId="0" applyNumberFormat="1" applyFont="1" applyFill="1" applyBorder="1" applyAlignment="1">
      <alignment vertical="center"/>
    </xf>
    <xf numFmtId="0" fontId="3" fillId="0" borderId="14" xfId="0" applyFont="1" applyBorder="1" applyAlignment="1">
      <alignment horizontal="left" vertical="center" indent="1"/>
    </xf>
    <xf numFmtId="0" fontId="3" fillId="0" borderId="14" xfId="0" applyFont="1" applyBorder="1" applyAlignment="1">
      <alignment vertical="center" wrapText="1"/>
    </xf>
    <xf numFmtId="0" fontId="3" fillId="0" borderId="14" xfId="0" applyFont="1" applyBorder="1" applyAlignment="1">
      <alignment horizontal="distributed" vertical="center"/>
    </xf>
    <xf numFmtId="180" fontId="3" fillId="0" borderId="0" xfId="0" applyNumberFormat="1" applyFont="1" applyBorder="1">
      <alignment vertical="center"/>
    </xf>
    <xf numFmtId="180" fontId="3" fillId="0" borderId="9" xfId="0" applyNumberFormat="1" applyFont="1" applyBorder="1">
      <alignment vertical="center"/>
    </xf>
    <xf numFmtId="180" fontId="3" fillId="0" borderId="2" xfId="0" applyNumberFormat="1" applyFont="1" applyBorder="1" applyAlignment="1">
      <alignment vertical="center"/>
    </xf>
    <xf numFmtId="180" fontId="3" fillId="0" borderId="4" xfId="0" applyNumberFormat="1" applyFont="1" applyBorder="1" applyAlignment="1">
      <alignment vertical="center"/>
    </xf>
    <xf numFmtId="180" fontId="3" fillId="0" borderId="11" xfId="0" applyNumberFormat="1" applyFont="1" applyBorder="1" applyAlignment="1">
      <alignment vertical="center"/>
    </xf>
    <xf numFmtId="0" fontId="3" fillId="0" borderId="0" xfId="0" applyFont="1" applyBorder="1" applyAlignment="1">
      <alignment horizontal="distributed" vertical="center" indent="1"/>
    </xf>
    <xf numFmtId="0" fontId="3" fillId="0" borderId="0" xfId="0" applyFont="1" applyBorder="1" applyAlignment="1">
      <alignment horizontal="distributed" vertical="center" indent="3"/>
    </xf>
    <xf numFmtId="0" fontId="3" fillId="0" borderId="0" xfId="0" applyFont="1" applyBorder="1" applyAlignment="1">
      <alignment horizontal="left" vertical="center"/>
    </xf>
    <xf numFmtId="0" fontId="3" fillId="2" borderId="4" xfId="0" applyFont="1" applyFill="1" applyBorder="1" applyAlignment="1">
      <alignment horizontal="right" vertical="center"/>
    </xf>
    <xf numFmtId="0" fontId="3" fillId="0" borderId="1" xfId="0" applyFont="1" applyBorder="1" applyAlignment="1">
      <alignment horizontal="left" vertical="center"/>
    </xf>
    <xf numFmtId="180" fontId="3" fillId="2" borderId="14" xfId="1" applyNumberFormat="1" applyFont="1" applyFill="1" applyBorder="1" applyAlignment="1">
      <alignment horizontal="center" vertical="center"/>
    </xf>
    <xf numFmtId="0" fontId="3" fillId="0" borderId="9" xfId="0" applyFont="1" applyBorder="1" applyAlignment="1">
      <alignment horizontal="left" vertical="center" indent="1"/>
    </xf>
    <xf numFmtId="180" fontId="3" fillId="0" borderId="14" xfId="1" applyNumberFormat="1" applyFont="1" applyBorder="1" applyAlignment="1">
      <alignment horizontal="right" vertical="center"/>
    </xf>
    <xf numFmtId="0" fontId="3" fillId="0" borderId="3" xfId="0" applyFont="1" applyBorder="1" applyAlignment="1">
      <alignment vertical="center"/>
    </xf>
    <xf numFmtId="0" fontId="3" fillId="0" borderId="8" xfId="0" applyFont="1" applyBorder="1" applyAlignment="1">
      <alignment horizontal="center" vertical="center"/>
    </xf>
    <xf numFmtId="180" fontId="3" fillId="0" borderId="0" xfId="0" applyNumberFormat="1" applyFont="1" applyBorder="1" applyAlignment="1">
      <alignment vertical="center"/>
    </xf>
    <xf numFmtId="180" fontId="3" fillId="2" borderId="14" xfId="0" applyNumberFormat="1" applyFont="1" applyFill="1" applyBorder="1">
      <alignment vertical="center"/>
    </xf>
    <xf numFmtId="180" fontId="3" fillId="0" borderId="14" xfId="0" applyNumberFormat="1" applyFont="1" applyBorder="1">
      <alignment vertical="center"/>
    </xf>
    <xf numFmtId="0" fontId="3" fillId="0" borderId="0" xfId="0" applyFont="1" applyBorder="1" applyAlignment="1">
      <alignment horizontal="left" vertical="center" indent="1"/>
    </xf>
    <xf numFmtId="0" fontId="6" fillId="0" borderId="0" xfId="0" applyFont="1" applyAlignment="1">
      <alignment vertical="center"/>
    </xf>
    <xf numFmtId="0" fontId="6" fillId="0" borderId="0" xfId="0" applyFont="1">
      <alignment vertical="center"/>
    </xf>
    <xf numFmtId="0" fontId="6" fillId="0" borderId="1" xfId="0" applyFont="1" applyBorder="1" applyAlignment="1">
      <alignment vertical="center"/>
    </xf>
    <xf numFmtId="0" fontId="3" fillId="2" borderId="0" xfId="0" applyFont="1" applyFill="1" applyBorder="1" applyAlignment="1">
      <alignment vertical="center" wrapText="1"/>
    </xf>
    <xf numFmtId="0" fontId="5" fillId="0" borderId="8"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2" borderId="0" xfId="0" applyFont="1" applyFill="1" applyBorder="1" applyAlignment="1">
      <alignment vertical="center" wrapText="1"/>
    </xf>
    <xf numFmtId="179" fontId="3" fillId="2" borderId="11" xfId="0" applyNumberFormat="1" applyFont="1" applyFill="1" applyBorder="1" applyAlignment="1">
      <alignment horizontal="right" vertical="center" shrinkToFit="1"/>
    </xf>
    <xf numFmtId="179" fontId="3" fillId="2" borderId="21" xfId="0" applyNumberFormat="1" applyFont="1" applyFill="1" applyBorder="1" applyAlignment="1">
      <alignment horizontal="right" vertical="center" shrinkToFit="1"/>
    </xf>
    <xf numFmtId="179" fontId="3" fillId="2" borderId="1" xfId="0" applyNumberFormat="1" applyFont="1" applyFill="1" applyBorder="1" applyAlignment="1">
      <alignment horizontal="right" vertical="center" shrinkToFit="1"/>
    </xf>
    <xf numFmtId="179" fontId="3" fillId="2" borderId="18" xfId="0" applyNumberFormat="1" applyFont="1" applyFill="1" applyBorder="1" applyAlignment="1">
      <alignment horizontal="right" vertical="center" shrinkToFit="1"/>
    </xf>
    <xf numFmtId="180" fontId="3" fillId="0" borderId="14" xfId="1"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4" xfId="1" applyNumberFormat="1" applyFont="1" applyFill="1" applyBorder="1" applyAlignment="1">
      <alignment horizontal="right" vertical="center"/>
    </xf>
    <xf numFmtId="180" fontId="3" fillId="0" borderId="14" xfId="1" applyNumberFormat="1" applyFont="1" applyBorder="1" applyAlignment="1">
      <alignment vertical="center" wrapText="1"/>
    </xf>
    <xf numFmtId="180" fontId="3" fillId="0" borderId="14" xfId="1" applyNumberFormat="1" applyFont="1" applyFill="1" applyBorder="1" applyAlignment="1">
      <alignment vertical="center" wrapText="1"/>
    </xf>
    <xf numFmtId="180" fontId="3" fillId="0" borderId="14" xfId="1" applyNumberFormat="1" applyFont="1" applyFill="1" applyBorder="1" applyAlignment="1">
      <alignment vertical="center"/>
    </xf>
    <xf numFmtId="180" fontId="3" fillId="0" borderId="14" xfId="1" applyNumberFormat="1" applyFont="1" applyBorder="1" applyAlignment="1">
      <alignment vertical="center" wrapText="1"/>
    </xf>
    <xf numFmtId="180" fontId="3" fillId="0" borderId="14" xfId="1" applyNumberFormat="1" applyFont="1" applyFill="1" applyBorder="1" applyAlignment="1">
      <alignment vertical="center"/>
    </xf>
    <xf numFmtId="180" fontId="3" fillId="0" borderId="14" xfId="1" applyNumberFormat="1" applyFont="1" applyBorder="1" applyAlignment="1">
      <alignment vertical="center"/>
    </xf>
    <xf numFmtId="0" fontId="3" fillId="0" borderId="0" xfId="0" applyFont="1" applyAlignment="1">
      <alignment vertical="center" wrapText="1"/>
    </xf>
    <xf numFmtId="185" fontId="3" fillId="2" borderId="14" xfId="1" applyNumberFormat="1" applyFont="1" applyFill="1" applyBorder="1" applyAlignment="1">
      <alignment vertical="center" wrapText="1"/>
    </xf>
    <xf numFmtId="176" fontId="3" fillId="2" borderId="14" xfId="1" applyNumberFormat="1" applyFont="1" applyFill="1" applyBorder="1" applyAlignment="1">
      <alignment vertical="center" wrapText="1"/>
    </xf>
    <xf numFmtId="180" fontId="3" fillId="0" borderId="3" xfId="0" applyNumberFormat="1" applyFont="1" applyFill="1" applyBorder="1" applyAlignment="1">
      <alignment vertical="center"/>
    </xf>
    <xf numFmtId="183" fontId="3" fillId="0" borderId="14" xfId="1" applyNumberFormat="1" applyFont="1" applyFill="1" applyBorder="1" applyAlignment="1">
      <alignment vertical="center"/>
    </xf>
    <xf numFmtId="0" fontId="3" fillId="2" borderId="0" xfId="0" applyFont="1" applyFill="1" applyBorder="1" applyAlignment="1">
      <alignment vertical="center" wrapText="1"/>
    </xf>
    <xf numFmtId="180" fontId="3" fillId="0" borderId="14" xfId="1" applyNumberFormat="1" applyFont="1" applyFill="1" applyBorder="1" applyAlignment="1">
      <alignment vertical="center" wrapText="1"/>
    </xf>
    <xf numFmtId="180" fontId="5" fillId="0" borderId="14" xfId="1" applyNumberFormat="1" applyFont="1" applyFill="1" applyBorder="1" applyAlignment="1">
      <alignment vertical="center" wrapText="1"/>
    </xf>
    <xf numFmtId="180" fontId="3" fillId="0" borderId="14" xfId="1" applyNumberFormat="1" applyFont="1" applyFill="1" applyBorder="1" applyAlignment="1">
      <alignment vertical="center" wrapText="1"/>
    </xf>
    <xf numFmtId="0" fontId="5" fillId="0" borderId="9" xfId="0" applyFont="1" applyBorder="1" applyAlignment="1">
      <alignment vertical="center" wrapText="1"/>
    </xf>
    <xf numFmtId="186" fontId="5" fillId="0" borderId="14" xfId="1" applyNumberFormat="1" applyFont="1" applyFill="1" applyBorder="1" applyAlignment="1">
      <alignment vertical="center"/>
    </xf>
    <xf numFmtId="187" fontId="3" fillId="2" borderId="14" xfId="1" applyNumberFormat="1" applyFont="1" applyFill="1" applyBorder="1" applyAlignment="1">
      <alignment vertical="center" wrapText="1"/>
    </xf>
    <xf numFmtId="188" fontId="3" fillId="2" borderId="14" xfId="1" applyNumberFormat="1" applyFont="1" applyFill="1" applyBorder="1" applyAlignment="1">
      <alignment vertical="center" wrapText="1"/>
    </xf>
    <xf numFmtId="0" fontId="3" fillId="2" borderId="1" xfId="0" applyFont="1" applyFill="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vertical="center"/>
    </xf>
    <xf numFmtId="0" fontId="3" fillId="0" borderId="3" xfId="0" applyFont="1" applyBorder="1" applyAlignment="1">
      <alignment horizontal="center"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23"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2" borderId="3"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0"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 xfId="0" applyFont="1" applyFill="1" applyBorder="1" applyAlignment="1">
      <alignment horizontal="left" vertical="center"/>
    </xf>
    <xf numFmtId="0" fontId="6" fillId="2" borderId="12" xfId="0" applyFont="1" applyFill="1" applyBorder="1" applyAlignment="1">
      <alignment horizontal="left" vertical="center"/>
    </xf>
    <xf numFmtId="0" fontId="3" fillId="2" borderId="2"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7" xfId="0" applyFont="1" applyBorder="1" applyAlignment="1">
      <alignment horizontal="center" vertical="center"/>
    </xf>
    <xf numFmtId="0" fontId="3" fillId="2" borderId="6" xfId="0" applyFont="1" applyFill="1" applyBorder="1" applyAlignment="1">
      <alignment vertical="top"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11" xfId="0" applyFont="1" applyFill="1" applyBorder="1" applyAlignment="1">
      <alignment vertical="top" wrapText="1"/>
    </xf>
    <xf numFmtId="0" fontId="3" fillId="2" borderId="1" xfId="0" applyFont="1" applyFill="1" applyBorder="1" applyAlignment="1">
      <alignment vertical="top" wrapText="1"/>
    </xf>
    <xf numFmtId="0" fontId="3" fillId="2" borderId="12" xfId="0" applyFont="1" applyFill="1" applyBorder="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176" fontId="3" fillId="2" borderId="14" xfId="0" applyNumberFormat="1" applyFont="1" applyFill="1" applyBorder="1" applyAlignment="1">
      <alignment horizontal="right" vertical="center"/>
    </xf>
    <xf numFmtId="176" fontId="3" fillId="2" borderId="15" xfId="0" applyNumberFormat="1" applyFont="1" applyFill="1" applyBorder="1" applyAlignment="1">
      <alignment horizontal="right" vertical="center"/>
    </xf>
    <xf numFmtId="0" fontId="3" fillId="2" borderId="6"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176" fontId="3" fillId="2" borderId="13" xfId="0" applyNumberFormat="1" applyFont="1" applyFill="1" applyBorder="1" applyAlignment="1">
      <alignment horizontal="right" vertical="center"/>
    </xf>
    <xf numFmtId="0" fontId="3" fillId="0" borderId="4"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 xfId="0" applyFont="1" applyBorder="1" applyAlignment="1">
      <alignment horizontal="distributed" vertical="center" indent="1"/>
    </xf>
    <xf numFmtId="178" fontId="3" fillId="2" borderId="0" xfId="0" applyNumberFormat="1" applyFont="1" applyFill="1" applyBorder="1" applyAlignment="1">
      <alignment horizontal="center" vertical="center"/>
    </xf>
    <xf numFmtId="178" fontId="3" fillId="2" borderId="9" xfId="0" applyNumberFormat="1" applyFont="1" applyFill="1" applyBorder="1" applyAlignment="1">
      <alignment horizontal="center" vertical="center"/>
    </xf>
    <xf numFmtId="178" fontId="3" fillId="2" borderId="10"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79" fontId="3" fillId="2" borderId="11" xfId="0" applyNumberFormat="1" applyFont="1" applyFill="1" applyBorder="1" applyAlignment="1">
      <alignment horizontal="center" vertical="center"/>
    </xf>
    <xf numFmtId="179" fontId="3" fillId="2" borderId="12"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Border="1" applyAlignment="1">
      <alignment vertical="center"/>
    </xf>
    <xf numFmtId="9" fontId="3" fillId="2" borderId="11" xfId="0" applyNumberFormat="1" applyFont="1" applyFill="1" applyBorder="1" applyAlignment="1">
      <alignment horizontal="right" vertical="center"/>
    </xf>
    <xf numFmtId="9" fontId="3" fillId="2" borderId="1" xfId="0" applyNumberFormat="1" applyFont="1" applyFill="1" applyBorder="1" applyAlignment="1">
      <alignment horizontal="right" vertical="center"/>
    </xf>
    <xf numFmtId="9" fontId="3" fillId="2" borderId="12" xfId="0" applyNumberFormat="1" applyFont="1" applyFill="1" applyBorder="1" applyAlignment="1">
      <alignment horizontal="right" vertical="center"/>
    </xf>
    <xf numFmtId="0" fontId="3" fillId="0" borderId="1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181" fontId="6" fillId="2" borderId="6" xfId="0" applyNumberFormat="1" applyFont="1" applyFill="1" applyBorder="1" applyAlignment="1">
      <alignment horizontal="right" vertical="center"/>
    </xf>
    <xf numFmtId="181" fontId="6" fillId="2" borderId="11" xfId="0" applyNumberFormat="1" applyFont="1" applyFill="1" applyBorder="1" applyAlignment="1">
      <alignment horizontal="right"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181" fontId="6" fillId="2" borderId="8" xfId="0" applyNumberFormat="1" applyFont="1" applyFill="1" applyBorder="1" applyAlignment="1">
      <alignment horizontal="right" vertical="center"/>
    </xf>
    <xf numFmtId="181" fontId="6" fillId="2" borderId="1" xfId="0" applyNumberFormat="1" applyFont="1" applyFill="1" applyBorder="1" applyAlignment="1">
      <alignment horizontal="right" vertical="center"/>
    </xf>
    <xf numFmtId="181" fontId="6" fillId="2" borderId="22" xfId="0" applyNumberFormat="1" applyFont="1" applyFill="1" applyBorder="1" applyAlignment="1">
      <alignment horizontal="right" vertical="center"/>
    </xf>
    <xf numFmtId="181" fontId="6" fillId="2" borderId="18" xfId="0" applyNumberFormat="1" applyFont="1" applyFill="1" applyBorder="1" applyAlignment="1">
      <alignment horizontal="right" vertical="center"/>
    </xf>
    <xf numFmtId="0" fontId="3" fillId="0" borderId="12" xfId="0" applyFont="1" applyBorder="1" applyAlignment="1">
      <alignment horizontal="left" vertical="center"/>
    </xf>
    <xf numFmtId="0" fontId="3" fillId="2" borderId="9" xfId="0" applyFont="1" applyFill="1" applyBorder="1" applyAlignment="1">
      <alignment vertical="top" wrapText="1"/>
    </xf>
    <xf numFmtId="0" fontId="3" fillId="2" borderId="0" xfId="0" applyFont="1" applyFill="1" applyBorder="1" applyAlignment="1">
      <alignment vertical="top" wrapText="1"/>
    </xf>
    <xf numFmtId="0" fontId="3" fillId="2" borderId="10" xfId="0" applyFont="1" applyFill="1" applyBorder="1" applyAlignment="1">
      <alignment vertical="top" wrapText="1"/>
    </xf>
    <xf numFmtId="0" fontId="3" fillId="0" borderId="6"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3" xfId="0" applyFont="1" applyBorder="1" applyAlignment="1">
      <alignment horizontal="center" vertical="center" textRotation="255"/>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distributed" vertical="center" inden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 xfId="0" applyFont="1" applyFill="1" applyBorder="1" applyAlignment="1">
      <alignment vertical="center" wrapText="1"/>
    </xf>
    <xf numFmtId="0" fontId="3" fillId="2" borderId="12" xfId="0" applyFont="1" applyFill="1" applyBorder="1" applyAlignment="1">
      <alignment vertical="center" wrapText="1"/>
    </xf>
    <xf numFmtId="0" fontId="3" fillId="0" borderId="3" xfId="0" applyFont="1" applyBorder="1" applyAlignment="1">
      <alignment horizontal="center" vertical="center" wrapText="1"/>
    </xf>
    <xf numFmtId="182" fontId="3" fillId="2" borderId="3" xfId="0" applyNumberFormat="1" applyFont="1" applyFill="1" applyBorder="1" applyAlignment="1">
      <alignment horizontal="right" vertical="center"/>
    </xf>
    <xf numFmtId="183" fontId="3" fillId="2" borderId="3"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vertical="center"/>
    </xf>
    <xf numFmtId="0" fontId="3" fillId="2" borderId="1" xfId="0" applyFont="1" applyFill="1" applyBorder="1" applyAlignment="1">
      <alignment vertical="center"/>
    </xf>
    <xf numFmtId="180" fontId="3" fillId="0" borderId="14" xfId="1" applyNumberFormat="1" applyFont="1" applyBorder="1" applyAlignment="1">
      <alignment vertical="center" wrapText="1"/>
    </xf>
    <xf numFmtId="180" fontId="3" fillId="2" borderId="9" xfId="0" applyNumberFormat="1" applyFont="1" applyFill="1" applyBorder="1" applyAlignment="1">
      <alignment vertical="center" wrapText="1"/>
    </xf>
    <xf numFmtId="180" fontId="3" fillId="2" borderId="0" xfId="0" applyNumberFormat="1" applyFont="1" applyFill="1" applyBorder="1" applyAlignment="1">
      <alignment vertical="center" wrapText="1"/>
    </xf>
    <xf numFmtId="180" fontId="3" fillId="2" borderId="10" xfId="0" applyNumberFormat="1" applyFont="1" applyFill="1" applyBorder="1" applyAlignment="1">
      <alignment vertical="center" wrapText="1"/>
    </xf>
    <xf numFmtId="180" fontId="3" fillId="0" borderId="11" xfId="0" applyNumberFormat="1" applyFont="1" applyBorder="1">
      <alignment vertical="center"/>
    </xf>
    <xf numFmtId="180" fontId="3" fillId="0" borderId="1" xfId="0" applyNumberFormat="1" applyFont="1" applyBorder="1">
      <alignment vertical="center"/>
    </xf>
    <xf numFmtId="180" fontId="3" fillId="0" borderId="12" xfId="0" applyNumberFormat="1" applyFont="1" applyBorder="1">
      <alignment vertical="center"/>
    </xf>
    <xf numFmtId="0" fontId="3" fillId="0" borderId="6" xfId="0" applyFont="1" applyBorder="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2" borderId="1" xfId="0" applyFont="1" applyFill="1" applyBorder="1" applyAlignment="1">
      <alignment horizontal="right" vertical="center"/>
    </xf>
    <xf numFmtId="180" fontId="3" fillId="0" borderId="14" xfId="0" applyNumberFormat="1" applyFont="1" applyBorder="1" applyAlignment="1">
      <alignment vertical="center"/>
    </xf>
    <xf numFmtId="180" fontId="3" fillId="0" borderId="15" xfId="0" applyNumberFormat="1" applyFont="1" applyBorder="1" applyAlignment="1">
      <alignment vertical="center"/>
    </xf>
    <xf numFmtId="180" fontId="5" fillId="0" borderId="14" xfId="1" applyNumberFormat="1" applyFont="1" applyFill="1" applyBorder="1" applyAlignment="1">
      <alignment vertical="center" wrapText="1"/>
    </xf>
    <xf numFmtId="180" fontId="3" fillId="0" borderId="14" xfId="1"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topLeftCell="A11" zoomScaleNormal="100" zoomScaleSheetLayoutView="100" workbookViewId="0">
      <selection activeCell="H43" sqref="H43:M43"/>
    </sheetView>
  </sheetViews>
  <sheetFormatPr defaultRowHeight="14.25" x14ac:dyDescent="0.15"/>
  <cols>
    <col min="1" max="1" width="3.375" style="1" customWidth="1"/>
    <col min="2" max="2" width="7.375" style="1" customWidth="1"/>
    <col min="3" max="3" width="6.125" style="1" customWidth="1"/>
    <col min="4" max="13" width="10.625" style="1" customWidth="1"/>
    <col min="14" max="14" width="11.125" style="1" customWidth="1"/>
    <col min="15" max="15" width="13.375" style="1" customWidth="1"/>
    <col min="16" max="16384" width="9" style="1"/>
  </cols>
  <sheetData>
    <row r="1" spans="1:15" ht="18" customHeight="1" x14ac:dyDescent="0.15">
      <c r="A1" s="1" t="s">
        <v>90</v>
      </c>
    </row>
    <row r="2" spans="1:15" ht="25.5" customHeight="1" x14ac:dyDescent="0.15">
      <c r="A2" s="2" t="s">
        <v>102</v>
      </c>
      <c r="B2" s="2"/>
      <c r="C2" s="2"/>
      <c r="D2" s="2"/>
      <c r="E2" s="2"/>
      <c r="F2" s="2"/>
      <c r="G2" s="2"/>
      <c r="H2" s="2"/>
      <c r="I2" s="2"/>
      <c r="J2" s="2"/>
      <c r="K2" s="2"/>
      <c r="L2" s="2"/>
      <c r="M2" s="2"/>
      <c r="N2" s="2"/>
      <c r="O2" s="2"/>
    </row>
    <row r="3" spans="1:15" ht="25.5" customHeight="1" x14ac:dyDescent="0.15">
      <c r="A3" s="3"/>
      <c r="B3" s="3"/>
      <c r="C3" s="3"/>
      <c r="D3" s="3"/>
      <c r="E3" s="3"/>
      <c r="F3" s="3"/>
      <c r="G3" s="3"/>
      <c r="H3" s="3"/>
      <c r="I3" s="3"/>
      <c r="J3" s="3"/>
      <c r="K3" s="3"/>
      <c r="L3" s="3"/>
      <c r="M3" s="4" t="s">
        <v>0</v>
      </c>
      <c r="N3" s="139"/>
      <c r="O3" s="139"/>
    </row>
    <row r="4" spans="1:15" ht="20.100000000000001" customHeight="1" x14ac:dyDescent="0.15">
      <c r="A4" s="140" t="s">
        <v>92</v>
      </c>
      <c r="B4" s="141"/>
      <c r="C4" s="142" t="s">
        <v>129</v>
      </c>
      <c r="D4" s="142"/>
      <c r="E4" s="141"/>
      <c r="F4" s="143" t="s">
        <v>1</v>
      </c>
      <c r="G4" s="145" t="s">
        <v>2</v>
      </c>
      <c r="H4" s="145"/>
      <c r="I4" s="145"/>
      <c r="J4" s="145"/>
      <c r="K4" s="145"/>
      <c r="L4" s="145"/>
      <c r="M4" s="145"/>
      <c r="N4" s="145"/>
      <c r="O4" s="144" t="s">
        <v>3</v>
      </c>
    </row>
    <row r="5" spans="1:15" ht="20.100000000000001" customHeight="1" x14ac:dyDescent="0.15">
      <c r="F5" s="143"/>
      <c r="G5" s="145" t="s">
        <v>139</v>
      </c>
      <c r="H5" s="145"/>
      <c r="I5" s="145"/>
      <c r="J5" s="145"/>
      <c r="K5" s="145"/>
      <c r="L5" s="145"/>
      <c r="M5" s="145"/>
      <c r="N5" s="145"/>
      <c r="O5" s="144"/>
    </row>
    <row r="7" spans="1:15" ht="30" customHeight="1" x14ac:dyDescent="0.15">
      <c r="A7" s="146" t="s">
        <v>4</v>
      </c>
      <c r="B7" s="146"/>
      <c r="C7" s="146"/>
      <c r="D7" s="146"/>
      <c r="E7" s="146" t="s">
        <v>5</v>
      </c>
      <c r="F7" s="146"/>
      <c r="G7" s="146"/>
      <c r="H7" s="146" t="s">
        <v>6</v>
      </c>
      <c r="I7" s="146"/>
      <c r="J7" s="146"/>
      <c r="K7" s="146"/>
      <c r="L7" s="146"/>
      <c r="M7" s="146" t="s">
        <v>137</v>
      </c>
      <c r="N7" s="146"/>
      <c r="O7" s="146"/>
    </row>
    <row r="8" spans="1:15" ht="30" customHeight="1" x14ac:dyDescent="0.15">
      <c r="A8" s="157"/>
      <c r="B8" s="157"/>
      <c r="C8" s="157"/>
      <c r="D8" s="157"/>
      <c r="E8" s="157"/>
      <c r="F8" s="157"/>
      <c r="G8" s="157"/>
      <c r="H8" s="157"/>
      <c r="I8" s="157"/>
      <c r="J8" s="157"/>
      <c r="K8" s="157"/>
      <c r="L8" s="157"/>
      <c r="M8" s="157"/>
      <c r="N8" s="157"/>
      <c r="O8" s="157"/>
    </row>
    <row r="9" spans="1:15" ht="30" customHeight="1" x14ac:dyDescent="0.15">
      <c r="A9" s="147"/>
      <c r="B9" s="148"/>
      <c r="C9" s="148"/>
      <c r="D9" s="148"/>
      <c r="E9" s="148"/>
      <c r="F9" s="148"/>
      <c r="G9" s="148"/>
      <c r="H9" s="148"/>
      <c r="I9" s="148"/>
      <c r="J9" s="148"/>
      <c r="K9" s="148"/>
      <c r="L9" s="148"/>
      <c r="M9" s="148"/>
      <c r="N9" s="148"/>
      <c r="O9" s="149"/>
    </row>
    <row r="10" spans="1:15" ht="30" customHeight="1" x14ac:dyDescent="0.15">
      <c r="A10" s="150" t="s">
        <v>7</v>
      </c>
      <c r="B10" s="151"/>
      <c r="C10" s="152"/>
      <c r="D10" s="6" t="s">
        <v>8</v>
      </c>
      <c r="E10" s="153" t="s">
        <v>9</v>
      </c>
      <c r="F10" s="154"/>
      <c r="G10" s="155" t="s">
        <v>10</v>
      </c>
      <c r="H10" s="155"/>
      <c r="I10" s="155"/>
      <c r="J10" s="155"/>
      <c r="K10" s="155"/>
      <c r="L10" s="155"/>
      <c r="M10" s="155"/>
      <c r="N10" s="155"/>
      <c r="O10" s="156"/>
    </row>
    <row r="11" spans="1:15" ht="30" customHeight="1" x14ac:dyDescent="0.15">
      <c r="A11" s="167" t="s">
        <v>11</v>
      </c>
      <c r="B11" s="168"/>
      <c r="C11" s="169"/>
      <c r="D11" s="173" t="s">
        <v>12</v>
      </c>
      <c r="E11" s="174"/>
      <c r="F11" s="174"/>
      <c r="G11" s="174"/>
      <c r="H11" s="174"/>
      <c r="I11" s="174"/>
      <c r="J11" s="174"/>
      <c r="K11" s="174"/>
      <c r="L11" s="174"/>
      <c r="M11" s="174"/>
      <c r="N11" s="174"/>
      <c r="O11" s="175"/>
    </row>
    <row r="12" spans="1:15" ht="30" customHeight="1" x14ac:dyDescent="0.15">
      <c r="A12" s="167"/>
      <c r="B12" s="168"/>
      <c r="C12" s="169"/>
      <c r="D12" s="176" t="s">
        <v>13</v>
      </c>
      <c r="E12" s="177"/>
      <c r="F12" s="177"/>
      <c r="G12" s="177"/>
      <c r="H12" s="177"/>
      <c r="I12" s="177"/>
      <c r="J12" s="177"/>
      <c r="K12" s="177"/>
      <c r="L12" s="177"/>
      <c r="M12" s="177"/>
      <c r="N12" s="177"/>
      <c r="O12" s="178"/>
    </row>
    <row r="13" spans="1:15" ht="30" customHeight="1" x14ac:dyDescent="0.15">
      <c r="A13" s="170"/>
      <c r="B13" s="171"/>
      <c r="C13" s="172"/>
      <c r="D13" s="179" t="s">
        <v>14</v>
      </c>
      <c r="E13" s="180"/>
      <c r="F13" s="180"/>
      <c r="G13" s="180"/>
      <c r="H13" s="180"/>
      <c r="I13" s="180"/>
      <c r="J13" s="180"/>
      <c r="K13" s="180"/>
      <c r="L13" s="180"/>
      <c r="M13" s="180"/>
      <c r="N13" s="180"/>
      <c r="O13" s="181"/>
    </row>
    <row r="14" spans="1:15" ht="30" customHeight="1" x14ac:dyDescent="0.15">
      <c r="A14" s="168"/>
      <c r="B14" s="168"/>
      <c r="C14" s="168"/>
      <c r="D14" s="168"/>
      <c r="E14" s="168"/>
      <c r="F14" s="168"/>
      <c r="G14" s="168"/>
      <c r="H14" s="168"/>
      <c r="I14" s="168"/>
      <c r="J14" s="168"/>
      <c r="K14" s="168"/>
      <c r="L14" s="168"/>
      <c r="M14" s="168"/>
      <c r="N14" s="168"/>
      <c r="O14" s="168"/>
    </row>
    <row r="15" spans="1:15" ht="30" customHeight="1" x14ac:dyDescent="0.15">
      <c r="A15" s="19" t="s">
        <v>138</v>
      </c>
      <c r="B15" s="102"/>
      <c r="C15" s="102"/>
      <c r="D15" s="102"/>
      <c r="E15" s="182" t="s">
        <v>93</v>
      </c>
      <c r="F15" s="182"/>
      <c r="G15" s="182"/>
      <c r="H15" s="8" t="s">
        <v>94</v>
      </c>
      <c r="I15" s="8"/>
      <c r="J15" s="8"/>
      <c r="K15" s="8"/>
      <c r="L15" s="8"/>
      <c r="M15" s="8"/>
      <c r="N15" s="8"/>
      <c r="O15" s="9"/>
    </row>
    <row r="16" spans="1:15" ht="20.100000000000001" customHeight="1" x14ac:dyDescent="0.15">
      <c r="A16" s="183" t="s">
        <v>15</v>
      </c>
      <c r="B16" s="184"/>
      <c r="C16" s="184"/>
      <c r="D16" s="158" t="s">
        <v>16</v>
      </c>
      <c r="E16" s="158" t="s">
        <v>17</v>
      </c>
      <c r="F16" s="161" t="s">
        <v>140</v>
      </c>
      <c r="G16" s="162"/>
      <c r="H16" s="183" t="s">
        <v>18</v>
      </c>
      <c r="I16" s="184"/>
      <c r="J16" s="184"/>
      <c r="K16" s="184"/>
      <c r="L16" s="184"/>
      <c r="M16" s="184"/>
      <c r="N16" s="184"/>
      <c r="O16" s="187"/>
    </row>
    <row r="17" spans="1:15" ht="20.100000000000001" customHeight="1" x14ac:dyDescent="0.15">
      <c r="A17" s="167"/>
      <c r="B17" s="168"/>
      <c r="C17" s="168"/>
      <c r="D17" s="185"/>
      <c r="E17" s="159"/>
      <c r="F17" s="163"/>
      <c r="G17" s="164"/>
      <c r="H17" s="188"/>
      <c r="I17" s="189"/>
      <c r="J17" s="189"/>
      <c r="K17" s="189"/>
      <c r="L17" s="189"/>
      <c r="M17" s="189"/>
      <c r="N17" s="189"/>
      <c r="O17" s="190"/>
    </row>
    <row r="18" spans="1:15" ht="20.100000000000001" customHeight="1" x14ac:dyDescent="0.15">
      <c r="A18" s="170"/>
      <c r="B18" s="171"/>
      <c r="C18" s="171"/>
      <c r="D18" s="186"/>
      <c r="E18" s="160"/>
      <c r="F18" s="165"/>
      <c r="G18" s="166"/>
      <c r="H18" s="191"/>
      <c r="I18" s="192"/>
      <c r="J18" s="192"/>
      <c r="K18" s="192"/>
      <c r="L18" s="192"/>
      <c r="M18" s="192"/>
      <c r="N18" s="192"/>
      <c r="O18" s="193"/>
    </row>
    <row r="19" spans="1:15" ht="20.100000000000001" customHeight="1" x14ac:dyDescent="0.15">
      <c r="A19" s="183" t="s">
        <v>19</v>
      </c>
      <c r="B19" s="184"/>
      <c r="C19" s="184"/>
      <c r="D19" s="10" t="s">
        <v>8</v>
      </c>
      <c r="E19" s="10" t="s">
        <v>8</v>
      </c>
      <c r="F19" s="194" t="s">
        <v>20</v>
      </c>
      <c r="G19" s="195"/>
      <c r="H19" s="194" t="s">
        <v>21</v>
      </c>
      <c r="I19" s="200"/>
      <c r="J19" s="200"/>
      <c r="K19" s="195"/>
      <c r="L19" s="183" t="s">
        <v>6</v>
      </c>
      <c r="M19" s="184"/>
      <c r="N19" s="184"/>
      <c r="O19" s="187"/>
    </row>
    <row r="20" spans="1:15" ht="20.100000000000001" customHeight="1" x14ac:dyDescent="0.15">
      <c r="A20" s="11"/>
      <c r="B20" s="202" t="s">
        <v>22</v>
      </c>
      <c r="C20" s="158" t="s">
        <v>23</v>
      </c>
      <c r="D20" s="205" t="s">
        <v>8</v>
      </c>
      <c r="E20" s="205" t="s">
        <v>8</v>
      </c>
      <c r="F20" s="196"/>
      <c r="G20" s="197"/>
      <c r="H20" s="198"/>
      <c r="I20" s="201"/>
      <c r="J20" s="201"/>
      <c r="K20" s="199"/>
      <c r="L20" s="170"/>
      <c r="M20" s="171"/>
      <c r="N20" s="171"/>
      <c r="O20" s="172"/>
    </row>
    <row r="21" spans="1:15" ht="20.100000000000001" customHeight="1" x14ac:dyDescent="0.15">
      <c r="A21" s="12"/>
      <c r="B21" s="203"/>
      <c r="C21" s="160"/>
      <c r="D21" s="206"/>
      <c r="E21" s="205"/>
      <c r="F21" s="196"/>
      <c r="G21" s="197"/>
      <c r="H21" s="207"/>
      <c r="I21" s="208"/>
      <c r="J21" s="208"/>
      <c r="K21" s="209"/>
      <c r="L21" s="216"/>
      <c r="M21" s="217"/>
      <c r="N21" s="217"/>
      <c r="O21" s="218"/>
    </row>
    <row r="22" spans="1:15" ht="20.100000000000001" customHeight="1" x14ac:dyDescent="0.15">
      <c r="A22" s="12"/>
      <c r="B22" s="203"/>
      <c r="C22" s="158" t="s">
        <v>24</v>
      </c>
      <c r="D22" s="230" t="s">
        <v>8</v>
      </c>
      <c r="E22" s="205"/>
      <c r="F22" s="196"/>
      <c r="G22" s="197"/>
      <c r="H22" s="210"/>
      <c r="I22" s="211"/>
      <c r="J22" s="211"/>
      <c r="K22" s="212"/>
      <c r="L22" s="219"/>
      <c r="M22" s="220"/>
      <c r="N22" s="220"/>
      <c r="O22" s="221"/>
    </row>
    <row r="23" spans="1:15" ht="20.100000000000001" customHeight="1" x14ac:dyDescent="0.15">
      <c r="A23" s="13"/>
      <c r="B23" s="204"/>
      <c r="C23" s="160"/>
      <c r="D23" s="206"/>
      <c r="E23" s="206"/>
      <c r="F23" s="198"/>
      <c r="G23" s="199"/>
      <c r="H23" s="213"/>
      <c r="I23" s="214"/>
      <c r="J23" s="214"/>
      <c r="K23" s="215"/>
      <c r="L23" s="222"/>
      <c r="M23" s="139"/>
      <c r="N23" s="139"/>
      <c r="O23" s="223"/>
    </row>
    <row r="24" spans="1:15" ht="24.95" customHeight="1" x14ac:dyDescent="0.15">
      <c r="A24" s="231" t="s">
        <v>25</v>
      </c>
      <c r="B24" s="232"/>
      <c r="C24" s="232"/>
      <c r="D24" s="10" t="s">
        <v>8</v>
      </c>
      <c r="E24" s="150" t="s">
        <v>26</v>
      </c>
      <c r="F24" s="151"/>
      <c r="G24" s="152"/>
      <c r="H24" s="14" t="s">
        <v>8</v>
      </c>
      <c r="I24" s="233"/>
      <c r="J24" s="233"/>
      <c r="K24" s="233"/>
      <c r="L24" s="233"/>
      <c r="M24" s="233"/>
      <c r="N24" s="233"/>
      <c r="O24" s="234"/>
    </row>
    <row r="25" spans="1:15" ht="24.95" customHeight="1" x14ac:dyDescent="0.15">
      <c r="A25" s="15" t="s">
        <v>70</v>
      </c>
      <c r="B25" s="16"/>
      <c r="C25" s="16"/>
      <c r="D25" s="16"/>
      <c r="E25" s="16"/>
      <c r="F25" s="16"/>
      <c r="G25" s="17"/>
      <c r="H25" s="16"/>
      <c r="I25" s="16"/>
      <c r="J25" s="16"/>
      <c r="K25" s="16"/>
      <c r="L25" s="16"/>
      <c r="M25" s="16"/>
      <c r="N25" s="16"/>
      <c r="O25" s="18"/>
    </row>
    <row r="26" spans="1:15" ht="27" customHeight="1" x14ac:dyDescent="0.15">
      <c r="A26" s="224" t="s">
        <v>27</v>
      </c>
      <c r="B26" s="225"/>
      <c r="C26" s="225"/>
      <c r="D26" s="225"/>
      <c r="E26" s="225"/>
      <c r="F26" s="225"/>
      <c r="G26" s="225"/>
      <c r="H26" s="225"/>
      <c r="I26" s="225"/>
      <c r="J26" s="225"/>
      <c r="K26" s="225"/>
      <c r="L26" s="225"/>
      <c r="M26" s="225"/>
      <c r="N26" s="225"/>
      <c r="O26" s="226"/>
    </row>
    <row r="27" spans="1:15" ht="20.100000000000001" customHeight="1" x14ac:dyDescent="0.15">
      <c r="A27" s="103" t="s">
        <v>95</v>
      </c>
      <c r="B27" s="8"/>
      <c r="C27" s="8"/>
      <c r="D27" s="8"/>
      <c r="E27" s="8"/>
      <c r="F27" s="8"/>
      <c r="G27" s="8"/>
      <c r="H27" s="8"/>
      <c r="I27" s="8"/>
      <c r="J27" s="8"/>
      <c r="K27" s="8"/>
      <c r="L27" s="8"/>
      <c r="M27" s="8"/>
      <c r="N27" s="20"/>
      <c r="O27" s="21"/>
    </row>
    <row r="28" spans="1:15" ht="20.100000000000001" customHeight="1" x14ac:dyDescent="0.15">
      <c r="A28" s="104" t="s">
        <v>96</v>
      </c>
      <c r="B28" s="16"/>
      <c r="C28" s="16"/>
      <c r="D28" s="16"/>
      <c r="E28" s="16"/>
      <c r="F28" s="16"/>
      <c r="G28" s="16"/>
      <c r="H28" s="16"/>
      <c r="I28" s="16"/>
      <c r="J28" s="16"/>
      <c r="K28" s="16"/>
      <c r="L28" s="16"/>
      <c r="M28" s="16"/>
      <c r="N28" s="22"/>
      <c r="O28" s="23"/>
    </row>
    <row r="29" spans="1:15" ht="20.100000000000001" customHeight="1" x14ac:dyDescent="0.15">
      <c r="A29" s="105" t="s">
        <v>97</v>
      </c>
      <c r="B29" s="4"/>
      <c r="C29" s="4"/>
      <c r="D29" s="4"/>
      <c r="E29" s="4"/>
      <c r="F29" s="4"/>
      <c r="G29" s="4"/>
      <c r="H29" s="4"/>
      <c r="I29" s="4"/>
      <c r="J29" s="4"/>
      <c r="K29" s="4"/>
      <c r="L29" s="4"/>
      <c r="M29" s="4"/>
      <c r="N29" s="24"/>
      <c r="O29" s="25"/>
    </row>
    <row r="30" spans="1:15" ht="27" customHeight="1" x14ac:dyDescent="0.15">
      <c r="A30" s="227" t="s">
        <v>28</v>
      </c>
      <c r="B30" s="228"/>
      <c r="C30" s="228"/>
      <c r="D30" s="229"/>
      <c r="E30" s="26" t="s">
        <v>71</v>
      </c>
      <c r="F30" s="27" t="s">
        <v>74</v>
      </c>
      <c r="G30" s="28" t="s">
        <v>72</v>
      </c>
      <c r="H30" s="29"/>
      <c r="I30" s="27" t="s">
        <v>75</v>
      </c>
      <c r="J30" s="28" t="s">
        <v>73</v>
      </c>
      <c r="K30" s="29"/>
      <c r="L30" s="29"/>
      <c r="M30" s="30" t="s">
        <v>76</v>
      </c>
      <c r="N30" s="31"/>
      <c r="O30" s="32"/>
    </row>
    <row r="31" spans="1:15" ht="54.75" customHeight="1" x14ac:dyDescent="0.15">
      <c r="A31" s="235" t="s">
        <v>29</v>
      </c>
      <c r="B31" s="236"/>
      <c r="C31" s="236"/>
      <c r="D31" s="237"/>
      <c r="E31" s="238"/>
      <c r="F31" s="239"/>
      <c r="G31" s="239"/>
      <c r="H31" s="239"/>
      <c r="I31" s="239"/>
      <c r="J31" s="239"/>
      <c r="K31" s="239"/>
      <c r="L31" s="239"/>
      <c r="M31" s="239"/>
      <c r="N31" s="239"/>
      <c r="O31" s="240"/>
    </row>
    <row r="32" spans="1:15" ht="30" customHeight="1" x14ac:dyDescent="0.15">
      <c r="A32" s="168"/>
      <c r="B32" s="168"/>
      <c r="C32" s="168"/>
      <c r="D32" s="168"/>
      <c r="E32" s="168"/>
      <c r="F32" s="168"/>
      <c r="G32" s="168"/>
      <c r="H32" s="168"/>
      <c r="I32" s="168"/>
      <c r="J32" s="168"/>
      <c r="K32" s="168"/>
      <c r="L32" s="168"/>
      <c r="M32" s="168"/>
      <c r="N32" s="168"/>
      <c r="O32" s="168"/>
    </row>
    <row r="33" spans="1:15" ht="30" customHeight="1" x14ac:dyDescent="0.15">
      <c r="A33" s="33" t="s">
        <v>141</v>
      </c>
      <c r="B33" s="34"/>
      <c r="C33" s="34"/>
      <c r="D33" s="34"/>
      <c r="E33" s="34"/>
      <c r="F33" s="34"/>
      <c r="G33" s="34"/>
      <c r="H33" s="34"/>
      <c r="I33" s="34"/>
      <c r="J33" s="34"/>
      <c r="K33" s="34"/>
      <c r="L33" s="34"/>
      <c r="M33" s="34"/>
      <c r="N33" s="34"/>
      <c r="O33" s="35"/>
    </row>
    <row r="34" spans="1:15" ht="20.100000000000001" customHeight="1" x14ac:dyDescent="0.15">
      <c r="A34" s="241" t="s">
        <v>103</v>
      </c>
      <c r="B34" s="242"/>
      <c r="C34" s="242"/>
      <c r="D34" s="242"/>
      <c r="E34" s="242"/>
      <c r="F34" s="242"/>
      <c r="G34" s="242"/>
      <c r="H34" s="242"/>
      <c r="I34" s="242"/>
      <c r="J34" s="242"/>
      <c r="K34" s="242"/>
      <c r="L34" s="242"/>
      <c r="M34" s="242"/>
      <c r="N34" s="242"/>
      <c r="O34" s="243"/>
    </row>
    <row r="35" spans="1:15" ht="27" customHeight="1" x14ac:dyDescent="0.15">
      <c r="A35" s="244" t="s">
        <v>30</v>
      </c>
      <c r="B35" s="245"/>
      <c r="C35" s="245"/>
      <c r="D35" s="36" t="s">
        <v>31</v>
      </c>
      <c r="E35" s="37" t="s">
        <v>32</v>
      </c>
      <c r="F35" s="38" t="s">
        <v>33</v>
      </c>
      <c r="G35" s="39" t="s">
        <v>34</v>
      </c>
      <c r="H35" s="36" t="s">
        <v>35</v>
      </c>
      <c r="I35" s="37" t="s">
        <v>36</v>
      </c>
      <c r="J35" s="151" t="s">
        <v>37</v>
      </c>
      <c r="K35" s="151"/>
      <c r="L35" s="150" t="s">
        <v>38</v>
      </c>
      <c r="M35" s="152"/>
      <c r="N35" s="151" t="s">
        <v>39</v>
      </c>
      <c r="O35" s="152"/>
    </row>
    <row r="36" spans="1:15" ht="20.100000000000001" customHeight="1" x14ac:dyDescent="0.15">
      <c r="A36" s="246" t="s">
        <v>40</v>
      </c>
      <c r="B36" s="247"/>
      <c r="C36" s="247"/>
      <c r="D36" s="40" t="s">
        <v>41</v>
      </c>
      <c r="E36" s="41" t="s">
        <v>41</v>
      </c>
      <c r="F36" s="42" t="s">
        <v>41</v>
      </c>
      <c r="G36" s="43" t="s">
        <v>41</v>
      </c>
      <c r="H36" s="40" t="s">
        <v>41</v>
      </c>
      <c r="I36" s="41" t="s">
        <v>41</v>
      </c>
      <c r="J36" s="250" t="s">
        <v>42</v>
      </c>
      <c r="K36" s="250"/>
      <c r="L36" s="251" t="s">
        <v>42</v>
      </c>
      <c r="M36" s="252"/>
      <c r="N36" s="250" t="s">
        <v>42</v>
      </c>
      <c r="O36" s="252"/>
    </row>
    <row r="37" spans="1:15" ht="20.100000000000001" customHeight="1" x14ac:dyDescent="0.15">
      <c r="A37" s="248"/>
      <c r="B37" s="249"/>
      <c r="C37" s="249"/>
      <c r="D37" s="113" t="s">
        <v>144</v>
      </c>
      <c r="E37" s="114" t="s">
        <v>144</v>
      </c>
      <c r="F37" s="115" t="s">
        <v>144</v>
      </c>
      <c r="G37" s="116" t="s">
        <v>144</v>
      </c>
      <c r="H37" s="113" t="s">
        <v>144</v>
      </c>
      <c r="I37" s="114" t="s">
        <v>144</v>
      </c>
      <c r="J37" s="253" t="s">
        <v>43</v>
      </c>
      <c r="K37" s="253"/>
      <c r="L37" s="254" t="s">
        <v>43</v>
      </c>
      <c r="M37" s="255"/>
      <c r="N37" s="253" t="s">
        <v>43</v>
      </c>
      <c r="O37" s="255"/>
    </row>
    <row r="38" spans="1:15" ht="20.100000000000001" customHeight="1" x14ac:dyDescent="0.15">
      <c r="A38" s="246" t="s">
        <v>44</v>
      </c>
      <c r="B38" s="247"/>
      <c r="C38" s="247"/>
      <c r="D38" s="40" t="s">
        <v>41</v>
      </c>
      <c r="E38" s="41" t="s">
        <v>41</v>
      </c>
      <c r="F38" s="42" t="s">
        <v>41</v>
      </c>
      <c r="G38" s="43" t="s">
        <v>41</v>
      </c>
      <c r="H38" s="40" t="s">
        <v>41</v>
      </c>
      <c r="I38" s="41" t="s">
        <v>41</v>
      </c>
      <c r="J38" s="250" t="s">
        <v>42</v>
      </c>
      <c r="K38" s="250"/>
      <c r="L38" s="251" t="s">
        <v>42</v>
      </c>
      <c r="M38" s="252"/>
      <c r="N38" s="250" t="s">
        <v>42</v>
      </c>
      <c r="O38" s="252"/>
    </row>
    <row r="39" spans="1:15" ht="20.100000000000001" customHeight="1" x14ac:dyDescent="0.15">
      <c r="A39" s="248"/>
      <c r="B39" s="249"/>
      <c r="C39" s="249"/>
      <c r="D39" s="113" t="s">
        <v>144</v>
      </c>
      <c r="E39" s="114" t="s">
        <v>144</v>
      </c>
      <c r="F39" s="115" t="s">
        <v>144</v>
      </c>
      <c r="G39" s="116" t="s">
        <v>144</v>
      </c>
      <c r="H39" s="113" t="s">
        <v>144</v>
      </c>
      <c r="I39" s="114" t="s">
        <v>144</v>
      </c>
      <c r="J39" s="253" t="s">
        <v>43</v>
      </c>
      <c r="K39" s="253"/>
      <c r="L39" s="254" t="s">
        <v>43</v>
      </c>
      <c r="M39" s="255"/>
      <c r="N39" s="253" t="s">
        <v>43</v>
      </c>
      <c r="O39" s="255"/>
    </row>
    <row r="40" spans="1:15" ht="30" customHeight="1" x14ac:dyDescent="0.15">
      <c r="A40" s="168"/>
      <c r="B40" s="168"/>
      <c r="C40" s="168"/>
      <c r="D40" s="168"/>
      <c r="E40" s="168"/>
      <c r="F40" s="168"/>
      <c r="G40" s="168"/>
      <c r="H40" s="168"/>
      <c r="I40" s="168"/>
      <c r="J40" s="168"/>
      <c r="K40" s="168"/>
      <c r="L40" s="168"/>
      <c r="M40" s="168"/>
      <c r="N40" s="168"/>
      <c r="O40" s="168"/>
    </row>
    <row r="41" spans="1:15" ht="30" customHeight="1" x14ac:dyDescent="0.15">
      <c r="A41" s="224" t="s">
        <v>45</v>
      </c>
      <c r="B41" s="225"/>
      <c r="C41" s="225"/>
      <c r="D41" s="225"/>
      <c r="E41" s="225"/>
      <c r="F41" s="225"/>
      <c r="G41" s="225"/>
      <c r="H41" s="225"/>
      <c r="I41" s="225"/>
      <c r="J41" s="225"/>
      <c r="K41" s="225"/>
      <c r="L41" s="225"/>
      <c r="M41" s="225"/>
      <c r="N41" s="225"/>
      <c r="O41" s="226"/>
    </row>
    <row r="42" spans="1:15" ht="23.25" customHeight="1" x14ac:dyDescent="0.15">
      <c r="A42" s="183" t="s">
        <v>46</v>
      </c>
      <c r="B42" s="184"/>
      <c r="C42" s="184"/>
      <c r="D42" s="187"/>
      <c r="E42" s="200" t="s">
        <v>47</v>
      </c>
      <c r="F42" s="200"/>
      <c r="G42" s="195"/>
      <c r="H42" s="16"/>
      <c r="I42" s="16"/>
      <c r="J42" s="16"/>
      <c r="K42" s="16"/>
      <c r="L42" s="16"/>
      <c r="M42" s="16"/>
      <c r="N42" s="16"/>
      <c r="O42" s="18"/>
    </row>
    <row r="43" spans="1:15" ht="17.100000000000001" customHeight="1" x14ac:dyDescent="0.15">
      <c r="A43" s="256" t="s">
        <v>162</v>
      </c>
      <c r="B43" s="257"/>
      <c r="C43" s="257"/>
      <c r="D43" s="258"/>
      <c r="E43" s="201"/>
      <c r="F43" s="201"/>
      <c r="G43" s="199"/>
      <c r="H43" s="259" t="s">
        <v>48</v>
      </c>
      <c r="I43" s="259"/>
      <c r="J43" s="259"/>
      <c r="K43" s="259"/>
      <c r="L43" s="259"/>
      <c r="M43" s="259"/>
      <c r="N43" s="22"/>
      <c r="O43" s="45"/>
    </row>
    <row r="44" spans="1:15" ht="23.25" customHeight="1" x14ac:dyDescent="0.15">
      <c r="A44" s="260" t="s">
        <v>49</v>
      </c>
      <c r="B44" s="261"/>
      <c r="C44" s="261"/>
      <c r="D44" s="262"/>
      <c r="E44" s="261" t="s">
        <v>49</v>
      </c>
      <c r="F44" s="261"/>
      <c r="G44" s="262"/>
      <c r="H44" s="263" t="s">
        <v>50</v>
      </c>
      <c r="I44" s="264"/>
      <c r="J44" s="264"/>
      <c r="K44" s="264"/>
      <c r="L44" s="264"/>
      <c r="M44" s="264"/>
      <c r="N44" s="264"/>
      <c r="O44" s="265"/>
    </row>
    <row r="45" spans="1:15" ht="30" customHeight="1" x14ac:dyDescent="0.15">
      <c r="A45" s="168"/>
      <c r="B45" s="168"/>
      <c r="C45" s="168"/>
      <c r="D45" s="168"/>
      <c r="E45" s="168"/>
      <c r="F45" s="168"/>
      <c r="G45" s="168"/>
      <c r="H45" s="168"/>
      <c r="I45" s="168"/>
      <c r="J45" s="168"/>
      <c r="K45" s="168"/>
      <c r="L45" s="168"/>
      <c r="M45" s="168"/>
      <c r="N45" s="168"/>
      <c r="O45" s="168"/>
    </row>
    <row r="46" spans="1:15" ht="27" customHeight="1" x14ac:dyDescent="0.15">
      <c r="A46" s="224" t="s">
        <v>51</v>
      </c>
      <c r="B46" s="225"/>
      <c r="C46" s="225"/>
      <c r="D46" s="225"/>
      <c r="E46" s="225"/>
      <c r="F46" s="225"/>
      <c r="G46" s="225"/>
      <c r="H46" s="225"/>
      <c r="I46" s="225"/>
      <c r="J46" s="225"/>
      <c r="K46" s="225"/>
      <c r="L46" s="225"/>
      <c r="M46" s="225"/>
      <c r="N46" s="225"/>
      <c r="O46" s="226"/>
    </row>
    <row r="47" spans="1:15" ht="27" customHeight="1" x14ac:dyDescent="0.15">
      <c r="A47" s="7" t="s">
        <v>100</v>
      </c>
      <c r="B47" s="8"/>
      <c r="C47" s="8"/>
      <c r="D47" s="8"/>
      <c r="E47" s="8"/>
      <c r="F47" s="8"/>
      <c r="G47" s="8"/>
      <c r="H47" s="8"/>
      <c r="I47" s="8"/>
      <c r="J47" s="8"/>
      <c r="K47" s="8"/>
      <c r="L47" s="46"/>
      <c r="M47" s="8"/>
      <c r="N47" s="8"/>
      <c r="O47" s="9"/>
    </row>
    <row r="48" spans="1:15" ht="27" customHeight="1" x14ac:dyDescent="0.15">
      <c r="A48" s="47" t="s">
        <v>101</v>
      </c>
      <c r="B48" s="4"/>
      <c r="C48" s="4"/>
      <c r="D48" s="4"/>
      <c r="E48" s="4"/>
      <c r="F48" s="4"/>
      <c r="G48" s="4"/>
      <c r="H48" s="4"/>
      <c r="I48" s="4"/>
      <c r="J48" s="4"/>
      <c r="K48" s="4"/>
      <c r="L48" s="48"/>
      <c r="M48" s="4"/>
      <c r="N48" s="4"/>
      <c r="O48" s="49"/>
    </row>
  </sheetData>
  <mergeCells count="81">
    <mergeCell ref="A44:D44"/>
    <mergeCell ref="E44:G44"/>
    <mergeCell ref="H44:O44"/>
    <mergeCell ref="A45:O45"/>
    <mergeCell ref="A46:O46"/>
    <mergeCell ref="A40:O40"/>
    <mergeCell ref="A41:O41"/>
    <mergeCell ref="A42:D42"/>
    <mergeCell ref="E42:G43"/>
    <mergeCell ref="A43:D43"/>
    <mergeCell ref="H43:M43"/>
    <mergeCell ref="A38:C39"/>
    <mergeCell ref="J38:K38"/>
    <mergeCell ref="L38:M38"/>
    <mergeCell ref="N38:O38"/>
    <mergeCell ref="J39:K39"/>
    <mergeCell ref="L39:M39"/>
    <mergeCell ref="N39:O39"/>
    <mergeCell ref="A36:C37"/>
    <mergeCell ref="J36:K36"/>
    <mergeCell ref="L36:M36"/>
    <mergeCell ref="N36:O36"/>
    <mergeCell ref="J37:K37"/>
    <mergeCell ref="L37:M37"/>
    <mergeCell ref="N37:O37"/>
    <mergeCell ref="A31:D31"/>
    <mergeCell ref="E31:O31"/>
    <mergeCell ref="A32:O32"/>
    <mergeCell ref="A34:O34"/>
    <mergeCell ref="A35:C35"/>
    <mergeCell ref="J35:K35"/>
    <mergeCell ref="L35:M35"/>
    <mergeCell ref="N35:O35"/>
    <mergeCell ref="A26:O26"/>
    <mergeCell ref="A30:D30"/>
    <mergeCell ref="C22:C23"/>
    <mergeCell ref="D22:D23"/>
    <mergeCell ref="A24:C24"/>
    <mergeCell ref="E24:G24"/>
    <mergeCell ref="I24:O24"/>
    <mergeCell ref="A19:C19"/>
    <mergeCell ref="F19:G23"/>
    <mergeCell ref="H19:K20"/>
    <mergeCell ref="L19:O20"/>
    <mergeCell ref="B20:B23"/>
    <mergeCell ref="C20:C21"/>
    <mergeCell ref="D20:D21"/>
    <mergeCell ref="E20:E23"/>
    <mergeCell ref="H21:K23"/>
    <mergeCell ref="L21:O23"/>
    <mergeCell ref="E16:E18"/>
    <mergeCell ref="F16:G18"/>
    <mergeCell ref="A11:C13"/>
    <mergeCell ref="D11:O11"/>
    <mergeCell ref="D12:O12"/>
    <mergeCell ref="D13:O13"/>
    <mergeCell ref="A14:O14"/>
    <mergeCell ref="E15:G15"/>
    <mergeCell ref="A16:C18"/>
    <mergeCell ref="D16:D18"/>
    <mergeCell ref="H16:O16"/>
    <mergeCell ref="H17:O18"/>
    <mergeCell ref="H7:L7"/>
    <mergeCell ref="M7:O7"/>
    <mergeCell ref="A9:O9"/>
    <mergeCell ref="A10:C10"/>
    <mergeCell ref="E10:F10"/>
    <mergeCell ref="G10:O10"/>
    <mergeCell ref="A8:D8"/>
    <mergeCell ref="E8:G8"/>
    <mergeCell ref="H8:L8"/>
    <mergeCell ref="M8:O8"/>
    <mergeCell ref="A7:D7"/>
    <mergeCell ref="E7:G7"/>
    <mergeCell ref="N3:O3"/>
    <mergeCell ref="A4:B4"/>
    <mergeCell ref="C4:E4"/>
    <mergeCell ref="F4:F5"/>
    <mergeCell ref="O4:O5"/>
    <mergeCell ref="G4:N4"/>
    <mergeCell ref="G5:N5"/>
  </mergeCells>
  <phoneticPr fontId="2"/>
  <dataValidations count="4">
    <dataValidation type="list" allowBlank="1" showInputMessage="1" showErrorMessage="1" sqref="G25 O27:O29 L47:L48">
      <formula1>"はい,いいえ"</formula1>
    </dataValidation>
    <dataValidation type="whole" operator="greaterThanOrEqual" allowBlank="1" showInputMessage="1" showErrorMessage="1" sqref="F30 I30">
      <formula1>1</formula1>
    </dataValidation>
    <dataValidation type="list" allowBlank="1" showInputMessage="1" showErrorMessage="1" sqref="M30">
      <formula1>"有,無"</formula1>
    </dataValidation>
    <dataValidation type="whole" operator="greaterThanOrEqual" allowBlank="1" showInputMessage="1" showErrorMessage="1" sqref="D36:O36 D38:O38">
      <formula1>0</formula1>
    </dataValidation>
  </dataValidations>
  <printOptions horizontalCentered="1"/>
  <pageMargins left="0.59055118110236227" right="0.59055118110236227" top="0.59055118110236227" bottom="0.59055118110236227" header="0.31496062992125984" footer="0.39370078740157483"/>
  <pageSetup paperSize="9" scale="61" orientation="portrait" cellComments="asDisplayed" r:id="rId1"/>
  <headerFooter>
    <oddFooter>&amp;C&amp;"ＭＳ ゴシック,標準"&amp;10&amp;P</oddFooter>
  </headerFooter>
  <rowBreaks count="1" manualBreakCount="1">
    <brk id="4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75" zoomScaleNormal="100" zoomScaleSheetLayoutView="75" workbookViewId="0">
      <selection activeCell="A26" sqref="A26:O26"/>
    </sheetView>
  </sheetViews>
  <sheetFormatPr defaultRowHeight="14.25" x14ac:dyDescent="0.15"/>
  <cols>
    <col min="1" max="1" width="3.375" style="1" customWidth="1"/>
    <col min="2" max="2" width="7.375" style="1" customWidth="1"/>
    <col min="3" max="3" width="6.125" style="1" customWidth="1"/>
    <col min="4" max="13" width="10.625" style="1" customWidth="1"/>
    <col min="14" max="14" width="11.125" style="1" customWidth="1"/>
    <col min="15" max="15" width="13.375" style="1" customWidth="1"/>
    <col min="16" max="16384" width="9" style="1"/>
  </cols>
  <sheetData>
    <row r="1" spans="1:15" x14ac:dyDescent="0.15">
      <c r="A1" s="1" t="s">
        <v>91</v>
      </c>
      <c r="M1" s="16"/>
      <c r="N1" s="16"/>
      <c r="O1" s="16"/>
    </row>
    <row r="2" spans="1:15" ht="25.5" customHeight="1" x14ac:dyDescent="0.15">
      <c r="A2" s="2" t="s">
        <v>120</v>
      </c>
      <c r="B2" s="2"/>
      <c r="C2" s="2"/>
      <c r="D2" s="2"/>
      <c r="E2" s="2"/>
      <c r="F2" s="2"/>
      <c r="G2" s="2"/>
      <c r="H2" s="2"/>
      <c r="I2" s="2"/>
      <c r="J2" s="2"/>
      <c r="K2" s="2"/>
      <c r="L2" s="2"/>
      <c r="M2" s="2"/>
      <c r="N2" s="2"/>
      <c r="O2" s="2"/>
    </row>
    <row r="3" spans="1:15" ht="25.5" customHeight="1" x14ac:dyDescent="0.15">
      <c r="A3" s="3"/>
      <c r="B3" s="3"/>
      <c r="C3" s="3"/>
      <c r="D3" s="3"/>
      <c r="E3" s="3"/>
      <c r="F3" s="3"/>
      <c r="G3" s="3"/>
      <c r="H3" s="3"/>
      <c r="I3" s="3"/>
      <c r="J3" s="3"/>
      <c r="K3" s="3"/>
      <c r="L3" s="3"/>
      <c r="M3" s="3"/>
      <c r="N3" s="3"/>
      <c r="O3" s="3"/>
    </row>
    <row r="4" spans="1:15" ht="20.100000000000001" customHeight="1" x14ac:dyDescent="0.15">
      <c r="A4" s="140" t="s">
        <v>92</v>
      </c>
      <c r="B4" s="141"/>
      <c r="C4" s="142" t="s">
        <v>136</v>
      </c>
      <c r="D4" s="142"/>
      <c r="E4" s="141"/>
      <c r="F4" s="5"/>
      <c r="G4" s="98"/>
      <c r="H4" s="98"/>
      <c r="I4" s="98"/>
      <c r="J4" s="98"/>
      <c r="K4" s="98"/>
      <c r="L4" s="98"/>
      <c r="M4" s="100" t="s">
        <v>0</v>
      </c>
      <c r="N4" s="139"/>
      <c r="O4" s="314"/>
    </row>
    <row r="5" spans="1:15" ht="20.100000000000001" customHeight="1" x14ac:dyDescent="0.15">
      <c r="F5" s="5"/>
      <c r="G5" s="98"/>
      <c r="H5" s="98"/>
      <c r="I5" s="98"/>
      <c r="J5" s="98"/>
      <c r="K5" s="98"/>
      <c r="L5" s="98"/>
      <c r="M5" s="99"/>
      <c r="N5" s="5"/>
    </row>
    <row r="7" spans="1:15" ht="30" customHeight="1" x14ac:dyDescent="0.15">
      <c r="A7" s="150" t="s">
        <v>4</v>
      </c>
      <c r="B7" s="151"/>
      <c r="C7" s="151"/>
      <c r="D7" s="152"/>
      <c r="E7" s="150" t="s">
        <v>5</v>
      </c>
      <c r="F7" s="151"/>
      <c r="G7" s="152"/>
      <c r="H7" s="150" t="s">
        <v>6</v>
      </c>
      <c r="I7" s="151"/>
      <c r="J7" s="151"/>
      <c r="K7" s="151"/>
      <c r="L7" s="152"/>
      <c r="M7" s="150" t="s">
        <v>134</v>
      </c>
      <c r="N7" s="151"/>
      <c r="O7" s="152"/>
    </row>
    <row r="8" spans="1:15" ht="30" customHeight="1" x14ac:dyDescent="0.15">
      <c r="A8" s="311"/>
      <c r="B8" s="182"/>
      <c r="C8" s="182"/>
      <c r="D8" s="312"/>
      <c r="E8" s="311"/>
      <c r="F8" s="182"/>
      <c r="G8" s="312"/>
      <c r="H8" s="311"/>
      <c r="I8" s="182"/>
      <c r="J8" s="182"/>
      <c r="K8" s="182"/>
      <c r="L8" s="312"/>
      <c r="M8" s="311"/>
      <c r="N8" s="182"/>
      <c r="O8" s="312"/>
    </row>
    <row r="9" spans="1:15" s="22" customFormat="1" ht="30" customHeight="1" x14ac:dyDescent="0.15">
      <c r="A9" s="15" t="s">
        <v>142</v>
      </c>
      <c r="B9" s="44"/>
      <c r="C9" s="44"/>
      <c r="D9" s="44"/>
      <c r="E9" s="313" t="s">
        <v>119</v>
      </c>
      <c r="F9" s="313"/>
      <c r="G9" s="313"/>
      <c r="H9" s="16" t="s">
        <v>118</v>
      </c>
      <c r="I9" s="16"/>
      <c r="J9" s="16"/>
      <c r="K9" s="16"/>
      <c r="L9" s="16"/>
      <c r="M9" s="16"/>
      <c r="N9" s="16"/>
      <c r="O9" s="16"/>
    </row>
    <row r="10" spans="1:15" ht="30" customHeight="1" x14ac:dyDescent="0.15">
      <c r="A10" s="150" t="s">
        <v>7</v>
      </c>
      <c r="B10" s="151"/>
      <c r="C10" s="151"/>
      <c r="D10" s="87" t="s">
        <v>8</v>
      </c>
      <c r="E10" s="309" t="s">
        <v>9</v>
      </c>
      <c r="F10" s="310"/>
      <c r="G10" s="225" t="s">
        <v>10</v>
      </c>
      <c r="H10" s="225"/>
      <c r="I10" s="225"/>
      <c r="J10" s="225"/>
      <c r="K10" s="225"/>
      <c r="L10" s="225"/>
      <c r="M10" s="225"/>
      <c r="N10" s="225"/>
      <c r="O10" s="226"/>
    </row>
    <row r="11" spans="1:15" ht="30" customHeight="1" x14ac:dyDescent="0.15">
      <c r="A11" s="183" t="s">
        <v>11</v>
      </c>
      <c r="B11" s="184"/>
      <c r="C11" s="184"/>
      <c r="D11" s="173" t="s">
        <v>12</v>
      </c>
      <c r="E11" s="174"/>
      <c r="F11" s="174"/>
      <c r="G11" s="174"/>
      <c r="H11" s="174"/>
      <c r="I11" s="174"/>
      <c r="J11" s="174"/>
      <c r="K11" s="174"/>
      <c r="L11" s="174"/>
      <c r="M11" s="174"/>
      <c r="N11" s="174"/>
      <c r="O11" s="175"/>
    </row>
    <row r="12" spans="1:15" ht="30" customHeight="1" x14ac:dyDescent="0.15">
      <c r="A12" s="167"/>
      <c r="B12" s="168"/>
      <c r="C12" s="168"/>
      <c r="D12" s="176" t="s">
        <v>13</v>
      </c>
      <c r="E12" s="177"/>
      <c r="F12" s="177"/>
      <c r="G12" s="177"/>
      <c r="H12" s="177"/>
      <c r="I12" s="177"/>
      <c r="J12" s="177"/>
      <c r="K12" s="177"/>
      <c r="L12" s="177"/>
      <c r="M12" s="177"/>
      <c r="N12" s="177"/>
      <c r="O12" s="178"/>
    </row>
    <row r="13" spans="1:15" ht="30" customHeight="1" x14ac:dyDescent="0.15">
      <c r="A13" s="170"/>
      <c r="B13" s="171"/>
      <c r="C13" s="171"/>
      <c r="D13" s="179" t="s">
        <v>14</v>
      </c>
      <c r="E13" s="180"/>
      <c r="F13" s="180"/>
      <c r="G13" s="180"/>
      <c r="H13" s="180"/>
      <c r="I13" s="180"/>
      <c r="J13" s="180"/>
      <c r="K13" s="180"/>
      <c r="L13" s="180"/>
      <c r="M13" s="180"/>
      <c r="N13" s="180"/>
      <c r="O13" s="181"/>
    </row>
    <row r="14" spans="1:15" ht="30" customHeight="1" x14ac:dyDescent="0.15">
      <c r="A14" s="161" t="s">
        <v>20</v>
      </c>
      <c r="B14" s="307"/>
      <c r="C14" s="307"/>
      <c r="D14" s="150" t="s">
        <v>117</v>
      </c>
      <c r="E14" s="151"/>
      <c r="F14" s="152"/>
      <c r="G14" s="151" t="s">
        <v>6</v>
      </c>
      <c r="H14" s="151"/>
      <c r="I14" s="151"/>
      <c r="J14" s="151"/>
      <c r="K14" s="152"/>
      <c r="L14" s="168"/>
      <c r="M14" s="168"/>
      <c r="N14" s="168"/>
      <c r="O14" s="169"/>
    </row>
    <row r="15" spans="1:15" ht="30" customHeight="1" x14ac:dyDescent="0.15">
      <c r="A15" s="165"/>
      <c r="B15" s="308"/>
      <c r="C15" s="308"/>
      <c r="D15" s="216"/>
      <c r="E15" s="217"/>
      <c r="F15" s="218"/>
      <c r="G15" s="217"/>
      <c r="H15" s="217"/>
      <c r="I15" s="217"/>
      <c r="J15" s="217"/>
      <c r="K15" s="218"/>
      <c r="L15" s="168"/>
      <c r="M15" s="168"/>
      <c r="N15" s="168"/>
      <c r="O15" s="169"/>
    </row>
    <row r="16" spans="1:15" ht="20.100000000000001" customHeight="1" x14ac:dyDescent="0.15">
      <c r="A16" s="194" t="s">
        <v>116</v>
      </c>
      <c r="B16" s="200"/>
      <c r="C16" s="200"/>
      <c r="D16" s="294"/>
      <c r="E16" s="295"/>
      <c r="F16" s="295"/>
      <c r="G16" s="295"/>
      <c r="H16" s="295"/>
      <c r="I16" s="295"/>
      <c r="J16" s="295"/>
      <c r="K16" s="295"/>
      <c r="L16" s="295"/>
      <c r="M16" s="295"/>
      <c r="N16" s="295"/>
      <c r="O16" s="296"/>
    </row>
    <row r="17" spans="1:18" ht="20.100000000000001" customHeight="1" x14ac:dyDescent="0.15">
      <c r="A17" s="196"/>
      <c r="B17" s="293"/>
      <c r="C17" s="293"/>
      <c r="D17" s="297"/>
      <c r="E17" s="298"/>
      <c r="F17" s="298"/>
      <c r="G17" s="298"/>
      <c r="H17" s="298"/>
      <c r="I17" s="298"/>
      <c r="J17" s="298"/>
      <c r="K17" s="298"/>
      <c r="L17" s="298"/>
      <c r="M17" s="298"/>
      <c r="N17" s="298"/>
      <c r="O17" s="299"/>
    </row>
    <row r="18" spans="1:18" ht="20.100000000000001" customHeight="1" x14ac:dyDescent="0.15">
      <c r="A18" s="196"/>
      <c r="B18" s="293"/>
      <c r="C18" s="293"/>
      <c r="D18" s="297"/>
      <c r="E18" s="298"/>
      <c r="F18" s="298"/>
      <c r="G18" s="298"/>
      <c r="H18" s="298"/>
      <c r="I18" s="298"/>
      <c r="J18" s="298"/>
      <c r="K18" s="298"/>
      <c r="L18" s="298"/>
      <c r="M18" s="298"/>
      <c r="N18" s="298"/>
      <c r="O18" s="299"/>
    </row>
    <row r="19" spans="1:18" ht="20.100000000000001" customHeight="1" x14ac:dyDescent="0.15">
      <c r="A19" s="196"/>
      <c r="B19" s="293"/>
      <c r="C19" s="293"/>
      <c r="D19" s="297"/>
      <c r="E19" s="298"/>
      <c r="F19" s="298"/>
      <c r="G19" s="298"/>
      <c r="H19" s="298"/>
      <c r="I19" s="298"/>
      <c r="J19" s="298"/>
      <c r="K19" s="298"/>
      <c r="L19" s="298"/>
      <c r="M19" s="298"/>
      <c r="N19" s="298"/>
      <c r="O19" s="299"/>
    </row>
    <row r="20" spans="1:18" ht="20.100000000000001" customHeight="1" x14ac:dyDescent="0.15">
      <c r="A20" s="198"/>
      <c r="B20" s="201"/>
      <c r="C20" s="201"/>
      <c r="D20" s="300"/>
      <c r="E20" s="301"/>
      <c r="F20" s="301"/>
      <c r="G20" s="301"/>
      <c r="H20" s="301"/>
      <c r="I20" s="301"/>
      <c r="J20" s="301"/>
      <c r="K20" s="301"/>
      <c r="L20" s="301"/>
      <c r="M20" s="301"/>
      <c r="N20" s="301"/>
      <c r="O20" s="302"/>
    </row>
    <row r="21" spans="1:18" ht="20.100000000000001" customHeight="1" x14ac:dyDescent="0.15">
      <c r="A21" s="183" t="s">
        <v>27</v>
      </c>
      <c r="B21" s="184"/>
      <c r="C21" s="187"/>
      <c r="D21" s="106" t="s">
        <v>115</v>
      </c>
      <c r="E21" s="8"/>
      <c r="F21" s="8"/>
      <c r="G21" s="8"/>
      <c r="H21" s="8"/>
      <c r="I21" s="8"/>
      <c r="J21" s="8"/>
      <c r="K21" s="8"/>
      <c r="L21" s="8"/>
      <c r="M21" s="8"/>
      <c r="N21" s="8"/>
      <c r="O21" s="21"/>
      <c r="P21" s="16"/>
      <c r="Q21" s="16"/>
      <c r="R21" s="16"/>
    </row>
    <row r="22" spans="1:18" ht="20.100000000000001" customHeight="1" x14ac:dyDescent="0.15">
      <c r="A22" s="170"/>
      <c r="B22" s="171"/>
      <c r="C22" s="172"/>
      <c r="D22" s="100" t="s">
        <v>114</v>
      </c>
      <c r="E22" s="4"/>
      <c r="F22" s="4"/>
      <c r="G22" s="4"/>
      <c r="H22" s="4"/>
      <c r="I22" s="4"/>
      <c r="J22" s="4"/>
      <c r="K22" s="4"/>
      <c r="L22" s="4"/>
      <c r="M22" s="4"/>
      <c r="N22" s="4"/>
      <c r="O22" s="25"/>
    </row>
    <row r="23" spans="1:18" ht="20.100000000000001" customHeight="1" x14ac:dyDescent="0.15">
      <c r="A23" s="183" t="s">
        <v>113</v>
      </c>
      <c r="B23" s="184"/>
      <c r="C23" s="187"/>
      <c r="D23" s="146" t="s">
        <v>112</v>
      </c>
      <c r="E23" s="146"/>
      <c r="F23" s="194" t="s">
        <v>135</v>
      </c>
      <c r="G23" s="195"/>
      <c r="H23" s="303" t="s">
        <v>71</v>
      </c>
      <c r="I23" s="303"/>
      <c r="J23" s="303" t="s">
        <v>111</v>
      </c>
      <c r="K23" s="303"/>
      <c r="L23" s="303" t="s">
        <v>110</v>
      </c>
      <c r="M23" s="303"/>
      <c r="N23" s="146"/>
      <c r="O23" s="146"/>
    </row>
    <row r="24" spans="1:18" ht="20.100000000000001" customHeight="1" x14ac:dyDescent="0.15">
      <c r="A24" s="167"/>
      <c r="B24" s="168"/>
      <c r="C24" s="169"/>
      <c r="D24" s="146"/>
      <c r="E24" s="146"/>
      <c r="F24" s="198"/>
      <c r="G24" s="199"/>
      <c r="H24" s="303"/>
      <c r="I24" s="303"/>
      <c r="J24" s="303"/>
      <c r="K24" s="303"/>
      <c r="L24" s="303"/>
      <c r="M24" s="303"/>
      <c r="N24" s="146"/>
      <c r="O24" s="146"/>
    </row>
    <row r="25" spans="1:18" ht="24.95" customHeight="1" x14ac:dyDescent="0.15">
      <c r="A25" s="170"/>
      <c r="B25" s="171"/>
      <c r="C25" s="172"/>
      <c r="D25" s="304"/>
      <c r="E25" s="304"/>
      <c r="F25" s="305"/>
      <c r="G25" s="305"/>
      <c r="H25" s="304">
        <v>0</v>
      </c>
      <c r="I25" s="304"/>
      <c r="J25" s="304">
        <v>0</v>
      </c>
      <c r="K25" s="304"/>
      <c r="L25" s="306"/>
      <c r="M25" s="306"/>
      <c r="N25" s="284"/>
      <c r="O25" s="284"/>
    </row>
    <row r="26" spans="1:18" ht="24.95" customHeight="1" x14ac:dyDescent="0.15">
      <c r="A26" s="285"/>
      <c r="B26" s="286"/>
      <c r="C26" s="286"/>
      <c r="D26" s="286"/>
      <c r="E26" s="286"/>
      <c r="F26" s="286"/>
      <c r="G26" s="286"/>
      <c r="H26" s="286"/>
      <c r="I26" s="286"/>
      <c r="J26" s="286"/>
      <c r="K26" s="286"/>
      <c r="L26" s="286"/>
      <c r="M26" s="286"/>
      <c r="N26" s="286"/>
      <c r="O26" s="287"/>
    </row>
    <row r="27" spans="1:18" s="22" customFormat="1" ht="30" customHeight="1" x14ac:dyDescent="0.15">
      <c r="A27" s="147" t="s">
        <v>143</v>
      </c>
      <c r="B27" s="148"/>
      <c r="C27" s="148"/>
      <c r="D27" s="148"/>
      <c r="E27" s="148"/>
      <c r="F27" s="148"/>
      <c r="G27" s="148"/>
      <c r="H27" s="148"/>
      <c r="I27" s="148"/>
      <c r="J27" s="148"/>
      <c r="K27" s="148"/>
      <c r="L27" s="148"/>
      <c r="M27" s="148"/>
      <c r="N27" s="148"/>
      <c r="O27" s="148"/>
    </row>
    <row r="28" spans="1:18" ht="20.100000000000001" customHeight="1" x14ac:dyDescent="0.15">
      <c r="A28" s="224" t="s">
        <v>103</v>
      </c>
      <c r="B28" s="225"/>
      <c r="C28" s="225"/>
      <c r="D28" s="225"/>
      <c r="E28" s="225"/>
      <c r="F28" s="225"/>
      <c r="G28" s="225"/>
      <c r="H28" s="225"/>
      <c r="I28" s="225"/>
      <c r="J28" s="225"/>
      <c r="K28" s="225"/>
      <c r="L28" s="225"/>
      <c r="M28" s="225"/>
      <c r="N28" s="225"/>
      <c r="O28" s="226"/>
    </row>
    <row r="29" spans="1:18" ht="30" customHeight="1" x14ac:dyDescent="0.15">
      <c r="A29" s="244" t="s">
        <v>30</v>
      </c>
      <c r="B29" s="245"/>
      <c r="C29" s="288"/>
      <c r="D29" s="151" t="s">
        <v>31</v>
      </c>
      <c r="E29" s="151"/>
      <c r="F29" s="289" t="s">
        <v>109</v>
      </c>
      <c r="G29" s="290"/>
      <c r="H29" s="150" t="s">
        <v>33</v>
      </c>
      <c r="I29" s="152"/>
      <c r="J29" s="291" t="s">
        <v>108</v>
      </c>
      <c r="K29" s="292"/>
      <c r="L29" s="150" t="s">
        <v>39</v>
      </c>
      <c r="M29" s="152"/>
      <c r="N29" s="146"/>
      <c r="O29" s="146"/>
    </row>
    <row r="30" spans="1:18" ht="20.100000000000001" customHeight="1" x14ac:dyDescent="0.15">
      <c r="A30" s="280" t="s">
        <v>40</v>
      </c>
      <c r="B30" s="281"/>
      <c r="C30" s="282"/>
      <c r="D30" s="272">
        <v>0</v>
      </c>
      <c r="E30" s="266" t="s">
        <v>149</v>
      </c>
      <c r="F30" s="274">
        <v>0</v>
      </c>
      <c r="G30" s="266" t="s">
        <v>149</v>
      </c>
      <c r="H30" s="268">
        <v>0</v>
      </c>
      <c r="I30" s="270" t="s">
        <v>149</v>
      </c>
      <c r="J30" s="268">
        <v>0</v>
      </c>
      <c r="K30" s="270" t="s">
        <v>149</v>
      </c>
      <c r="L30" s="268">
        <v>0</v>
      </c>
      <c r="M30" s="270" t="s">
        <v>149</v>
      </c>
      <c r="N30" s="146"/>
      <c r="O30" s="146"/>
    </row>
    <row r="31" spans="1:18" ht="20.100000000000001" customHeight="1" x14ac:dyDescent="0.15">
      <c r="A31" s="248"/>
      <c r="B31" s="249"/>
      <c r="C31" s="283"/>
      <c r="D31" s="273"/>
      <c r="E31" s="267"/>
      <c r="F31" s="275"/>
      <c r="G31" s="267"/>
      <c r="H31" s="269"/>
      <c r="I31" s="271"/>
      <c r="J31" s="269"/>
      <c r="K31" s="271"/>
      <c r="L31" s="269"/>
      <c r="M31" s="271"/>
      <c r="N31" s="146"/>
      <c r="O31" s="146"/>
    </row>
    <row r="32" spans="1:18" ht="20.100000000000001" customHeight="1" x14ac:dyDescent="0.15">
      <c r="A32" s="280" t="s">
        <v>44</v>
      </c>
      <c r="B32" s="281"/>
      <c r="C32" s="282"/>
      <c r="D32" s="272">
        <v>0</v>
      </c>
      <c r="E32" s="266" t="s">
        <v>149</v>
      </c>
      <c r="F32" s="274">
        <v>0</v>
      </c>
      <c r="G32" s="266" t="s">
        <v>149</v>
      </c>
      <c r="H32" s="268">
        <v>0</v>
      </c>
      <c r="I32" s="270" t="s">
        <v>149</v>
      </c>
      <c r="J32" s="268">
        <v>0</v>
      </c>
      <c r="K32" s="270" t="s">
        <v>149</v>
      </c>
      <c r="L32" s="268">
        <v>0</v>
      </c>
      <c r="M32" s="270" t="s">
        <v>149</v>
      </c>
      <c r="N32" s="146"/>
      <c r="O32" s="146"/>
    </row>
    <row r="33" spans="1:15" ht="20.100000000000001" customHeight="1" x14ac:dyDescent="0.15">
      <c r="A33" s="248"/>
      <c r="B33" s="249"/>
      <c r="C33" s="283"/>
      <c r="D33" s="273"/>
      <c r="E33" s="267"/>
      <c r="F33" s="275"/>
      <c r="G33" s="267"/>
      <c r="H33" s="269"/>
      <c r="I33" s="271"/>
      <c r="J33" s="269"/>
      <c r="K33" s="271"/>
      <c r="L33" s="269"/>
      <c r="M33" s="271"/>
      <c r="N33" s="146"/>
      <c r="O33" s="146"/>
    </row>
    <row r="34" spans="1:15" ht="30" customHeight="1" x14ac:dyDescent="0.15">
      <c r="A34" s="224" t="s">
        <v>107</v>
      </c>
      <c r="B34" s="225"/>
      <c r="C34" s="225"/>
      <c r="D34" s="225"/>
      <c r="E34" s="225"/>
      <c r="F34" s="225"/>
      <c r="G34" s="225"/>
      <c r="H34" s="225"/>
      <c r="I34" s="225"/>
      <c r="J34" s="225"/>
      <c r="K34" s="225"/>
      <c r="L34" s="225"/>
      <c r="M34" s="225"/>
      <c r="N34" s="148"/>
      <c r="O34" s="276"/>
    </row>
    <row r="35" spans="1:15" ht="23.25" customHeight="1" x14ac:dyDescent="0.15">
      <c r="A35" s="188"/>
      <c r="B35" s="189"/>
      <c r="C35" s="189"/>
      <c r="D35" s="189"/>
      <c r="E35" s="189"/>
      <c r="F35" s="189"/>
      <c r="G35" s="189"/>
      <c r="H35" s="189"/>
      <c r="I35" s="189"/>
      <c r="J35" s="189"/>
      <c r="K35" s="189"/>
      <c r="L35" s="189"/>
      <c r="M35" s="189"/>
      <c r="N35" s="189"/>
      <c r="O35" s="190"/>
    </row>
    <row r="36" spans="1:15" ht="17.100000000000001" customHeight="1" x14ac:dyDescent="0.15">
      <c r="A36" s="277"/>
      <c r="B36" s="278"/>
      <c r="C36" s="278"/>
      <c r="D36" s="278"/>
      <c r="E36" s="278"/>
      <c r="F36" s="278"/>
      <c r="G36" s="278"/>
      <c r="H36" s="278"/>
      <c r="I36" s="278"/>
      <c r="J36" s="278"/>
      <c r="K36" s="278"/>
      <c r="L36" s="278"/>
      <c r="M36" s="278"/>
      <c r="N36" s="278"/>
      <c r="O36" s="279"/>
    </row>
    <row r="37" spans="1:15" ht="23.25" customHeight="1" x14ac:dyDescent="0.15">
      <c r="A37" s="277"/>
      <c r="B37" s="278"/>
      <c r="C37" s="278"/>
      <c r="D37" s="278"/>
      <c r="E37" s="278"/>
      <c r="F37" s="278"/>
      <c r="G37" s="278"/>
      <c r="H37" s="278"/>
      <c r="I37" s="278"/>
      <c r="J37" s="278"/>
      <c r="K37" s="278"/>
      <c r="L37" s="278"/>
      <c r="M37" s="278"/>
      <c r="N37" s="278"/>
      <c r="O37" s="279"/>
    </row>
    <row r="38" spans="1:15" ht="30" customHeight="1" x14ac:dyDescent="0.15">
      <c r="A38" s="277"/>
      <c r="B38" s="278"/>
      <c r="C38" s="278"/>
      <c r="D38" s="278"/>
      <c r="E38" s="278"/>
      <c r="F38" s="278"/>
      <c r="G38" s="278"/>
      <c r="H38" s="278"/>
      <c r="I38" s="278"/>
      <c r="J38" s="278"/>
      <c r="K38" s="278"/>
      <c r="L38" s="278"/>
      <c r="M38" s="278"/>
      <c r="N38" s="278"/>
      <c r="O38" s="279"/>
    </row>
    <row r="39" spans="1:15" ht="27" customHeight="1" x14ac:dyDescent="0.15">
      <c r="A39" s="191"/>
      <c r="B39" s="192"/>
      <c r="C39" s="192"/>
      <c r="D39" s="192"/>
      <c r="E39" s="192"/>
      <c r="F39" s="192"/>
      <c r="G39" s="192"/>
      <c r="H39" s="192"/>
      <c r="I39" s="192"/>
      <c r="J39" s="192"/>
      <c r="K39" s="192"/>
      <c r="L39" s="192"/>
      <c r="M39" s="192"/>
      <c r="N39" s="192"/>
      <c r="O39" s="193"/>
    </row>
    <row r="40" spans="1:15" ht="27" customHeight="1" x14ac:dyDescent="0.15">
      <c r="A40" s="242" t="s">
        <v>106</v>
      </c>
      <c r="B40" s="242"/>
      <c r="C40" s="242"/>
      <c r="D40" s="242"/>
      <c r="E40" s="242"/>
      <c r="F40" s="242"/>
      <c r="G40" s="242"/>
      <c r="H40" s="242"/>
      <c r="I40" s="242"/>
      <c r="J40" s="242"/>
      <c r="K40" s="242"/>
      <c r="L40" s="242"/>
      <c r="M40" s="242"/>
      <c r="N40" s="242"/>
      <c r="O40" s="242"/>
    </row>
    <row r="41" spans="1:15" ht="27" customHeight="1" x14ac:dyDescent="0.15">
      <c r="A41" s="242"/>
      <c r="B41" s="242"/>
      <c r="C41" s="242"/>
      <c r="D41" s="242"/>
      <c r="E41" s="242"/>
      <c r="F41" s="242"/>
      <c r="G41" s="242"/>
      <c r="H41" s="242"/>
      <c r="I41" s="242"/>
      <c r="J41" s="242"/>
      <c r="K41" s="242"/>
      <c r="L41" s="242"/>
      <c r="M41" s="242"/>
      <c r="N41" s="242"/>
      <c r="O41" s="242"/>
    </row>
  </sheetData>
  <mergeCells count="77">
    <mergeCell ref="H8:L8"/>
    <mergeCell ref="M8:O8"/>
    <mergeCell ref="E9:G9"/>
    <mergeCell ref="N4:O4"/>
    <mergeCell ref="A4:B4"/>
    <mergeCell ref="C4:E4"/>
    <mergeCell ref="A7:D7"/>
    <mergeCell ref="E7:G7"/>
    <mergeCell ref="H7:L7"/>
    <mergeCell ref="M7:O7"/>
    <mergeCell ref="A8:D8"/>
    <mergeCell ref="E8:G8"/>
    <mergeCell ref="A10:C10"/>
    <mergeCell ref="E10:F10"/>
    <mergeCell ref="G10:O10"/>
    <mergeCell ref="A11:C13"/>
    <mergeCell ref="D11:O11"/>
    <mergeCell ref="D12:O12"/>
    <mergeCell ref="D13:O13"/>
    <mergeCell ref="A14:C15"/>
    <mergeCell ref="D14:F14"/>
    <mergeCell ref="G14:K14"/>
    <mergeCell ref="L14:O15"/>
    <mergeCell ref="D15:F15"/>
    <mergeCell ref="G15:K15"/>
    <mergeCell ref="A16:C20"/>
    <mergeCell ref="D16:O20"/>
    <mergeCell ref="A21:C22"/>
    <mergeCell ref="A23:C25"/>
    <mergeCell ref="D23:E24"/>
    <mergeCell ref="F23:G24"/>
    <mergeCell ref="H23:I24"/>
    <mergeCell ref="J23:K24"/>
    <mergeCell ref="L23:M24"/>
    <mergeCell ref="N23:O24"/>
    <mergeCell ref="D25:E25"/>
    <mergeCell ref="F25:G25"/>
    <mergeCell ref="H25:I25"/>
    <mergeCell ref="J25:K25"/>
    <mergeCell ref="L25:M25"/>
    <mergeCell ref="J30:J31"/>
    <mergeCell ref="K30:K31"/>
    <mergeCell ref="L30:L31"/>
    <mergeCell ref="M30:M31"/>
    <mergeCell ref="N25:O25"/>
    <mergeCell ref="A26:O26"/>
    <mergeCell ref="A27:O27"/>
    <mergeCell ref="A28:O28"/>
    <mergeCell ref="A29:C29"/>
    <mergeCell ref="D29:E29"/>
    <mergeCell ref="F29:G29"/>
    <mergeCell ref="H29:I29"/>
    <mergeCell ref="J29:K29"/>
    <mergeCell ref="L29:M29"/>
    <mergeCell ref="N29:O33"/>
    <mergeCell ref="G30:G31"/>
    <mergeCell ref="H30:H31"/>
    <mergeCell ref="A30:C31"/>
    <mergeCell ref="D30:D31"/>
    <mergeCell ref="E30:E31"/>
    <mergeCell ref="I30:I31"/>
    <mergeCell ref="F30:F31"/>
    <mergeCell ref="G32:G33"/>
    <mergeCell ref="A41:O41"/>
    <mergeCell ref="H32:H33"/>
    <mergeCell ref="I32:I33"/>
    <mergeCell ref="J32:J33"/>
    <mergeCell ref="K32:K33"/>
    <mergeCell ref="L32:L33"/>
    <mergeCell ref="M32:M33"/>
    <mergeCell ref="D32:D33"/>
    <mergeCell ref="E32:E33"/>
    <mergeCell ref="F32:F33"/>
    <mergeCell ref="A34:O34"/>
    <mergeCell ref="A35:O39"/>
    <mergeCell ref="A40:O40"/>
    <mergeCell ref="A32:C33"/>
  </mergeCells>
  <phoneticPr fontId="2"/>
  <dataValidations count="3">
    <dataValidation type="whole" operator="greaterThanOrEqual" allowBlank="1" showInputMessage="1" showErrorMessage="1" sqref="D25:E25 H25:K25">
      <formula1>0</formula1>
    </dataValidation>
    <dataValidation type="list" allowBlank="1" showInputMessage="1" showErrorMessage="1" sqref="O21:O22 L25:M25">
      <formula1>"有,無"</formula1>
    </dataValidation>
    <dataValidation type="whole" allowBlank="1" showInputMessage="1" showErrorMessage="1" sqref="F25:G25">
      <formula1>0</formula1>
      <formula2>366</formula2>
    </dataValidation>
  </dataValidations>
  <printOptions horizontalCentered="1"/>
  <pageMargins left="0.59055118110236227" right="0.59055118110236227" top="0.59055118110236227" bottom="0.59055118110236227" header="0.31496062992125984" footer="0.39370078740157483"/>
  <pageSetup paperSize="9" scale="60" orientation="portrait" r:id="rId1"/>
  <headerFooter>
    <oddFooter>&amp;C&amp;"ＭＳ ゴシック,標準"&amp;10&amp;P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view="pageBreakPreview" zoomScale="75" zoomScaleNormal="100" zoomScaleSheetLayoutView="75" workbookViewId="0">
      <pane xSplit="1" ySplit="5" topLeftCell="B6" activePane="bottomRight" state="frozen"/>
      <selection pane="topRight" activeCell="B1" sqref="B1"/>
      <selection pane="bottomLeft" activeCell="A6" sqref="A6"/>
      <selection pane="bottomRight" activeCell="D25" sqref="D25"/>
    </sheetView>
  </sheetViews>
  <sheetFormatPr defaultRowHeight="15" customHeight="1" x14ac:dyDescent="0.15"/>
  <cols>
    <col min="1" max="1" width="21.25" style="1" customWidth="1"/>
    <col min="2" max="2" width="16.125" style="1" customWidth="1"/>
    <col min="3" max="3" width="58.375" style="1" customWidth="1"/>
    <col min="4" max="5" width="16.125" style="1" customWidth="1"/>
    <col min="6" max="16384" width="9" style="1"/>
  </cols>
  <sheetData>
    <row r="1" spans="1:13" s="22" customFormat="1" ht="15" customHeight="1" x14ac:dyDescent="0.15">
      <c r="A1" s="22" t="s">
        <v>127</v>
      </c>
    </row>
    <row r="2" spans="1:13" s="22" customFormat="1" ht="15" customHeight="1" x14ac:dyDescent="0.15">
      <c r="A2" s="50" t="s">
        <v>128</v>
      </c>
      <c r="B2" s="50"/>
      <c r="C2" s="50"/>
      <c r="D2" s="50"/>
      <c r="E2" s="50"/>
    </row>
    <row r="3" spans="1:13" s="22" customFormat="1" ht="15" customHeight="1" x14ac:dyDescent="0.15">
      <c r="A3" s="88" t="s">
        <v>104</v>
      </c>
      <c r="B3" s="88"/>
      <c r="C3" s="88"/>
      <c r="D3" s="108"/>
      <c r="E3" s="108"/>
    </row>
    <row r="4" spans="1:13" ht="15" customHeight="1" x14ac:dyDescent="0.15">
      <c r="A4" s="36" t="s">
        <v>30</v>
      </c>
      <c r="B4" s="52" t="s">
        <v>104</v>
      </c>
      <c r="C4" s="52" t="s">
        <v>52</v>
      </c>
      <c r="D4" s="107" t="s">
        <v>150</v>
      </c>
      <c r="E4" s="107" t="s">
        <v>131</v>
      </c>
      <c r="G4" s="99"/>
      <c r="H4" s="99"/>
      <c r="I4" s="99"/>
      <c r="J4" s="99"/>
      <c r="K4" s="99"/>
      <c r="L4" s="99"/>
      <c r="M4" s="99"/>
    </row>
    <row r="5" spans="1:13" ht="15" customHeight="1" x14ac:dyDescent="0.15">
      <c r="A5" s="12"/>
      <c r="B5" s="54" t="s">
        <v>77</v>
      </c>
      <c r="C5" s="72"/>
      <c r="D5" s="54" t="s">
        <v>77</v>
      </c>
      <c r="E5" s="54" t="s">
        <v>77</v>
      </c>
      <c r="G5" s="99"/>
      <c r="H5" s="99"/>
      <c r="I5" s="99"/>
      <c r="J5" s="99"/>
      <c r="K5" s="99"/>
      <c r="L5" s="99"/>
      <c r="M5" s="99"/>
    </row>
    <row r="6" spans="1:13" ht="15" customHeight="1" x14ac:dyDescent="0.15">
      <c r="A6" s="15" t="s">
        <v>98</v>
      </c>
      <c r="B6" s="57"/>
      <c r="C6" s="89"/>
      <c r="D6" s="59" t="s">
        <v>152</v>
      </c>
      <c r="E6" s="117"/>
    </row>
    <row r="7" spans="1:13" ht="15" customHeight="1" x14ac:dyDescent="0.15">
      <c r="A7" s="90" t="s">
        <v>53</v>
      </c>
      <c r="B7" s="57"/>
      <c r="C7" s="89"/>
      <c r="D7" s="120" t="s">
        <v>153</v>
      </c>
      <c r="E7" s="117"/>
      <c r="F7" s="126"/>
    </row>
    <row r="8" spans="1:13" ht="15" customHeight="1" x14ac:dyDescent="0.15">
      <c r="A8" s="90" t="s">
        <v>33</v>
      </c>
      <c r="B8" s="57"/>
      <c r="C8" s="89"/>
      <c r="D8" s="127"/>
      <c r="E8" s="117"/>
    </row>
    <row r="9" spans="1:13" ht="15" customHeight="1" x14ac:dyDescent="0.15">
      <c r="A9" s="90" t="s">
        <v>54</v>
      </c>
      <c r="B9" s="57"/>
      <c r="C9" s="89"/>
      <c r="D9" s="120"/>
      <c r="E9" s="117"/>
    </row>
    <row r="10" spans="1:13" ht="15" customHeight="1" x14ac:dyDescent="0.15">
      <c r="A10" s="90" t="s">
        <v>55</v>
      </c>
      <c r="B10" s="57"/>
      <c r="C10" s="89"/>
      <c r="D10" s="120" t="s">
        <v>154</v>
      </c>
      <c r="E10" s="117"/>
    </row>
    <row r="11" spans="1:13" ht="15" customHeight="1" x14ac:dyDescent="0.15">
      <c r="A11" s="90" t="s">
        <v>56</v>
      </c>
      <c r="B11" s="57"/>
      <c r="C11" s="89"/>
      <c r="D11" s="128"/>
      <c r="E11" s="117"/>
    </row>
    <row r="12" spans="1:13" ht="15" customHeight="1" x14ac:dyDescent="0.15">
      <c r="A12" s="15"/>
      <c r="B12" s="64"/>
      <c r="C12" s="89"/>
      <c r="D12" s="120"/>
      <c r="E12" s="118"/>
    </row>
    <row r="13" spans="1:13" ht="15" customHeight="1" x14ac:dyDescent="0.15">
      <c r="A13" s="15" t="s">
        <v>79</v>
      </c>
      <c r="B13" s="57"/>
      <c r="C13" s="89"/>
      <c r="D13" s="315" t="s">
        <v>158</v>
      </c>
      <c r="E13" s="117"/>
    </row>
    <row r="14" spans="1:13" ht="15" customHeight="1" x14ac:dyDescent="0.15">
      <c r="A14" s="90" t="s">
        <v>53</v>
      </c>
      <c r="B14" s="57"/>
      <c r="C14" s="89"/>
      <c r="D14" s="315"/>
      <c r="E14" s="117"/>
    </row>
    <row r="15" spans="1:13" ht="15" customHeight="1" x14ac:dyDescent="0.15">
      <c r="A15" s="90" t="s">
        <v>33</v>
      </c>
      <c r="B15" s="57"/>
      <c r="C15" s="89"/>
      <c r="D15" s="315"/>
      <c r="E15" s="117"/>
    </row>
    <row r="16" spans="1:13" ht="15" customHeight="1" x14ac:dyDescent="0.15">
      <c r="A16" s="90" t="s">
        <v>54</v>
      </c>
      <c r="B16" s="57"/>
      <c r="C16" s="89"/>
      <c r="D16" s="315"/>
      <c r="E16" s="117"/>
    </row>
    <row r="17" spans="1:5" ht="15" customHeight="1" x14ac:dyDescent="0.15">
      <c r="A17" s="90" t="s">
        <v>55</v>
      </c>
      <c r="B17" s="57"/>
      <c r="C17" s="89"/>
      <c r="D17" s="120"/>
      <c r="E17" s="117"/>
    </row>
    <row r="18" spans="1:5" ht="15" customHeight="1" x14ac:dyDescent="0.15">
      <c r="A18" s="90" t="s">
        <v>56</v>
      </c>
      <c r="B18" s="57"/>
      <c r="C18" s="89"/>
      <c r="D18" s="120"/>
      <c r="E18" s="117"/>
    </row>
    <row r="19" spans="1:5" ht="15" customHeight="1" x14ac:dyDescent="0.15">
      <c r="A19" s="15"/>
      <c r="B19" s="64"/>
      <c r="C19" s="89"/>
      <c r="D19" s="121"/>
      <c r="E19" s="118"/>
    </row>
    <row r="20" spans="1:5" ht="15" customHeight="1" x14ac:dyDescent="0.15">
      <c r="A20" s="15" t="s">
        <v>78</v>
      </c>
      <c r="B20" s="57"/>
      <c r="C20" s="89"/>
      <c r="D20" s="122"/>
      <c r="E20" s="117"/>
    </row>
    <row r="21" spans="1:5" ht="15" customHeight="1" x14ac:dyDescent="0.15">
      <c r="A21" s="90" t="s">
        <v>53</v>
      </c>
      <c r="B21" s="57"/>
      <c r="C21" s="89"/>
      <c r="D21" s="122"/>
      <c r="E21" s="117"/>
    </row>
    <row r="22" spans="1:5" ht="15" customHeight="1" x14ac:dyDescent="0.15">
      <c r="A22" s="90" t="s">
        <v>33</v>
      </c>
      <c r="B22" s="57"/>
      <c r="C22" s="89"/>
      <c r="D22" s="122"/>
      <c r="E22" s="117"/>
    </row>
    <row r="23" spans="1:5" ht="15" customHeight="1" x14ac:dyDescent="0.15">
      <c r="A23" s="90" t="s">
        <v>54</v>
      </c>
      <c r="B23" s="57"/>
      <c r="C23" s="89"/>
      <c r="D23" s="122"/>
      <c r="E23" s="117"/>
    </row>
    <row r="24" spans="1:5" ht="15" customHeight="1" x14ac:dyDescent="0.15">
      <c r="A24" s="90" t="s">
        <v>55</v>
      </c>
      <c r="B24" s="57"/>
      <c r="C24" s="89"/>
      <c r="D24" s="122"/>
      <c r="E24" s="117"/>
    </row>
    <row r="25" spans="1:5" ht="15" customHeight="1" x14ac:dyDescent="0.15">
      <c r="A25" s="90" t="s">
        <v>56</v>
      </c>
      <c r="B25" s="57"/>
      <c r="C25" s="89"/>
      <c r="D25" s="122"/>
      <c r="E25" s="117"/>
    </row>
    <row r="26" spans="1:5" ht="15" customHeight="1" x14ac:dyDescent="0.15">
      <c r="A26" s="15"/>
      <c r="B26" s="64"/>
      <c r="C26" s="89"/>
      <c r="D26" s="118"/>
      <c r="E26" s="118"/>
    </row>
    <row r="27" spans="1:5" ht="15" customHeight="1" x14ac:dyDescent="0.15">
      <c r="A27" s="15" t="s">
        <v>80</v>
      </c>
      <c r="B27" s="64"/>
      <c r="C27" s="89"/>
      <c r="D27" s="118"/>
      <c r="E27" s="118"/>
    </row>
    <row r="28" spans="1:5" ht="15" customHeight="1" x14ac:dyDescent="0.15">
      <c r="A28" s="15" t="s">
        <v>83</v>
      </c>
      <c r="B28" s="64"/>
      <c r="C28" s="89"/>
      <c r="D28" s="118"/>
      <c r="E28" s="118"/>
    </row>
    <row r="29" spans="1:5" ht="15" customHeight="1" x14ac:dyDescent="0.15">
      <c r="A29" s="15" t="s">
        <v>57</v>
      </c>
      <c r="B29" s="64"/>
      <c r="C29" s="89"/>
      <c r="D29" s="118"/>
      <c r="E29" s="118"/>
    </row>
    <row r="30" spans="1:5" ht="15" customHeight="1" x14ac:dyDescent="0.15">
      <c r="A30" s="15" t="s">
        <v>81</v>
      </c>
      <c r="B30" s="64"/>
      <c r="C30" s="89"/>
      <c r="D30" s="118"/>
      <c r="E30" s="118"/>
    </row>
    <row r="31" spans="1:5" ht="15" customHeight="1" x14ac:dyDescent="0.15">
      <c r="A31" s="15" t="s">
        <v>59</v>
      </c>
      <c r="B31" s="64"/>
      <c r="C31" s="89"/>
      <c r="D31" s="118"/>
      <c r="E31" s="118"/>
    </row>
    <row r="32" spans="1:5" ht="15" customHeight="1" x14ac:dyDescent="0.15">
      <c r="A32" s="15" t="s">
        <v>145</v>
      </c>
      <c r="B32" s="64"/>
      <c r="C32" s="89"/>
      <c r="D32" s="118"/>
      <c r="E32" s="118"/>
    </row>
    <row r="33" spans="1:5" ht="15" customHeight="1" x14ac:dyDescent="0.15">
      <c r="A33" s="15" t="s">
        <v>146</v>
      </c>
      <c r="B33" s="64"/>
      <c r="C33" s="89"/>
      <c r="D33" s="118"/>
      <c r="E33" s="118"/>
    </row>
    <row r="34" spans="1:5" ht="15" customHeight="1" x14ac:dyDescent="0.15">
      <c r="A34" s="15" t="s">
        <v>147</v>
      </c>
      <c r="B34" s="64"/>
      <c r="C34" s="89"/>
      <c r="D34" s="118"/>
      <c r="E34" s="118"/>
    </row>
    <row r="35" spans="1:5" ht="15" customHeight="1" x14ac:dyDescent="0.15">
      <c r="A35" s="15" t="s">
        <v>148</v>
      </c>
      <c r="B35" s="64"/>
      <c r="C35" s="89"/>
      <c r="D35" s="118"/>
      <c r="E35" s="118"/>
    </row>
    <row r="36" spans="1:5" ht="15" customHeight="1" x14ac:dyDescent="0.15">
      <c r="A36" s="15" t="s">
        <v>82</v>
      </c>
      <c r="B36" s="64"/>
      <c r="C36" s="89"/>
      <c r="D36" s="118"/>
      <c r="E36" s="118"/>
    </row>
    <row r="37" spans="1:5" ht="15" customHeight="1" x14ac:dyDescent="0.15">
      <c r="A37" s="15" t="s">
        <v>84</v>
      </c>
      <c r="B37" s="64"/>
      <c r="C37" s="89"/>
      <c r="D37" s="118"/>
      <c r="E37" s="118"/>
    </row>
    <row r="38" spans="1:5" ht="15" customHeight="1" x14ac:dyDescent="0.15">
      <c r="A38" s="15" t="s">
        <v>58</v>
      </c>
      <c r="B38" s="64"/>
      <c r="C38" s="89"/>
      <c r="D38" s="118"/>
      <c r="E38" s="118"/>
    </row>
    <row r="39" spans="1:5" ht="15" customHeight="1" x14ac:dyDescent="0.15">
      <c r="A39" s="15" t="s">
        <v>85</v>
      </c>
      <c r="B39" s="64"/>
      <c r="C39" s="89"/>
      <c r="D39" s="118"/>
      <c r="E39" s="118"/>
    </row>
    <row r="40" spans="1:5" ht="15" customHeight="1" x14ac:dyDescent="0.15">
      <c r="A40" s="15" t="s">
        <v>87</v>
      </c>
      <c r="B40" s="64"/>
      <c r="C40" s="89"/>
      <c r="D40" s="118"/>
      <c r="E40" s="118"/>
    </row>
    <row r="41" spans="1:5" ht="15" customHeight="1" x14ac:dyDescent="0.15">
      <c r="A41" s="15" t="s">
        <v>60</v>
      </c>
      <c r="B41" s="64"/>
      <c r="C41" s="89"/>
      <c r="D41" s="118"/>
      <c r="E41" s="118"/>
    </row>
    <row r="42" spans="1:5" ht="15" customHeight="1" x14ac:dyDescent="0.15">
      <c r="A42" s="15" t="s">
        <v>88</v>
      </c>
      <c r="B42" s="64"/>
      <c r="C42" s="89"/>
      <c r="D42" s="118"/>
      <c r="E42" s="118"/>
    </row>
    <row r="43" spans="1:5" ht="15" customHeight="1" x14ac:dyDescent="0.15">
      <c r="A43" s="15" t="s">
        <v>86</v>
      </c>
      <c r="B43" s="64"/>
      <c r="C43" s="89"/>
      <c r="D43" s="118"/>
      <c r="E43" s="118"/>
    </row>
    <row r="44" spans="1:5" ht="15" customHeight="1" x14ac:dyDescent="0.15">
      <c r="A44" s="15" t="s">
        <v>89</v>
      </c>
      <c r="B44" s="64"/>
      <c r="C44" s="89"/>
      <c r="D44" s="118"/>
      <c r="E44" s="118"/>
    </row>
    <row r="45" spans="1:5" ht="15" customHeight="1" x14ac:dyDescent="0.15">
      <c r="A45" s="15" t="s">
        <v>61</v>
      </c>
      <c r="B45" s="64"/>
      <c r="C45" s="89"/>
      <c r="D45" s="118"/>
      <c r="E45" s="118"/>
    </row>
    <row r="46" spans="1:5" ht="15" customHeight="1" x14ac:dyDescent="0.15">
      <c r="A46" s="15" t="s">
        <v>99</v>
      </c>
      <c r="B46" s="57"/>
      <c r="C46" s="89"/>
      <c r="D46" s="117"/>
      <c r="E46" s="117"/>
    </row>
    <row r="47" spans="1:5" ht="15" customHeight="1" x14ac:dyDescent="0.15">
      <c r="A47" s="11"/>
      <c r="B47" s="91"/>
      <c r="C47" s="91"/>
      <c r="D47" s="119"/>
      <c r="E47" s="119"/>
    </row>
    <row r="48" spans="1:5" ht="15" customHeight="1" x14ac:dyDescent="0.15">
      <c r="A48" s="36" t="s">
        <v>62</v>
      </c>
      <c r="B48" s="68">
        <f>SUM(B6:B47)</f>
        <v>0</v>
      </c>
      <c r="C48" s="92"/>
      <c r="D48" s="129">
        <f>IF(B48&gt;0,IF(3&gt;=D11,23985000,IF(AND(10&gt;=D11,D11&gt;=4),D11*7995000,7995000*10))*D8/12,0)</f>
        <v>0</v>
      </c>
      <c r="E48" s="68">
        <f>MIN(B48,D48)</f>
        <v>0</v>
      </c>
    </row>
    <row r="49" spans="1:5" s="22" customFormat="1" ht="15" customHeight="1" x14ac:dyDescent="0.15">
      <c r="A49" s="93"/>
      <c r="B49" s="94"/>
      <c r="C49" s="16"/>
      <c r="D49" s="94"/>
      <c r="E49" s="94"/>
    </row>
    <row r="50" spans="1:5" s="22" customFormat="1" ht="15" customHeight="1" x14ac:dyDescent="0.15">
      <c r="A50" s="4" t="s">
        <v>105</v>
      </c>
      <c r="B50" s="16"/>
      <c r="C50" s="16"/>
      <c r="D50" s="111"/>
      <c r="E50" s="111"/>
    </row>
    <row r="51" spans="1:5" ht="15" customHeight="1" x14ac:dyDescent="0.15">
      <c r="A51" s="36" t="s">
        <v>30</v>
      </c>
      <c r="B51" s="52" t="s">
        <v>105</v>
      </c>
      <c r="C51" s="150" t="s">
        <v>52</v>
      </c>
      <c r="D51" s="151"/>
      <c r="E51" s="152"/>
    </row>
    <row r="52" spans="1:5" ht="15" customHeight="1" x14ac:dyDescent="0.15">
      <c r="A52" s="12"/>
      <c r="B52" s="54" t="s">
        <v>77</v>
      </c>
      <c r="C52" s="322"/>
      <c r="D52" s="323"/>
      <c r="E52" s="324"/>
    </row>
    <row r="53" spans="1:5" ht="15" customHeight="1" x14ac:dyDescent="0.15">
      <c r="A53" s="15" t="s">
        <v>63</v>
      </c>
      <c r="B53" s="95"/>
      <c r="C53" s="316"/>
      <c r="D53" s="317"/>
      <c r="E53" s="318"/>
    </row>
    <row r="54" spans="1:5" ht="15" customHeight="1" x14ac:dyDescent="0.15">
      <c r="A54" s="90" t="s">
        <v>64</v>
      </c>
      <c r="B54" s="95"/>
      <c r="C54" s="316"/>
      <c r="D54" s="317"/>
      <c r="E54" s="318"/>
    </row>
    <row r="55" spans="1:5" ht="15" customHeight="1" x14ac:dyDescent="0.15">
      <c r="A55" s="90" t="s">
        <v>65</v>
      </c>
      <c r="B55" s="95"/>
      <c r="C55" s="316"/>
      <c r="D55" s="317"/>
      <c r="E55" s="318"/>
    </row>
    <row r="56" spans="1:5" ht="15" customHeight="1" x14ac:dyDescent="0.15">
      <c r="A56" s="15" t="s">
        <v>66</v>
      </c>
      <c r="B56" s="95"/>
      <c r="C56" s="316"/>
      <c r="D56" s="317"/>
      <c r="E56" s="318"/>
    </row>
    <row r="57" spans="1:5" ht="15" customHeight="1" x14ac:dyDescent="0.15">
      <c r="A57" s="12"/>
      <c r="B57" s="96"/>
      <c r="C57" s="319"/>
      <c r="D57" s="320"/>
      <c r="E57" s="321"/>
    </row>
    <row r="58" spans="1:5" ht="15" customHeight="1" x14ac:dyDescent="0.15">
      <c r="A58" s="36" t="s">
        <v>62</v>
      </c>
      <c r="B58" s="82">
        <f>SUM(B53:B57)</f>
        <v>0</v>
      </c>
      <c r="C58" s="82"/>
      <c r="D58" s="81"/>
      <c r="E58" s="63"/>
    </row>
    <row r="59" spans="1:5" ht="15" customHeight="1" x14ac:dyDescent="0.15">
      <c r="A59" s="36" t="s">
        <v>67</v>
      </c>
      <c r="B59" s="83">
        <f>B58-B48</f>
        <v>0</v>
      </c>
      <c r="C59" s="82"/>
      <c r="D59" s="81"/>
      <c r="E59" s="63"/>
    </row>
    <row r="60" spans="1:5" ht="15" customHeight="1" x14ac:dyDescent="0.15">
      <c r="A60" s="84"/>
      <c r="B60" s="84"/>
      <c r="C60" s="84"/>
      <c r="D60" s="110"/>
      <c r="E60" s="110"/>
    </row>
    <row r="61" spans="1:5" ht="15" customHeight="1" x14ac:dyDescent="0.15">
      <c r="A61" s="16" t="s">
        <v>68</v>
      </c>
      <c r="B61" s="86"/>
      <c r="C61" s="86"/>
      <c r="D61" s="109"/>
      <c r="E61" s="109"/>
    </row>
    <row r="62" spans="1:5" ht="15" customHeight="1" x14ac:dyDescent="0.15">
      <c r="A62" s="97" t="s">
        <v>159</v>
      </c>
      <c r="B62" s="86"/>
      <c r="C62" s="86"/>
      <c r="D62" s="109"/>
      <c r="E62" s="109"/>
    </row>
    <row r="63" spans="1:5" ht="15" customHeight="1" x14ac:dyDescent="0.15">
      <c r="A63" s="97" t="s">
        <v>69</v>
      </c>
      <c r="B63" s="86"/>
      <c r="C63" s="86"/>
      <c r="D63" s="109"/>
      <c r="E63" s="109"/>
    </row>
    <row r="64" spans="1:5" ht="15" customHeight="1" x14ac:dyDescent="0.15">
      <c r="A64" s="97" t="s">
        <v>160</v>
      </c>
    </row>
  </sheetData>
  <mergeCells count="8">
    <mergeCell ref="D13:D16"/>
    <mergeCell ref="C56:E56"/>
    <mergeCell ref="C57:E57"/>
    <mergeCell ref="C52:E52"/>
    <mergeCell ref="C51:E51"/>
    <mergeCell ref="C53:E53"/>
    <mergeCell ref="C54:E54"/>
    <mergeCell ref="C55:E55"/>
  </mergeCells>
  <phoneticPr fontId="2"/>
  <dataValidations count="1">
    <dataValidation type="whole" allowBlank="1" showInputMessage="1" showErrorMessage="1" sqref="D8">
      <formula1>1</formula1>
      <formula2>12</formula2>
    </dataValidation>
  </dataValidations>
  <printOptions horizontalCentered="1"/>
  <pageMargins left="0.59055118110236227" right="0.59055118110236227" top="0.59055118110236227" bottom="0.59055118110236227" header="0.31496062992125984" footer="0.39370078740157483"/>
  <pageSetup paperSize="9" scale="72" fitToHeight="0" orientation="portrait" cellComments="asDisplayed" r:id="rId1"/>
  <headerFooter>
    <oddFooter>&amp;C&amp;"ＭＳ ゴシック,標準"&amp;10&amp;P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tabSelected="1"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9" sqref="B9"/>
    </sheetView>
  </sheetViews>
  <sheetFormatPr defaultRowHeight="16.5" customHeight="1" x14ac:dyDescent="0.15"/>
  <cols>
    <col min="1" max="1" width="28" style="1" customWidth="1"/>
    <col min="2" max="2" width="16.125" style="1" bestFit="1" customWidth="1"/>
    <col min="3" max="3" width="45.25" style="1" customWidth="1"/>
    <col min="4" max="5" width="15.875" style="1" customWidth="1"/>
    <col min="6" max="16384" width="9" style="1"/>
  </cols>
  <sheetData>
    <row r="1" spans="1:13" s="22" customFormat="1" ht="16.5" customHeight="1" x14ac:dyDescent="0.15">
      <c r="A1" s="22" t="s">
        <v>161</v>
      </c>
    </row>
    <row r="2" spans="1:13" s="22" customFormat="1" ht="16.5" customHeight="1" x14ac:dyDescent="0.15">
      <c r="A2" s="50" t="s">
        <v>126</v>
      </c>
      <c r="B2" s="50"/>
      <c r="C2" s="50"/>
      <c r="D2" s="50"/>
      <c r="E2" s="50"/>
    </row>
    <row r="3" spans="1:13" s="22" customFormat="1" ht="16.5" customHeight="1" x14ac:dyDescent="0.15">
      <c r="A3" s="4" t="s">
        <v>104</v>
      </c>
      <c r="B3" s="51"/>
      <c r="C3" s="325" t="s">
        <v>125</v>
      </c>
      <c r="D3" s="325"/>
      <c r="E3" s="325"/>
    </row>
    <row r="4" spans="1:13" ht="16.5" customHeight="1" x14ac:dyDescent="0.15">
      <c r="A4" s="36" t="s">
        <v>30</v>
      </c>
      <c r="B4" s="52" t="s">
        <v>104</v>
      </c>
      <c r="C4" s="38" t="s">
        <v>52</v>
      </c>
      <c r="D4" s="52" t="s">
        <v>130</v>
      </c>
      <c r="E4" s="53" t="s">
        <v>131</v>
      </c>
      <c r="G4" s="99"/>
      <c r="H4" s="99"/>
      <c r="I4" s="99"/>
      <c r="J4" s="99"/>
      <c r="K4" s="99"/>
      <c r="L4" s="99"/>
      <c r="M4" s="99"/>
    </row>
    <row r="5" spans="1:13" ht="16.5" customHeight="1" x14ac:dyDescent="0.15">
      <c r="A5" s="15"/>
      <c r="B5" s="54" t="s">
        <v>77</v>
      </c>
      <c r="C5" s="55"/>
      <c r="D5" s="54" t="s">
        <v>77</v>
      </c>
      <c r="E5" s="56" t="s">
        <v>77</v>
      </c>
      <c r="G5" s="99"/>
      <c r="H5" s="99"/>
      <c r="I5" s="99"/>
      <c r="J5" s="99"/>
      <c r="K5" s="99"/>
      <c r="L5" s="99"/>
      <c r="M5" s="99"/>
    </row>
    <row r="6" spans="1:13" ht="16.5" customHeight="1" x14ac:dyDescent="0.15">
      <c r="A6" s="15" t="s">
        <v>124</v>
      </c>
      <c r="B6" s="57"/>
      <c r="C6" s="58"/>
      <c r="D6" s="59" t="s">
        <v>152</v>
      </c>
      <c r="E6" s="326"/>
    </row>
    <row r="7" spans="1:13" ht="16.5" customHeight="1" x14ac:dyDescent="0.15">
      <c r="A7" s="15"/>
      <c r="B7" s="57"/>
      <c r="C7" s="58"/>
      <c r="D7" s="125"/>
      <c r="E7" s="326"/>
    </row>
    <row r="8" spans="1:13" ht="16.5" customHeight="1" x14ac:dyDescent="0.15">
      <c r="A8" s="15" t="s">
        <v>98</v>
      </c>
      <c r="B8" s="57"/>
      <c r="C8" s="58"/>
      <c r="D8" s="134" t="s">
        <v>7</v>
      </c>
      <c r="E8" s="326"/>
    </row>
    <row r="9" spans="1:13" ht="16.5" customHeight="1" x14ac:dyDescent="0.15">
      <c r="A9" s="15" t="s">
        <v>79</v>
      </c>
      <c r="B9" s="57"/>
      <c r="C9" s="58"/>
      <c r="D9" s="136">
        <f>'事業概要 (日中一時支援施設)'!D25:E25</f>
        <v>0</v>
      </c>
      <c r="E9" s="326"/>
    </row>
    <row r="10" spans="1:13" ht="16.5" customHeight="1" x14ac:dyDescent="0.15">
      <c r="A10" s="15" t="s">
        <v>78</v>
      </c>
      <c r="B10" s="57"/>
      <c r="C10" s="58"/>
      <c r="D10" s="130"/>
      <c r="E10" s="326"/>
    </row>
    <row r="11" spans="1:13" ht="16.5" customHeight="1" x14ac:dyDescent="0.15">
      <c r="A11" s="15" t="s">
        <v>80</v>
      </c>
      <c r="B11" s="57"/>
      <c r="C11" s="58"/>
      <c r="D11" s="329" t="s">
        <v>163</v>
      </c>
      <c r="E11" s="326"/>
    </row>
    <row r="12" spans="1:13" ht="16.5" customHeight="1" x14ac:dyDescent="0.15">
      <c r="A12" s="15" t="s">
        <v>57</v>
      </c>
      <c r="B12" s="57"/>
      <c r="C12" s="58"/>
      <c r="D12" s="329"/>
      <c r="E12" s="326"/>
    </row>
    <row r="13" spans="1:13" ht="16.5" customHeight="1" x14ac:dyDescent="0.15">
      <c r="A13" s="15" t="s">
        <v>81</v>
      </c>
      <c r="B13" s="57"/>
      <c r="C13" s="101"/>
      <c r="D13" s="137"/>
      <c r="E13" s="326"/>
    </row>
    <row r="14" spans="1:13" ht="16.5" customHeight="1" x14ac:dyDescent="0.15">
      <c r="A14" s="15" t="s">
        <v>59</v>
      </c>
      <c r="B14" s="57"/>
      <c r="C14" s="101"/>
      <c r="D14" s="133"/>
      <c r="E14" s="326"/>
    </row>
    <row r="15" spans="1:13" ht="16.5" customHeight="1" x14ac:dyDescent="0.15">
      <c r="A15" s="15" t="s">
        <v>145</v>
      </c>
      <c r="B15" s="57"/>
      <c r="C15" s="101"/>
      <c r="D15" s="124"/>
      <c r="E15" s="326"/>
    </row>
    <row r="16" spans="1:13" ht="16.5" customHeight="1" x14ac:dyDescent="0.15">
      <c r="A16" s="15" t="s">
        <v>146</v>
      </c>
      <c r="B16" s="57"/>
      <c r="C16" s="101"/>
      <c r="D16" s="133"/>
      <c r="E16" s="326"/>
    </row>
    <row r="17" spans="1:5" ht="16.5" customHeight="1" x14ac:dyDescent="0.15">
      <c r="A17" s="15" t="s">
        <v>147</v>
      </c>
      <c r="B17" s="57"/>
      <c r="C17" s="58"/>
      <c r="D17" s="133"/>
      <c r="E17" s="326"/>
    </row>
    <row r="18" spans="1:5" ht="16.5" customHeight="1" x14ac:dyDescent="0.15">
      <c r="A18" s="15" t="s">
        <v>148</v>
      </c>
      <c r="B18" s="57"/>
      <c r="C18" s="58"/>
      <c r="D18" s="133"/>
      <c r="E18" s="326"/>
    </row>
    <row r="19" spans="1:5" ht="16.5" customHeight="1" x14ac:dyDescent="0.15">
      <c r="A19" s="15" t="s">
        <v>84</v>
      </c>
      <c r="B19" s="57"/>
      <c r="C19" s="58"/>
      <c r="D19" s="59"/>
      <c r="E19" s="326"/>
    </row>
    <row r="20" spans="1:5" ht="16.5" customHeight="1" x14ac:dyDescent="0.15">
      <c r="A20" s="60" t="s">
        <v>58</v>
      </c>
      <c r="B20" s="57"/>
      <c r="C20" s="58"/>
      <c r="D20" s="59"/>
      <c r="E20" s="326"/>
    </row>
    <row r="21" spans="1:5" ht="16.5" customHeight="1" x14ac:dyDescent="0.15">
      <c r="A21" s="15" t="s">
        <v>132</v>
      </c>
      <c r="B21" s="57"/>
      <c r="C21" s="58"/>
      <c r="D21" s="59"/>
      <c r="E21" s="326"/>
    </row>
    <row r="22" spans="1:5" ht="16.5" customHeight="1" x14ac:dyDescent="0.15">
      <c r="A22" s="15" t="s">
        <v>87</v>
      </c>
      <c r="B22" s="57"/>
      <c r="C22" s="58"/>
      <c r="D22" s="59"/>
      <c r="E22" s="326"/>
    </row>
    <row r="23" spans="1:5" ht="16.5" customHeight="1" x14ac:dyDescent="0.15">
      <c r="A23" s="15" t="s">
        <v>88</v>
      </c>
      <c r="B23" s="57"/>
      <c r="C23" s="58"/>
      <c r="D23" s="59"/>
      <c r="E23" s="326"/>
    </row>
    <row r="24" spans="1:5" ht="16.5" customHeight="1" x14ac:dyDescent="0.15">
      <c r="A24" s="15" t="s">
        <v>86</v>
      </c>
      <c r="B24" s="57"/>
      <c r="C24" s="58"/>
      <c r="D24" s="59"/>
      <c r="E24" s="326"/>
    </row>
    <row r="25" spans="1:5" ht="16.5" customHeight="1" x14ac:dyDescent="0.15">
      <c r="A25" s="15" t="s">
        <v>61</v>
      </c>
      <c r="B25" s="57"/>
      <c r="C25" s="58"/>
      <c r="D25" s="59"/>
      <c r="E25" s="326"/>
    </row>
    <row r="26" spans="1:5" ht="16.5" customHeight="1" x14ac:dyDescent="0.15">
      <c r="A26" s="15" t="s">
        <v>89</v>
      </c>
      <c r="B26" s="57"/>
      <c r="C26" s="58"/>
      <c r="D26" s="59"/>
      <c r="E26" s="326"/>
    </row>
    <row r="27" spans="1:5" ht="16.5" customHeight="1" x14ac:dyDescent="0.15">
      <c r="A27" s="15" t="s">
        <v>99</v>
      </c>
      <c r="B27" s="57"/>
      <c r="C27" s="58"/>
      <c r="D27" s="59"/>
      <c r="E27" s="326"/>
    </row>
    <row r="28" spans="1:5" ht="16.5" customHeight="1" x14ac:dyDescent="0.15">
      <c r="A28" s="15"/>
      <c r="B28" s="57"/>
      <c r="C28" s="58"/>
      <c r="D28" s="59"/>
      <c r="E28" s="326"/>
    </row>
    <row r="29" spans="1:5" ht="16.5" customHeight="1" x14ac:dyDescent="0.15">
      <c r="A29" s="15"/>
      <c r="B29" s="57"/>
      <c r="C29" s="58"/>
      <c r="D29" s="59"/>
      <c r="E29" s="326"/>
    </row>
    <row r="30" spans="1:5" ht="16.5" customHeight="1" x14ac:dyDescent="0.15">
      <c r="A30" s="36" t="s">
        <v>122</v>
      </c>
      <c r="B30" s="61">
        <f>SUM(B6:B29)</f>
        <v>0</v>
      </c>
      <c r="C30" s="38"/>
      <c r="D30" s="61">
        <f>IF(B30&gt;0,29110*D9*D13,0)</f>
        <v>0</v>
      </c>
      <c r="E30" s="326"/>
    </row>
    <row r="31" spans="1:5" ht="16.5" customHeight="1" x14ac:dyDescent="0.15">
      <c r="A31" s="15"/>
      <c r="B31" s="64"/>
      <c r="C31" s="58"/>
      <c r="D31" s="65" t="s">
        <v>151</v>
      </c>
      <c r="E31" s="326"/>
    </row>
    <row r="32" spans="1:5" ht="16.5" customHeight="1" x14ac:dyDescent="0.15">
      <c r="A32" s="135" t="s">
        <v>123</v>
      </c>
      <c r="B32" s="57"/>
      <c r="C32" s="67"/>
      <c r="D32" s="123"/>
      <c r="E32" s="326"/>
    </row>
    <row r="33" spans="1:5" ht="16.5" customHeight="1" x14ac:dyDescent="0.15">
      <c r="A33" s="66"/>
      <c r="B33" s="57"/>
      <c r="C33" s="67"/>
      <c r="D33" s="123" t="s">
        <v>33</v>
      </c>
      <c r="E33" s="326"/>
    </row>
    <row r="34" spans="1:5" ht="16.5" customHeight="1" x14ac:dyDescent="0.15">
      <c r="A34" s="15" t="s">
        <v>98</v>
      </c>
      <c r="B34" s="57"/>
      <c r="C34" s="58"/>
      <c r="D34" s="138"/>
      <c r="E34" s="326"/>
    </row>
    <row r="35" spans="1:5" ht="16.5" customHeight="1" x14ac:dyDescent="0.15">
      <c r="A35" s="15" t="s">
        <v>79</v>
      </c>
      <c r="B35" s="57"/>
      <c r="C35" s="58"/>
      <c r="D35" s="123"/>
      <c r="E35" s="326"/>
    </row>
    <row r="36" spans="1:5" ht="16.5" customHeight="1" x14ac:dyDescent="0.15">
      <c r="A36" s="15" t="s">
        <v>78</v>
      </c>
      <c r="B36" s="57"/>
      <c r="C36" s="58"/>
      <c r="D36" s="125" t="s">
        <v>156</v>
      </c>
      <c r="E36" s="326"/>
    </row>
    <row r="37" spans="1:5" ht="16.5" customHeight="1" x14ac:dyDescent="0.15">
      <c r="A37" s="15" t="s">
        <v>80</v>
      </c>
      <c r="B37" s="57"/>
      <c r="C37" s="58"/>
      <c r="D37" s="138"/>
      <c r="E37" s="326"/>
    </row>
    <row r="38" spans="1:5" ht="16.5" customHeight="1" x14ac:dyDescent="0.15">
      <c r="A38" s="15" t="s">
        <v>133</v>
      </c>
      <c r="B38" s="57"/>
      <c r="C38" s="58"/>
      <c r="D38" s="124"/>
      <c r="E38" s="326"/>
    </row>
    <row r="39" spans="1:5" ht="16.5" customHeight="1" x14ac:dyDescent="0.15">
      <c r="A39" s="15" t="s">
        <v>88</v>
      </c>
      <c r="B39" s="57"/>
      <c r="C39" s="58"/>
      <c r="D39" s="328" t="s">
        <v>155</v>
      </c>
      <c r="E39" s="326"/>
    </row>
    <row r="40" spans="1:5" ht="16.5" customHeight="1" x14ac:dyDescent="0.15">
      <c r="A40" s="15"/>
      <c r="B40" s="57"/>
      <c r="C40" s="112"/>
      <c r="D40" s="328"/>
      <c r="E40" s="326"/>
    </row>
    <row r="41" spans="1:5" ht="16.5" customHeight="1" x14ac:dyDescent="0.15">
      <c r="A41" s="15"/>
      <c r="B41" s="57"/>
      <c r="C41" s="112"/>
      <c r="D41" s="130">
        <f>'事業概要 (日中一時支援施設)'!F25</f>
        <v>0</v>
      </c>
      <c r="E41" s="326"/>
    </row>
    <row r="42" spans="1:5" ht="16.5" customHeight="1" x14ac:dyDescent="0.15">
      <c r="A42" s="15"/>
      <c r="B42" s="57"/>
      <c r="C42" s="131"/>
      <c r="D42" s="132"/>
      <c r="E42" s="326"/>
    </row>
    <row r="43" spans="1:5" ht="16.5" customHeight="1" x14ac:dyDescent="0.15">
      <c r="A43" s="15"/>
      <c r="B43" s="57"/>
      <c r="C43" s="131"/>
      <c r="D43" s="132"/>
      <c r="E43" s="326"/>
    </row>
    <row r="44" spans="1:5" ht="16.5" customHeight="1" x14ac:dyDescent="0.15">
      <c r="A44" s="15"/>
      <c r="B44" s="57"/>
      <c r="C44" s="112"/>
      <c r="D44" s="328" t="s">
        <v>157</v>
      </c>
      <c r="E44" s="326"/>
    </row>
    <row r="45" spans="1:5" ht="16.5" customHeight="1" x14ac:dyDescent="0.15">
      <c r="A45" s="15"/>
      <c r="B45" s="57"/>
      <c r="C45" s="112"/>
      <c r="D45" s="328"/>
      <c r="E45" s="326"/>
    </row>
    <row r="46" spans="1:5" ht="16.5" customHeight="1" x14ac:dyDescent="0.15">
      <c r="A46" s="15"/>
      <c r="B46" s="57"/>
      <c r="C46" s="112"/>
      <c r="D46" s="328"/>
      <c r="E46" s="326"/>
    </row>
    <row r="47" spans="1:5" ht="16.5" customHeight="1" x14ac:dyDescent="0.15">
      <c r="A47" s="15"/>
      <c r="B47" s="57"/>
      <c r="C47" s="58"/>
      <c r="D47" s="124"/>
      <c r="E47" s="326"/>
    </row>
    <row r="48" spans="1:5" ht="16.5" customHeight="1" x14ac:dyDescent="0.15">
      <c r="A48" s="36" t="s">
        <v>122</v>
      </c>
      <c r="B48" s="62">
        <f>SUM(B32:B47)</f>
        <v>0</v>
      </c>
      <c r="C48" s="38"/>
      <c r="D48" s="61">
        <f>IF(AND(B48&gt;0,D34&gt;0),6350*D41)+IF(AND(B48&gt;0,D37&gt;0),D41*5320)</f>
        <v>0</v>
      </c>
      <c r="E48" s="327"/>
    </row>
    <row r="49" spans="1:5" ht="16.5" customHeight="1" x14ac:dyDescent="0.15">
      <c r="A49" s="36" t="s">
        <v>62</v>
      </c>
      <c r="B49" s="62">
        <f>SUM(B30,B48)</f>
        <v>0</v>
      </c>
      <c r="C49" s="38"/>
      <c r="D49" s="68">
        <f>IF(B30&gt;0,D30,0)+IF(B48&gt;0,D48,0)</f>
        <v>0</v>
      </c>
      <c r="E49" s="63">
        <f>MIN(B49,D49)</f>
        <v>0</v>
      </c>
    </row>
    <row r="50" spans="1:5" s="22" customFormat="1" ht="16.5" customHeight="1" x14ac:dyDescent="0.15">
      <c r="A50" s="8"/>
      <c r="B50" s="16"/>
      <c r="C50" s="16"/>
      <c r="D50" s="16"/>
      <c r="E50" s="16"/>
    </row>
    <row r="51" spans="1:5" s="22" customFormat="1" ht="16.5" customHeight="1" x14ac:dyDescent="0.15">
      <c r="A51" s="4" t="s">
        <v>105</v>
      </c>
      <c r="B51" s="4"/>
      <c r="C51" s="4"/>
      <c r="D51" s="4"/>
      <c r="E51" s="4"/>
    </row>
    <row r="52" spans="1:5" ht="16.5" customHeight="1" x14ac:dyDescent="0.15">
      <c r="A52" s="52" t="s">
        <v>30</v>
      </c>
      <c r="B52" s="38" t="s">
        <v>105</v>
      </c>
      <c r="C52" s="69" t="s">
        <v>52</v>
      </c>
      <c r="D52" s="70"/>
      <c r="E52" s="71"/>
    </row>
    <row r="53" spans="1:5" ht="16.5" customHeight="1" x14ac:dyDescent="0.15">
      <c r="A53" s="72"/>
      <c r="B53" s="56" t="s">
        <v>77</v>
      </c>
      <c r="C53" s="73"/>
      <c r="D53" s="22"/>
      <c r="E53" s="45"/>
    </row>
    <row r="54" spans="1:5" ht="16.5" customHeight="1" x14ac:dyDescent="0.15">
      <c r="A54" s="74" t="s">
        <v>63</v>
      </c>
      <c r="B54" s="75"/>
      <c r="C54" s="316"/>
      <c r="D54" s="317"/>
      <c r="E54" s="318"/>
    </row>
    <row r="55" spans="1:5" ht="16.5" customHeight="1" x14ac:dyDescent="0.15">
      <c r="A55" s="76" t="s">
        <v>64</v>
      </c>
      <c r="B55" s="75"/>
      <c r="C55" s="316"/>
      <c r="D55" s="317"/>
      <c r="E55" s="318"/>
    </row>
    <row r="56" spans="1:5" ht="16.5" customHeight="1" x14ac:dyDescent="0.15">
      <c r="A56" s="76" t="s">
        <v>65</v>
      </c>
      <c r="B56" s="75"/>
      <c r="C56" s="316"/>
      <c r="D56" s="317"/>
      <c r="E56" s="318"/>
    </row>
    <row r="57" spans="1:5" ht="16.5" customHeight="1" x14ac:dyDescent="0.15">
      <c r="A57" s="74" t="s">
        <v>66</v>
      </c>
      <c r="B57" s="75"/>
      <c r="C57" s="316"/>
      <c r="D57" s="317"/>
      <c r="E57" s="318"/>
    </row>
    <row r="58" spans="1:5" ht="16.5" customHeight="1" x14ac:dyDescent="0.15">
      <c r="A58" s="77" t="s">
        <v>121</v>
      </c>
      <c r="B58" s="75"/>
      <c r="C58" s="316"/>
      <c r="D58" s="317"/>
      <c r="E58" s="318"/>
    </row>
    <row r="59" spans="1:5" ht="16.5" customHeight="1" x14ac:dyDescent="0.15">
      <c r="A59" s="78"/>
      <c r="B59" s="75"/>
      <c r="C59" s="316"/>
      <c r="D59" s="317"/>
      <c r="E59" s="318"/>
    </row>
    <row r="60" spans="1:5" ht="16.5" customHeight="1" x14ac:dyDescent="0.15">
      <c r="A60" s="72"/>
      <c r="B60" s="79"/>
      <c r="C60" s="80"/>
      <c r="D60" s="22"/>
      <c r="E60" s="45"/>
    </row>
    <row r="61" spans="1:5" ht="16.5" customHeight="1" x14ac:dyDescent="0.15">
      <c r="A61" s="52" t="s">
        <v>62</v>
      </c>
      <c r="B61" s="81">
        <f>SUM(B54:B59)</f>
        <v>0</v>
      </c>
      <c r="C61" s="82"/>
      <c r="D61" s="34"/>
      <c r="E61" s="35"/>
    </row>
    <row r="62" spans="1:5" ht="16.5" customHeight="1" x14ac:dyDescent="0.15">
      <c r="A62" s="52" t="s">
        <v>67</v>
      </c>
      <c r="B62" s="81">
        <f>B61-B49</f>
        <v>0</v>
      </c>
      <c r="C62" s="83"/>
      <c r="D62" s="4"/>
      <c r="E62" s="49"/>
    </row>
    <row r="63" spans="1:5" ht="16.5" customHeight="1" x14ac:dyDescent="0.15">
      <c r="A63" s="84"/>
      <c r="B63" s="84"/>
      <c r="C63" s="84"/>
      <c r="D63" s="85"/>
      <c r="E63" s="85"/>
    </row>
    <row r="64" spans="1:5" ht="16.5" customHeight="1" x14ac:dyDescent="0.15">
      <c r="A64" s="86" t="s">
        <v>68</v>
      </c>
      <c r="B64" s="16"/>
      <c r="C64" s="16"/>
      <c r="D64" s="85"/>
      <c r="E64" s="85"/>
    </row>
    <row r="65" spans="1:5" ht="16.5" customHeight="1" x14ac:dyDescent="0.15">
      <c r="A65" s="16" t="s">
        <v>159</v>
      </c>
      <c r="B65" s="16"/>
      <c r="C65" s="16"/>
      <c r="D65" s="85"/>
      <c r="E65" s="85"/>
    </row>
    <row r="66" spans="1:5" ht="16.5" customHeight="1" x14ac:dyDescent="0.15">
      <c r="A66" s="16" t="s">
        <v>69</v>
      </c>
      <c r="B66" s="16"/>
      <c r="C66" s="16"/>
      <c r="D66" s="85"/>
      <c r="E66" s="85"/>
    </row>
    <row r="67" spans="1:5" ht="16.5" customHeight="1" x14ac:dyDescent="0.15">
      <c r="A67" s="16" t="s">
        <v>160</v>
      </c>
    </row>
  </sheetData>
  <mergeCells count="11">
    <mergeCell ref="C3:E3"/>
    <mergeCell ref="E6:E48"/>
    <mergeCell ref="C59:E59"/>
    <mergeCell ref="C54:E54"/>
    <mergeCell ref="C55:E55"/>
    <mergeCell ref="C56:E56"/>
    <mergeCell ref="C57:E57"/>
    <mergeCell ref="C58:E58"/>
    <mergeCell ref="D44:D46"/>
    <mergeCell ref="D39:D40"/>
    <mergeCell ref="D11:D12"/>
  </mergeCells>
  <phoneticPr fontId="2"/>
  <printOptions horizontalCentered="1"/>
  <pageMargins left="0.59055118110236227" right="0.59055118110236227" top="0.59055118110236227" bottom="0.59055118110236227" header="0.31496062992125984" footer="0.39370078740157483"/>
  <pageSetup paperSize="9" scale="76" fitToHeight="0" orientation="portrait" r:id="rId1"/>
  <headerFooter>
    <oddFooter>&amp;C&amp;"ＭＳ ゴシック,標準"&amp;10&amp;P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D74BE-8F13-4D54-A43F-E77C7989478E}">
  <ds:schemaRefs>
    <ds:schemaRef ds:uri="http://schemas.microsoft.com/sharepoint/v3/contenttype/forms"/>
  </ds:schemaRefs>
</ds:datastoreItem>
</file>

<file path=customXml/itemProps2.xml><?xml version="1.0" encoding="utf-8"?>
<ds:datastoreItem xmlns:ds="http://schemas.openxmlformats.org/officeDocument/2006/customXml" ds:itemID="{5C420EC3-A9EA-4D7B-9A98-D9141D9AB845}">
  <ds:schemaRefs>
    <ds:schemaRef ds:uri="http://schemas.microsoft.com/office/2006/documentManagement/types"/>
    <ds:schemaRef ds:uri="http://purl.org/dc/elements/1.1/"/>
    <ds:schemaRef ds:uri="http://purl.org/dc/dcmitype/"/>
    <ds:schemaRef ds:uri="http://purl.org/dc/terms/"/>
    <ds:schemaRef ds:uri="http://schemas.microsoft.com/office/2006/metadata/properties"/>
    <ds:schemaRef ds:uri="8B97BE19-CDDD-400E-817A-CFDD13F7EC12"/>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489F886-7325-4C43-8347-A01BAFA1BB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事業概要（地域療育支援施設）</vt:lpstr>
      <vt:lpstr>事業概要 (日中一時支援施設)</vt:lpstr>
      <vt:lpstr>所要額明細（地域療育支援施設）</vt:lpstr>
      <vt:lpstr>所要額明細（日中一時支援施設）</vt:lpstr>
      <vt:lpstr>'事業概要 (日中一時支援施設)'!Print_Area</vt:lpstr>
      <vt:lpstr>'事業概要（地域療育支援施設）'!Print_Area</vt:lpstr>
      <vt:lpstr>'所要額明細（地域療育支援施設）'!Print_Area</vt:lpstr>
      <vt:lpstr>'所要額明細（日中一時支援施設）'!Print_Area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2019-10-13T09:07:44Z</cp:lastPrinted>
  <dcterms:created xsi:type="dcterms:W3CDTF">2011-04-06T02:09:34Z</dcterms:created>
  <dcterms:modified xsi:type="dcterms:W3CDTF">2019-10-13T09:08:09Z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