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1_common\02_予算★\子ども・子育て支援交付金\R2年度\03_【県費分】要綱改正\R3.2月\様式\"/>
    </mc:Choice>
  </mc:AlternateContent>
  <bookViews>
    <workbookView xWindow="0" yWindow="0" windowWidth="20496" windowHeight="7752" tabRatio="900" firstSheet="24" activeTab="33"/>
  </bookViews>
  <sheets>
    <sheet name="別表１(交付)" sheetId="194" r:id="rId1"/>
    <sheet name="01利用 " sheetId="232" r:id="rId2"/>
    <sheet name="02延長" sheetId="206" r:id="rId3"/>
    <sheet name="03実費 " sheetId="207" r:id="rId4"/>
    <sheet name="04多様な事業者" sheetId="208" r:id="rId5"/>
    <sheet name="05-1放課後" sheetId="211" r:id="rId6"/>
    <sheet name="05-2放課後" sheetId="235" r:id="rId7"/>
    <sheet name="05-3放課後" sheetId="236" r:id="rId8"/>
    <sheet name="05-4放課後" sheetId="237" r:id="rId9"/>
    <sheet name="05-5放課後" sheetId="18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sheetId="246" r:id="rId17"/>
    <sheet name="05-12放課後" sheetId="225" r:id="rId18"/>
    <sheet name="06短期支援 " sheetId="234" r:id="rId19"/>
    <sheet name="07～09虐待３事業" sheetId="223" r:id="rId20"/>
    <sheet name="10拠点" sheetId="247" r:id="rId21"/>
    <sheet name="11-1一時（一般）" sheetId="245" r:id="rId22"/>
    <sheet name="11-1一時（その他）" sheetId="248" r:id="rId23"/>
    <sheet name="11-2-１一時（幼稚園Ⅰ）" sheetId="249" r:id="rId24"/>
    <sheet name="11-2-2一時（幼稚園Ⅱ）" sheetId="242" r:id="rId25"/>
    <sheet name="11-3一時（余裕）" sheetId="250" r:id="rId26"/>
    <sheet name="11-4一時（災害）" sheetId="255" r:id="rId27"/>
    <sheet name="12病児" sheetId="230" r:id="rId28"/>
    <sheet name="13ファミ" sheetId="251" r:id="rId29"/>
    <sheet name="14-2放課後（特例）" sheetId="252" r:id="rId30"/>
    <sheet name="14-3ファミ（特例）" sheetId="253" r:id="rId31"/>
    <sheet name="14-5ＩＣＴ" sheetId="254" r:id="rId32"/>
    <sheet name="14-6感染拡大防止" sheetId="256" r:id="rId33"/>
    <sheet name="14-7ＩＣＴ" sheetId="257" r:id="rId34"/>
  </sheets>
  <definedNames>
    <definedName name="_xlnm.Print_Area" localSheetId="1">'01利用 '!$A$1:$BR$103</definedName>
    <definedName name="_xlnm.Print_Area" localSheetId="2">'02延長'!$A$1:$CK$111</definedName>
    <definedName name="_xlnm.Print_Area" localSheetId="3">'03実費 '!$A$1:$BB$33</definedName>
    <definedName name="_xlnm.Print_Area" localSheetId="4">'04多様な事業者'!$A$1:$AX$44</definedName>
    <definedName name="_xlnm.Print_Area" localSheetId="15">'05-10放課後'!$A$1:$I$18</definedName>
    <definedName name="_xlnm.Print_Area" localSheetId="16">'05-11放課後'!$A$1:$H$23</definedName>
    <definedName name="_xlnm.Print_Area" localSheetId="17">'05-12放課後'!$A$1:$AU$29</definedName>
    <definedName name="_xlnm.Print_Area" localSheetId="5">'05-1放課後'!$B$1:$D$44</definedName>
    <definedName name="_xlnm.Print_Area" localSheetId="6">'05-2放課後'!$B$1:$W$36</definedName>
    <definedName name="_xlnm.Print_Area" localSheetId="7">'05-3放課後'!$B$1:$W$37</definedName>
    <definedName name="_xlnm.Print_Area" localSheetId="8">'05-4放課後'!$A$1:$O$37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8">'06短期支援 '!$A$1:$BX$60</definedName>
    <definedName name="_xlnm.Print_Area" localSheetId="19">'07～09虐待３事業'!$A$1:$BB$35</definedName>
    <definedName name="_xlnm.Print_Area" localSheetId="20">'10拠点'!$A$1:$CA$116</definedName>
    <definedName name="_xlnm.Print_Area" localSheetId="22">'11-1一時（その他）'!$A$1:$AI$24</definedName>
    <definedName name="_xlnm.Print_Area" localSheetId="21">'11-1一時（一般）'!$A$1:$BN$65</definedName>
    <definedName name="_xlnm.Print_Area" localSheetId="23">'11-2-１一時（幼稚園Ⅰ）'!$A$1:$BG$38</definedName>
    <definedName name="_xlnm.Print_Area" localSheetId="25">'11-3一時（余裕）'!$A$1:$BT$39</definedName>
    <definedName name="_xlnm.Print_Area" localSheetId="26">'11-4一時（災害）'!$A$1:$AX$19</definedName>
    <definedName name="_xlnm.Print_Area" localSheetId="27">'12病児'!$A$1:$BO$212</definedName>
    <definedName name="_xlnm.Print_Area" localSheetId="28">'13ファミ'!$A$1:$CE$33</definedName>
    <definedName name="_xlnm.Print_Area" localSheetId="29">'14-2放課後（特例）'!$A$1:$G$55</definedName>
    <definedName name="_xlnm.Print_Area" localSheetId="30">'14-3ファミ（特例）'!$A$1:$C$10</definedName>
    <definedName name="_xlnm.Print_Area" localSheetId="31">'14-5ＩＣＴ'!$A$1:$E$18</definedName>
    <definedName name="_xlnm.Print_Area" localSheetId="32">'14-6感染拡大防止'!$A$1:$J$126</definedName>
    <definedName name="_xlnm.Print_Area" localSheetId="33">'14-7ＩＣＴ'!$A$1:$F$20</definedName>
    <definedName name="_xlnm.Print_Area" localSheetId="0">'別表１(交付)'!$A$1:$AZ$101</definedName>
    <definedName name="_xlnm.Print_Titles" localSheetId="6">'05-2放課後'!$4:$10</definedName>
    <definedName name="_xlnm.Print_Titles" localSheetId="7">'05-3放課後'!$2:$7</definedName>
    <definedName name="_xlnm.Print_Titles" localSheetId="8">'05-4放課後'!$5:$7</definedName>
    <definedName name="_xlnm.Print_Titles" localSheetId="32">'14-6感染拡大防止'!$A:$J,'14-6感染拡大防止'!$1:$5</definedName>
  </definedNames>
  <calcPr calcId="152511"/>
</workbook>
</file>

<file path=xl/calcChain.xml><?xml version="1.0" encoding="utf-8"?>
<calcChain xmlns="http://schemas.openxmlformats.org/spreadsheetml/2006/main">
  <c r="W89" i="194" l="1"/>
  <c r="R91" i="194"/>
  <c r="AG91" i="194"/>
  <c r="M91" i="194"/>
  <c r="R90" i="194"/>
  <c r="AG90" i="194"/>
  <c r="M90" i="194"/>
  <c r="AG89" i="194"/>
  <c r="AB89" i="194"/>
  <c r="AB90" i="194" s="1"/>
  <c r="AB91" i="194" s="1"/>
  <c r="R89" i="194"/>
  <c r="M89" i="194"/>
  <c r="AV65" i="194"/>
  <c r="M65" i="194"/>
  <c r="H114" i="256"/>
  <c r="H113" i="256" s="1"/>
  <c r="H106" i="256"/>
  <c r="H105" i="256"/>
  <c r="H98" i="256"/>
  <c r="H97" i="256"/>
  <c r="H90" i="256"/>
  <c r="H89" i="256"/>
  <c r="H82" i="256"/>
  <c r="H81" i="256"/>
  <c r="H74" i="256"/>
  <c r="H73" i="256"/>
  <c r="H66" i="256"/>
  <c r="H65" i="256"/>
  <c r="H58" i="256"/>
  <c r="H57" i="256"/>
  <c r="H50" i="256"/>
  <c r="H49" i="256"/>
  <c r="H42" i="256"/>
  <c r="H41" i="256"/>
  <c r="H34" i="256"/>
  <c r="H33" i="256"/>
  <c r="H26" i="256"/>
  <c r="H25" i="256"/>
  <c r="H18" i="256"/>
  <c r="H17" i="256"/>
  <c r="H10" i="256"/>
  <c r="H9" i="256"/>
  <c r="AL89" i="194" l="1"/>
  <c r="AQ89" i="194" s="1"/>
  <c r="W90" i="194"/>
  <c r="W91" i="194" s="1"/>
  <c r="AL90" i="194" l="1"/>
  <c r="AL91" i="194" s="1"/>
  <c r="AV89" i="194"/>
  <c r="AV90" i="194" s="1"/>
  <c r="AV91" i="194" s="1"/>
  <c r="AQ90" i="194"/>
  <c r="AQ91" i="194" s="1"/>
  <c r="X17" i="245" l="1"/>
  <c r="S17" i="245"/>
  <c r="M17" i="245"/>
  <c r="AG39" i="194" l="1"/>
  <c r="AB39" i="194"/>
  <c r="W39" i="194"/>
  <c r="AG64" i="194" l="1"/>
  <c r="AG63" i="194"/>
  <c r="AB64" i="194"/>
  <c r="AB63" i="194"/>
  <c r="R65" i="194"/>
  <c r="W64" i="194"/>
  <c r="W63" i="194"/>
  <c r="W62" i="194"/>
  <c r="AG62" i="194" l="1"/>
  <c r="AB62" i="194"/>
  <c r="AG61" i="194"/>
  <c r="AG65" i="194" s="1"/>
  <c r="AB61" i="194" l="1"/>
  <c r="AB65" i="194" s="1"/>
  <c r="AL65" i="194" s="1"/>
  <c r="AQ65" i="194" s="1"/>
  <c r="W61" i="194"/>
  <c r="W65" i="194" s="1"/>
  <c r="R46" i="194" l="1"/>
  <c r="M46" i="194"/>
  <c r="AG45" i="194"/>
  <c r="AB45" i="194"/>
  <c r="W45" i="194"/>
  <c r="W46" i="194" s="1"/>
  <c r="AG44" i="194"/>
  <c r="AG46" i="194" s="1"/>
  <c r="W44" i="194"/>
  <c r="AB44" i="194"/>
  <c r="AB46" i="194" s="1"/>
  <c r="AL44" i="194" l="1"/>
  <c r="AQ44" i="194" s="1"/>
  <c r="AV44" i="194" s="1"/>
  <c r="AL45" i="194"/>
  <c r="AQ45" i="194" s="1"/>
  <c r="AV45" i="194" s="1"/>
  <c r="AV46" i="194" l="1"/>
  <c r="AL46" i="194"/>
  <c r="AQ46" i="194"/>
  <c r="M42" i="194"/>
  <c r="AG24" i="194" l="1"/>
  <c r="AB24" i="194"/>
  <c r="AG23" i="194"/>
  <c r="AB23" i="194"/>
  <c r="AG41" i="194"/>
  <c r="AB41" i="194"/>
  <c r="Q13" i="230"/>
  <c r="X16" i="245"/>
  <c r="X15" i="245"/>
  <c r="S16" i="245"/>
  <c r="S15" i="245"/>
  <c r="M16" i="245"/>
  <c r="M15" i="245"/>
  <c r="AG35" i="194"/>
  <c r="X12" i="247"/>
  <c r="S12" i="247"/>
  <c r="AB35" i="194" s="1"/>
  <c r="P12" i="247"/>
  <c r="AG40" i="194" l="1"/>
  <c r="AG34" i="194"/>
  <c r="AG33" i="194"/>
  <c r="AG32" i="194"/>
  <c r="AG31" i="194"/>
  <c r="AG30" i="194"/>
  <c r="AB28" i="194"/>
  <c r="AB25" i="194"/>
  <c r="AG36" i="194"/>
  <c r="AB36" i="194"/>
  <c r="AG38" i="194"/>
  <c r="AB38" i="194"/>
  <c r="AG37" i="194"/>
  <c r="AB37" i="194"/>
  <c r="W11" i="194" l="1"/>
  <c r="W12" i="194"/>
  <c r="AB12" i="194"/>
  <c r="AG12" i="194"/>
  <c r="W13" i="194"/>
  <c r="AB13" i="194"/>
  <c r="AG13" i="194"/>
  <c r="W15" i="194"/>
  <c r="AB15" i="194"/>
  <c r="AG15" i="194"/>
  <c r="W16" i="194"/>
  <c r="AB16" i="194"/>
  <c r="AG16" i="194"/>
  <c r="AL16" i="194" s="1"/>
  <c r="AQ16" i="194" s="1"/>
  <c r="AV16" i="194" s="1"/>
  <c r="M17" i="194"/>
  <c r="M47" i="194" s="1"/>
  <c r="R17" i="194"/>
  <c r="W19" i="194"/>
  <c r="W20" i="194"/>
  <c r="W21" i="194"/>
  <c r="AB21" i="194"/>
  <c r="AG21" i="194"/>
  <c r="W22" i="194"/>
  <c r="AB22" i="194"/>
  <c r="AG22" i="194"/>
  <c r="W23" i="194"/>
  <c r="W24" i="194"/>
  <c r="W25" i="194"/>
  <c r="AG25" i="194"/>
  <c r="W26" i="194"/>
  <c r="AB26" i="194"/>
  <c r="AG26" i="194"/>
  <c r="W27" i="194"/>
  <c r="AB27" i="194"/>
  <c r="AG27" i="194"/>
  <c r="W28" i="194"/>
  <c r="AG28" i="194"/>
  <c r="W29" i="194"/>
  <c r="W30" i="194"/>
  <c r="AB30" i="194"/>
  <c r="W31" i="194"/>
  <c r="AB31" i="194"/>
  <c r="W32" i="194"/>
  <c r="AB32" i="194"/>
  <c r="W33" i="194"/>
  <c r="AB33" i="194"/>
  <c r="W34" i="194"/>
  <c r="AB34" i="194"/>
  <c r="W35" i="194"/>
  <c r="AL35" i="194" s="1"/>
  <c r="AQ35" i="194" s="1"/>
  <c r="AV35" i="194" s="1"/>
  <c r="W36" i="194"/>
  <c r="AL36" i="194" s="1"/>
  <c r="AQ36" i="194" s="1"/>
  <c r="AV36" i="194" s="1"/>
  <c r="W37" i="194"/>
  <c r="W38" i="194"/>
  <c r="W40" i="194"/>
  <c r="AB40" i="194"/>
  <c r="W41" i="194"/>
  <c r="AL41" i="194" s="1"/>
  <c r="AQ41" i="194" s="1"/>
  <c r="AV41" i="194" s="1"/>
  <c r="R42" i="194"/>
  <c r="R47" i="194" l="1"/>
  <c r="AL28" i="194"/>
  <c r="AQ28" i="194" s="1"/>
  <c r="AV28" i="194" s="1"/>
  <c r="AL25" i="194"/>
  <c r="AQ25" i="194" s="1"/>
  <c r="AV25" i="194" s="1"/>
  <c r="AL13" i="194"/>
  <c r="AQ13" i="194" s="1"/>
  <c r="AV13" i="194" s="1"/>
  <c r="AL32" i="194"/>
  <c r="AQ32" i="194" s="1"/>
  <c r="AV32" i="194" s="1"/>
  <c r="AL40" i="194"/>
  <c r="AQ40" i="194" s="1"/>
  <c r="AV40" i="194" s="1"/>
  <c r="AL34" i="194"/>
  <c r="AQ34" i="194" s="1"/>
  <c r="AV34" i="194" s="1"/>
  <c r="AL33" i="194"/>
  <c r="AQ33" i="194" s="1"/>
  <c r="AV33" i="194" s="1"/>
  <c r="AL22" i="194"/>
  <c r="AQ22" i="194" s="1"/>
  <c r="AV22" i="194" s="1"/>
  <c r="AL12" i="194"/>
  <c r="AQ12" i="194" s="1"/>
  <c r="AV12" i="194" s="1"/>
  <c r="W42" i="194"/>
  <c r="W47" i="194" s="1"/>
  <c r="W17" i="194"/>
  <c r="AL15" i="194"/>
  <c r="AQ15" i="194" s="1"/>
  <c r="AV15" i="194" s="1"/>
  <c r="AD10" i="234" l="1"/>
  <c r="AG29" i="194" s="1"/>
  <c r="Y10" i="234"/>
  <c r="AB29" i="194" s="1"/>
  <c r="V10" i="234"/>
  <c r="AL29" i="194" l="1"/>
  <c r="AQ29" i="194" s="1"/>
  <c r="AV29" i="194" s="1"/>
  <c r="P10" i="232"/>
  <c r="AG20" i="194" s="1"/>
  <c r="K10" i="232"/>
  <c r="AB20" i="194" s="1"/>
  <c r="H10" i="232"/>
  <c r="H12" i="232" s="1"/>
  <c r="P12" i="232" l="1"/>
  <c r="AG19" i="194" s="1"/>
  <c r="AG42" i="194" s="1"/>
  <c r="K12" i="232"/>
  <c r="AB19" i="194" s="1"/>
  <c r="Y21" i="230"/>
  <c r="T21" i="230"/>
  <c r="Q21" i="230"/>
  <c r="Y16" i="230"/>
  <c r="T16" i="230"/>
  <c r="Q16" i="230"/>
  <c r="Y13" i="230"/>
  <c r="T13" i="230"/>
  <c r="AB42" i="194" l="1"/>
  <c r="AL19" i="194"/>
  <c r="AQ19" i="194" l="1"/>
  <c r="AL42" i="194"/>
  <c r="W12" i="206"/>
  <c r="AG11" i="194" s="1"/>
  <c r="AG17" i="194" s="1"/>
  <c r="R12" i="206"/>
  <c r="AB11" i="194" s="1"/>
  <c r="O12" i="206"/>
  <c r="AG47" i="194" l="1"/>
  <c r="AQ42" i="194"/>
  <c r="AV19" i="194"/>
  <c r="AV42" i="194" s="1"/>
  <c r="AL11" i="194"/>
  <c r="AB17" i="194"/>
  <c r="AB47" i="194" l="1"/>
  <c r="AQ11" i="194"/>
  <c r="AL17" i="194"/>
  <c r="AL47" i="194" l="1"/>
  <c r="AV11" i="194"/>
  <c r="AV17" i="194" s="1"/>
  <c r="AQ17" i="194"/>
  <c r="AQ47" i="194" l="1"/>
  <c r="AV47" i="194"/>
</calcChain>
</file>

<file path=xl/comments1.xml><?xml version="1.0" encoding="utf-8"?>
<comments xmlns="http://schemas.openxmlformats.org/spreadsheetml/2006/main">
  <authors>
    <author xml:space="preserve"> </author>
  </authors>
  <commentList>
    <comment ref="AT9" authorId="0" shapeId="0">
      <text>
        <r>
          <rPr>
            <b/>
            <sz val="9"/>
            <color indexed="81"/>
            <rFont val="MS P ゴシック"/>
            <family val="3"/>
            <charset val="128"/>
          </rPr>
          <t>基準額は手入力</t>
        </r>
      </text>
    </comment>
  </commentList>
</comments>
</file>

<file path=xl/sharedStrings.xml><?xml version="1.0" encoding="utf-8"?>
<sst xmlns="http://schemas.openxmlformats.org/spreadsheetml/2006/main" count="3088" uniqueCount="1472">
  <si>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</si>
  <si>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</si>
  <si>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</si>
  <si>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</si>
  <si>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</si>
  <si>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</si>
  <si>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</si>
  <si>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</si>
  <si>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</si>
  <si>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</si>
  <si>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</si>
  <si>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</si>
  <si>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</si>
  <si>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</si>
  <si>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</si>
  <si>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</si>
  <si>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</si>
  <si>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</si>
  <si>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</si>
  <si>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</si>
  <si>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</si>
  <si>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</si>
  <si>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</si>
  <si>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</si>
  <si>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</si>
  <si>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</si>
  <si>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</si>
  <si>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</si>
  <si>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</si>
  <si>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</si>
  <si>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</si>
  <si>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</si>
  <si>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</si>
  <si>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</si>
  <si>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別表１</t>
    <rPh sb="0" eb="2">
      <t>ベッピョウ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</si>
  <si>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</si>
  <si>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</si>
  <si>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</si>
  <si>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</si>
  <si>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</si>
  <si>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</si>
  <si>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</si>
  <si>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</si>
  <si>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</si>
  <si>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</si>
  <si>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</si>
  <si>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</si>
  <si>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</si>
  <si>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</si>
  <si>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</si>
  <si>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</si>
  <si>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</si>
  <si>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</si>
  <si>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</si>
  <si>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</si>
  <si>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</si>
  <si>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</si>
  <si>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</si>
  <si>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</si>
  <si>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</si>
  <si>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</si>
  <si>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</si>
  <si>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</si>
  <si>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</si>
  <si>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</si>
  <si>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</si>
  <si>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</si>
  <si>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</si>
  <si>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</si>
  <si>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</si>
  <si>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</si>
  <si>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</si>
  <si>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</si>
  <si>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</si>
  <si>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</si>
  <si>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</si>
  <si>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</si>
  <si>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</si>
  <si>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</si>
  <si>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</si>
  <si>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</si>
  <si>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</si>
  <si>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</si>
  <si>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</si>
  <si>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</si>
  <si>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</si>
  <si>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</si>
  <si>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</si>
  <si>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</si>
  <si>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</si>
  <si>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</si>
  <si>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</si>
  <si>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</si>
  <si>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</si>
  <si>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</si>
  <si>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</si>
  <si>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</si>
  <si>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</si>
  <si>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</si>
  <si>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</si>
  <si>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</si>
  <si>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</si>
  <si>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</si>
  <si>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</si>
  <si>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</si>
  <si>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</si>
  <si>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</si>
  <si>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</si>
  <si>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</si>
  <si>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</si>
  <si>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</si>
  <si>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</si>
  <si>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</si>
  <si>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</si>
  <si>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</si>
  <si>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</si>
  <si>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</si>
  <si>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</si>
  <si>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</si>
  <si>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</si>
  <si>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</si>
  <si>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</si>
  <si>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</si>
  <si>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</si>
  <si>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</si>
  <si>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</si>
  <si>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</si>
  <si>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</si>
  <si>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</si>
  <si>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</si>
  <si>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</si>
  <si>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</si>
  <si>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</si>
  <si>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</si>
  <si>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</si>
  <si>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</si>
  <si>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</si>
  <si>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</si>
  <si>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</si>
  <si>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</si>
  <si>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</si>
  <si>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</si>
  <si>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</si>
  <si>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</si>
  <si>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</si>
  <si>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</si>
  <si>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</si>
  <si>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</si>
  <si>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</si>
  <si>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</si>
  <si>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</si>
  <si>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</si>
  <si>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</si>
  <si>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</si>
  <si>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</si>
  <si>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</si>
  <si>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</si>
  <si>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</si>
  <si>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</si>
  <si>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</si>
  <si>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</si>
  <si>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</si>
  <si>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</si>
  <si>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</si>
  <si>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</si>
  <si>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</si>
  <si>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</si>
  <si>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</si>
  <si>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</si>
  <si>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</si>
  <si>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</si>
  <si>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</si>
  <si>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</si>
  <si>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</si>
  <si>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</si>
  <si>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</si>
  <si>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</si>
  <si>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</si>
  <si>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</si>
  <si>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</si>
  <si>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</si>
  <si>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</si>
  <si>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</si>
  <si>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</si>
  <si>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</si>
  <si>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</si>
  <si>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</si>
  <si>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</si>
  <si>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</si>
  <si>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</si>
  <si>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</si>
  <si>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</si>
  <si>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</si>
  <si>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</si>
  <si>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</si>
  <si>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</si>
  <si>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</si>
  <si>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</si>
  <si>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</si>
  <si>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</si>
  <si>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</si>
  <si>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</si>
  <si>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</si>
  <si>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</si>
  <si>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</si>
  <si>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</si>
  <si>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</si>
  <si>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</si>
  <si>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</si>
  <si>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</si>
  <si>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</si>
  <si>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</si>
  <si>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</si>
  <si>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</si>
  <si>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</si>
  <si>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</si>
  <si>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</si>
  <si>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</si>
  <si>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</si>
  <si>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</si>
  <si>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</si>
  <si>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</si>
  <si>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</si>
  <si>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</si>
  <si>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</si>
  <si>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</si>
  <si>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</si>
  <si>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</si>
  <si>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</si>
  <si>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</si>
  <si>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</si>
  <si>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</si>
  <si>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</si>
  <si>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</si>
  <si>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</si>
  <si>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</si>
  <si>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</si>
  <si>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</si>
  <si>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</si>
  <si>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</si>
  <si>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</si>
  <si>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</si>
  <si>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</si>
  <si>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</si>
  <si>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</si>
  <si>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</si>
  <si>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</si>
  <si>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</si>
  <si>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</si>
  <si>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</si>
  <si>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</si>
  <si>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</si>
  <si>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</si>
  <si>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</si>
  <si>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</si>
  <si>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</si>
  <si>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</si>
  <si>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</si>
  <si>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</si>
  <si>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</si>
  <si>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</si>
  <si>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</si>
  <si>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</si>
  <si>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</si>
  <si>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</si>
  <si>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</si>
  <si>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</si>
  <si>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</si>
  <si>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</si>
  <si>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</si>
  <si>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</si>
  <si>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</si>
  <si>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</si>
  <si>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</si>
  <si>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</si>
  <si>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</si>
  <si>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</si>
  <si>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</si>
  <si>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</si>
  <si>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</si>
  <si>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</si>
  <si>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</si>
  <si>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</si>
  <si>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</si>
  <si>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</si>
  <si>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</si>
  <si>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</si>
  <si>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</si>
  <si>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</si>
  <si>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</si>
  <si>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</si>
  <si>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</si>
  <si>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</si>
  <si>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</si>
  <si>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</si>
  <si>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</si>
  <si>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</si>
  <si>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</si>
  <si>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</si>
  <si>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</si>
  <si>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</si>
  <si>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</si>
  <si>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</si>
  <si>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</si>
  <si>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</si>
  <si>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</si>
  <si>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</si>
  <si>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対象経費の支出予定額</t>
    <phoneticPr fontId="4"/>
  </si>
  <si>
    <t>　（イ）開所日数２００日～２４９日</t>
    <rPh sb="4" eb="6">
      <t>カイショ</t>
    </rPh>
    <rPh sb="6" eb="8">
      <t>ニッスウ</t>
    </rPh>
    <rPh sb="11" eb="12">
      <t>ニチ</t>
    </rPh>
    <rPh sb="16" eb="17">
      <t>ニチ</t>
    </rPh>
    <phoneticPr fontId="4"/>
  </si>
  <si>
    <t>①</t>
    <phoneticPr fontId="4"/>
  </si>
  <si>
    <t>②</t>
    <phoneticPr fontId="4"/>
  </si>
  <si>
    <t>別表２</t>
    <phoneticPr fontId="4"/>
  </si>
  <si>
    <t>（２）放課後子ども環境整備事業</t>
    <phoneticPr fontId="1"/>
  </si>
  <si>
    <t>対象経費の
支出予定額</t>
    <phoneticPr fontId="4"/>
  </si>
  <si>
    <t>①</t>
    <phoneticPr fontId="4"/>
  </si>
  <si>
    <t>②</t>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</si>
  <si>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</si>
  <si>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</si>
  <si>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</si>
  <si>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</si>
  <si>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</si>
  <si>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</si>
  <si>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</si>
  <si>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</si>
  <si>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</si>
  <si>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</si>
  <si>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</si>
  <si>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</si>
  <si>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</si>
  <si>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</si>
  <si>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</si>
  <si>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</si>
  <si>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</si>
  <si>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</si>
  <si>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</si>
  <si>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</si>
  <si>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</si>
  <si>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</si>
  <si>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</si>
  <si>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</si>
  <si>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</si>
  <si>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</si>
  <si>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</si>
  <si>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</si>
  <si>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</si>
  <si>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</si>
  <si>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</si>
  <si>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</si>
  <si>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</si>
  <si>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</si>
  <si>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</si>
  <si>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</si>
  <si>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</si>
  <si>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</si>
  <si>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</si>
  <si>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</si>
  <si>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</si>
  <si>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</si>
  <si>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</si>
  <si>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</si>
  <si>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</si>
  <si>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</si>
  <si>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</si>
  <si>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</si>
  <si>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</si>
  <si>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</si>
  <si>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</si>
  <si>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</si>
  <si>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</si>
  <si>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</si>
  <si>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</si>
  <si>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</si>
  <si>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</si>
  <si>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</si>
  <si>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</si>
  <si>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</si>
  <si>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</si>
  <si>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</si>
  <si>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</si>
  <si>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</si>
  <si>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</si>
  <si>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</si>
  <si>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</si>
  <si>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</si>
  <si>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</si>
  <si>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</si>
  <si>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</si>
  <si>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</si>
  <si>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</si>
  <si>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</si>
  <si>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</si>
  <si>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</si>
  <si>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</si>
  <si>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</si>
  <si>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</si>
  <si>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</si>
  <si>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</si>
  <si>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</si>
  <si>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</si>
  <si>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</si>
  <si>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</si>
  <si>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</si>
  <si>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</si>
  <si>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</si>
  <si>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</si>
  <si>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</si>
  <si>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</si>
  <si>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</si>
  <si>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</si>
  <si>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</si>
  <si>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</si>
  <si>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</si>
  <si>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</si>
  <si>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</si>
  <si>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</si>
  <si>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</si>
  <si>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</si>
  <si>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</si>
  <si>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</si>
  <si>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</si>
  <si>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</si>
  <si>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</si>
  <si>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</si>
  <si>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</si>
  <si>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</si>
  <si>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</si>
  <si>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</si>
  <si>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</si>
  <si>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</si>
  <si>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</si>
  <si>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</si>
  <si>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</si>
  <si>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</si>
  <si>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</si>
  <si>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</si>
  <si>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</si>
  <si>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</si>
  <si>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</si>
  <si>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</si>
  <si>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</si>
  <si>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</si>
  <si>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</si>
  <si>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</si>
  <si>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</si>
  <si>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</si>
  <si>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</si>
  <si>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</si>
  <si>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</si>
  <si>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</si>
  <si>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</si>
  <si>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</si>
  <si>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</si>
  <si>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</si>
  <si>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</si>
  <si>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</si>
  <si>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</si>
  <si>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</si>
  <si>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</si>
  <si>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</si>
  <si>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</si>
  <si>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</si>
  <si>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</si>
  <si>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</si>
  <si>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</si>
  <si>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</si>
  <si>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</si>
  <si>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</si>
  <si>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</si>
  <si>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</si>
  <si>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</si>
  <si>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</si>
  <si>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</si>
  <si>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</si>
  <si>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</si>
  <si>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</si>
  <si>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</si>
  <si>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</si>
  <si>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</si>
  <si>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</si>
  <si>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</si>
  <si>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</si>
  <si>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</si>
  <si>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</si>
  <si>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</si>
  <si>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</si>
  <si>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</si>
  <si>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</si>
  <si>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</si>
  <si>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</si>
  <si>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</si>
  <si>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</si>
  <si>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</si>
  <si>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</si>
  <si>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</si>
  <si>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</si>
  <si>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</si>
  <si>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</si>
  <si>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</si>
  <si>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</si>
  <si>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</si>
  <si>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</si>
  <si>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</si>
  <si>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</si>
  <si>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</si>
  <si>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</si>
  <si>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</si>
  <si>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</si>
  <si>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</si>
  <si>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</si>
  <si>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</si>
  <si>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</si>
  <si>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</si>
  <si>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</si>
  <si>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</si>
  <si>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</si>
  <si>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</si>
  <si>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</si>
  <si>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</si>
  <si>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</si>
  <si>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</si>
  <si>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</si>
  <si>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</si>
  <si>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</si>
  <si>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</si>
  <si>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</si>
  <si>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</si>
  <si>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</si>
  <si>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</si>
  <si>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</si>
  <si>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</si>
  <si>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</si>
  <si>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</si>
  <si>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</si>
  <si>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</si>
  <si>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</si>
  <si>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</si>
  <si>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</si>
  <si>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</si>
  <si>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</si>
  <si>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</si>
  <si>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</si>
  <si>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</si>
  <si>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</si>
  <si>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</si>
  <si>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</si>
  <si>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</si>
  <si>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</si>
  <si>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</si>
  <si>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</si>
  <si>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</si>
  <si>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</si>
  <si>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</si>
  <si>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</si>
  <si>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</si>
  <si>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</si>
  <si>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</si>
  <si>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</si>
  <si>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</si>
  <si>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</si>
  <si>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10．</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</si>
  <si>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</si>
  <si>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</si>
  <si>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</si>
  <si>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</si>
  <si>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</si>
  <si>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</si>
  <si>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</si>
  <si>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</si>
  <si>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</si>
  <si>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</si>
  <si>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</si>
  <si>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</si>
  <si>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</si>
  <si>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</si>
  <si>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</si>
  <si>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</si>
  <si>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</si>
  <si>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</si>
  <si>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</si>
  <si>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</si>
  <si>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</si>
  <si>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</si>
  <si>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</si>
  <si>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</si>
  <si>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</si>
  <si>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</si>
  <si>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t>
    <phoneticPr fontId="4"/>
  </si>
  <si>
    <t>②</t>
    <phoneticPr fontId="4"/>
  </si>
  <si>
    <t>③</t>
    <phoneticPr fontId="4"/>
  </si>
  <si>
    <t>④</t>
    <phoneticPr fontId="4"/>
  </si>
  <si>
    <t>⑤</t>
    <phoneticPr fontId="4"/>
  </si>
  <si>
    <t>⑥</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</si>
  <si>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</si>
  <si>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</si>
  <si>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</si>
  <si>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</si>
  <si>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</si>
  <si>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</si>
  <si>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</si>
  <si>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</si>
  <si>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</si>
  <si>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</si>
  <si>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</si>
  <si>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</si>
  <si>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</si>
  <si>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</si>
  <si>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</si>
  <si>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</si>
  <si>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</si>
  <si>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</si>
  <si>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</si>
  <si>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</si>
  <si>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</si>
  <si>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</si>
  <si>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</si>
  <si>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</si>
  <si>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</si>
  <si>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</si>
  <si>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</si>
  <si>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</si>
  <si>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</si>
  <si>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</si>
  <si>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</si>
  <si>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</si>
  <si>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</si>
  <si>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</si>
  <si>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</si>
  <si>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</si>
  <si>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</si>
  <si>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</si>
  <si>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</si>
  <si>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</si>
  <si>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</si>
  <si>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</si>
  <si>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</si>
  <si>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</si>
  <si>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</si>
  <si>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</si>
  <si>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</si>
  <si>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</si>
  <si>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</si>
  <si>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</si>
  <si>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</si>
  <si>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</si>
  <si>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</si>
  <si>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</si>
  <si>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</si>
  <si>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</si>
  <si>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</si>
  <si>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</si>
  <si>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</si>
  <si>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</si>
  <si>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</si>
  <si>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</si>
  <si>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</si>
  <si>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</si>
  <si>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</si>
  <si>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</si>
  <si>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</si>
  <si>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</si>
  <si>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</si>
  <si>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</si>
  <si>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</si>
  <si>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</si>
  <si>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</si>
  <si>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</si>
  <si>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</si>
  <si>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</si>
  <si>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</si>
  <si>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</si>
  <si>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</si>
  <si>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</si>
  <si>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</si>
  <si>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</si>
  <si>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</si>
  <si>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</si>
  <si>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</si>
  <si>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</si>
  <si>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</si>
  <si>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</si>
  <si>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</si>
  <si>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</si>
  <si>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</si>
  <si>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</si>
  <si>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</si>
  <si>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</si>
  <si>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</si>
  <si>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</si>
  <si>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</si>
  <si>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</si>
  <si>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</si>
  <si>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</si>
  <si>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</si>
  <si>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</si>
  <si>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</si>
  <si>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９．</t>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</si>
  <si>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</si>
  <si>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</si>
  <si>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</si>
  <si>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</si>
  <si>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</si>
  <si>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</si>
  <si>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</si>
  <si>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</si>
  <si>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</si>
  <si>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</si>
  <si>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</si>
  <si>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</si>
  <si>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</si>
  <si>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</si>
  <si>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</si>
  <si>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</si>
  <si>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</si>
  <si>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</si>
  <si>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</si>
  <si>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</si>
  <si>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</si>
  <si>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</si>
  <si>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</si>
  <si>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</si>
  <si>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</si>
  <si>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</si>
  <si>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</si>
  <si>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</si>
  <si>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</si>
  <si>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</si>
  <si>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</si>
  <si>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</si>
  <si>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</si>
  <si>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</si>
  <si>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</si>
  <si>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</si>
  <si>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</si>
  <si>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</si>
  <si>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</si>
  <si>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</si>
  <si>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</si>
  <si>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</si>
  <si>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</si>
  <si>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</si>
  <si>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</si>
  <si>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</si>
  <si>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</si>
  <si>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</si>
  <si>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</si>
  <si>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</si>
  <si>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</si>
  <si>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</si>
  <si>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</si>
  <si>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</si>
  <si>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</si>
  <si>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</si>
  <si>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</si>
  <si>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</si>
  <si>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</si>
  <si>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</si>
  <si>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</si>
  <si>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</si>
  <si>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</si>
  <si>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</si>
  <si>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</si>
  <si>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</si>
  <si>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</si>
  <si>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</si>
  <si>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</si>
  <si>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</si>
  <si>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</si>
  <si>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</si>
  <si>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</si>
  <si>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</si>
  <si>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</si>
  <si>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</si>
  <si>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</si>
  <si>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</si>
  <si>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</si>
  <si>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</si>
  <si>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</si>
  <si>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</si>
  <si>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</si>
  <si>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</si>
  <si>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</si>
  <si>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</si>
  <si>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</si>
  <si>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</si>
  <si>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</si>
  <si>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</si>
  <si>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</si>
  <si>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</si>
  <si>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</si>
  <si>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</si>
  <si>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</si>
  <si>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</si>
  <si>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</si>
  <si>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</si>
  <si>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</si>
  <si>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</si>
  <si>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</si>
  <si>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</si>
  <si>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</si>
  <si>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</si>
  <si>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</si>
  <si>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</si>
  <si>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</si>
  <si>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</si>
  <si>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</si>
  <si>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</si>
  <si>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</si>
  <si>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</si>
  <si>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</si>
  <si>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</si>
  <si>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</si>
  <si>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</si>
  <si>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</si>
  <si>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</si>
  <si>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</si>
  <si>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</si>
  <si>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</si>
  <si>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</si>
  <si>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</si>
  <si>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</si>
  <si>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</si>
  <si>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</si>
  <si>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</si>
  <si>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</si>
  <si>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</si>
  <si>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</si>
  <si>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</si>
  <si>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</si>
  <si>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</si>
  <si>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</si>
  <si>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</si>
  <si>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</si>
  <si>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</si>
  <si>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</si>
  <si>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</si>
  <si>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</si>
  <si>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</si>
  <si>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</si>
  <si>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</si>
  <si>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</si>
  <si>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</si>
  <si>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</si>
  <si>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㉕</t>
    <phoneticPr fontId="1"/>
  </si>
  <si>
    <t>ア　一般型対象児童
（イ～エを除く）</t>
    <rPh sb="2" eb="5">
      <t>イッパンガタ</t>
    </rPh>
    <rPh sb="5" eb="7">
      <t>タイショウ</t>
    </rPh>
    <rPh sb="7" eb="9">
      <t>ジドウ</t>
    </rPh>
    <rPh sb="15" eb="16">
      <t>ノゾ</t>
    </rPh>
    <phoneticPr fontId="1"/>
  </si>
  <si>
    <t>①</t>
    <phoneticPr fontId="1"/>
  </si>
  <si>
    <t>１．</t>
    <phoneticPr fontId="1"/>
  </si>
  <si>
    <t>№</t>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</si>
  <si>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</si>
  <si>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</si>
  <si>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</si>
  <si>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</si>
  <si>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</si>
  <si>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</si>
  <si>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</si>
  <si>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</si>
  <si>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</si>
  <si>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</si>
  <si>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</si>
  <si>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</si>
  <si>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</si>
  <si>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⑬</t>
    <phoneticPr fontId="1"/>
  </si>
  <si>
    <t>⑮</t>
    <phoneticPr fontId="1"/>
  </si>
  <si>
    <t>⑯</t>
    <phoneticPr fontId="1"/>
  </si>
  <si>
    <t>⑰</t>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</si>
  <si>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</si>
  <si>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</si>
  <si>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</si>
  <si>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</si>
  <si>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</si>
  <si>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</si>
  <si>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</si>
  <si>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</si>
  <si>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</si>
  <si>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</si>
  <si>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</si>
  <si>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⑬</t>
    <phoneticPr fontId="1"/>
  </si>
  <si>
    <t>⑭</t>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</si>
  <si>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</si>
  <si>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t>
    <phoneticPr fontId="1"/>
  </si>
  <si>
    <t>名称</t>
    <phoneticPr fontId="1"/>
  </si>
  <si>
    <t>対象経費の
支出予定額</t>
    <phoneticPr fontId="1"/>
  </si>
  <si>
    <t>②</t>
    <phoneticPr fontId="1"/>
  </si>
  <si>
    <t>④</t>
    <phoneticPr fontId="1"/>
  </si>
  <si>
    <t>⑤</t>
    <phoneticPr fontId="1"/>
  </si>
  <si>
    <t>⑥</t>
    <phoneticPr fontId="1"/>
  </si>
  <si>
    <t>⑦</t>
    <phoneticPr fontId="1"/>
  </si>
  <si>
    <t>⑧</t>
    <phoneticPr fontId="1"/>
  </si>
  <si>
    <t>⑫</t>
    <phoneticPr fontId="1"/>
  </si>
  <si>
    <t>⑫、⑬欄は、多言語対応について実施している場合は該当する欄に「有」を記入すること。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</si>
  <si>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</si>
  <si>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</si>
  <si>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</si>
  <si>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</si>
  <si>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</si>
  <si>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</si>
  <si>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</si>
  <si>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</si>
  <si>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</si>
  <si>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</si>
  <si>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</si>
  <si>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</si>
  <si>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</si>
  <si>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</si>
  <si>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㉗</t>
    <phoneticPr fontId="1"/>
  </si>
  <si>
    <t>㉘</t>
    <phoneticPr fontId="1"/>
  </si>
  <si>
    <t>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</si>
  <si>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</si>
  <si>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①</t>
    <phoneticPr fontId="1"/>
  </si>
  <si>
    <t>②</t>
    <phoneticPr fontId="1"/>
  </si>
  <si>
    <t>③</t>
    <phoneticPr fontId="1"/>
  </si>
  <si>
    <t>１．</t>
    <phoneticPr fontId="1"/>
  </si>
  <si>
    <t>実施日数</t>
    <rPh sb="0" eb="2">
      <t>ジッシ</t>
    </rPh>
    <rPh sb="2" eb="4">
      <t>ニッスウ</t>
    </rPh>
    <phoneticPr fontId="1"/>
  </si>
  <si>
    <t>里親や保育士等の数</t>
    <phoneticPr fontId="1"/>
  </si>
  <si>
    <t>居宅から実施施設等の間や、通学時等の児童の付き添いの実施</t>
    <phoneticPr fontId="1"/>
  </si>
  <si>
    <t>１日として計上する。）。</t>
    <phoneticPr fontId="1"/>
  </si>
  <si>
    <t>別表２</t>
    <phoneticPr fontId="4"/>
  </si>
  <si>
    <t>対象経費の支出予定額</t>
    <phoneticPr fontId="4"/>
  </si>
  <si>
    <t>平日分</t>
    <phoneticPr fontId="4"/>
  </si>
  <si>
    <t>(ａ)-250</t>
    <phoneticPr fontId="4"/>
  </si>
  <si>
    <t>①</t>
    <phoneticPr fontId="4"/>
  </si>
  <si>
    <t>～</t>
    <phoneticPr fontId="4"/>
  </si>
  <si>
    <t>～</t>
    <phoneticPr fontId="4"/>
  </si>
  <si>
    <t>～</t>
    <phoneticPr fontId="4"/>
  </si>
  <si>
    <t>～</t>
    <phoneticPr fontId="4"/>
  </si>
  <si>
    <t>～</t>
    <phoneticPr fontId="4"/>
  </si>
  <si>
    <t>～</t>
    <phoneticPr fontId="4"/>
  </si>
  <si>
    <t>～</t>
    <phoneticPr fontId="4"/>
  </si>
  <si>
    <t>別表２</t>
    <phoneticPr fontId="4"/>
  </si>
  <si>
    <t>（１）放課後児童健全育成事業</t>
    <phoneticPr fontId="1"/>
  </si>
  <si>
    <t>開所状況</t>
    <phoneticPr fontId="4"/>
  </si>
  <si>
    <t>平日分</t>
    <phoneticPr fontId="4"/>
  </si>
  <si>
    <t>開所時間</t>
    <phoneticPr fontId="4"/>
  </si>
  <si>
    <t>①</t>
    <phoneticPr fontId="4"/>
  </si>
  <si>
    <t>開所準備経費</t>
    <phoneticPr fontId="1"/>
  </si>
  <si>
    <t>①</t>
    <phoneticPr fontId="4"/>
  </si>
  <si>
    <t>③</t>
    <phoneticPr fontId="1"/>
  </si>
  <si>
    <t>⑥</t>
    <phoneticPr fontId="1"/>
  </si>
  <si>
    <t>⑦</t>
    <phoneticPr fontId="1"/>
  </si>
  <si>
    <t>⑨</t>
    <phoneticPr fontId="1"/>
  </si>
  <si>
    <t>②</t>
    <phoneticPr fontId="4"/>
  </si>
  <si>
    <t>③</t>
    <phoneticPr fontId="1"/>
  </si>
  <si>
    <t>⑤</t>
    <phoneticPr fontId="1"/>
  </si>
  <si>
    <t>⑦</t>
    <phoneticPr fontId="1"/>
  </si>
  <si>
    <t>⑧</t>
    <phoneticPr fontId="1"/>
  </si>
  <si>
    <t>防犯対策の実施</t>
    <rPh sb="0" eb="2">
      <t>ボウハン</t>
    </rPh>
    <phoneticPr fontId="1"/>
  </si>
  <si>
    <t>⑪</t>
    <phoneticPr fontId="1"/>
  </si>
  <si>
    <t>⑫</t>
    <phoneticPr fontId="1"/>
  </si>
  <si>
    <t>⑪</t>
    <phoneticPr fontId="4"/>
  </si>
  <si>
    <t>対象経費の
支出予定額</t>
    <rPh sb="8" eb="10">
      <t>ヨテイ</t>
    </rPh>
    <phoneticPr fontId="4"/>
  </si>
  <si>
    <t>対象経費の
支出予定額</t>
    <rPh sb="6" eb="8">
      <t>シシュツ</t>
    </rPh>
    <rPh sb="8" eb="10">
      <t>ヨテイ</t>
    </rPh>
    <rPh sb="10" eb="11">
      <t>ガク</t>
    </rPh>
    <phoneticPr fontId="4"/>
  </si>
  <si>
    <t>保育体制充実加算</t>
    <rPh sb="0" eb="2">
      <t>ホイク</t>
    </rPh>
    <rPh sb="2" eb="4">
      <t>タイセイ</t>
    </rPh>
    <rPh sb="4" eb="6">
      <t>ジュウジツ</t>
    </rPh>
    <rPh sb="6" eb="8">
      <t>カサン</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</si>
  <si>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</si>
  <si>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４．</t>
    <phoneticPr fontId="1"/>
  </si>
  <si>
    <t>６．</t>
    <phoneticPr fontId="1"/>
  </si>
  <si>
    <t>⑧⑨欄は、自市町村分について記入すること。</t>
    <rPh sb="2" eb="3">
      <t>ラン</t>
    </rPh>
    <rPh sb="5" eb="6">
      <t>ジ</t>
    </rPh>
    <rPh sb="6" eb="9">
      <t>シチョウソン</t>
    </rPh>
    <rPh sb="9" eb="10">
      <t>ブン</t>
    </rPh>
    <phoneticPr fontId="1"/>
  </si>
  <si>
    <t>７．</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</si>
  <si>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</si>
  <si>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t>
    <phoneticPr fontId="1"/>
  </si>
  <si>
    <t>１．</t>
    <phoneticPr fontId="1"/>
  </si>
  <si>
    <t>２．</t>
    <phoneticPr fontId="1"/>
  </si>
  <si>
    <t>３．</t>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</si>
  <si>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</si>
  <si>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⑧⑨欄に係る長時間分については8時間を超えた場合の年間延べ利用見込者を記入すること。</t>
    <phoneticPr fontId="1"/>
  </si>
  <si>
    <t>③欄は、児童福祉法第34条の12の規定に基づき届出を行った利用定員を記入すること。</t>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</si>
  <si>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</si>
  <si>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</si>
  <si>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</si>
  <si>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</si>
  <si>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</si>
  <si>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</si>
  <si>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</si>
  <si>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</si>
  <si>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</si>
  <si>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</si>
  <si>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</si>
  <si>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</si>
  <si>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幼稚園型Ⅰ及び幼稚園型Ⅱ</t>
    <rPh sb="0" eb="3">
      <t>ヨウチエン</t>
    </rPh>
    <rPh sb="3" eb="4">
      <t>ガタ</t>
    </rPh>
    <rPh sb="5" eb="6">
      <t>オヨ</t>
    </rPh>
    <rPh sb="7" eb="10">
      <t>ヨウチエン</t>
    </rPh>
    <rPh sb="10" eb="11">
      <t>ガタ</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</si>
  <si>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</si>
  <si>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</si>
  <si>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⑯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</si>
  <si>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</si>
  <si>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</si>
  <si>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</si>
  <si>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r>
      <t>（３）幼稚園型</t>
    </r>
    <r>
      <rPr>
        <sz val="11"/>
        <rFont val="ＭＳ Ｐゴシック"/>
        <family val="3"/>
        <charset val="128"/>
        <scheme val="minor"/>
      </rPr>
      <t>Ⅱ</t>
    </r>
    <rPh sb="3" eb="6">
      <t>ヨウチエン</t>
    </rPh>
    <rPh sb="6" eb="7">
      <t>ガタ</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</si>
  <si>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</si>
  <si>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</si>
  <si>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</si>
  <si>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</si>
  <si>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</si>
  <si>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</si>
  <si>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里親や保育士等が実施施設から委託を受けて事業を実施する場合は、委託した実施施設に計上すること。その人数は④欄に記入すること。</t>
    <rPh sb="49" eb="51">
      <t>ニンズウ</t>
    </rPh>
    <rPh sb="53" eb="54">
      <t>ラン</t>
    </rPh>
    <rPh sb="55" eb="57">
      <t>キニュウ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</si>
  <si>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rPh sb="39" eb="41">
      <t>コウキョウ</t>
    </rPh>
    <rPh sb="41" eb="43">
      <t>シセツ</t>
    </rPh>
    <rPh sb="44" eb="47">
      <t>ショウガイジ</t>
    </rPh>
    <rPh sb="47" eb="49">
      <t>ニュウショ</t>
    </rPh>
    <rPh sb="49" eb="51">
      <t>シセツ</t>
    </rPh>
    <rPh sb="52" eb="54">
      <t>イリョウ</t>
    </rPh>
    <rPh sb="54" eb="56">
      <t>キカン</t>
    </rPh>
    <rPh sb="56" eb="57">
      <t>トウ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</si>
  <si>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phoneticPr fontId="1"/>
  </si>
  <si>
    <t>該当するものに「○」を記入すること</t>
    <phoneticPr fontId="4"/>
  </si>
  <si>
    <t>２．③欄には、新規開設である場合に「○」を記入すること。</t>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</si>
  <si>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</si>
  <si>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</si>
  <si>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</si>
  <si>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</si>
  <si>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</si>
  <si>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</si>
  <si>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</si>
  <si>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</si>
  <si>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イ　特別利用保育等対象児童</t>
    <rPh sb="2" eb="4">
      <t>トクベツ</t>
    </rPh>
    <rPh sb="4" eb="6">
      <t>リヨウ</t>
    </rPh>
    <rPh sb="6" eb="8">
      <t>ホイク</t>
    </rPh>
    <rPh sb="8" eb="9">
      <t>トウ</t>
    </rPh>
    <rPh sb="9" eb="11">
      <t>タイショウ</t>
    </rPh>
    <rPh sb="11" eb="13">
      <t>ジドウ</t>
    </rPh>
    <phoneticPr fontId="1"/>
  </si>
  <si>
    <t>うち、放課後子ども環境整備事業</t>
    <phoneticPr fontId="1"/>
  </si>
  <si>
    <t>日用品・文房具費等</t>
    <rPh sb="0" eb="3">
      <t>ニチヨウヒン</t>
    </rPh>
    <rPh sb="4" eb="7">
      <t>ブンボウグ</t>
    </rPh>
    <rPh sb="7" eb="8">
      <t>ヒ</t>
    </rPh>
    <rPh sb="8" eb="9">
      <t>トウ</t>
    </rPh>
    <phoneticPr fontId="1"/>
  </si>
  <si>
    <t>副食材料費</t>
    <rPh sb="0" eb="2">
      <t>フクショク</t>
    </rPh>
    <rPh sb="2" eb="5">
      <t>ザイリョウヒ</t>
    </rPh>
    <phoneticPr fontId="1"/>
  </si>
  <si>
    <t>１号認定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</si>
  <si>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２号認定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</si>
  <si>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３号認定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</si>
  <si>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施設等利
用給付認
定</t>
    <rPh sb="0" eb="2">
      <t>シセツ</t>
    </rPh>
    <rPh sb="2" eb="3">
      <t>トウ</t>
    </rPh>
    <rPh sb="3" eb="4">
      <t>トシ</t>
    </rPh>
    <rPh sb="5" eb="6">
      <t>ヨウ</t>
    </rPh>
    <rPh sb="6" eb="8">
      <t>キュウフ</t>
    </rPh>
    <rPh sb="8" eb="9">
      <t>ニン</t>
    </rPh>
    <rPh sb="10" eb="11">
      <t>サダム</t>
    </rPh>
    <phoneticPr fontId="1"/>
  </si>
  <si>
    <t>県費補助
基準額</t>
    <rPh sb="0" eb="2">
      <t>ケンピ</t>
    </rPh>
    <rPh sb="2" eb="4">
      <t>ホジョ</t>
    </rPh>
    <rPh sb="5" eb="8">
      <t>キジュンガク</t>
    </rPh>
    <phoneticPr fontId="1"/>
  </si>
  <si>
    <t>④欄は、児童福祉法第34条の12の規定に基づき届出を行った利用定員を記入すること。</t>
    <phoneticPr fontId="1"/>
  </si>
  <si>
    <t>令和２年度子ども・子育て支援交付金所要額調書</t>
    <rPh sb="0" eb="2">
      <t>レイワ</t>
    </rPh>
    <rPh sb="3" eb="5">
      <t>ネンド</t>
    </rPh>
    <rPh sb="5" eb="6">
      <t>コ</t>
    </rPh>
    <rPh sb="9" eb="11">
      <t>コソダ</t>
    </rPh>
    <rPh sb="12" eb="14">
      <t>シエン</t>
    </rPh>
    <rPh sb="14" eb="17">
      <t>コウフキン</t>
    </rPh>
    <rPh sb="17" eb="20">
      <t>ショヨウガク</t>
    </rPh>
    <rPh sb="20" eb="22">
      <t>チョウショ</t>
    </rPh>
    <phoneticPr fontId="1"/>
  </si>
  <si>
    <t>夜間保育所</t>
    <rPh sb="0" eb="2">
      <t>ヤカン</t>
    </rPh>
    <rPh sb="2" eb="4">
      <t>ホイク</t>
    </rPh>
    <rPh sb="4" eb="5">
      <t>ショ</t>
    </rPh>
    <phoneticPr fontId="1"/>
  </si>
  <si>
    <t>⑨</t>
  </si>
  <si>
    <t>⑩</t>
  </si>
  <si>
    <t>⑪</t>
  </si>
  <si>
    <t>⑫</t>
  </si>
  <si>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</si>
  <si>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</si>
  <si>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特別
支援
対応</t>
    <rPh sb="0" eb="2">
      <t>トクベツ</t>
    </rPh>
    <rPh sb="3" eb="5">
      <t>シエン</t>
    </rPh>
    <rPh sb="6" eb="8">
      <t>タイオウ</t>
    </rPh>
    <phoneticPr fontId="1"/>
  </si>
  <si>
    <t>⑯</t>
  </si>
  <si>
    <t>⑰</t>
  </si>
  <si>
    <t>⑱</t>
  </si>
  <si>
    <t>⑲</t>
  </si>
  <si>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</si>
  <si>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１．</t>
    <phoneticPr fontId="1"/>
  </si>
  <si>
    <t>２．</t>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</si>
  <si>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</si>
  <si>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⑭</t>
    <phoneticPr fontId="1"/>
  </si>
  <si>
    <t>２．</t>
    <phoneticPr fontId="1"/>
  </si>
  <si>
    <t>⑭欄は、配慮が必要な子育て家庭等への支援を実施する場合に「有」を記入すること。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</si>
  <si>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53" eb="155">
      <t>ショウケイ</t>
    </rPh>
    <rPh sb="156" eb="157">
      <t>ラン</t>
    </rPh>
    <rPh sb="158" eb="160">
      <t>ゴウケイ</t>
    </rPh>
    <rPh sb="161" eb="163">
      <t>キサイ</t>
    </rPh>
    <phoneticPr fontId="1"/>
  </si>
  <si>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</si>
  <si>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</si>
  <si>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⑤</t>
    <phoneticPr fontId="4"/>
  </si>
  <si>
    <t>⑭</t>
    <phoneticPr fontId="4"/>
  </si>
  <si>
    <t>③</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</si>
  <si>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</si>
  <si>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</si>
  <si>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</si>
  <si>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</si>
  <si>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</si>
  <si>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</si>
  <si>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</si>
  <si>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</si>
  <si>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</si>
  <si>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⑯</t>
    <phoneticPr fontId="4"/>
  </si>
  <si>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</si>
  <si>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</si>
  <si>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</si>
  <si>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</si>
  <si>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</si>
  <si>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</si>
  <si>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</si>
  <si>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５．⑪及び⑫欄は該当するものに「○」を記入すること。</t>
    <rPh sb="3" eb="4">
      <t>オヨ</t>
    </rPh>
    <rPh sb="6" eb="7">
      <t>ラン</t>
    </rPh>
    <rPh sb="8" eb="10">
      <t>ガイトウ</t>
    </rPh>
    <phoneticPr fontId="4"/>
  </si>
  <si>
    <t>６．⑬欄は、年度の途中にクラブ又は支援の単位を分割する（した）場合に「○」を記入し、①欄に分割前・分割後両方の名称を記入すること。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</si>
  <si>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７．⑭及び⑮欄は、新規開所又は途中閉所する（した）年月日を記入すること。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</si>
  <si>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③</t>
    <phoneticPr fontId="4"/>
  </si>
  <si>
    <t>⑥</t>
    <phoneticPr fontId="4"/>
  </si>
  <si>
    <t>⑦</t>
    <phoneticPr fontId="4"/>
  </si>
  <si>
    <t>⑧</t>
    <phoneticPr fontId="4"/>
  </si>
  <si>
    <t>⑨</t>
    <phoneticPr fontId="4"/>
  </si>
  <si>
    <t>⑫</t>
    <phoneticPr fontId="4"/>
  </si>
  <si>
    <t>⑮</t>
    <phoneticPr fontId="4"/>
  </si>
  <si>
    <t>⑯</t>
    <phoneticPr fontId="4"/>
  </si>
  <si>
    <t>⑰</t>
    <phoneticPr fontId="4"/>
  </si>
  <si>
    <t>　エ．設備運営基準に基づく補助員を１名のみ配置した場合</t>
    <phoneticPr fontId="1"/>
  </si>
  <si>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</si>
  <si>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</si>
  <si>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５．⑨欄は、次の条件を満たしている場合に「○」を記入すること。</t>
    <rPh sb="3" eb="4">
      <t>ラン</t>
    </rPh>
    <rPh sb="6" eb="7">
      <t>ツギ</t>
    </rPh>
    <rPh sb="8" eb="10">
      <t>ジョウケン</t>
    </rPh>
    <rPh sb="11" eb="12">
      <t>ミ</t>
    </rPh>
    <rPh sb="17" eb="19">
      <t>バアイ</t>
    </rPh>
    <phoneticPr fontId="4"/>
  </si>
  <si>
    <t>６．⑩欄は、２５０日以上の開所を希望する児童数を記入すること。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</si>
  <si>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７．「利用者に対するニーズ調査」の結果は、市町村において５年間保存すること。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</si>
  <si>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８．⑪及び⑫欄は該当するものに「○」を記入すること。</t>
    <rPh sb="3" eb="4">
      <t>オヨ</t>
    </rPh>
    <rPh sb="6" eb="7">
      <t>ラン</t>
    </rPh>
    <rPh sb="8" eb="10">
      <t>ガイトウ</t>
    </rPh>
    <phoneticPr fontId="4"/>
  </si>
  <si>
    <t>９．⑬欄は、年度の途中にクラブ又は支援の単位を分割する（した）場合に「○」を記入し、①欄に分割前・分割後両方の名称を記入すること。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</si>
  <si>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１０．⑭欄及び⑮欄は、新規開所又は途中閉所する（した）年月日を記入すること。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</si>
  <si>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該当するものに「○」を記入すること</t>
    <rPh sb="0" eb="2">
      <t>ガイトウ</t>
    </rPh>
    <rPh sb="11" eb="13">
      <t>キニュウ</t>
    </rPh>
    <phoneticPr fontId="1"/>
  </si>
  <si>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</si>
  <si>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②</t>
    <phoneticPr fontId="4"/>
  </si>
  <si>
    <t>１．①欄は、クラブごとに作成すること。</t>
    <rPh sb="3" eb="4">
      <t>ラン</t>
    </rPh>
    <phoneticPr fontId="1"/>
  </si>
  <si>
    <t>２．②欄は、１月に満たない端数を生じたときは、これを１月とした値を記入すること。</t>
    <phoneticPr fontId="4"/>
  </si>
  <si>
    <t>県費補助
基準額</t>
    <rPh sb="0" eb="2">
      <t>ケンピ</t>
    </rPh>
    <phoneticPr fontId="4"/>
  </si>
  <si>
    <t>事業所名（クラブ名）</t>
    <rPh sb="0" eb="1">
      <t>コト</t>
    </rPh>
    <rPh sb="1" eb="2">
      <t>ギョウ</t>
    </rPh>
    <rPh sb="2" eb="3">
      <t>ショ</t>
    </rPh>
    <rPh sb="3" eb="4">
      <t>メイ</t>
    </rPh>
    <rPh sb="8" eb="9">
      <t>メイ</t>
    </rPh>
    <phoneticPr fontId="4"/>
  </si>
  <si>
    <t>国庫補助
基準額</t>
    <rPh sb="0" eb="2">
      <t>コッコ</t>
    </rPh>
    <rPh sb="2" eb="4">
      <t>ホジョ</t>
    </rPh>
    <rPh sb="5" eb="8">
      <t>キジュンガク</t>
    </rPh>
    <phoneticPr fontId="1"/>
  </si>
  <si>
    <t>具体的な施設種別</t>
    <phoneticPr fontId="1"/>
  </si>
  <si>
    <t>居宅から実施施設等の間や、通学時等の児童の付き添いの実施</t>
    <phoneticPr fontId="1"/>
  </si>
  <si>
    <t>①</t>
    <phoneticPr fontId="1"/>
  </si>
  <si>
    <t>②</t>
    <phoneticPr fontId="1"/>
  </si>
  <si>
    <t>④</t>
    <phoneticPr fontId="1"/>
  </si>
  <si>
    <t>⑤</t>
    <phoneticPr fontId="1"/>
  </si>
  <si>
    <t>⑥</t>
    <phoneticPr fontId="1"/>
  </si>
  <si>
    <t>⑧</t>
    <phoneticPr fontId="1"/>
  </si>
  <si>
    <t>⑨</t>
    <phoneticPr fontId="1"/>
  </si>
  <si>
    <t>⑩</t>
    <phoneticPr fontId="1"/>
  </si>
  <si>
    <t>⑪</t>
    <phoneticPr fontId="1"/>
  </si>
  <si>
    <t>⑬</t>
    <phoneticPr fontId="1"/>
  </si>
  <si>
    <t>１．</t>
    <phoneticPr fontId="1"/>
  </si>
  <si>
    <t>②欄は、「児童養護施設」、「母子生活支援施設」、「乳児院」、「保育所」、「ファミリーホーム」、「その他」を記入すること。</t>
    <phoneticPr fontId="1"/>
  </si>
  <si>
    <t>４．</t>
    <phoneticPr fontId="1"/>
  </si>
  <si>
    <t>⑧～⑩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</si>
  <si>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⑪欄は、実施施設毎に、訪問による児童の預かりや通学時等の付き添いを実施した日数を計上すること（１日に複数の児童に対し、複数回通学時等の付き添いを行った場合であっても、</t>
    <rPh sb="1" eb="2">
      <t>ラン</t>
    </rPh>
    <rPh sb="50" eb="52">
      <t>フクスウ</t>
    </rPh>
    <rPh sb="53" eb="55">
      <t>ジドウ</t>
    </rPh>
    <rPh sb="56" eb="57">
      <t>タイ</t>
    </rPh>
    <phoneticPr fontId="1"/>
  </si>
  <si>
    <t>６．</t>
    <phoneticPr fontId="1"/>
  </si>
  <si>
    <t>⑫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</si>
  <si>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t>
    <phoneticPr fontId="1"/>
  </si>
  <si>
    <t>②</t>
    <phoneticPr fontId="1"/>
  </si>
  <si>
    <t>⑦</t>
    <phoneticPr fontId="1"/>
  </si>
  <si>
    <t>⑫</t>
    <phoneticPr fontId="1"/>
  </si>
  <si>
    <t>里親や保育士等が実施施設から委託を受けて事業を実施する場合は、委託した実施施設に計上すること。その人数は④欄に記入すること。</t>
    <phoneticPr fontId="1"/>
  </si>
  <si>
    <t>３．</t>
    <phoneticPr fontId="1"/>
  </si>
  <si>
    <t>４．</t>
    <phoneticPr fontId="1"/>
  </si>
  <si>
    <t>⑪欄は、実施施設毎に、訪問による児童の預かりや通学時等の付き添いを実施した日数を計上すること（１日に複数の児童に対し、複数回通学時等の付き添いを行った場合であっても、</t>
    <rPh sb="4" eb="6">
      <t>ジッシ</t>
    </rPh>
    <rPh sb="6" eb="8">
      <t>シセツ</t>
    </rPh>
    <rPh sb="8" eb="9">
      <t>マイ</t>
    </rPh>
    <rPh sb="11" eb="13">
      <t>ホウモン</t>
    </rPh>
    <rPh sb="37" eb="39">
      <t>ニッスウ</t>
    </rPh>
    <rPh sb="40" eb="42">
      <t>ケイジョウ</t>
    </rPh>
    <rPh sb="48" eb="49">
      <t>ニチ</t>
    </rPh>
    <rPh sb="50" eb="52">
      <t>フクスウ</t>
    </rPh>
    <rPh sb="53" eb="55">
      <t>ジドウ</t>
    </rPh>
    <rPh sb="56" eb="57">
      <t>タイ</t>
    </rPh>
    <rPh sb="59" eb="62">
      <t>フクスウカイ</t>
    </rPh>
    <rPh sb="62" eb="65">
      <t>ツウガクジ</t>
    </rPh>
    <rPh sb="65" eb="66">
      <t>トウ</t>
    </rPh>
    <rPh sb="67" eb="68">
      <t>ツ</t>
    </rPh>
    <rPh sb="69" eb="70">
      <t>ソ</t>
    </rPh>
    <rPh sb="72" eb="73">
      <t>オコナ</t>
    </rPh>
    <rPh sb="75" eb="77">
      <t>バアイ</t>
    </rPh>
    <phoneticPr fontId="1"/>
  </si>
  <si>
    <t>１日として計上する。）。</t>
    <phoneticPr fontId="1"/>
  </si>
  <si>
    <t>５．</t>
    <phoneticPr fontId="1"/>
  </si>
  <si>
    <t>地域ネットワークと訪問事業等との連携</t>
    <rPh sb="0" eb="2">
      <t>チイキ</t>
    </rPh>
    <rPh sb="9" eb="11">
      <t>ホウモン</t>
    </rPh>
    <rPh sb="11" eb="13">
      <t>ジギョウ</t>
    </rPh>
    <rPh sb="13" eb="14">
      <t>トウ</t>
    </rPh>
    <rPh sb="16" eb="18">
      <t>レンケイ</t>
    </rPh>
    <phoneticPr fontId="1"/>
  </si>
  <si>
    <t>①</t>
    <phoneticPr fontId="1"/>
  </si>
  <si>
    <t>③</t>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</si>
  <si>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</si>
  <si>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</si>
  <si>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⑦</t>
    <phoneticPr fontId="1"/>
  </si>
  <si>
    <t>⑧</t>
    <phoneticPr fontId="1"/>
  </si>
  <si>
    <t>⑩</t>
    <phoneticPr fontId="1"/>
  </si>
  <si>
    <t>⑪</t>
    <phoneticPr fontId="1"/>
  </si>
  <si>
    <t>⑫</t>
    <phoneticPr fontId="1"/>
  </si>
  <si>
    <t>⑭</t>
    <phoneticPr fontId="1"/>
  </si>
  <si>
    <t>⑮</t>
    <phoneticPr fontId="1"/>
  </si>
  <si>
    <t>⑰</t>
    <phoneticPr fontId="1"/>
  </si>
  <si>
    <t>⑱</t>
    <phoneticPr fontId="1"/>
  </si>
  <si>
    <t>⑳</t>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</si>
  <si>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</si>
  <si>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</si>
  <si>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⑰⑱欄は、開設準備経費におけるそれぞれの単価を適用する際に、該当する欄に「有」を記入すること。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</si>
  <si>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14．</t>
  </si>
  <si>
    <t>№</t>
    <phoneticPr fontId="1"/>
  </si>
  <si>
    <t>④</t>
    <phoneticPr fontId="1"/>
  </si>
  <si>
    <t>⑥</t>
    <phoneticPr fontId="1"/>
  </si>
  <si>
    <t>⑦</t>
    <phoneticPr fontId="1"/>
  </si>
  <si>
    <t>⑨</t>
    <phoneticPr fontId="1"/>
  </si>
  <si>
    <t>⑩</t>
    <phoneticPr fontId="1"/>
  </si>
  <si>
    <t>１．</t>
    <phoneticPr fontId="1"/>
  </si>
  <si>
    <t>３．</t>
    <phoneticPr fontId="1"/>
  </si>
  <si>
    <t>４．</t>
    <phoneticPr fontId="1"/>
  </si>
  <si>
    <t>⑤欄には、開設日によって開設時間が違う場合、補助基準を満たす最低の時間数を記入すること。</t>
    <phoneticPr fontId="4"/>
  </si>
  <si>
    <t>５．</t>
    <phoneticPr fontId="1"/>
  </si>
  <si>
    <t>６．</t>
    <phoneticPr fontId="1"/>
  </si>
  <si>
    <t>№</t>
    <phoneticPr fontId="1"/>
  </si>
  <si>
    <t>②</t>
    <phoneticPr fontId="1"/>
  </si>
  <si>
    <t>③</t>
    <phoneticPr fontId="1"/>
  </si>
  <si>
    <t>⑤</t>
    <phoneticPr fontId="1"/>
  </si>
  <si>
    <t>⑥</t>
    <phoneticPr fontId="1"/>
  </si>
  <si>
    <t>⑧</t>
    <phoneticPr fontId="1"/>
  </si>
  <si>
    <t>⑨</t>
    <phoneticPr fontId="1"/>
  </si>
  <si>
    <t>⑪</t>
    <phoneticPr fontId="1"/>
  </si>
  <si>
    <t>⑫</t>
    <phoneticPr fontId="1"/>
  </si>
  <si>
    <t>２．</t>
    <phoneticPr fontId="1"/>
  </si>
  <si>
    <t>⑥欄は、開設日によって開設時間が違う場合、補助基準を満たす最低の時間数を記入すること。</t>
    <phoneticPr fontId="4"/>
  </si>
  <si>
    <t>７．</t>
    <phoneticPr fontId="1"/>
  </si>
  <si>
    <t>８．</t>
    <phoneticPr fontId="1"/>
  </si>
  <si>
    <t>９．</t>
    <phoneticPr fontId="1"/>
  </si>
  <si>
    <t>利用者支援事業の実施</t>
    <phoneticPr fontId="1"/>
  </si>
  <si>
    <t>特別
支援
対応</t>
    <phoneticPr fontId="1"/>
  </si>
  <si>
    <t>①</t>
    <phoneticPr fontId="1"/>
  </si>
  <si>
    <t>⑥</t>
    <phoneticPr fontId="1"/>
  </si>
  <si>
    <t>⑬</t>
    <phoneticPr fontId="1"/>
  </si>
  <si>
    <t>⑮</t>
    <phoneticPr fontId="1"/>
  </si>
  <si>
    <t>⑯</t>
    <phoneticPr fontId="1"/>
  </si>
  <si>
    <t>１．</t>
    <phoneticPr fontId="1"/>
  </si>
  <si>
    <t>２．</t>
    <phoneticPr fontId="1"/>
  </si>
  <si>
    <t>⑥欄には、開設日によって開設時間が違う場合、補助基準を満たす最低の時間数を記入すること。</t>
    <phoneticPr fontId="4"/>
  </si>
  <si>
    <t>６．</t>
    <phoneticPr fontId="1"/>
  </si>
  <si>
    <t>９．</t>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</si>
  <si>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</si>
  <si>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10．</t>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</si>
  <si>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</si>
  <si>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⑬⑭欄は、開設準備経費におけるそれぞれの単価を適用する際に、該当する欄に「有」を記入すること。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</si>
  <si>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１．一般型(一般分）</t>
    <rPh sb="2" eb="5">
      <t>イッパンガタ</t>
    </rPh>
    <rPh sb="6" eb="8">
      <t>イッパン</t>
    </rPh>
    <rPh sb="8" eb="9">
      <t>ブン</t>
    </rPh>
    <phoneticPr fontId="1"/>
  </si>
  <si>
    <t>２．一般型（その他分）</t>
    <rPh sb="2" eb="5">
      <t>イッパンガタ</t>
    </rPh>
    <rPh sb="8" eb="9">
      <t>タ</t>
    </rPh>
    <rPh sb="9" eb="10">
      <t>ブン</t>
    </rPh>
    <phoneticPr fontId="1"/>
  </si>
  <si>
    <t>１．</t>
    <phoneticPr fontId="1"/>
  </si>
  <si>
    <t>（１）一般型（一般分）</t>
    <rPh sb="3" eb="6">
      <t>イッパンガタ</t>
    </rPh>
    <rPh sb="7" eb="9">
      <t>イッパン</t>
    </rPh>
    <rPh sb="9" eb="10">
      <t>ブン</t>
    </rPh>
    <phoneticPr fontId="1"/>
  </si>
  <si>
    <t>№</t>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</si>
  <si>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</si>
  <si>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エ　
特別支援児童
対象児童</t>
    <rPh sb="3" eb="5">
      <t>トクベツ</t>
    </rPh>
    <rPh sb="5" eb="7">
      <t>シエン</t>
    </rPh>
    <rPh sb="7" eb="9">
      <t>ジドウ</t>
    </rPh>
    <rPh sb="10" eb="12">
      <t>タイショウ</t>
    </rPh>
    <rPh sb="12" eb="14">
      <t>ジドウ</t>
    </rPh>
    <phoneticPr fontId="1"/>
  </si>
  <si>
    <t>障害児</t>
    <rPh sb="0" eb="3">
      <t>ショウガイジ</t>
    </rPh>
    <phoneticPr fontId="1"/>
  </si>
  <si>
    <t>多胎児</t>
    <rPh sb="0" eb="3">
      <t>タタイジ</t>
    </rPh>
    <phoneticPr fontId="1"/>
  </si>
  <si>
    <t>⑧</t>
    <phoneticPr fontId="1"/>
  </si>
  <si>
    <t>⑭</t>
    <phoneticPr fontId="1"/>
  </si>
  <si>
    <t>⑰</t>
    <phoneticPr fontId="1"/>
  </si>
  <si>
    <t>⑲</t>
    <phoneticPr fontId="1"/>
  </si>
  <si>
    <t>⑳</t>
    <phoneticPr fontId="1"/>
  </si>
  <si>
    <t>㉑</t>
    <phoneticPr fontId="1"/>
  </si>
  <si>
    <t>㉒</t>
    <phoneticPr fontId="1"/>
  </si>
  <si>
    <t>㉕</t>
    <phoneticPr fontId="1"/>
  </si>
  <si>
    <t>㉗</t>
    <phoneticPr fontId="1"/>
  </si>
  <si>
    <t>㉘</t>
    <phoneticPr fontId="1"/>
  </si>
  <si>
    <t>㉚</t>
    <phoneticPr fontId="1"/>
  </si>
  <si>
    <t>３．</t>
    <phoneticPr fontId="1"/>
  </si>
  <si>
    <t>５．</t>
    <phoneticPr fontId="1"/>
  </si>
  <si>
    <t>６．</t>
    <phoneticPr fontId="1"/>
  </si>
  <si>
    <t>７．</t>
    <phoneticPr fontId="1"/>
  </si>
  <si>
    <t>⑯～⑰欄は、特別支援児童加算対象の年間延べ利用見込児童数を記入すること。</t>
    <rPh sb="3" eb="4">
      <t>ラン</t>
    </rPh>
    <phoneticPr fontId="1"/>
  </si>
  <si>
    <t>８．</t>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</si>
  <si>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</si>
  <si>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</si>
  <si>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</si>
  <si>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</si>
  <si>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12．</t>
    <phoneticPr fontId="1"/>
  </si>
  <si>
    <t>基幹型施設の場合は、㉕欄に「○」を記入すること。</t>
    <rPh sb="0" eb="3">
      <t>キカンガタ</t>
    </rPh>
    <rPh sb="3" eb="5">
      <t>シセツ</t>
    </rPh>
    <rPh sb="6" eb="8">
      <t>バアイ</t>
    </rPh>
    <rPh sb="11" eb="12">
      <t>ラン</t>
    </rPh>
    <phoneticPr fontId="1"/>
  </si>
  <si>
    <t>13．</t>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</si>
  <si>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</si>
  <si>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14．</t>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</si>
  <si>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</si>
  <si>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（１）一般型（その他分）</t>
    <rPh sb="3" eb="6">
      <t>イッパンガタ</t>
    </rPh>
    <rPh sb="9" eb="10">
      <t>タ</t>
    </rPh>
    <rPh sb="10" eb="11">
      <t>ブン</t>
    </rPh>
    <phoneticPr fontId="1"/>
  </si>
  <si>
    <t>事務経費</t>
    <rPh sb="0" eb="2">
      <t>ジム</t>
    </rPh>
    <rPh sb="2" eb="4">
      <t>ケイヒ</t>
    </rPh>
    <phoneticPr fontId="1"/>
  </si>
  <si>
    <t>事務職員等</t>
    <rPh sb="0" eb="2">
      <t>ジム</t>
    </rPh>
    <rPh sb="2" eb="4">
      <t>ショクイン</t>
    </rPh>
    <rPh sb="4" eb="5">
      <t>トウ</t>
    </rPh>
    <phoneticPr fontId="1"/>
  </si>
  <si>
    <t>賃借料</t>
    <rPh sb="0" eb="3">
      <t>チンシャクリョウ</t>
    </rPh>
    <phoneticPr fontId="1"/>
  </si>
  <si>
    <t>④欄は、児童福祉法第34条の12の規定に基づき届出を行った利用定員を記入すること。</t>
    <phoneticPr fontId="1"/>
  </si>
  <si>
    <t>⑥⑦欄の該当するものに対象経費の支出予定額の内訳額を記入すること。</t>
    <rPh sb="2" eb="3">
      <t>ラン</t>
    </rPh>
    <rPh sb="4" eb="6">
      <t>ガイトウ</t>
    </rPh>
    <rPh sb="11" eb="13">
      <t>タイショウ</t>
    </rPh>
    <rPh sb="13" eb="15">
      <t>ケイヒ</t>
    </rPh>
    <rPh sb="16" eb="18">
      <t>シシュツ</t>
    </rPh>
    <rPh sb="18" eb="21">
      <t>ヨテイガク</t>
    </rPh>
    <rPh sb="22" eb="24">
      <t>ウチワケ</t>
    </rPh>
    <rPh sb="24" eb="25">
      <t>ガク</t>
    </rPh>
    <rPh sb="26" eb="28">
      <t>キニュウ</t>
    </rPh>
    <phoneticPr fontId="1"/>
  </si>
  <si>
    <t>特別な
支援を
要する
園児</t>
    <rPh sb="0" eb="2">
      <t>トクベツ</t>
    </rPh>
    <rPh sb="4" eb="6">
      <t>シエン</t>
    </rPh>
    <rPh sb="8" eb="9">
      <t>ヨウ</t>
    </rPh>
    <rPh sb="12" eb="13">
      <t>エン</t>
    </rPh>
    <rPh sb="13" eb="14">
      <t>ジ</t>
    </rPh>
    <phoneticPr fontId="1"/>
  </si>
  <si>
    <t>№</t>
    <phoneticPr fontId="1"/>
  </si>
  <si>
    <t>⑧以外の園児</t>
    <rPh sb="1" eb="3">
      <t>イガイ</t>
    </rPh>
    <rPh sb="4" eb="6">
      <t>エンジ</t>
    </rPh>
    <phoneticPr fontId="1"/>
  </si>
  <si>
    <t>⑯以外の園児</t>
    <rPh sb="1" eb="3">
      <t>イガイ</t>
    </rPh>
    <rPh sb="4" eb="6">
      <t>エンジ</t>
    </rPh>
    <phoneticPr fontId="1"/>
  </si>
  <si>
    <t>⑥</t>
    <phoneticPr fontId="1"/>
  </si>
  <si>
    <t>⑬</t>
    <phoneticPr fontId="1"/>
  </si>
  <si>
    <t>⑮</t>
    <phoneticPr fontId="1"/>
  </si>
  <si>
    <t>⑯</t>
    <phoneticPr fontId="1"/>
  </si>
  <si>
    <t>⑲</t>
    <phoneticPr fontId="1"/>
  </si>
  <si>
    <t>㉑</t>
    <phoneticPr fontId="1"/>
  </si>
  <si>
    <t>㉒</t>
    <phoneticPr fontId="1"/>
  </si>
  <si>
    <t>㉓</t>
    <phoneticPr fontId="1"/>
  </si>
  <si>
    <t>⑪</t>
    <phoneticPr fontId="1"/>
  </si>
  <si>
    <t>３．</t>
    <phoneticPr fontId="1"/>
  </si>
  <si>
    <t>⑧～⑮欄は、自市町村分について記入すること。</t>
    <rPh sb="3" eb="4">
      <t>ラン</t>
    </rPh>
    <rPh sb="6" eb="7">
      <t>ジ</t>
    </rPh>
    <rPh sb="7" eb="10">
      <t>シチョウソン</t>
    </rPh>
    <rPh sb="10" eb="11">
      <t>ブン</t>
    </rPh>
    <phoneticPr fontId="1"/>
  </si>
  <si>
    <t>７．</t>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</si>
  <si>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</si>
  <si>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９．</t>
    <phoneticPr fontId="1"/>
  </si>
  <si>
    <t>⑲欄は、該当する場合に「有」を記入すること。</t>
    <rPh sb="1" eb="2">
      <t>ラン</t>
    </rPh>
    <rPh sb="4" eb="6">
      <t>ガイトウ</t>
    </rPh>
    <rPh sb="8" eb="10">
      <t>バアイ</t>
    </rPh>
    <rPh sb="12" eb="13">
      <t>ア</t>
    </rPh>
    <phoneticPr fontId="4"/>
  </si>
  <si>
    <t>⑳欄は、該当する場合に「有」を記入すること。その場合、㉑欄は、事務職員を実際に配置している月数に応じて「６月未満」又は「６月以上」を記入すること。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</si>
  <si>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11.</t>
    <phoneticPr fontId="1"/>
  </si>
  <si>
    <t>㉒欄は、該当する場合に「有」を記入すること。</t>
    <rPh sb="1" eb="2">
      <t>ラン</t>
    </rPh>
    <rPh sb="4" eb="6">
      <t>ガイトウ</t>
    </rPh>
    <rPh sb="8" eb="10">
      <t>バアイ</t>
    </rPh>
    <rPh sb="12" eb="13">
      <t>ア</t>
    </rPh>
    <phoneticPr fontId="4"/>
  </si>
  <si>
    <t>県費補助基準額</t>
    <rPh sb="0" eb="2">
      <t>ケンピ</t>
    </rPh>
    <rPh sb="2" eb="4">
      <t>ホジョ</t>
    </rPh>
    <rPh sb="4" eb="7">
      <t>キジュンガク</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</si>
  <si>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</si>
  <si>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基本分</t>
    <rPh sb="0" eb="2">
      <t>キホン</t>
    </rPh>
    <rPh sb="2" eb="3">
      <t>ブン</t>
    </rPh>
    <phoneticPr fontId="1"/>
  </si>
  <si>
    <t>特別支援児童対象児童</t>
    <rPh sb="0" eb="2">
      <t>トクベツ</t>
    </rPh>
    <rPh sb="2" eb="4">
      <t>シエン</t>
    </rPh>
    <rPh sb="4" eb="6">
      <t>ジドウ</t>
    </rPh>
    <rPh sb="6" eb="8">
      <t>タイショウ</t>
    </rPh>
    <rPh sb="8" eb="10">
      <t>ジドウ</t>
    </rPh>
    <phoneticPr fontId="1"/>
  </si>
  <si>
    <t>④</t>
    <phoneticPr fontId="1"/>
  </si>
  <si>
    <t>４．</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</si>
  <si>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</si>
  <si>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⑨欄は、該当する場合に「有」を記入すること。</t>
    <rPh sb="1" eb="2">
      <t>ラン</t>
    </rPh>
    <rPh sb="4" eb="6">
      <t>ガイトウ</t>
    </rPh>
    <rPh sb="8" eb="10">
      <t>バアイ</t>
    </rPh>
    <rPh sb="12" eb="13">
      <t>ア</t>
    </rPh>
    <phoneticPr fontId="4"/>
  </si>
  <si>
    <t>⑧</t>
    <phoneticPr fontId="1"/>
  </si>
  <si>
    <t>⑨</t>
    <phoneticPr fontId="1"/>
  </si>
  <si>
    <t>⑩</t>
    <phoneticPr fontId="1"/>
  </si>
  <si>
    <t>⑬</t>
    <phoneticPr fontId="1"/>
  </si>
  <si>
    <t>⑭</t>
    <phoneticPr fontId="1"/>
  </si>
  <si>
    <t>１．</t>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</si>
  <si>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</si>
  <si>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⑭欄は、該当する場合に「有」を記入すること。</t>
    <rPh sb="1" eb="2">
      <t>ラン</t>
    </rPh>
    <rPh sb="4" eb="6">
      <t>ガイトウ</t>
    </rPh>
    <rPh sb="8" eb="10">
      <t>バアイ</t>
    </rPh>
    <rPh sb="12" eb="13">
      <t>ア</t>
    </rPh>
    <phoneticPr fontId="4"/>
  </si>
  <si>
    <t>エ訪問実施</t>
    <rPh sb="1" eb="3">
      <t>ホウモン</t>
    </rPh>
    <rPh sb="3" eb="5">
      <t>ジッシ</t>
    </rPh>
    <phoneticPr fontId="1"/>
  </si>
  <si>
    <t>⑪</t>
    <phoneticPr fontId="1"/>
  </si>
  <si>
    <t>㉚</t>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</si>
  <si>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</si>
  <si>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⑲～㉑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</si>
  <si>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㉓～㉕欄は、病児・緊急対応強化事業を実施していない場合は、空白のまま提出すること。なお、病児・緊急対応強化事業を実施しているが、年度内の実績がなかった場合は、「０」を記入すること。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</si>
  <si>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㉖、㉗欄は、当てはまる場合に「○」を記入すること。</t>
    <phoneticPr fontId="1"/>
  </si>
  <si>
    <t>㉖欄は、会則等で受入を定めていること。なお、近隣市町村とは隣接する市町村をいう。また、当該措置は㉘の「複数市町村での合同実施」とは別の制度であることに留意すること。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</si>
  <si>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15．</t>
    <phoneticPr fontId="1"/>
  </si>
  <si>
    <t>㉘欄は、病児・緊急対応強化事業を合同により実施する場合、代表する１市町村が、他の合同実施市町村名を全て記載すること。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</si>
  <si>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県費補助
基準額</t>
    <rPh sb="0" eb="2">
      <t>ケンピ</t>
    </rPh>
    <rPh sb="5" eb="8">
      <t>キジュンガク</t>
    </rPh>
    <phoneticPr fontId="1"/>
  </si>
  <si>
    <t>１．放課後児童健全育成事業</t>
    <rPh sb="2" eb="5">
      <t>ホウカゴ</t>
    </rPh>
    <rPh sb="5" eb="7">
      <t>ジドウ</t>
    </rPh>
    <rPh sb="7" eb="9">
      <t>ケンゼン</t>
    </rPh>
    <rPh sb="9" eb="11">
      <t>イクセイ</t>
    </rPh>
    <rPh sb="11" eb="13">
      <t>ジギョウ</t>
    </rPh>
    <phoneticPr fontId="1"/>
  </si>
  <si>
    <t>（１）新型コロナウイルス感染症対策臨時休業時特別開所支援事業～（７）新型コロナウイルス感染症対策臨時休業時医療的ケア児受入強化推進事業</t>
    <rPh sb="3" eb="5">
      <t>シンガタ</t>
    </rPh>
    <rPh sb="12" eb="15">
      <t>カンセンショウ</t>
    </rPh>
    <rPh sb="15" eb="17">
      <t>タイサク</t>
    </rPh>
    <rPh sb="17" eb="19">
      <t>リンジ</t>
    </rPh>
    <rPh sb="19" eb="21">
      <t>キュウギョウ</t>
    </rPh>
    <rPh sb="21" eb="22">
      <t>ジ</t>
    </rPh>
    <rPh sb="22" eb="24">
      <t>トクベツ</t>
    </rPh>
    <rPh sb="24" eb="26">
      <t>カイショ</t>
    </rPh>
    <rPh sb="26" eb="28">
      <t>シエン</t>
    </rPh>
    <rPh sb="28" eb="30">
      <t>ジギョウ</t>
    </rPh>
    <rPh sb="34" eb="36">
      <t>シンガタ</t>
    </rPh>
    <rPh sb="43" eb="46">
      <t>カンセンショウ</t>
    </rPh>
    <rPh sb="46" eb="48">
      <t>タイサク</t>
    </rPh>
    <rPh sb="48" eb="50">
      <t>リンジ</t>
    </rPh>
    <rPh sb="50" eb="52">
      <t>キュウギョウ</t>
    </rPh>
    <rPh sb="52" eb="53">
      <t>ジ</t>
    </rPh>
    <rPh sb="53" eb="55">
      <t>イリョウ</t>
    </rPh>
    <rPh sb="55" eb="56">
      <t>テキ</t>
    </rPh>
    <rPh sb="58" eb="59">
      <t>ジ</t>
    </rPh>
    <rPh sb="59" eb="60">
      <t>ウ</t>
    </rPh>
    <rPh sb="60" eb="61">
      <t>イ</t>
    </rPh>
    <rPh sb="61" eb="63">
      <t>キョウカ</t>
    </rPh>
    <rPh sb="63" eb="65">
      <t>スイシン</t>
    </rPh>
    <rPh sb="65" eb="67">
      <t>ジギョウ</t>
    </rPh>
    <phoneticPr fontId="1"/>
  </si>
  <si>
    <t>事業名</t>
    <rPh sb="0" eb="2">
      <t>ジギョウ</t>
    </rPh>
    <rPh sb="2" eb="3">
      <t>メイ</t>
    </rPh>
    <phoneticPr fontId="1"/>
  </si>
  <si>
    <t>補助基準額
（１支援の単位・
１日当たり）</t>
    <rPh sb="0" eb="2">
      <t>ホジョ</t>
    </rPh>
    <rPh sb="2" eb="5">
      <t>キジュンガク</t>
    </rPh>
    <rPh sb="8" eb="10">
      <t>シエン</t>
    </rPh>
    <rPh sb="11" eb="13">
      <t>タンイ</t>
    </rPh>
    <rPh sb="16" eb="17">
      <t>ニチ</t>
    </rPh>
    <rPh sb="17" eb="18">
      <t>ア</t>
    </rPh>
    <phoneticPr fontId="1"/>
  </si>
  <si>
    <t>事業を活用する支援の単位数</t>
    <rPh sb="0" eb="2">
      <t>ジギョウ</t>
    </rPh>
    <rPh sb="3" eb="5">
      <t>カツヨウ</t>
    </rPh>
    <rPh sb="7" eb="9">
      <t>シエン</t>
    </rPh>
    <phoneticPr fontId="1"/>
  </si>
  <si>
    <t>春休み終了日の翌日以降（夏季、冬季、学年末などの休業日を除く。）、平日において午前中から開所する日数</t>
    <rPh sb="0" eb="2">
      <t>ハルヤス</t>
    </rPh>
    <rPh sb="3" eb="6">
      <t>シュウリョウビ</t>
    </rPh>
    <rPh sb="7" eb="9">
      <t>ヨクジツ</t>
    </rPh>
    <rPh sb="9" eb="11">
      <t>イコウ</t>
    </rPh>
    <rPh sb="12" eb="14">
      <t>カキ</t>
    </rPh>
    <rPh sb="15" eb="17">
      <t>トウキ</t>
    </rPh>
    <rPh sb="18" eb="21">
      <t>ガクネンマツ</t>
    </rPh>
    <rPh sb="24" eb="27">
      <t>キュウギョウビ</t>
    </rPh>
    <rPh sb="28" eb="29">
      <t>ノゾ</t>
    </rPh>
    <rPh sb="33" eb="35">
      <t>ヘイジツ</t>
    </rPh>
    <rPh sb="39" eb="42">
      <t>ゴゼンチュウ</t>
    </rPh>
    <rPh sb="44" eb="46">
      <t>カイショ</t>
    </rPh>
    <rPh sb="48" eb="50">
      <t>ニッスウ</t>
    </rPh>
    <phoneticPr fontId="1"/>
  </si>
  <si>
    <t>支援の単位</t>
    <rPh sb="0" eb="2">
      <t>シエン</t>
    </rPh>
    <rPh sb="3" eb="5">
      <t>タンイ</t>
    </rPh>
    <phoneticPr fontId="1"/>
  </si>
  <si>
    <t>日</t>
    <rPh sb="0" eb="1">
      <t>ニチ</t>
    </rPh>
    <phoneticPr fontId="6"/>
  </si>
  <si>
    <t>（１）</t>
    <phoneticPr fontId="1"/>
  </si>
  <si>
    <t>新型コロナウイルス感染症対策臨時休業時特別開所支援事業</t>
    <phoneticPr fontId="1"/>
  </si>
  <si>
    <t>（２）</t>
    <phoneticPr fontId="1"/>
  </si>
  <si>
    <t>新型コロナウイルス感染症対策臨時休業時特別開所人材確保支援事業</t>
    <phoneticPr fontId="1"/>
  </si>
  <si>
    <t>（３）</t>
    <phoneticPr fontId="1"/>
  </si>
  <si>
    <t>新型コロナウイルス感染症対策臨時休業時特別支援事業</t>
    <phoneticPr fontId="1"/>
  </si>
  <si>
    <t>（４）</t>
    <phoneticPr fontId="1"/>
  </si>
  <si>
    <t>新型コロナウイルス感染症対策臨時休業時特別人材確保支援事業</t>
    <phoneticPr fontId="1"/>
  </si>
  <si>
    <t>（５）</t>
    <phoneticPr fontId="1"/>
  </si>
  <si>
    <t>新型コロナウイルス感染症対策臨時休業時障害児受入推進事業</t>
    <phoneticPr fontId="1"/>
  </si>
  <si>
    <t>（６）</t>
    <phoneticPr fontId="1"/>
  </si>
  <si>
    <t>新型コロナウイルス感染症対策臨時休業時障害児受入強化推進事業</t>
    <phoneticPr fontId="1"/>
  </si>
  <si>
    <t>（７）</t>
    <phoneticPr fontId="1"/>
  </si>
  <si>
    <t>新型コロナウイルス感染症対策臨時休業時医療的ケア児受入強化推進事業</t>
    <phoneticPr fontId="1"/>
  </si>
  <si>
    <t>１．事業１：新型コロナウイルス感染症対策に伴う小学校の臨時休業等により、春休み終了日の翌日以降（夏季、冬季、学年末などの休業日を除く。）、平日において午前中から開所するための経費を補助。</t>
    <rPh sb="2" eb="4">
      <t>ジギョウ</t>
    </rPh>
    <rPh sb="31" eb="32">
      <t>トウ</t>
    </rPh>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87" eb="89">
      <t>ケイヒ</t>
    </rPh>
    <rPh sb="90" eb="92">
      <t>ホジョ</t>
    </rPh>
    <phoneticPr fontId="1"/>
  </si>
  <si>
    <t>２．事業２：新型コロナウイルス感染症対策に伴う小学校の臨時休業等により、春休み終了日の翌日以降（夏季、冬季、学年末などの休業日を除く。）、平日において午前中から開所するための人材確保等に要する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6" eb="98">
      <t>ケイヒ</t>
    </rPh>
    <rPh sb="99" eb="101">
      <t>ホジョ</t>
    </rPh>
    <phoneticPr fontId="4"/>
  </si>
  <si>
    <t>３．事業３：新型コロナウイルス感染症対策に伴う小学校の臨時休業等により、春休み終了日の翌日以降（夏季、冬季、学年末などの休業日を除く。）、支援の単位を新たに設けて運営するための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88" eb="90">
      <t>ケイヒ</t>
    </rPh>
    <rPh sb="91" eb="93">
      <t>ホジョ</t>
    </rPh>
    <phoneticPr fontId="4"/>
  </si>
  <si>
    <t>４．事業４：新型コロナウイルス感染症対策に伴う小学校の臨時休業等により、春休み終了日の翌日以降（夏季、冬季、学年末などの休業日を除く。）、支援の単位を新たに設けて運営するための人材確保等に要する経費を補助。</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7" eb="99">
      <t>ケイヒ</t>
    </rPh>
    <rPh sb="100" eb="102">
      <t>ホジョ</t>
    </rPh>
    <phoneticPr fontId="1"/>
  </si>
  <si>
    <t>５．事業５：新型コロナウイルス感染症対策に伴う小学校の臨時休業等により、春休み終了日の翌日以降（夏季、冬季、学年末などの休業日を除く。）、平日において午前中から障害児を受け入れる場合に、必要な専門的知識等を</t>
    <rPh sb="36" eb="38">
      <t>ハルヤス</t>
    </rPh>
    <rPh sb="39" eb="41">
      <t>シュウリョウ</t>
    </rPh>
    <rPh sb="41" eb="42">
      <t>ヒ</t>
    </rPh>
    <rPh sb="43" eb="45">
      <t>ヨクジツ</t>
    </rPh>
    <rPh sb="45" eb="47">
      <t>イコウ</t>
    </rPh>
    <rPh sb="48" eb="50">
      <t>カキ</t>
    </rPh>
    <rPh sb="51" eb="53">
      <t>トウキ</t>
    </rPh>
    <rPh sb="54" eb="57">
      <t>ガクネンマツ</t>
    </rPh>
    <rPh sb="60" eb="63">
      <t>キュウギョウビ</t>
    </rPh>
    <rPh sb="64" eb="65">
      <t>ノゾ</t>
    </rPh>
    <rPh sb="89" eb="91">
      <t>バアイ</t>
    </rPh>
    <rPh sb="101" eb="102">
      <t>トウ</t>
    </rPh>
    <phoneticPr fontId="1"/>
  </si>
  <si>
    <t xml:space="preserve"> 有する者を配置するための経費を補助。</t>
    <phoneticPr fontId="1"/>
  </si>
  <si>
    <t>６．事業６：新型コロナウイルス感染症対策に伴う小学校の臨時休業等により、春休み終了日の翌日以降（夏季、冬季、学年末などの休業日を除く。）、平日において午前中から障害児を３人以上受け入れる場合に、事業５に加えて、</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3" eb="95">
      <t>バアイ</t>
    </rPh>
    <rPh sb="97" eb="99">
      <t>ジギョウ</t>
    </rPh>
    <rPh sb="101" eb="102">
      <t>クワ</t>
    </rPh>
    <phoneticPr fontId="1"/>
  </si>
  <si>
    <t xml:space="preserve"> 必要な専門的知識等を有する者を配置するための経費を補助。</t>
    <rPh sb="24" eb="25">
      <t>ヒ</t>
    </rPh>
    <phoneticPr fontId="1"/>
  </si>
  <si>
    <t>７．事業７：新型コロナウイルス感染症対策に伴う小学校の臨時休業等により、春休み終了日の翌日以降（夏季、冬季、学年末などの休業日を除く。）、平日において午前中から医療的ケア児を受け入れる場合に、必要な看護師等</t>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92" eb="94">
      <t>バアイ</t>
    </rPh>
    <rPh sb="99" eb="102">
      <t>カンゴシ</t>
    </rPh>
    <rPh sb="102" eb="103">
      <t>トウ</t>
    </rPh>
    <phoneticPr fontId="1"/>
  </si>
  <si>
    <t>を配置するための経費を補助。</t>
    <phoneticPr fontId="1"/>
  </si>
  <si>
    <t>８．③欄は、春休み終了日の翌日以降（夏季、冬季、学年末などの休業日を除く。）、平日において午前中から開所する日数を記入すること。（支援の単位毎に開所日数が異なる場合、最も開所日数の長い支援の単位の開所日</t>
    <rPh sb="3" eb="4">
      <t>ラン</t>
    </rPh>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8">
      <t>ゴゼンチュウ</t>
    </rPh>
    <rPh sb="50" eb="52">
      <t>カイショ</t>
    </rPh>
    <rPh sb="54" eb="56">
      <t>ニッスウ</t>
    </rPh>
    <rPh sb="57" eb="59">
      <t>キニュウ</t>
    </rPh>
    <rPh sb="65" eb="67">
      <t>シエン</t>
    </rPh>
    <rPh sb="68" eb="70">
      <t>タンイ</t>
    </rPh>
    <rPh sb="70" eb="71">
      <t>ゴト</t>
    </rPh>
    <rPh sb="72" eb="74">
      <t>カイショ</t>
    </rPh>
    <rPh sb="74" eb="76">
      <t>ニッスウ</t>
    </rPh>
    <rPh sb="77" eb="78">
      <t>コト</t>
    </rPh>
    <rPh sb="80" eb="82">
      <t>バアイ</t>
    </rPh>
    <rPh sb="83" eb="84">
      <t>モット</t>
    </rPh>
    <rPh sb="85" eb="87">
      <t>カイショ</t>
    </rPh>
    <rPh sb="87" eb="89">
      <t>ニッスウ</t>
    </rPh>
    <rPh sb="90" eb="91">
      <t>ナガ</t>
    </rPh>
    <rPh sb="92" eb="94">
      <t>シエン</t>
    </rPh>
    <rPh sb="95" eb="97">
      <t>タンイ</t>
    </rPh>
    <rPh sb="98" eb="100">
      <t>カイショ</t>
    </rPh>
    <phoneticPr fontId="1"/>
  </si>
  <si>
    <t>　 数を記入すること。）</t>
    <phoneticPr fontId="1"/>
  </si>
  <si>
    <t>（８）新型コロナウイルス感染症対策利用料減免事業</t>
    <rPh sb="3" eb="5">
      <t>シンガタ</t>
    </rPh>
    <rPh sb="12" eb="15">
      <t>カンセンショウ</t>
    </rPh>
    <rPh sb="15" eb="17">
      <t>タイサク</t>
    </rPh>
    <rPh sb="17" eb="20">
      <t>リヨウリョウ</t>
    </rPh>
    <rPh sb="20" eb="22">
      <t>ゲンメン</t>
    </rPh>
    <rPh sb="22" eb="24">
      <t>ジギョウ</t>
    </rPh>
    <phoneticPr fontId="1"/>
  </si>
  <si>
    <t>補助基準額
（１人・１日当たり）</t>
    <rPh sb="0" eb="2">
      <t>ホジョ</t>
    </rPh>
    <rPh sb="2" eb="5">
      <t>キジュンガク</t>
    </rPh>
    <rPh sb="8" eb="9">
      <t>ニン</t>
    </rPh>
    <rPh sb="11" eb="12">
      <t>ニチ</t>
    </rPh>
    <rPh sb="12" eb="13">
      <t>ア</t>
    </rPh>
    <phoneticPr fontId="1"/>
  </si>
  <si>
    <t>事業対象者数</t>
    <rPh sb="0" eb="2">
      <t>ジギョウ</t>
    </rPh>
    <rPh sb="2" eb="5">
      <t>タイショウシャ</t>
    </rPh>
    <rPh sb="5" eb="6">
      <t>カズ</t>
    </rPh>
    <phoneticPr fontId="1"/>
  </si>
  <si>
    <t>臨時休業等の日数</t>
    <rPh sb="0" eb="2">
      <t>リンジ</t>
    </rPh>
    <rPh sb="2" eb="4">
      <t>キュウギョウ</t>
    </rPh>
    <rPh sb="4" eb="5">
      <t>トウ</t>
    </rPh>
    <rPh sb="6" eb="8">
      <t>ニッスウ</t>
    </rPh>
    <phoneticPr fontId="1"/>
  </si>
  <si>
    <t>⑥</t>
    <phoneticPr fontId="1"/>
  </si>
  <si>
    <t>⑦</t>
    <phoneticPr fontId="1"/>
  </si>
  <si>
    <t>⑨</t>
    <phoneticPr fontId="1"/>
  </si>
  <si>
    <t>⑩</t>
    <phoneticPr fontId="1"/>
  </si>
  <si>
    <t>人</t>
    <rPh sb="0" eb="1">
      <t>ニン</t>
    </rPh>
    <phoneticPr fontId="1"/>
  </si>
  <si>
    <t>（８）</t>
    <phoneticPr fontId="1"/>
  </si>
  <si>
    <t>新型コロナウイルス感染症対策利用料減免事業</t>
    <rPh sb="14" eb="17">
      <t>リヨウリョウ</t>
    </rPh>
    <rPh sb="17" eb="19">
      <t>ゲンメン</t>
    </rPh>
    <rPh sb="19" eb="21">
      <t>ジギョウ</t>
    </rPh>
    <phoneticPr fontId="1"/>
  </si>
  <si>
    <t>対象経費の支出予定額
（④＋⑨の合計）</t>
    <rPh sb="16" eb="18">
      <t>ゴウケイ</t>
    </rPh>
    <phoneticPr fontId="1"/>
  </si>
  <si>
    <t>⑪</t>
    <phoneticPr fontId="1"/>
  </si>
  <si>
    <t>⑫</t>
    <phoneticPr fontId="1"/>
  </si>
  <si>
    <t>１．事業８：市区町村が新型コロナウイルス感染症の拡大防止を図るために、放課後児童クラブを臨時休業させた場合等の日割り利用料について、市区町村が保護者へ返還した場合等の経費を補助</t>
    <rPh sb="2" eb="4">
      <t>ジギョウ</t>
    </rPh>
    <rPh sb="6" eb="8">
      <t>シク</t>
    </rPh>
    <rPh sb="8" eb="10">
      <t>チョウソン</t>
    </rPh>
    <rPh sb="11" eb="13">
      <t>シンガタ</t>
    </rPh>
    <rPh sb="20" eb="23">
      <t>カンセンショウ</t>
    </rPh>
    <rPh sb="24" eb="26">
      <t>カクダイ</t>
    </rPh>
    <rPh sb="26" eb="28">
      <t>ボウシ</t>
    </rPh>
    <rPh sb="29" eb="30">
      <t>ハカ</t>
    </rPh>
    <rPh sb="35" eb="38">
      <t>ホウカゴ</t>
    </rPh>
    <rPh sb="38" eb="40">
      <t>ジドウ</t>
    </rPh>
    <rPh sb="44" eb="46">
      <t>リンジ</t>
    </rPh>
    <rPh sb="46" eb="48">
      <t>キュウギョウ</t>
    </rPh>
    <rPh sb="51" eb="53">
      <t>バアイ</t>
    </rPh>
    <rPh sb="53" eb="54">
      <t>トウ</t>
    </rPh>
    <rPh sb="55" eb="57">
      <t>ヒワ</t>
    </rPh>
    <rPh sb="58" eb="61">
      <t>リヨウリョウ</t>
    </rPh>
    <rPh sb="66" eb="68">
      <t>シク</t>
    </rPh>
    <rPh sb="68" eb="70">
      <t>チョウソン</t>
    </rPh>
    <rPh sb="71" eb="74">
      <t>ホゴシャ</t>
    </rPh>
    <rPh sb="75" eb="77">
      <t>ヘンカン</t>
    </rPh>
    <rPh sb="79" eb="81">
      <t>バアイ</t>
    </rPh>
    <rPh sb="81" eb="82">
      <t>トウ</t>
    </rPh>
    <rPh sb="83" eb="85">
      <t>ケイヒ</t>
    </rPh>
    <rPh sb="86" eb="88">
      <t>ホジョ</t>
    </rPh>
    <phoneticPr fontId="1"/>
  </si>
  <si>
    <t>２．⑦欄は、市区町村の要請により、放課後児童クラブを臨時休業させた場合、または、保護者に利用を自粛させた場合等に日割り利用料を返却した子どもの数を記入すること。</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ヒワ</t>
    </rPh>
    <rPh sb="59" eb="62">
      <t>リヨウリョウ</t>
    </rPh>
    <rPh sb="63" eb="65">
      <t>ヘンキャク</t>
    </rPh>
    <rPh sb="67" eb="68">
      <t>コ</t>
    </rPh>
    <rPh sb="71" eb="72">
      <t>カズ</t>
    </rPh>
    <rPh sb="73" eb="75">
      <t>キニュウ</t>
    </rPh>
    <phoneticPr fontId="1"/>
  </si>
  <si>
    <t>３．⑧欄は、市区町村の要請により、放課後児童クラブを臨時休業させた場合、または、保護者に利用を自粛させた場合等の返却の対象となった日数を記入すること。（対象者毎に臨時休業等の日数が異なる場合、最も長い臨時</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ヘンキャク</t>
    </rPh>
    <rPh sb="59" eb="61">
      <t>タイショウ</t>
    </rPh>
    <rPh sb="65" eb="67">
      <t>ニッスウ</t>
    </rPh>
    <rPh sb="68" eb="70">
      <t>キニュウ</t>
    </rPh>
    <rPh sb="76" eb="79">
      <t>タイショウシャ</t>
    </rPh>
    <rPh sb="79" eb="80">
      <t>ゴト</t>
    </rPh>
    <rPh sb="81" eb="83">
      <t>リンジ</t>
    </rPh>
    <rPh sb="83" eb="85">
      <t>キュウギョウ</t>
    </rPh>
    <rPh sb="85" eb="86">
      <t>トウ</t>
    </rPh>
    <rPh sb="87" eb="89">
      <t>ニッスウ</t>
    </rPh>
    <rPh sb="90" eb="91">
      <t>コト</t>
    </rPh>
    <rPh sb="93" eb="95">
      <t>バアイ</t>
    </rPh>
    <rPh sb="96" eb="97">
      <t>モット</t>
    </rPh>
    <rPh sb="98" eb="99">
      <t>ナガ</t>
    </rPh>
    <rPh sb="100" eb="102">
      <t>リンジ</t>
    </rPh>
    <phoneticPr fontId="1"/>
  </si>
  <si>
    <t>　休業等の日数を記入すること。）</t>
    <rPh sb="8" eb="10">
      <t>キニュウ</t>
    </rPh>
    <phoneticPr fontId="1"/>
  </si>
  <si>
    <t>４．⑪欄は、④欄と⑨欄の合計値を記入すること。</t>
    <rPh sb="3" eb="4">
      <t>ラン</t>
    </rPh>
    <rPh sb="7" eb="8">
      <t>ラン</t>
    </rPh>
    <rPh sb="10" eb="11">
      <t>ラン</t>
    </rPh>
    <rPh sb="12" eb="14">
      <t>ゴウケイ</t>
    </rPh>
    <rPh sb="14" eb="15">
      <t>チ</t>
    </rPh>
    <rPh sb="16" eb="18">
      <t>キニュウ</t>
    </rPh>
    <phoneticPr fontId="1"/>
  </si>
  <si>
    <t>５．⑫欄は、⑤欄と⑩欄の合計値を記入すること。</t>
    <rPh sb="3" eb="4">
      <t>ラン</t>
    </rPh>
    <rPh sb="7" eb="8">
      <t>ラン</t>
    </rPh>
    <rPh sb="10" eb="11">
      <t>ラン</t>
    </rPh>
    <rPh sb="12" eb="14">
      <t>ゴウケイ</t>
    </rPh>
    <rPh sb="14" eb="15">
      <t>チ</t>
    </rPh>
    <rPh sb="16" eb="18">
      <t>キニュウ</t>
    </rPh>
    <phoneticPr fontId="1"/>
  </si>
  <si>
    <t>県費補助基準額
（①×②×③）</t>
    <rPh sb="0" eb="2">
      <t>ケンピ</t>
    </rPh>
    <rPh sb="2" eb="4">
      <t>ホジョ</t>
    </rPh>
    <rPh sb="4" eb="7">
      <t>キジュンガク</t>
    </rPh>
    <phoneticPr fontId="1"/>
  </si>
  <si>
    <t>県費補助基準額
（⑥×⑦×⑧）</t>
    <rPh sb="0" eb="2">
      <t>ケンピ</t>
    </rPh>
    <rPh sb="2" eb="4">
      <t>ホジョ</t>
    </rPh>
    <rPh sb="4" eb="7">
      <t>キジュンガク</t>
    </rPh>
    <phoneticPr fontId="1"/>
  </si>
  <si>
    <t>県費補助基準額
（⑤＋⑩の合計）</t>
    <rPh sb="0" eb="2">
      <t>ケンピ</t>
    </rPh>
    <rPh sb="13" eb="15">
      <t>ゴウケイ</t>
    </rPh>
    <phoneticPr fontId="1"/>
  </si>
  <si>
    <t>特例措置対象人数（延べ）</t>
    <rPh sb="0" eb="2">
      <t>トクレイ</t>
    </rPh>
    <rPh sb="2" eb="4">
      <t>ソチ</t>
    </rPh>
    <phoneticPr fontId="1"/>
  </si>
  <si>
    <t>対象経費の支出予定額</t>
    <phoneticPr fontId="4"/>
  </si>
  <si>
    <t>①</t>
    <phoneticPr fontId="1"/>
  </si>
  <si>
    <t>②</t>
    <phoneticPr fontId="4"/>
  </si>
  <si>
    <t>③</t>
    <phoneticPr fontId="4"/>
  </si>
  <si>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</si>
  <si>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</si>
  <si>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県費補助基準額</t>
    <rPh sb="0" eb="2">
      <t>ケンピ</t>
    </rPh>
    <phoneticPr fontId="4"/>
  </si>
  <si>
    <t>別表１（別葉）</t>
    <rPh sb="0" eb="2">
      <t>ベッピョウ</t>
    </rPh>
    <rPh sb="4" eb="6">
      <t>ベツヨウ</t>
    </rPh>
    <phoneticPr fontId="1"/>
  </si>
  <si>
    <t>③(①-②)</t>
    <phoneticPr fontId="1"/>
  </si>
  <si>
    <t>県費補助
基本額</t>
    <rPh sb="0" eb="2">
      <t>ケンピ</t>
    </rPh>
    <rPh sb="2" eb="4">
      <t>ホジョ</t>
    </rPh>
    <rPh sb="5" eb="8">
      <t>キホンガク</t>
    </rPh>
    <phoneticPr fontId="1"/>
  </si>
  <si>
    <t>県費補助
所要額</t>
    <rPh sb="0" eb="2">
      <t>ケンピ</t>
    </rPh>
    <rPh sb="2" eb="4">
      <t>ホジョ</t>
    </rPh>
    <rPh sb="5" eb="8">
      <t>ショヨウガク</t>
    </rPh>
    <phoneticPr fontId="1"/>
  </si>
  <si>
    <t>県費補助
基準額</t>
    <rPh sb="5" eb="7">
      <t>キジュン</t>
    </rPh>
    <rPh sb="7" eb="8">
      <t>ガク</t>
    </rPh>
    <phoneticPr fontId="1"/>
  </si>
  <si>
    <t>②</t>
    <phoneticPr fontId="1"/>
  </si>
  <si>
    <t>総　　　合　　　計</t>
    <rPh sb="0" eb="1">
      <t>ソウ</t>
    </rPh>
    <rPh sb="4" eb="5">
      <t>ゴウ</t>
    </rPh>
    <rPh sb="8" eb="9">
      <t>ケイ</t>
    </rPh>
    <phoneticPr fontId="1"/>
  </si>
  <si>
    <t>（２）放課後子ども環境整備事業</t>
    <phoneticPr fontId="4"/>
  </si>
  <si>
    <t>一時預かり事業</t>
    <phoneticPr fontId="1"/>
  </si>
  <si>
    <t>その他分　計</t>
    <rPh sb="2" eb="3">
      <t>タ</t>
    </rPh>
    <rPh sb="3" eb="4">
      <t>ブン</t>
    </rPh>
    <rPh sb="5" eb="6">
      <t>ケイ</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</si>
  <si>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58" eb="60">
      <t>ガイトウ</t>
    </rPh>
    <rPh sb="74" eb="75">
      <t>タ</t>
    </rPh>
    <rPh sb="76" eb="78">
      <t>バアイ</t>
    </rPh>
    <phoneticPr fontId="1"/>
  </si>
  <si>
    <t xml:space="preserve"> </t>
    <phoneticPr fontId="1"/>
  </si>
  <si>
    <t>新型コロナウイルスの感染拡大防止に配慮した相談支援体制強化事業</t>
    <phoneticPr fontId="1"/>
  </si>
  <si>
    <t>事業名</t>
    <rPh sb="0" eb="2">
      <t>ジギョウ</t>
    </rPh>
    <rPh sb="2" eb="3">
      <t>メイ</t>
    </rPh>
    <phoneticPr fontId="6"/>
  </si>
  <si>
    <t>事業所数</t>
    <rPh sb="0" eb="3">
      <t>ジギョウショ</t>
    </rPh>
    <rPh sb="3" eb="4">
      <t>スウ</t>
    </rPh>
    <phoneticPr fontId="4"/>
  </si>
  <si>
    <t>対象経費の支出予定額</t>
    <rPh sb="5" eb="7">
      <t>シシュツ</t>
    </rPh>
    <rPh sb="7" eb="9">
      <t>ヨテイ</t>
    </rPh>
    <rPh sb="9" eb="10">
      <t>ガク</t>
    </rPh>
    <phoneticPr fontId="4"/>
  </si>
  <si>
    <t xml:space="preserve"> </t>
    <phoneticPr fontId="1"/>
  </si>
  <si>
    <t>か所</t>
    <rPh sb="1" eb="2">
      <t>ショ</t>
    </rPh>
    <phoneticPr fontId="6"/>
  </si>
  <si>
    <t>地域子育て支援拠点事業</t>
    <rPh sb="0" eb="2">
      <t>チイキ</t>
    </rPh>
    <rPh sb="2" eb="4">
      <t>コソダ</t>
    </rPh>
    <rPh sb="5" eb="11">
      <t>シエンキョテンジギョウ</t>
    </rPh>
    <phoneticPr fontId="1"/>
  </si>
  <si>
    <t>合計（　か所）</t>
    <phoneticPr fontId="1"/>
  </si>
  <si>
    <t>１．②欄は、利用者支援事業、地域子育て支援拠点事業ごとの実施か所数を記入すること。</t>
    <rPh sb="6" eb="9">
      <t>リヨウシャ</t>
    </rPh>
    <rPh sb="9" eb="11">
      <t>シエン</t>
    </rPh>
    <rPh sb="11" eb="13">
      <t>ジギョウ</t>
    </rPh>
    <rPh sb="14" eb="16">
      <t>チイキ</t>
    </rPh>
    <rPh sb="16" eb="18">
      <t>コソダ</t>
    </rPh>
    <rPh sb="19" eb="25">
      <t>シエンキョテンジギョウ</t>
    </rPh>
    <rPh sb="28" eb="30">
      <t>ジッシ</t>
    </rPh>
    <rPh sb="31" eb="32">
      <t>ショ</t>
    </rPh>
    <rPh sb="32" eb="33">
      <t>スウ</t>
    </rPh>
    <phoneticPr fontId="1"/>
  </si>
  <si>
    <t>２．③欄は、新型コロナウイルスの感染拡大防止に配慮した相談支援体制強化事業の対象経費を記入すること。</t>
    <rPh sb="3" eb="4">
      <t>ラン</t>
    </rPh>
    <rPh sb="38" eb="40">
      <t>タイショウ</t>
    </rPh>
    <rPh sb="40" eb="42">
      <t>ケイヒ</t>
    </rPh>
    <rPh sb="43" eb="45">
      <t>キニュウ</t>
    </rPh>
    <phoneticPr fontId="1"/>
  </si>
  <si>
    <t>３．④欄は、②に補助基準額（500,000円）を乗じた額を記入すること。</t>
    <rPh sb="3" eb="4">
      <t>ラン</t>
    </rPh>
    <rPh sb="8" eb="10">
      <t>ホジョ</t>
    </rPh>
    <rPh sb="10" eb="13">
      <t>キジュンガク</t>
    </rPh>
    <rPh sb="21" eb="22">
      <t>エン</t>
    </rPh>
    <rPh sb="24" eb="25">
      <t>ジョウ</t>
    </rPh>
    <rPh sb="27" eb="28">
      <t>ガク</t>
    </rPh>
    <rPh sb="29" eb="31">
      <t>キニュウ</t>
    </rPh>
    <phoneticPr fontId="1"/>
  </si>
  <si>
    <t>３．利用者支援事業、地域子育て支援拠点事業</t>
    <rPh sb="2" eb="5">
      <t>リヨウシャ</t>
    </rPh>
    <rPh sb="5" eb="7">
      <t>シエン</t>
    </rPh>
    <rPh sb="7" eb="9">
      <t>ジギョウ</t>
    </rPh>
    <rPh sb="10" eb="12">
      <t>チイキ</t>
    </rPh>
    <rPh sb="12" eb="14">
      <t>コソダ</t>
    </rPh>
    <rPh sb="15" eb="21">
      <t>シエンキョテンジギョウ</t>
    </rPh>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</si>
  <si>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</si>
  <si>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利用者支援事業</t>
    <rPh sb="0" eb="7">
      <t>リヨウシャシエンジギョウ</t>
    </rPh>
    <phoneticPr fontId="1"/>
  </si>
  <si>
    <t>災害特例型</t>
    <phoneticPr fontId="1"/>
  </si>
  <si>
    <t>７．災害特例型</t>
    <rPh sb="2" eb="4">
      <t>サイガイ</t>
    </rPh>
    <rPh sb="4" eb="6">
      <t>トクレイ</t>
    </rPh>
    <rPh sb="6" eb="7">
      <t>ガタ</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</si>
  <si>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</si>
  <si>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</si>
  <si>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</si>
  <si>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</si>
  <si>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</si>
  <si>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</si>
  <si>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②③欄には、「（１）一般型(一般分）」「（１）一般型（その他分）」「（２）幼稚園型Ⅰ」「（３）幼稚園型Ⅱ」「（４）余裕活用型」「（５）居宅訪問型」「（６）災害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87" eb="89">
      <t>タイオウ</t>
    </rPh>
    <rPh sb="91" eb="92">
      <t>ラン</t>
    </rPh>
    <rPh sb="93" eb="94">
      <t>ケイ</t>
    </rPh>
    <rPh sb="94" eb="95">
      <t>ラン</t>
    </rPh>
    <rPh sb="96" eb="98">
      <t>キンガク</t>
    </rPh>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</si>
  <si>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</si>
  <si>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</si>
  <si>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</si>
  <si>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</si>
  <si>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</si>
  <si>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rFont val="ＭＳ Ｐゴシック"/>
        <family val="3"/>
        <charset val="128"/>
        <scheme val="minor"/>
      </rPr>
      <t>（一般型）</t>
    </r>
    <rPh sb="3" eb="5">
      <t>シュッチョウ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</si>
  <si>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</si>
  <si>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（６）災害特例型</t>
    <rPh sb="3" eb="5">
      <t>サイガイ</t>
    </rPh>
    <rPh sb="5" eb="7">
      <t>トクレイ</t>
    </rPh>
    <rPh sb="7" eb="8">
      <t>ガタ</t>
    </rPh>
    <phoneticPr fontId="1"/>
  </si>
  <si>
    <t>№</t>
    <phoneticPr fontId="1"/>
  </si>
  <si>
    <t>利用児童数（月延べ児童数）</t>
    <rPh sb="0" eb="2">
      <t>リヨウ</t>
    </rPh>
    <rPh sb="2" eb="5">
      <t>ジドウスウ</t>
    </rPh>
    <rPh sb="6" eb="7">
      <t>ツキ</t>
    </rPh>
    <rPh sb="7" eb="8">
      <t>ノ</t>
    </rPh>
    <rPh sb="9" eb="11">
      <t>ジドウ</t>
    </rPh>
    <rPh sb="11" eb="12">
      <t>スウ</t>
    </rPh>
    <phoneticPr fontId="1"/>
  </si>
  <si>
    <t>在籍する特定教育・保育施設等とは別の特定教育・保育施設等を利用する対象乳幼児</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phoneticPr fontId="1"/>
  </si>
  <si>
    <t>教育時間の前後又は長期休業日等に当該幼稚園等において本事業を利用する児童</t>
    <phoneticPr fontId="1"/>
  </si>
  <si>
    <t>④、⑧以外の対象乳幼児</t>
    <rPh sb="3" eb="5">
      <t>イガイ</t>
    </rPh>
    <rPh sb="6" eb="8">
      <t>タイショウ</t>
    </rPh>
    <rPh sb="8" eb="11">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</si>
  <si>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</si>
  <si>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</si>
  <si>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</si>
  <si>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③</t>
    <phoneticPr fontId="1"/>
  </si>
  <si>
    <t>④</t>
    <phoneticPr fontId="1"/>
  </si>
  <si>
    <t>⑤</t>
    <phoneticPr fontId="1"/>
  </si>
  <si>
    <t>⑥</t>
    <phoneticPr fontId="1"/>
  </si>
  <si>
    <t>⑦</t>
    <phoneticPr fontId="1"/>
  </si>
  <si>
    <t>⑩</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</si>
  <si>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</si>
  <si>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</si>
  <si>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</si>
  <si>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（４）余裕活用型</t>
    <rPh sb="3" eb="5">
      <t>ヨユウ</t>
    </rPh>
    <rPh sb="5" eb="7">
      <t>カツヨウ</t>
    </rPh>
    <rPh sb="7" eb="8">
      <t>ガタ</t>
    </rPh>
    <phoneticPr fontId="1"/>
  </si>
  <si>
    <t>（５）居宅訪問型</t>
    <rPh sb="3" eb="5">
      <t>キョタク</t>
    </rPh>
    <rPh sb="5" eb="8">
      <t>ホウモンガタ</t>
    </rPh>
    <phoneticPr fontId="1"/>
  </si>
  <si>
    <r>
      <t>（２）幼稚園型</t>
    </r>
    <r>
      <rPr>
        <sz val="1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</si>
  <si>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⑨⑩欄に係る長時間分については4時間（又は教育時間との合計が8時間）を超えた場合、⑪⑫⑭</t>
    </r>
    <r>
      <rPr>
        <sz val="9"/>
        <rFont val="ＭＳ ゴシック"/>
        <family val="3"/>
        <charset val="128"/>
      </rPr>
      <t>欄に係る長時間分について</t>
    </r>
    <r>
      <rPr>
        <sz val="10"/>
        <rFont val="ＭＳ Ｐゴシック"/>
        <family val="3"/>
        <charset val="128"/>
        <scheme val="minor"/>
      </rPr>
      <t>は8時間を超えた場合の年間延べ利用見込者を記入すること。</t>
    </r>
    <phoneticPr fontId="1"/>
  </si>
  <si>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</si>
  <si>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r>
      <rPr>
        <strike/>
        <sz val="8"/>
        <rFont val="ＭＳ Ｐゴシック"/>
        <family val="3"/>
        <charset val="128"/>
      </rPr>
      <t>⑯、</t>
    </r>
    <r>
      <rPr>
        <sz val="8"/>
        <rFont val="ＭＳ Ｐゴシック"/>
        <family val="3"/>
        <charset val="128"/>
      </rPr>
      <t>⑰、⑱欄は、開設準備経費におけるそれぞれの経費を申請する場合は、該当する欄に「有」を記入すること。</t>
    </r>
    <rPh sb="5" eb="6">
      <t>ラン</t>
    </rPh>
    <rPh sb="8" eb="10">
      <t>カイセツ</t>
    </rPh>
    <rPh sb="10" eb="12">
      <t>ジュンビ</t>
    </rPh>
    <rPh sb="12" eb="14">
      <t>ケイヒ</t>
    </rPh>
    <rPh sb="23" eb="25">
      <t>ケイヒ</t>
    </rPh>
    <rPh sb="26" eb="28">
      <t>シンセイ</t>
    </rPh>
    <rPh sb="30" eb="32">
      <t>バアイ</t>
    </rPh>
    <rPh sb="34" eb="36">
      <t>ガイトウ</t>
    </rPh>
    <rPh sb="38" eb="39">
      <t>ラン</t>
    </rPh>
    <rPh sb="41" eb="42">
      <t>ア</t>
    </rPh>
    <phoneticPr fontId="4"/>
  </si>
  <si>
    <r>
      <rPr>
        <strike/>
        <sz val="8"/>
        <rFont val="ＭＳ Ｐゴシック"/>
        <family val="3"/>
        <charset val="128"/>
        <scheme val="minor"/>
      </rPr>
      <t>㉑</t>
    </r>
    <r>
      <rPr>
        <sz val="8"/>
        <rFont val="ＭＳ Ｐゴシック"/>
        <family val="3"/>
        <charset val="128"/>
        <scheme val="minor"/>
      </rPr>
      <t>㉒欄は、病児・緊急対応強化事業を開始した年月を「2017/01」のように、半角数字で記入すること。</t>
    </r>
    <rPh sb="2" eb="3">
      <t>ラン</t>
    </rPh>
    <rPh sb="17" eb="19">
      <t>カイシ</t>
    </rPh>
    <rPh sb="21" eb="23">
      <t>ネンゲツ</t>
    </rPh>
    <rPh sb="38" eb="40">
      <t>ハンカク</t>
    </rPh>
    <rPh sb="40" eb="42">
      <t>スウジ</t>
    </rPh>
    <rPh sb="43" eb="45">
      <t>キニュウ</t>
    </rPh>
    <phoneticPr fontId="1"/>
  </si>
  <si>
    <r>
      <t>利用児童数（延べ日数）
※</t>
    </r>
    <r>
      <rPr>
        <sz val="9"/>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</si>
  <si>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②欄は、「児童養護施設」、「母子生活支援施設」、「乳児院」、「保育所」、「ファミリーホーム」、「その他」を記入すること。</t>
    <phoneticPr fontId="1"/>
  </si>
  <si>
    <t>（８）放課後児童支援員キャリアアップ処遇改善事業</t>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</si>
  <si>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</si>
  <si>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</si>
  <si>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</si>
  <si>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 xml:space="preserve">０～５歳児人口
</t>
    </r>
    <r>
      <rPr>
        <sz val="8"/>
        <rFont val="ＭＳ Ｐゴシック"/>
        <family val="3"/>
        <charset val="128"/>
        <scheme val="minor"/>
      </rPr>
      <t>（H25～R１年の各年10月1日時点のうち、最も多いもの）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</si>
  <si>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保育所及び幼保連携型認定こども園の定員充足率100％以上（H25～R1年の各年10月１日時点のいずれか）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</si>
  <si>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保育所及び幼保連携型認定こども園の数が100以上（H31年４月１日時点）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</si>
  <si>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特定市町村又は待機児童５０人以上（H27～31年の各年４月１日時点のいずれか）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</si>
  <si>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</si>
  <si>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⑮欄は、開設準備経費の単価を適用する場合には「有」を記入すること。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</si>
  <si>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合計（１～７）</t>
    <rPh sb="0" eb="2">
      <t>ゴウケイ</t>
    </rPh>
    <phoneticPr fontId="1"/>
  </si>
  <si>
    <r>
      <t>Ⅳ．特例措置分</t>
    </r>
    <r>
      <rPr>
        <sz val="10"/>
        <color rgb="FFFF0000"/>
        <rFont val="ＭＳ Ｐゴシック"/>
        <family val="3"/>
        <charset val="128"/>
        <scheme val="minor"/>
      </rPr>
      <t>（１）</t>
    </r>
    <rPh sb="2" eb="4">
      <t>トクレイ</t>
    </rPh>
    <rPh sb="4" eb="6">
      <t>ソチ</t>
    </rPh>
    <rPh sb="6" eb="7">
      <t>ブン</t>
    </rPh>
    <phoneticPr fontId="1"/>
  </si>
  <si>
    <r>
      <t>特例措置分</t>
    </r>
    <r>
      <rPr>
        <sz val="9"/>
        <color rgb="FFFF0000"/>
        <rFont val="ＭＳ Ｐゴシック"/>
        <family val="3"/>
        <charset val="128"/>
        <scheme val="minor"/>
      </rPr>
      <t>（１）</t>
    </r>
    <r>
      <rPr>
        <sz val="9"/>
        <color theme="1"/>
        <rFont val="ＭＳ Ｐゴシック"/>
        <family val="3"/>
        <charset val="128"/>
        <scheme val="minor"/>
      </rPr>
      <t>　計</t>
    </r>
    <rPh sb="0" eb="2">
      <t>トクレイ</t>
    </rPh>
    <rPh sb="2" eb="4">
      <t>ソチ</t>
    </rPh>
    <rPh sb="4" eb="5">
      <t>ブン</t>
    </rPh>
    <rPh sb="9" eb="10">
      <t>ショウケイ</t>
    </rPh>
    <phoneticPr fontId="1"/>
  </si>
  <si>
    <r>
      <t>特例措置分表には、特例措置分のうち、１．放課後児童健全育成事業　及び　２．子育て援助活動支援事業（ファミリー・サポート・センター事業）及び</t>
    </r>
    <r>
      <rPr>
        <sz val="8"/>
        <color rgb="FFFF0000"/>
        <rFont val="ＭＳ Ｐゴシック"/>
        <family val="3"/>
        <charset val="128"/>
        <scheme val="minor"/>
      </rPr>
      <t>３.利用者支援事業、地域子育て支援拠点事業</t>
    </r>
    <r>
      <rPr>
        <sz val="8"/>
        <color theme="1"/>
        <rFont val="ＭＳ Ｐゴシック"/>
        <family val="3"/>
        <charset val="128"/>
        <scheme val="minor"/>
      </rPr>
      <t>について記入すること。</t>
    </r>
    <rPh sb="0" eb="2">
      <t>トクレイ</t>
    </rPh>
    <rPh sb="2" eb="4">
      <t>ソチ</t>
    </rPh>
    <rPh sb="4" eb="5">
      <t>ブン</t>
    </rPh>
    <rPh sb="5" eb="6">
      <t>ヒョウ</t>
    </rPh>
    <rPh sb="10" eb="11">
      <t>レイ</t>
    </rPh>
    <rPh sb="32" eb="33">
      <t>オヨ</t>
    </rPh>
    <phoneticPr fontId="1"/>
  </si>
  <si>
    <t>③(①-②)</t>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</si>
  <si>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</si>
  <si>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</si>
  <si>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　小計</t>
    <rPh sb="0" eb="2">
      <t>トクレイ</t>
    </rPh>
    <rPh sb="2" eb="4">
      <t>ソチ</t>
    </rPh>
    <rPh sb="4" eb="5">
      <t>ブン</t>
    </rPh>
    <rPh sb="6" eb="7">
      <t>ショウ</t>
    </rPh>
    <rPh sb="7" eb="8">
      <t>ケイ</t>
    </rPh>
    <phoneticPr fontId="1"/>
  </si>
  <si>
    <t>１．</t>
    <phoneticPr fontId="1"/>
  </si>
  <si>
    <t>特例措置分（２）表には、特別措置分のうち、４.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</si>
  <si>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新型コロナウイルス感染症対策支援事業及び５.利用者支援事業、放課後児童健全育成事業、乳児家庭全戸訪問事業、養育支援訪問事業、</t>
    <rPh sb="48" eb="51">
      <t>カンセンショウ</t>
    </rPh>
    <rPh sb="51" eb="53">
      <t>タイサク</t>
    </rPh>
    <rPh sb="53" eb="55">
      <t>シエン</t>
    </rPh>
    <rPh sb="55" eb="57">
      <t>ジギョウ</t>
    </rPh>
    <rPh sb="57" eb="58">
      <t>オヨ</t>
    </rPh>
    <phoneticPr fontId="1"/>
  </si>
  <si>
    <t>地域子育て支援拠点事業　ICT化推進事業について記入すること。</t>
    <rPh sb="15" eb="16">
      <t>カ</t>
    </rPh>
    <rPh sb="16" eb="18">
      <t>スイシン</t>
    </rPh>
    <rPh sb="18" eb="20">
      <t>ジギョウ</t>
    </rPh>
    <phoneticPr fontId="1"/>
  </si>
  <si>
    <t>２．</t>
    <phoneticPr fontId="1"/>
  </si>
  <si>
    <t>　</t>
    <phoneticPr fontId="1"/>
  </si>
  <si>
    <t>３．</t>
    <phoneticPr fontId="1"/>
  </si>
  <si>
    <t>５．</t>
    <phoneticPr fontId="1"/>
  </si>
  <si>
    <t>「特例措置分　小計」欄には、別表１（別葉）の「特例措置分（１）　計」欄及び「特例措置分（２）　計」欄の額を合計した額を記入すること。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35" eb="36">
      <t>オヨ</t>
    </rPh>
    <rPh sb="51" eb="52">
      <t>ガク</t>
    </rPh>
    <rPh sb="53" eb="55">
      <t>ゴウケイ</t>
    </rPh>
    <rPh sb="57" eb="58">
      <t>ガク</t>
    </rPh>
    <rPh sb="59" eb="61">
      <t>キニュウ</t>
    </rPh>
    <phoneticPr fontId="1"/>
  </si>
  <si>
    <t>「総合計」欄には、別表１の合計欄と、別表１（別葉）の「特例措置分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</si>
  <si>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４．新型コロナウイルス感染症対策支援事業</t>
    <rPh sb="2" eb="4">
      <t>シンガタ</t>
    </rPh>
    <rPh sb="11" eb="14">
      <t>カンセンショウ</t>
    </rPh>
    <rPh sb="14" eb="16">
      <t>タイサク</t>
    </rPh>
    <rPh sb="16" eb="18">
      <t>シエン</t>
    </rPh>
    <rPh sb="18" eb="20">
      <t>ジギョウ</t>
    </rPh>
    <phoneticPr fontId="1"/>
  </si>
  <si>
    <t>実施か所数等</t>
    <rPh sb="0" eb="2">
      <t>ジッシ</t>
    </rPh>
    <rPh sb="3" eb="4">
      <t>ショ</t>
    </rPh>
    <rPh sb="4" eb="5">
      <t>スウ</t>
    </rPh>
    <rPh sb="5" eb="6">
      <t>トウ</t>
    </rPh>
    <phoneticPr fontId="1"/>
  </si>
  <si>
    <t>対象経費の支出予定額</t>
    <rPh sb="7" eb="9">
      <t>ヨテイ</t>
    </rPh>
    <phoneticPr fontId="4"/>
  </si>
  <si>
    <t>④</t>
    <phoneticPr fontId="4"/>
  </si>
  <si>
    <t>利用者支援事業</t>
    <phoneticPr fontId="1"/>
  </si>
  <si>
    <t>－</t>
    <phoneticPr fontId="1"/>
  </si>
  <si>
    <t>支出予定額（A+B+C+D)</t>
    <rPh sb="0" eb="2">
      <t>シシュツ</t>
    </rPh>
    <rPh sb="2" eb="5">
      <t>ヨテイガク</t>
    </rPh>
    <phoneticPr fontId="1"/>
  </si>
  <si>
    <t>　 かかり増し経費（A+B+C)</t>
    <rPh sb="5" eb="6">
      <t>マ</t>
    </rPh>
    <rPh sb="7" eb="9">
      <t>ケイヒ</t>
    </rPh>
    <phoneticPr fontId="1"/>
  </si>
  <si>
    <t>A　人件費（手当、賃金等）</t>
    <rPh sb="2" eb="5">
      <t>ジンケンヒ</t>
    </rPh>
    <rPh sb="6" eb="8">
      <t>テアテ</t>
    </rPh>
    <rPh sb="9" eb="11">
      <t>チンギン</t>
    </rPh>
    <rPh sb="11" eb="12">
      <t>トウ</t>
    </rPh>
    <phoneticPr fontId="1"/>
  </si>
  <si>
    <t>B　物品購入支援</t>
    <rPh sb="2" eb="4">
      <t>ブッピン</t>
    </rPh>
    <rPh sb="4" eb="6">
      <t>コウニュウ</t>
    </rPh>
    <rPh sb="6" eb="8">
      <t>シエン</t>
    </rPh>
    <phoneticPr fontId="1"/>
  </si>
  <si>
    <t>C　その他</t>
    <rPh sb="4" eb="5">
      <t>タ</t>
    </rPh>
    <phoneticPr fontId="1"/>
  </si>
  <si>
    <t>「C　その他」の内容（自由記述）</t>
    <rPh sb="5" eb="6">
      <t>タ</t>
    </rPh>
    <rPh sb="8" eb="10">
      <t>ナイヨウ</t>
    </rPh>
    <rPh sb="11" eb="13">
      <t>ジユウ</t>
    </rPh>
    <rPh sb="13" eb="15">
      <t>キジュツ</t>
    </rPh>
    <phoneticPr fontId="1"/>
  </si>
  <si>
    <t>　　D　物品購入費</t>
    <rPh sb="4" eb="6">
      <t>ブッピン</t>
    </rPh>
    <rPh sb="6" eb="9">
      <t>コウニュウヒ</t>
    </rPh>
    <phoneticPr fontId="1"/>
  </si>
  <si>
    <t>　　「D　物品購入費」の内容（自由記述）</t>
    <rPh sb="5" eb="7">
      <t>ブッピン</t>
    </rPh>
    <rPh sb="7" eb="10">
      <t>コウニュウヒ</t>
    </rPh>
    <rPh sb="12" eb="14">
      <t>ナイヨウ</t>
    </rPh>
    <rPh sb="15" eb="17">
      <t>ジユウ</t>
    </rPh>
    <rPh sb="17" eb="19">
      <t>キジュツ</t>
    </rPh>
    <phoneticPr fontId="1"/>
  </si>
  <si>
    <t>19人以下</t>
    <rPh sb="2" eb="5">
      <t>ニンイカ</t>
    </rPh>
    <phoneticPr fontId="1"/>
  </si>
  <si>
    <t>20人以上59人以下</t>
    <rPh sb="2" eb="5">
      <t>ニンイジョウ</t>
    </rPh>
    <rPh sb="7" eb="10">
      <t>ニンイカ</t>
    </rPh>
    <phoneticPr fontId="1"/>
  </si>
  <si>
    <t>延長保育事業</t>
  </si>
  <si>
    <t>60人以上</t>
    <rPh sb="2" eb="5">
      <t>ニンイジョウ</t>
    </rPh>
    <phoneticPr fontId="1"/>
  </si>
  <si>
    <t>支援単位</t>
    <rPh sb="0" eb="2">
      <t>シエン</t>
    </rPh>
    <rPh sb="2" eb="4">
      <t>タンイ</t>
    </rPh>
    <phoneticPr fontId="1"/>
  </si>
  <si>
    <t>放課後児童健全育成事業</t>
  </si>
  <si>
    <t>子育て短期支援事業</t>
    <phoneticPr fontId="1"/>
  </si>
  <si>
    <t>－</t>
    <phoneticPr fontId="1"/>
  </si>
  <si>
    <t>－</t>
    <phoneticPr fontId="1"/>
  </si>
  <si>
    <t>乳児家庭全戸訪問事業</t>
    <phoneticPr fontId="1"/>
  </si>
  <si>
    <t>市町村</t>
    <rPh sb="0" eb="3">
      <t>シチョウソン</t>
    </rPh>
    <phoneticPr fontId="1"/>
  </si>
  <si>
    <t>養育支援訪問事業</t>
    <phoneticPr fontId="1"/>
  </si>
  <si>
    <t>地域子育て支援拠点事業</t>
    <phoneticPr fontId="1"/>
  </si>
  <si>
    <t>一時預かり事業</t>
    <phoneticPr fontId="1"/>
  </si>
  <si>
    <t>病児保育事業</t>
    <phoneticPr fontId="1"/>
  </si>
  <si>
    <t>子育て援助活動支援事業
（ファミリー・サポート・センター事業）</t>
    <phoneticPr fontId="1"/>
  </si>
  <si>
    <t>合　　　計</t>
    <rPh sb="0" eb="1">
      <t>ゴウ</t>
    </rPh>
    <rPh sb="4" eb="5">
      <t>ケイ</t>
    </rPh>
    <phoneticPr fontId="1"/>
  </si>
  <si>
    <t>１．②欄は、職員が感染症対策の徹底を図りながら業務を継続的に実施していくために必要な経費（研修受講、かかり増し経費等）及び、市町村による事業所等へ配布する子ども用マスク、
　消毒液等の卸・販社からの一括購入等や、事業所等の消毒、感染症予防の広報・啓発など新型コロナウイルス感染症の拡大防止対策に必要な経費に限り計上すること。</t>
    <rPh sb="150" eb="152">
      <t>ケイヒ</t>
    </rPh>
    <phoneticPr fontId="1"/>
  </si>
  <si>
    <t>　なお、かかり増し経費等欄には職員が感染症対策の徹底を図りながら業務を継続的に実施していくために必要な経費を　A　人件費（手当、賃金等）、B　物品購入支援、C　その他の内訳により計上し、
 D　物品購入費欄には事業所等へのマスクや消毒液等の配布、感染防止用の備品購入に係る費用について計上すること。</t>
    <rPh sb="97" eb="99">
      <t>ブッピン</t>
    </rPh>
    <rPh sb="99" eb="102">
      <t>コウニュウヒ</t>
    </rPh>
    <rPh sb="102" eb="103">
      <t>ラン</t>
    </rPh>
    <rPh sb="134" eb="135">
      <t>カカ</t>
    </rPh>
    <rPh sb="136" eb="138">
      <t>ヒヨウ</t>
    </rPh>
    <rPh sb="142" eb="144">
      <t>ケイジョウ</t>
    </rPh>
    <phoneticPr fontId="1"/>
  </si>
  <si>
    <t>　・A　人件費（手当、賃金等）･･･超過勤務手当、割増賃金、法人の給与規定等に基づき職員に支払われる手当等のほか、非常勤職員を雇上した場合の賃金に必要な経費。
　・B　物品購入支援･･･施設の感染防止対策の一環として、職員個人が必要とする物品等の購入支援に必要な経費。
　・C　その他･･･かかり増し経費のうち、上記A、Bに含まれない経費。</t>
    <rPh sb="4" eb="7">
      <t>ジンケンヒ</t>
    </rPh>
    <rPh sb="8" eb="10">
      <t>テアテ</t>
    </rPh>
    <rPh sb="11" eb="13">
      <t>チンギン</t>
    </rPh>
    <rPh sb="13" eb="14">
      <t>トウ</t>
    </rPh>
    <rPh sb="18" eb="20">
      <t>チョウカ</t>
    </rPh>
    <rPh sb="20" eb="22">
      <t>キンム</t>
    </rPh>
    <rPh sb="22" eb="24">
      <t>テアテ</t>
    </rPh>
    <rPh sb="25" eb="27">
      <t>ワリマシ</t>
    </rPh>
    <rPh sb="27" eb="29">
      <t>チンギン</t>
    </rPh>
    <rPh sb="30" eb="32">
      <t>ホウジン</t>
    </rPh>
    <rPh sb="33" eb="35">
      <t>キュウヨ</t>
    </rPh>
    <rPh sb="35" eb="37">
      <t>キテイ</t>
    </rPh>
    <rPh sb="37" eb="38">
      <t>トウ</t>
    </rPh>
    <rPh sb="39" eb="40">
      <t>モト</t>
    </rPh>
    <rPh sb="42" eb="44">
      <t>ショクイン</t>
    </rPh>
    <rPh sb="45" eb="47">
      <t>シハラ</t>
    </rPh>
    <rPh sb="50" eb="52">
      <t>テアテ</t>
    </rPh>
    <rPh sb="52" eb="53">
      <t>トウ</t>
    </rPh>
    <rPh sb="57" eb="60">
      <t>ヒジョウキン</t>
    </rPh>
    <rPh sb="60" eb="62">
      <t>ショクイン</t>
    </rPh>
    <rPh sb="63" eb="64">
      <t>ヤト</t>
    </rPh>
    <rPh sb="64" eb="65">
      <t>ア</t>
    </rPh>
    <rPh sb="67" eb="69">
      <t>バアイ</t>
    </rPh>
    <rPh sb="70" eb="72">
      <t>チンギン</t>
    </rPh>
    <rPh sb="73" eb="75">
      <t>ヒツヨウ</t>
    </rPh>
    <rPh sb="76" eb="78">
      <t>ケイヒ</t>
    </rPh>
    <rPh sb="84" eb="86">
      <t>ブッピン</t>
    </rPh>
    <rPh sb="86" eb="88">
      <t>コウニュウ</t>
    </rPh>
    <rPh sb="88" eb="90">
      <t>シエン</t>
    </rPh>
    <rPh sb="93" eb="95">
      <t>シセツ</t>
    </rPh>
    <rPh sb="96" eb="98">
      <t>カンセン</t>
    </rPh>
    <rPh sb="98" eb="100">
      <t>ボウシ</t>
    </rPh>
    <rPh sb="100" eb="102">
      <t>タイサク</t>
    </rPh>
    <rPh sb="103" eb="105">
      <t>イッカン</t>
    </rPh>
    <rPh sb="109" eb="111">
      <t>ショクイン</t>
    </rPh>
    <rPh sb="111" eb="113">
      <t>コジン</t>
    </rPh>
    <rPh sb="114" eb="116">
      <t>ヒツヨウ</t>
    </rPh>
    <rPh sb="119" eb="121">
      <t>ブッピン</t>
    </rPh>
    <rPh sb="121" eb="122">
      <t>トウ</t>
    </rPh>
    <rPh sb="123" eb="125">
      <t>コウニュウ</t>
    </rPh>
    <rPh sb="125" eb="127">
      <t>シエン</t>
    </rPh>
    <rPh sb="128" eb="130">
      <t>ヒツヨウ</t>
    </rPh>
    <rPh sb="131" eb="133">
      <t>ケイヒ</t>
    </rPh>
    <rPh sb="141" eb="142">
      <t>タ</t>
    </rPh>
    <rPh sb="148" eb="149">
      <t>マ</t>
    </rPh>
    <rPh sb="150" eb="152">
      <t>ケイヒ</t>
    </rPh>
    <rPh sb="156" eb="158">
      <t>ジョウキ</t>
    </rPh>
    <rPh sb="162" eb="163">
      <t>フク</t>
    </rPh>
    <rPh sb="167" eb="169">
      <t>ケイヒ</t>
    </rPh>
    <phoneticPr fontId="1"/>
  </si>
  <si>
    <t>２． 延長保育事業の利用「定員」は、事業を実施する保育所等の定員をいう。</t>
    <rPh sb="10" eb="12">
      <t>リヨウ</t>
    </rPh>
    <rPh sb="13" eb="15">
      <t>テイイン</t>
    </rPh>
    <rPh sb="31" eb="32">
      <t>イン</t>
    </rPh>
    <phoneticPr fontId="1"/>
  </si>
  <si>
    <t>５．利用者支援事業、放課後児童健全育成事業、乳児家庭全戸訪問事業、養育支援訪問事業、地域子育て支援拠点事業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</si>
  <si>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ＩＣＴ化推進事業</t>
    <phoneticPr fontId="1"/>
  </si>
  <si>
    <t xml:space="preserve"> </t>
    <phoneticPr fontId="1"/>
  </si>
  <si>
    <t>①</t>
    <phoneticPr fontId="1"/>
  </si>
  <si>
    <t>②</t>
    <phoneticPr fontId="4"/>
  </si>
  <si>
    <t>乳児家庭全戸訪問事業</t>
  </si>
  <si>
    <t>養育支援訪問事業</t>
  </si>
  <si>
    <t>１．①欄は、ＩＣＴ化推進事業の対象経費を記入すること。</t>
    <rPh sb="3" eb="4">
      <t>ラン</t>
    </rPh>
    <rPh sb="15" eb="17">
      <t>タイショウ</t>
    </rPh>
    <rPh sb="17" eb="19">
      <t>ケイヒ</t>
    </rPh>
    <rPh sb="20" eb="22">
      <t>キニュウ</t>
    </rPh>
    <phoneticPr fontId="1"/>
  </si>
  <si>
    <t>２．③欄は、①に補助基準額（500,000円）を乗じた額を記入すること。</t>
    <rPh sb="3" eb="4">
      <t>ラン</t>
    </rPh>
    <rPh sb="8" eb="10">
      <t>ホジョ</t>
    </rPh>
    <rPh sb="10" eb="13">
      <t>キジュンガク</t>
    </rPh>
    <rPh sb="21" eb="22">
      <t>エン</t>
    </rPh>
    <rPh sb="24" eb="25">
      <t>ジョウ</t>
    </rPh>
    <rPh sb="27" eb="28">
      <t>ガク</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</si>
</sst>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_);[Red]\(#,##0\)"/>
    <numFmt numFmtId="188" formatCode="#,##0;&quot;▲ &quot;#,##0"/>
  </numFmts>
  <fonts count="7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sz val="10"/>
      <name val="ＭＳ Ｐゴシック"/>
      <family val="3"/>
      <charset val="128"/>
      <scheme val="minor"/>
    </font>
    <font>
      <u/>
      <sz val="9"/>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2"/>
      <charset val="128"/>
      <scheme val="minor"/>
    </font>
    <font>
      <sz val="8"/>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0"/>
      <name val="ＭＳ Ｐゴシック"/>
      <family val="3"/>
      <charset val="128"/>
    </font>
    <font>
      <sz val="8"/>
      <name val="ＭＳ Ｐゴシック"/>
      <family val="3"/>
      <charset val="128"/>
    </font>
    <font>
      <strike/>
      <sz val="11"/>
      <name val="ＭＳ Ｐゴシック"/>
      <family val="2"/>
      <charset val="128"/>
      <scheme val="minor"/>
    </font>
    <font>
      <sz val="7"/>
      <name val="ＭＳ Ｐゴシック"/>
      <family val="3"/>
      <charset val="128"/>
      <scheme val="minor"/>
    </font>
    <font>
      <u/>
      <sz val="6"/>
      <name val="ＭＳ Ｐゴシック"/>
      <family val="3"/>
      <charset val="128"/>
      <scheme val="minor"/>
    </font>
    <font>
      <u/>
      <sz val="10"/>
      <name val="ＭＳ Ｐゴシック"/>
      <family val="3"/>
      <charset val="128"/>
      <scheme val="minor"/>
    </font>
    <font>
      <sz val="6"/>
      <name val="ＭＳ Ｐゴシック"/>
      <family val="3"/>
      <charset val="128"/>
      <scheme val="minor"/>
    </font>
    <font>
      <sz val="9"/>
      <name val="ＭＳ ゴシック"/>
      <family val="3"/>
      <charset val="128"/>
    </font>
    <font>
      <sz val="11"/>
      <name val="ＭＳ Ｐゴシック"/>
      <family val="3"/>
      <charset val="128"/>
      <scheme val="major"/>
    </font>
    <font>
      <sz val="12"/>
      <name val="ＭＳ Ｐゴシック"/>
      <family val="3"/>
      <charset val="128"/>
    </font>
    <font>
      <strike/>
      <sz val="11"/>
      <name val="ＭＳ Ｐゴシック"/>
      <family val="3"/>
      <charset val="128"/>
    </font>
    <font>
      <sz val="12"/>
      <name val="ＭＳ Ｐゴシック"/>
      <family val="3"/>
      <charset val="128"/>
      <scheme val="minor"/>
    </font>
    <font>
      <sz val="14"/>
      <name val="ＭＳ Ｐ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trike/>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Ｐゴシック"/>
      <family val="3"/>
      <charset val="128"/>
    </font>
    <font>
      <sz val="6"/>
      <color theme="1"/>
      <name val="ＭＳ ゴシック"/>
      <family val="3"/>
      <charset val="128"/>
    </font>
    <font>
      <sz val="9"/>
      <color theme="1"/>
      <name val="ＭＳ Ｐゴシック"/>
      <family val="2"/>
      <charset val="128"/>
      <scheme val="minor"/>
    </font>
    <font>
      <sz val="8"/>
      <color theme="1"/>
      <name val="ＭＳ ゴシック"/>
      <family val="3"/>
      <charset val="128"/>
    </font>
    <font>
      <sz val="12"/>
      <color theme="1"/>
      <name val="ＭＳ Ｐゴシック"/>
      <family val="2"/>
      <charset val="128"/>
      <scheme val="minor"/>
    </font>
    <font>
      <sz val="9"/>
      <color rgb="FFFF0000"/>
      <name val="ＭＳ Ｐゴシック"/>
      <family val="3"/>
      <charset val="128"/>
      <scheme val="minor"/>
    </font>
    <font>
      <u/>
      <sz val="9"/>
      <color theme="1"/>
      <name val="ＭＳ ゴシック"/>
      <family val="3"/>
      <charset val="128"/>
    </font>
    <font>
      <sz val="18"/>
      <name val="ＭＳ Ｐゴシック"/>
      <family val="3"/>
      <charset val="128"/>
    </font>
    <font>
      <b/>
      <sz val="12"/>
      <name val="ＭＳ Ｐゴシック"/>
      <family val="3"/>
      <charset val="128"/>
    </font>
    <font>
      <b/>
      <sz val="9"/>
      <color indexed="81"/>
      <name val="MS P ゴシック"/>
      <family val="3"/>
      <charset val="128"/>
    </font>
    <font>
      <strike/>
      <sz val="10"/>
      <name val="ＭＳ Ｐゴシック"/>
      <family val="3"/>
      <charset val="128"/>
      <scheme val="minor"/>
    </font>
    <font>
      <sz val="10"/>
      <name val="ＭＳ Ｐゴシック"/>
      <family val="3"/>
      <charset val="128"/>
      <scheme val="major"/>
    </font>
    <font>
      <strike/>
      <sz val="8"/>
      <name val="ＭＳ Ｐゴシック"/>
      <family val="3"/>
      <charset val="128"/>
    </font>
    <font>
      <strike/>
      <sz val="8"/>
      <name val="ＭＳ Ｐゴシック"/>
      <family val="3"/>
      <charset val="128"/>
      <scheme val="minor"/>
    </font>
    <font>
      <sz val="9.5"/>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9"/>
      <color rgb="FFFF0000"/>
      <name val="ＭＳ ゴシック"/>
      <family val="3"/>
      <charset val="128"/>
    </font>
    <font>
      <sz val="9"/>
      <color rgb="FFFF0000"/>
      <name val="ＭＳ Ｐゴシック"/>
      <family val="2"/>
      <charset val="128"/>
      <scheme val="minor"/>
    </font>
    <font>
      <sz val="11"/>
      <color rgb="FFFF0000"/>
      <name val="ＭＳ Ｐゴシック"/>
      <family val="2"/>
      <charset val="128"/>
      <scheme val="minor"/>
    </font>
    <font>
      <sz val="10"/>
      <color rgb="FFFF0000"/>
      <name val="ＭＳ ゴシック"/>
      <family val="3"/>
      <charset val="128"/>
    </font>
    <font>
      <sz val="9"/>
      <color rgb="FFFF0000"/>
      <name val="ＭＳ Ｐゴシック"/>
      <family val="3"/>
      <charset val="128"/>
    </font>
    <font>
      <sz val="6"/>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26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left/>
      <right style="thin">
        <color rgb="FFFF0000"/>
      </right>
      <top style="medium">
        <color auto="1"/>
      </top>
      <bottom/>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right style="thin">
        <color theme="1"/>
      </right>
      <top/>
      <bottom/>
      <diagonal/>
    </border>
    <border>
      <left/>
      <right style="thin">
        <color theme="1"/>
      </right>
      <top style="hair">
        <color indexed="64"/>
      </top>
      <bottom style="hair">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thin">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530">
    <xf numFmtId="0" fontId="0" fillId="0" borderId="0" xfId="0">
      <alignment vertical="center"/>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0" fontId="12" fillId="2" borderId="8" xfId="0" applyFont="1" applyFill="1" applyBorder="1" applyAlignment="1">
      <alignment vertical="center" wrapText="1"/>
    </xf>
    <xf numFmtId="0" fontId="12" fillId="2" borderId="8" xfId="0" applyFont="1" applyFill="1" applyBorder="1" applyAlignment="1">
      <alignment vertical="center"/>
    </xf>
    <xf numFmtId="49" fontId="12" fillId="2" borderId="0" xfId="0" applyNumberFormat="1" applyFont="1" applyFill="1">
      <alignment vertical="center"/>
    </xf>
    <xf numFmtId="0" fontId="12" fillId="2" borderId="0" xfId="0" applyFont="1" applyFill="1">
      <alignment vertical="center"/>
    </xf>
    <xf numFmtId="3" fontId="13" fillId="2" borderId="0" xfId="0" applyNumberFormat="1" applyFont="1" applyFill="1">
      <alignment vertical="center"/>
    </xf>
    <xf numFmtId="3" fontId="11" fillId="2" borderId="0" xfId="0" applyNumberFormat="1" applyFont="1" applyFill="1" applyAlignment="1">
      <alignment horizontal="center" vertical="center"/>
    </xf>
    <xf numFmtId="3" fontId="8" fillId="2" borderId="1" xfId="0" applyNumberFormat="1" applyFont="1" applyFill="1" applyBorder="1">
      <alignment vertical="center"/>
    </xf>
    <xf numFmtId="3" fontId="12" fillId="2" borderId="0" xfId="0" applyNumberFormat="1" applyFont="1" applyFill="1">
      <alignment vertical="center"/>
    </xf>
    <xf numFmtId="3" fontId="12" fillId="2" borderId="7" xfId="0" applyNumberFormat="1" applyFont="1" applyFill="1" applyBorder="1">
      <alignment vertical="center"/>
    </xf>
    <xf numFmtId="3" fontId="8" fillId="2" borderId="1"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12" fillId="2" borderId="9" xfId="0" applyNumberFormat="1" applyFont="1" applyFill="1" applyBorder="1">
      <alignment vertical="center"/>
    </xf>
    <xf numFmtId="3" fontId="12" fillId="2" borderId="0" xfId="0" applyNumberFormat="1" applyFont="1" applyFill="1" applyBorder="1">
      <alignment vertical="center"/>
    </xf>
    <xf numFmtId="3" fontId="12" fillId="2" borderId="5" xfId="0" applyNumberFormat="1" applyFont="1" applyFill="1" applyBorder="1">
      <alignment vertical="center"/>
    </xf>
    <xf numFmtId="3" fontId="8" fillId="2" borderId="6"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5" xfId="0" applyNumberFormat="1" applyFont="1" applyFill="1" applyBorder="1">
      <alignment vertical="center"/>
    </xf>
    <xf numFmtId="3" fontId="10" fillId="2" borderId="5" xfId="0" applyNumberFormat="1" applyFont="1" applyFill="1" applyBorder="1" applyAlignment="1">
      <alignment horizontal="left" vertical="center" wrapText="1"/>
    </xf>
    <xf numFmtId="3" fontId="10" fillId="2" borderId="0" xfId="0" applyNumberFormat="1" applyFont="1" applyFill="1" applyBorder="1" applyAlignment="1">
      <alignment horizontal="left" vertical="center" wrapText="1"/>
    </xf>
    <xf numFmtId="3" fontId="10" fillId="2" borderId="6" xfId="0" applyNumberFormat="1" applyFont="1" applyFill="1" applyBorder="1" applyAlignment="1">
      <alignment horizontal="left" vertical="center" wrapText="1"/>
    </xf>
    <xf numFmtId="3" fontId="10" fillId="2" borderId="7"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3" fontId="8" fillId="2" borderId="12" xfId="0" applyNumberFormat="1" applyFont="1" applyFill="1" applyBorder="1">
      <alignment vertical="center"/>
    </xf>
    <xf numFmtId="3" fontId="14" fillId="2" borderId="0" xfId="0" applyNumberFormat="1" applyFont="1" applyFill="1">
      <alignment vertical="center"/>
    </xf>
    <xf numFmtId="3" fontId="14" fillId="2" borderId="0" xfId="0" applyNumberFormat="1" applyFont="1" applyFill="1" applyAlignment="1">
      <alignment horizontal="right" vertical="center"/>
    </xf>
    <xf numFmtId="0" fontId="15" fillId="2" borderId="0" xfId="0" applyFont="1" applyFill="1">
      <alignment vertical="center"/>
    </xf>
    <xf numFmtId="49" fontId="12" fillId="2" borderId="5"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49" fontId="12" fillId="2" borderId="29" xfId="0" applyNumberFormat="1" applyFont="1" applyFill="1" applyBorder="1">
      <alignment vertical="center"/>
    </xf>
    <xf numFmtId="0" fontId="12" fillId="2" borderId="30" xfId="0" applyFont="1" applyFill="1" applyBorder="1">
      <alignment vertical="center"/>
    </xf>
    <xf numFmtId="0" fontId="12" fillId="2" borderId="31" xfId="0" applyFont="1" applyFill="1" applyBorder="1">
      <alignment vertical="center"/>
    </xf>
    <xf numFmtId="49" fontId="12" fillId="2" borderId="44" xfId="0" applyNumberFormat="1" applyFont="1" applyFill="1" applyBorder="1">
      <alignment vertical="center"/>
    </xf>
    <xf numFmtId="0" fontId="12" fillId="2" borderId="45" xfId="0" applyFont="1" applyFill="1" applyBorder="1">
      <alignment vertical="center"/>
    </xf>
    <xf numFmtId="0" fontId="12" fillId="2" borderId="46" xfId="0" applyFont="1" applyFill="1" applyBorder="1">
      <alignment vertical="center"/>
    </xf>
    <xf numFmtId="49" fontId="12" fillId="2" borderId="7" xfId="0" applyNumberFormat="1" applyFont="1" applyFill="1" applyBorder="1">
      <alignment vertical="center"/>
    </xf>
    <xf numFmtId="0" fontId="12" fillId="2" borderId="1" xfId="0" applyFont="1" applyFill="1" applyBorder="1">
      <alignment vertical="center"/>
    </xf>
    <xf numFmtId="0" fontId="12" fillId="2" borderId="8" xfId="0" applyFont="1" applyFill="1" applyBorder="1">
      <alignment vertical="center"/>
    </xf>
    <xf numFmtId="49" fontId="12" fillId="2" borderId="0" xfId="0" applyNumberFormat="1" applyFont="1" applyFill="1" applyBorder="1">
      <alignment vertical="center"/>
    </xf>
    <xf numFmtId="49" fontId="12" fillId="2" borderId="15" xfId="0" applyNumberFormat="1" applyFont="1" applyFill="1" applyBorder="1" applyAlignment="1">
      <alignment vertical="center"/>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49" fontId="12" fillId="2" borderId="26"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8"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49" fontId="12" fillId="2" borderId="0" xfId="0" applyNumberFormat="1" applyFont="1" applyFill="1" applyBorder="1" applyAlignment="1">
      <alignment horizontal="center" vertical="center"/>
    </xf>
    <xf numFmtId="0" fontId="12" fillId="2" borderId="0" xfId="0" applyFont="1" applyFill="1" applyBorder="1" applyAlignment="1">
      <alignment vertical="center" wrapText="1"/>
    </xf>
    <xf numFmtId="0" fontId="12" fillId="2" borderId="0" xfId="0" applyFont="1" applyFill="1" applyBorder="1" applyAlignment="1">
      <alignment vertical="center"/>
    </xf>
    <xf numFmtId="49" fontId="16" fillId="2" borderId="0" xfId="0" applyNumberFormat="1" applyFont="1" applyFill="1">
      <alignment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5" xfId="0" applyFont="1" applyFill="1" applyBorder="1" applyAlignment="1">
      <alignment horizontal="center" vertical="center"/>
    </xf>
    <xf numFmtId="184" fontId="12" fillId="2" borderId="0" xfId="0" applyNumberFormat="1" applyFont="1" applyFill="1" applyBorder="1" applyAlignment="1">
      <alignment horizontal="right" vertical="center" wrapText="1"/>
    </xf>
    <xf numFmtId="184" fontId="12" fillId="2" borderId="0" xfId="0" applyNumberFormat="1" applyFont="1" applyFill="1" applyBorder="1" applyAlignment="1">
      <alignment horizontal="right" vertical="center"/>
    </xf>
    <xf numFmtId="184" fontId="12" fillId="2" borderId="0" xfId="0" applyNumberFormat="1" applyFont="1" applyFill="1" applyBorder="1" applyAlignment="1">
      <alignment vertical="center"/>
    </xf>
    <xf numFmtId="184" fontId="12" fillId="2" borderId="0" xfId="0" applyNumberFormat="1" applyFont="1" applyFill="1" applyBorder="1" applyAlignment="1">
      <alignment horizontal="center" vertical="center"/>
    </xf>
    <xf numFmtId="0" fontId="12" fillId="2" borderId="0" xfId="0" applyFont="1" applyFill="1" applyBorder="1" applyAlignment="1">
      <alignment horizontal="left" vertical="center"/>
    </xf>
    <xf numFmtId="0" fontId="12" fillId="2" borderId="0" xfId="0" applyFont="1" applyFill="1" applyAlignment="1">
      <alignment vertical="center" wrapText="1"/>
    </xf>
    <xf numFmtId="0" fontId="12" fillId="2" borderId="29" xfId="0" applyFont="1" applyFill="1" applyBorder="1">
      <alignment vertical="center"/>
    </xf>
    <xf numFmtId="0" fontId="12" fillId="2" borderId="42" xfId="0" applyFont="1" applyFill="1" applyBorder="1">
      <alignment vertical="center"/>
    </xf>
    <xf numFmtId="0" fontId="12" fillId="2" borderId="33" xfId="0" applyFont="1" applyFill="1" applyBorder="1">
      <alignment vertical="center"/>
    </xf>
    <xf numFmtId="0" fontId="12" fillId="2" borderId="34" xfId="0" applyFont="1" applyFill="1" applyBorder="1">
      <alignment vertical="center"/>
    </xf>
    <xf numFmtId="0" fontId="12" fillId="2" borderId="32" xfId="0" applyFont="1" applyFill="1" applyBorder="1">
      <alignment vertical="center"/>
    </xf>
    <xf numFmtId="49" fontId="8" fillId="2" borderId="0" xfId="0" applyNumberFormat="1" applyFont="1" applyFill="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43" xfId="0" applyFont="1" applyFill="1" applyBorder="1" applyAlignment="1">
      <alignment vertical="center"/>
    </xf>
    <xf numFmtId="0" fontId="12" fillId="2" borderId="36" xfId="0" applyFont="1" applyFill="1" applyBorder="1" applyAlignment="1">
      <alignment vertical="center"/>
    </xf>
    <xf numFmtId="0" fontId="12" fillId="2" borderId="5" xfId="0" applyFont="1" applyFill="1" applyBorder="1">
      <alignment vertical="center"/>
    </xf>
    <xf numFmtId="0" fontId="12" fillId="2" borderId="0" xfId="0" applyFont="1" applyFill="1" applyBorder="1">
      <alignment vertical="center"/>
    </xf>
    <xf numFmtId="0" fontId="12" fillId="2" borderId="3" xfId="0" applyFont="1" applyFill="1" applyBorder="1" applyAlignment="1">
      <alignment vertical="center" wrapText="1"/>
    </xf>
    <xf numFmtId="0" fontId="12" fillId="2" borderId="3" xfId="0" applyFont="1" applyFill="1" applyBorder="1" applyAlignment="1">
      <alignment vertical="center"/>
    </xf>
    <xf numFmtId="0" fontId="12" fillId="2" borderId="3"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lignment vertical="center"/>
    </xf>
    <xf numFmtId="0" fontId="8" fillId="2" borderId="0" xfId="0" applyNumberFormat="1" applyFont="1" applyFill="1">
      <alignment vertical="center"/>
    </xf>
    <xf numFmtId="0" fontId="17" fillId="2" borderId="0" xfId="15" applyNumberFormat="1" applyFont="1" applyFill="1"/>
    <xf numFmtId="0" fontId="12" fillId="2" borderId="145" xfId="0" applyFont="1" applyFill="1" applyBorder="1" applyAlignment="1">
      <alignment horizontal="center" vertical="center" wrapText="1"/>
    </xf>
    <xf numFmtId="0" fontId="12" fillId="2" borderId="140" xfId="0" applyFont="1" applyFill="1" applyBorder="1" applyAlignment="1">
      <alignment vertical="center" wrapText="1"/>
    </xf>
    <xf numFmtId="0" fontId="12" fillId="2" borderId="175" xfId="0" applyFont="1" applyFill="1" applyBorder="1" applyAlignment="1">
      <alignment vertical="center" wrapText="1"/>
    </xf>
    <xf numFmtId="0" fontId="12" fillId="2" borderId="136" xfId="0" applyFont="1" applyFill="1" applyBorder="1" applyAlignment="1">
      <alignment vertical="center"/>
    </xf>
    <xf numFmtId="0" fontId="12" fillId="2" borderId="50" xfId="0" applyFont="1" applyFill="1" applyBorder="1" applyAlignment="1">
      <alignment vertical="center"/>
    </xf>
    <xf numFmtId="0" fontId="12" fillId="2" borderId="44" xfId="0" applyFont="1" applyFill="1" applyBorder="1" applyAlignment="1">
      <alignment vertical="center"/>
    </xf>
    <xf numFmtId="0" fontId="15" fillId="2" borderId="1" xfId="0" applyFont="1" applyFill="1" applyBorder="1">
      <alignment vertical="center"/>
    </xf>
    <xf numFmtId="0" fontId="15" fillId="2" borderId="0" xfId="0" applyFont="1" applyFill="1" applyBorder="1">
      <alignment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lignment vertical="center"/>
    </xf>
    <xf numFmtId="0" fontId="12" fillId="2" borderId="49" xfId="0" applyFont="1" applyFill="1" applyBorder="1">
      <alignment vertical="center"/>
    </xf>
    <xf numFmtId="0" fontId="12" fillId="2" borderId="48" xfId="0" applyFont="1" applyFill="1" applyBorder="1">
      <alignment vertical="center"/>
    </xf>
    <xf numFmtId="0" fontId="12" fillId="2" borderId="51" xfId="0" applyFont="1" applyFill="1" applyBorder="1">
      <alignment vertical="center"/>
    </xf>
    <xf numFmtId="0" fontId="12" fillId="2" borderId="154" xfId="0" applyFont="1" applyFill="1" applyBorder="1">
      <alignment vertical="center"/>
    </xf>
    <xf numFmtId="0" fontId="12" fillId="2" borderId="43" xfId="0" applyFont="1" applyFill="1" applyBorder="1">
      <alignment vertical="center"/>
    </xf>
    <xf numFmtId="0" fontId="12" fillId="2" borderId="102" xfId="0" applyFont="1" applyFill="1" applyBorder="1">
      <alignment vertical="center"/>
    </xf>
    <xf numFmtId="0" fontId="12" fillId="2" borderId="6" xfId="0" applyFont="1" applyFill="1" applyBorder="1">
      <alignment vertical="center"/>
    </xf>
    <xf numFmtId="0" fontId="12" fillId="2" borderId="12" xfId="0" applyFont="1" applyFill="1" applyBorder="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7" xfId="0" applyFont="1" applyFill="1" applyBorder="1" applyAlignment="1">
      <alignment vertical="center"/>
    </xf>
    <xf numFmtId="0" fontId="12" fillId="2" borderId="15" xfId="0" applyFont="1" applyFill="1" applyBorder="1">
      <alignment vertical="center"/>
    </xf>
    <xf numFmtId="0" fontId="12" fillId="2" borderId="53" xfId="0" applyFont="1" applyFill="1" applyBorder="1">
      <alignment vertical="center"/>
    </xf>
    <xf numFmtId="0" fontId="12" fillId="2" borderId="36" xfId="0" applyFont="1" applyFill="1" applyBorder="1">
      <alignment vertical="center"/>
    </xf>
    <xf numFmtId="0" fontId="12" fillId="2" borderId="37" xfId="0" applyFont="1" applyFill="1" applyBorder="1">
      <alignment vertical="center"/>
    </xf>
    <xf numFmtId="49" fontId="8" fillId="2" borderId="0" xfId="0" applyNumberFormat="1" applyFont="1" applyFill="1" applyBorder="1">
      <alignment vertical="center"/>
    </xf>
    <xf numFmtId="0" fontId="8" fillId="2" borderId="0" xfId="0" applyFont="1" applyFill="1" applyBorder="1">
      <alignment vertical="center"/>
    </xf>
    <xf numFmtId="0" fontId="19" fillId="2" borderId="0" xfId="0" applyFont="1" applyFill="1" applyBorder="1">
      <alignment vertical="center"/>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28" xfId="0" applyFont="1" applyFill="1" applyBorder="1" applyAlignment="1">
      <alignment horizontal="center" vertical="center"/>
    </xf>
    <xf numFmtId="3" fontId="12" fillId="2" borderId="35"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0" fontId="12" fillId="2" borderId="13" xfId="0" applyFont="1" applyFill="1" applyBorder="1" applyAlignment="1">
      <alignment horizontal="center" vertical="center"/>
    </xf>
    <xf numFmtId="0" fontId="12" fillId="2" borderId="4" xfId="0" applyFont="1" applyFill="1" applyBorder="1" applyAlignment="1">
      <alignment vertical="center" wrapText="1"/>
    </xf>
    <xf numFmtId="0" fontId="12" fillId="2" borderId="14" xfId="0" applyFont="1" applyFill="1" applyBorder="1" applyAlignment="1">
      <alignment horizontal="center" vertical="center"/>
    </xf>
    <xf numFmtId="0" fontId="12" fillId="2" borderId="214" xfId="0" applyFont="1" applyFill="1" applyBorder="1" applyAlignment="1">
      <alignment horizontal="center" vertical="center"/>
    </xf>
    <xf numFmtId="0" fontId="17" fillId="2" borderId="0" xfId="12" applyFont="1" applyFill="1" applyBorder="1" applyAlignment="1">
      <alignment horizontal="left" vertical="center"/>
    </xf>
    <xf numFmtId="0" fontId="12" fillId="2" borderId="2" xfId="0" applyFont="1" applyFill="1" applyBorder="1" applyAlignment="1">
      <alignment vertical="center"/>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2" fillId="2" borderId="7" xfId="0" applyFont="1" applyFill="1" applyBorder="1" applyAlignment="1">
      <alignment vertical="center" shrinkToFit="1"/>
    </xf>
    <xf numFmtId="0" fontId="12" fillId="2" borderId="1" xfId="0" applyFont="1" applyFill="1" applyBorder="1" applyAlignment="1">
      <alignment vertical="center" shrinkToFit="1"/>
    </xf>
    <xf numFmtId="0" fontId="12" fillId="2" borderId="8" xfId="0" applyFont="1" applyFill="1" applyBorder="1" applyAlignment="1">
      <alignment vertical="center" shrinkToFit="1"/>
    </xf>
    <xf numFmtId="0" fontId="12" fillId="2" borderId="9" xfId="0" applyFont="1" applyFill="1" applyBorder="1" applyAlignment="1">
      <alignment horizontal="center" vertical="center"/>
    </xf>
    <xf numFmtId="0" fontId="12" fillId="2" borderId="10" xfId="0" applyFont="1" applyFill="1" applyBorder="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12" fillId="2" borderId="11" xfId="0" applyFont="1" applyFill="1" applyBorder="1">
      <alignment vertical="center"/>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2" fillId="2" borderId="8"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1" xfId="0" applyFont="1" applyFill="1" applyBorder="1" applyAlignment="1">
      <alignment horizontal="right" vertical="center"/>
    </xf>
    <xf numFmtId="0" fontId="16" fillId="2" borderId="0" xfId="0" applyFont="1" applyFill="1">
      <alignment vertical="center"/>
    </xf>
    <xf numFmtId="0" fontId="16" fillId="0" borderId="0" xfId="0" applyFont="1">
      <alignment vertical="center"/>
    </xf>
    <xf numFmtId="0" fontId="16" fillId="2" borderId="0" xfId="0" applyFont="1" applyFill="1" applyBorder="1">
      <alignment vertical="center"/>
    </xf>
    <xf numFmtId="0" fontId="16" fillId="2" borderId="0" xfId="0" applyFont="1" applyFill="1" applyBorder="1" applyAlignment="1">
      <alignment horizontal="right" vertical="center"/>
    </xf>
    <xf numFmtId="0" fontId="12" fillId="2" borderId="140" xfId="0" applyFont="1" applyFill="1" applyBorder="1" applyAlignment="1">
      <alignment horizontal="right" vertical="center"/>
    </xf>
    <xf numFmtId="0" fontId="12" fillId="2" borderId="175" xfId="0" applyFont="1" applyFill="1" applyBorder="1" applyAlignment="1">
      <alignment horizontal="right" vertical="center"/>
    </xf>
    <xf numFmtId="0" fontId="12" fillId="2" borderId="7" xfId="0" applyFont="1" applyFill="1" applyBorder="1" applyAlignment="1">
      <alignment horizontal="right" vertical="center" wrapText="1"/>
    </xf>
    <xf numFmtId="3" fontId="16" fillId="2" borderId="2"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2" xfId="0" applyNumberFormat="1" applyFont="1" applyFill="1" applyBorder="1" applyAlignment="1">
      <alignment vertical="center"/>
    </xf>
    <xf numFmtId="3" fontId="16" fillId="2" borderId="4" xfId="0" applyNumberFormat="1" applyFont="1" applyFill="1" applyBorder="1" applyAlignment="1">
      <alignment vertical="center"/>
    </xf>
    <xf numFmtId="3" fontId="16" fillId="2" borderId="5"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 fontId="16" fillId="2" borderId="5" xfId="0" applyNumberFormat="1" applyFont="1" applyFill="1" applyBorder="1" applyAlignment="1">
      <alignment vertical="center"/>
    </xf>
    <xf numFmtId="3" fontId="16" fillId="2" borderId="6" xfId="0" applyNumberFormat="1" applyFont="1" applyFill="1" applyBorder="1" applyAlignment="1">
      <alignment vertical="center"/>
    </xf>
    <xf numFmtId="3" fontId="16" fillId="2" borderId="7" xfId="0" applyNumberFormat="1" applyFont="1" applyFill="1" applyBorder="1" applyAlignment="1">
      <alignment vertical="center"/>
    </xf>
    <xf numFmtId="3" fontId="16" fillId="2" borderId="8" xfId="0" applyNumberFormat="1" applyFont="1" applyFill="1" applyBorder="1" applyAlignment="1">
      <alignment vertical="center"/>
    </xf>
    <xf numFmtId="3" fontId="16" fillId="2" borderId="9"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0" fontId="17" fillId="2" borderId="0" xfId="0" applyFont="1" applyFill="1" applyBorder="1" applyAlignment="1">
      <alignment vertical="center"/>
    </xf>
    <xf numFmtId="0" fontId="16" fillId="2" borderId="0" xfId="0" applyFont="1" applyFill="1" applyBorder="1" applyAlignment="1">
      <alignment vertical="center" wrapText="1"/>
    </xf>
    <xf numFmtId="0" fontId="16" fillId="2" borderId="0" xfId="0" applyFont="1" applyFill="1" applyBorder="1" applyAlignment="1">
      <alignment vertical="center"/>
    </xf>
    <xf numFmtId="38" fontId="22" fillId="2" borderId="0" xfId="32" applyFont="1" applyFill="1" applyBorder="1">
      <alignment vertical="center"/>
    </xf>
    <xf numFmtId="3" fontId="12" fillId="2" borderId="7" xfId="0" applyNumberFormat="1" applyFont="1" applyFill="1" applyBorder="1" applyAlignment="1">
      <alignment vertical="center"/>
    </xf>
    <xf numFmtId="3" fontId="12" fillId="2" borderId="8" xfId="0" applyNumberFormat="1" applyFont="1" applyFill="1" applyBorder="1" applyAlignment="1">
      <alignment vertical="center"/>
    </xf>
    <xf numFmtId="0" fontId="12" fillId="2" borderId="35" xfId="0" applyFont="1" applyFill="1" applyBorder="1">
      <alignment vertical="center"/>
    </xf>
    <xf numFmtId="3" fontId="12" fillId="2" borderId="0" xfId="0" applyNumberFormat="1" applyFont="1" applyFill="1" applyBorder="1" applyAlignment="1">
      <alignmen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2" fillId="2" borderId="7"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7" xfId="0" applyFont="1" applyFill="1" applyBorder="1" applyAlignment="1">
      <alignment vertical="top" wrapText="1"/>
    </xf>
    <xf numFmtId="0" fontId="12" fillId="2" borderId="1" xfId="0" applyFont="1" applyFill="1" applyBorder="1" applyAlignment="1">
      <alignment vertical="top" wrapText="1"/>
    </xf>
    <xf numFmtId="0" fontId="26" fillId="2" borderId="0" xfId="1" applyFont="1" applyFill="1" applyAlignment="1">
      <alignment vertical="top"/>
    </xf>
    <xf numFmtId="3" fontId="28" fillId="2" borderId="0" xfId="1" applyNumberFormat="1" applyFont="1" applyFill="1" applyAlignment="1">
      <alignment vertical="center"/>
    </xf>
    <xf numFmtId="0" fontId="29"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12" fillId="2" borderId="0" xfId="1" applyNumberFormat="1" applyFont="1" applyFill="1" applyAlignment="1">
      <alignment vertical="center"/>
    </xf>
    <xf numFmtId="3" fontId="8" fillId="2" borderId="1" xfId="1" applyNumberFormat="1" applyFont="1" applyFill="1" applyBorder="1" applyAlignment="1">
      <alignment vertical="center"/>
    </xf>
    <xf numFmtId="0" fontId="2" fillId="2" borderId="0" xfId="1" applyFont="1" applyFill="1"/>
    <xf numFmtId="3" fontId="8" fillId="2" borderId="0" xfId="1" applyNumberFormat="1" applyFont="1" applyFill="1" applyBorder="1" applyAlignment="1">
      <alignment vertical="center"/>
    </xf>
    <xf numFmtId="3" fontId="14" fillId="2" borderId="9" xfId="1" applyNumberFormat="1" applyFont="1" applyFill="1" applyBorder="1" applyAlignment="1">
      <alignment vertical="center"/>
    </xf>
    <xf numFmtId="3" fontId="14" fillId="2" borderId="0" xfId="1" applyNumberFormat="1" applyFont="1" applyFill="1" applyBorder="1" applyAlignment="1">
      <alignment vertical="center"/>
    </xf>
    <xf numFmtId="3" fontId="14" fillId="2" borderId="7" xfId="1" applyNumberFormat="1" applyFont="1" applyFill="1" applyBorder="1" applyAlignment="1">
      <alignment horizontal="center" vertical="center"/>
    </xf>
    <xf numFmtId="3" fontId="14" fillId="2" borderId="1" xfId="1" applyNumberFormat="1" applyFont="1" applyFill="1" applyBorder="1" applyAlignment="1">
      <alignment horizontal="center" vertical="center"/>
    </xf>
    <xf numFmtId="3" fontId="14" fillId="2" borderId="120" xfId="1" applyNumberFormat="1" applyFont="1" applyFill="1" applyBorder="1" applyAlignment="1">
      <alignment horizontal="right" vertical="center"/>
    </xf>
    <xf numFmtId="3" fontId="14" fillId="2" borderId="116" xfId="1" applyNumberFormat="1" applyFont="1" applyFill="1" applyBorder="1" applyAlignment="1">
      <alignment horizontal="center" vertical="center" wrapText="1"/>
    </xf>
    <xf numFmtId="3" fontId="14" fillId="2" borderId="10" xfId="1" applyNumberFormat="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4" fillId="2" borderId="0" xfId="1" applyNumberFormat="1" applyFont="1" applyFill="1" applyAlignment="1">
      <alignment vertical="center"/>
    </xf>
    <xf numFmtId="3" fontId="8" fillId="2" borderId="9" xfId="1" applyNumberFormat="1" applyFont="1" applyFill="1" applyBorder="1" applyAlignment="1">
      <alignment horizontal="center" vertical="center"/>
    </xf>
    <xf numFmtId="49" fontId="18" fillId="2" borderId="0" xfId="1" applyNumberFormat="1" applyFont="1" applyFill="1" applyAlignment="1">
      <alignment vertical="center"/>
    </xf>
    <xf numFmtId="0" fontId="18" fillId="2" borderId="0" xfId="1" applyFont="1" applyFill="1" applyAlignment="1">
      <alignment vertical="center"/>
    </xf>
    <xf numFmtId="0" fontId="18" fillId="2" borderId="0" xfId="1" applyFont="1" applyFill="1" applyBorder="1" applyAlignment="1">
      <alignment vertical="center" wrapText="1"/>
    </xf>
    <xf numFmtId="0" fontId="18" fillId="2" borderId="0" xfId="1" applyFont="1" applyFill="1" applyBorder="1" applyAlignment="1">
      <alignment vertical="center"/>
    </xf>
    <xf numFmtId="0" fontId="2" fillId="2" borderId="0" xfId="1" applyFont="1" applyFill="1" applyBorder="1" applyAlignment="1">
      <alignment vertical="center"/>
    </xf>
    <xf numFmtId="3" fontId="8" fillId="2" borderId="0" xfId="1" applyNumberFormat="1" applyFont="1" applyFill="1" applyAlignment="1">
      <alignment vertical="center"/>
    </xf>
    <xf numFmtId="0" fontId="30" fillId="2" borderId="0" xfId="1" applyFont="1" applyFill="1" applyAlignment="1">
      <alignment vertical="center"/>
    </xf>
    <xf numFmtId="0" fontId="24" fillId="2" borderId="0" xfId="1" applyFont="1" applyFill="1" applyAlignment="1">
      <alignment vertical="center"/>
    </xf>
    <xf numFmtId="0" fontId="31" fillId="2" borderId="0" xfId="1" applyFont="1" applyFill="1" applyAlignment="1">
      <alignment vertical="center"/>
    </xf>
    <xf numFmtId="0" fontId="24" fillId="2" borderId="0" xfId="1" applyFont="1" applyFill="1" applyAlignment="1">
      <alignment horizontal="center" vertical="center"/>
    </xf>
    <xf numFmtId="0" fontId="24" fillId="2" borderId="82" xfId="1" applyFont="1" applyFill="1" applyBorder="1" applyAlignment="1">
      <alignment horizontal="center" vertical="center" wrapText="1"/>
    </xf>
    <xf numFmtId="0" fontId="24" fillId="2" borderId="1" xfId="1" applyFont="1" applyFill="1" applyBorder="1" applyAlignment="1">
      <alignment horizontal="right" vertical="center" wrapText="1"/>
    </xf>
    <xf numFmtId="0" fontId="24" fillId="2" borderId="7" xfId="1" applyFont="1" applyFill="1" applyBorder="1" applyAlignment="1">
      <alignment horizontal="right" vertical="center"/>
    </xf>
    <xf numFmtId="0" fontId="24" fillId="2" borderId="15" xfId="1" applyFont="1" applyFill="1" applyBorder="1" applyAlignment="1">
      <alignment horizontal="right" vertical="center" wrapText="1"/>
    </xf>
    <xf numFmtId="0" fontId="24" fillId="2" borderId="12" xfId="1" applyFont="1" applyFill="1" applyBorder="1" applyAlignment="1">
      <alignment horizontal="right" vertical="center" wrapText="1"/>
    </xf>
    <xf numFmtId="0" fontId="32" fillId="2" borderId="12" xfId="1" applyFont="1" applyFill="1" applyBorder="1" applyAlignment="1">
      <alignment horizontal="right" vertical="center" wrapText="1"/>
    </xf>
    <xf numFmtId="0" fontId="32" fillId="2" borderId="74" xfId="1" applyFont="1" applyFill="1" applyBorder="1" applyAlignment="1">
      <alignment horizontal="right" vertical="center" wrapText="1"/>
    </xf>
    <xf numFmtId="0" fontId="24" fillId="2" borderId="63" xfId="1" applyFont="1" applyFill="1" applyBorder="1" applyAlignment="1">
      <alignment vertical="center"/>
    </xf>
    <xf numFmtId="0" fontId="24" fillId="2" borderId="3" xfId="1" applyFont="1" applyFill="1" applyBorder="1" applyAlignment="1">
      <alignment vertical="center"/>
    </xf>
    <xf numFmtId="0" fontId="33" fillId="2" borderId="2" xfId="1" applyFont="1" applyFill="1" applyBorder="1" applyAlignment="1">
      <alignment horizontal="right" vertical="top"/>
    </xf>
    <xf numFmtId="0" fontId="33" fillId="2" borderId="14" xfId="1" applyFont="1" applyFill="1" applyBorder="1" applyAlignment="1">
      <alignment horizontal="right" vertical="top"/>
    </xf>
    <xf numFmtId="0" fontId="33" fillId="2" borderId="65" xfId="1" applyFont="1" applyFill="1" applyBorder="1" applyAlignment="1">
      <alignment horizontal="right" vertical="top"/>
    </xf>
    <xf numFmtId="0" fontId="24" fillId="2" borderId="61" xfId="1" applyFont="1" applyFill="1" applyBorder="1" applyAlignment="1">
      <alignment vertical="center"/>
    </xf>
    <xf numFmtId="0" fontId="24" fillId="2" borderId="1" xfId="1" applyFont="1" applyFill="1" applyBorder="1" applyAlignment="1">
      <alignment vertical="center"/>
    </xf>
    <xf numFmtId="3" fontId="24" fillId="2" borderId="7" xfId="1" applyNumberFormat="1" applyFont="1" applyFill="1" applyBorder="1" applyAlignment="1">
      <alignment vertical="center"/>
    </xf>
    <xf numFmtId="3" fontId="24" fillId="2" borderId="15" xfId="1" applyNumberFormat="1" applyFont="1" applyFill="1" applyBorder="1" applyAlignment="1">
      <alignment vertical="center"/>
    </xf>
    <xf numFmtId="3" fontId="24" fillId="2" borderId="62" xfId="1" applyNumberFormat="1" applyFont="1" applyFill="1" applyBorder="1" applyAlignment="1">
      <alignment vertical="center"/>
    </xf>
    <xf numFmtId="0" fontId="24" fillId="2" borderId="103" xfId="1" applyFont="1" applyFill="1" applyBorder="1" applyAlignment="1">
      <alignment vertical="center"/>
    </xf>
    <xf numFmtId="0" fontId="24" fillId="2" borderId="10" xfId="1" applyFont="1" applyFill="1" applyBorder="1" applyAlignment="1">
      <alignment vertical="center"/>
    </xf>
    <xf numFmtId="3" fontId="24" fillId="2" borderId="9" xfId="1" applyNumberFormat="1" applyFont="1" applyFill="1" applyBorder="1" applyAlignment="1">
      <alignment vertical="center"/>
    </xf>
    <xf numFmtId="3" fontId="24" fillId="2" borderId="13" xfId="1" applyNumberFormat="1" applyFont="1" applyFill="1" applyBorder="1" applyAlignment="1">
      <alignment vertical="center"/>
    </xf>
    <xf numFmtId="3" fontId="24" fillId="2" borderId="88" xfId="1" applyNumberFormat="1" applyFont="1" applyFill="1" applyBorder="1" applyAlignment="1">
      <alignment vertical="center"/>
    </xf>
    <xf numFmtId="0" fontId="24" fillId="2" borderId="131" xfId="1" applyFont="1" applyFill="1" applyBorder="1" applyAlignment="1">
      <alignment vertical="center"/>
    </xf>
    <xf numFmtId="0" fontId="24" fillId="2" borderId="96" xfId="1" applyFont="1" applyFill="1" applyBorder="1" applyAlignment="1">
      <alignment horizontal="center" vertical="center"/>
    </xf>
    <xf numFmtId="3" fontId="24" fillId="2" borderId="95" xfId="1" applyNumberFormat="1" applyFont="1" applyFill="1" applyBorder="1" applyAlignment="1">
      <alignment vertical="center"/>
    </xf>
    <xf numFmtId="3" fontId="24" fillId="2" borderId="92" xfId="1" applyNumberFormat="1" applyFont="1" applyFill="1" applyBorder="1" applyAlignment="1">
      <alignment vertical="center"/>
    </xf>
    <xf numFmtId="3" fontId="24" fillId="2" borderId="98" xfId="1" applyNumberFormat="1" applyFont="1" applyFill="1" applyBorder="1" applyAlignment="1">
      <alignment vertical="center"/>
    </xf>
    <xf numFmtId="49" fontId="10" fillId="2" borderId="0" xfId="0" applyNumberFormat="1" applyFont="1" applyFill="1" applyBorder="1">
      <alignment vertical="center"/>
    </xf>
    <xf numFmtId="0" fontId="24" fillId="2" borderId="0" xfId="1" applyFont="1" applyFill="1" applyBorder="1" applyAlignment="1">
      <alignment horizontal="center" vertical="center"/>
    </xf>
    <xf numFmtId="0" fontId="24" fillId="2" borderId="0" xfId="1" applyFont="1" applyFill="1" applyBorder="1" applyAlignment="1">
      <alignment vertical="center"/>
    </xf>
    <xf numFmtId="49" fontId="32"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3" fontId="10" fillId="2" borderId="0" xfId="1" applyNumberFormat="1" applyFont="1" applyFill="1" applyAlignment="1">
      <alignment vertical="center"/>
    </xf>
    <xf numFmtId="0" fontId="24" fillId="2" borderId="8" xfId="1" applyFont="1" applyFill="1" applyBorder="1" applyAlignment="1">
      <alignment horizontal="right" vertical="center" wrapText="1"/>
    </xf>
    <xf numFmtId="0" fontId="24" fillId="2" borderId="7" xfId="1" applyFont="1" applyFill="1" applyBorder="1" applyAlignment="1">
      <alignment horizontal="right" vertical="center" wrapText="1"/>
    </xf>
    <xf numFmtId="0" fontId="24" fillId="2" borderId="62" xfId="1" applyFont="1" applyFill="1" applyBorder="1" applyAlignment="1">
      <alignment horizontal="right" vertical="center" wrapText="1"/>
    </xf>
    <xf numFmtId="0" fontId="24" fillId="2" borderId="144" xfId="1" applyFont="1" applyFill="1" applyBorder="1" applyAlignment="1">
      <alignment vertical="center"/>
    </xf>
    <xf numFmtId="0" fontId="24" fillId="2" borderId="6" xfId="1" applyFont="1" applyFill="1" applyBorder="1" applyAlignment="1">
      <alignment vertical="center"/>
    </xf>
    <xf numFmtId="0" fontId="33" fillId="2" borderId="5" xfId="1" applyFont="1" applyFill="1" applyBorder="1" applyAlignment="1">
      <alignment horizontal="right" vertical="top"/>
    </xf>
    <xf numFmtId="0" fontId="33" fillId="2" borderId="12" xfId="1" applyFont="1" applyFill="1" applyBorder="1" applyAlignment="1">
      <alignment horizontal="right" vertical="top"/>
    </xf>
    <xf numFmtId="0" fontId="33" fillId="2" borderId="74" xfId="1" applyFont="1" applyFill="1" applyBorder="1" applyAlignment="1">
      <alignment horizontal="right" vertical="top"/>
    </xf>
    <xf numFmtId="0" fontId="24" fillId="2" borderId="112" xfId="1" applyFont="1" applyFill="1" applyBorder="1" applyAlignment="1">
      <alignment vertical="center"/>
    </xf>
    <xf numFmtId="0" fontId="24" fillId="2" borderId="8" xfId="1" applyFont="1" applyFill="1" applyBorder="1" applyAlignment="1">
      <alignment vertical="center"/>
    </xf>
    <xf numFmtId="0" fontId="24" fillId="2" borderId="113" xfId="1" applyFont="1" applyFill="1" applyBorder="1" applyAlignment="1">
      <alignment vertical="center"/>
    </xf>
    <xf numFmtId="0" fontId="24" fillId="2" borderId="11" xfId="1" applyFont="1" applyFill="1" applyBorder="1" applyAlignment="1">
      <alignment vertical="center"/>
    </xf>
    <xf numFmtId="0" fontId="32" fillId="2" borderId="0" xfId="1" applyFont="1" applyFill="1" applyBorder="1" applyAlignment="1"/>
    <xf numFmtId="3" fontId="14" fillId="2" borderId="1" xfId="1" applyNumberFormat="1" applyFont="1" applyFill="1" applyBorder="1" applyAlignment="1">
      <alignment horizontal="right" vertical="center"/>
    </xf>
    <xf numFmtId="3" fontId="14" fillId="2" borderId="9" xfId="1" applyNumberFormat="1" applyFont="1" applyFill="1" applyBorder="1" applyAlignment="1">
      <alignment horizontal="right" vertical="center"/>
    </xf>
    <xf numFmtId="3" fontId="14" fillId="2" borderId="10" xfId="1" applyNumberFormat="1" applyFont="1" applyFill="1" applyBorder="1" applyAlignment="1">
      <alignment horizontal="right" vertical="center"/>
    </xf>
    <xf numFmtId="3" fontId="14" fillId="2" borderId="11" xfId="1" applyNumberFormat="1" applyFont="1" applyFill="1" applyBorder="1" applyAlignment="1">
      <alignment horizontal="right" vertical="center"/>
    </xf>
    <xf numFmtId="3" fontId="10" fillId="2" borderId="9" xfId="1"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wrapText="1"/>
    </xf>
    <xf numFmtId="3" fontId="10" fillId="2" borderId="4" xfId="1"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0" fontId="24" fillId="2" borderId="82" xfId="1" applyFont="1" applyFill="1" applyBorder="1" applyAlignment="1">
      <alignment horizontal="right" vertical="center" wrapText="1"/>
    </xf>
    <xf numFmtId="0" fontId="30" fillId="2" borderId="8" xfId="1" applyFont="1" applyFill="1" applyBorder="1" applyAlignment="1">
      <alignment horizontal="right" vertical="center" wrapText="1"/>
    </xf>
    <xf numFmtId="0" fontId="17" fillId="2" borderId="15" xfId="1" applyFont="1" applyFill="1" applyBorder="1" applyAlignment="1">
      <alignment horizontal="right" vertical="center" wrapText="1"/>
    </xf>
    <xf numFmtId="0" fontId="30" fillId="2" borderId="7" xfId="1" applyFont="1" applyFill="1" applyBorder="1" applyAlignment="1">
      <alignment horizontal="right" vertical="center" wrapText="1"/>
    </xf>
    <xf numFmtId="0" fontId="17" fillId="2" borderId="62" xfId="1" applyFont="1" applyFill="1" applyBorder="1" applyAlignment="1">
      <alignment horizontal="right" vertical="center" wrapText="1"/>
    </xf>
    <xf numFmtId="0" fontId="24" fillId="2" borderId="4" xfId="1" applyFont="1" applyFill="1" applyBorder="1" applyAlignment="1">
      <alignment vertical="center"/>
    </xf>
    <xf numFmtId="0" fontId="2" fillId="2" borderId="14" xfId="1" applyFont="1" applyFill="1" applyBorder="1" applyAlignment="1">
      <alignment horizontal="center" vertical="center" wrapText="1"/>
    </xf>
    <xf numFmtId="0" fontId="17" fillId="2" borderId="65" xfId="1" applyFont="1" applyFill="1" applyBorder="1" applyAlignment="1">
      <alignment vertical="center" wrapText="1"/>
    </xf>
    <xf numFmtId="3" fontId="32" fillId="2" borderId="5" xfId="1" applyNumberFormat="1" applyFont="1" applyFill="1" applyBorder="1" applyAlignment="1">
      <alignment horizontal="center" vertical="center" wrapText="1"/>
    </xf>
    <xf numFmtId="3" fontId="32" fillId="2" borderId="62" xfId="1" applyNumberFormat="1" applyFont="1" applyFill="1" applyBorder="1"/>
    <xf numFmtId="3" fontId="2" fillId="2" borderId="9" xfId="1" applyNumberFormat="1" applyFont="1" applyFill="1" applyBorder="1" applyAlignment="1">
      <alignment vertical="center" wrapText="1"/>
    </xf>
    <xf numFmtId="3" fontId="2" fillId="2" borderId="88" xfId="1" applyNumberFormat="1" applyFont="1" applyFill="1" applyBorder="1"/>
    <xf numFmtId="0" fontId="24" fillId="2" borderId="76" xfId="1" applyFont="1" applyFill="1" applyBorder="1" applyAlignment="1">
      <alignment vertical="center"/>
    </xf>
    <xf numFmtId="0" fontId="24" fillId="2" borderId="97" xfId="1" applyFont="1" applyFill="1" applyBorder="1" applyAlignment="1">
      <alignment horizontal="center" vertical="center"/>
    </xf>
    <xf numFmtId="3" fontId="2" fillId="2" borderId="92" xfId="1" applyNumberFormat="1" applyFont="1" applyFill="1" applyBorder="1" applyAlignment="1">
      <alignment vertical="center" wrapText="1"/>
    </xf>
    <xf numFmtId="3" fontId="2" fillId="2" borderId="98" xfId="1" applyNumberFormat="1" applyFont="1" applyFill="1" applyBorder="1"/>
    <xf numFmtId="0" fontId="2" fillId="2" borderId="0" xfId="1" applyFont="1" applyFill="1" applyBorder="1"/>
    <xf numFmtId="0" fontId="32" fillId="2" borderId="0" xfId="1" applyFont="1" applyFill="1" applyBorder="1"/>
    <xf numFmtId="0" fontId="17" fillId="2" borderId="7" xfId="1" applyFont="1" applyFill="1" applyBorder="1" applyAlignment="1">
      <alignment horizontal="right" vertical="center" wrapText="1"/>
    </xf>
    <xf numFmtId="0" fontId="30" fillId="2" borderId="62" xfId="1" applyFont="1" applyFill="1" applyBorder="1" applyAlignment="1">
      <alignment horizontal="right" vertical="center" wrapText="1"/>
    </xf>
    <xf numFmtId="0" fontId="30" fillId="2" borderId="15" xfId="1" applyFont="1" applyFill="1" applyBorder="1" applyAlignment="1">
      <alignment horizontal="right" vertical="center" wrapText="1"/>
    </xf>
    <xf numFmtId="0" fontId="30" fillId="2" borderId="62" xfId="1" applyFont="1" applyFill="1" applyBorder="1" applyAlignment="1">
      <alignment horizontal="right" vertical="center"/>
    </xf>
    <xf numFmtId="0" fontId="17" fillId="2" borderId="2" xfId="1" applyFont="1" applyFill="1" applyBorder="1" applyAlignment="1">
      <alignment vertical="center" wrapText="1"/>
    </xf>
    <xf numFmtId="3" fontId="32" fillId="2" borderId="7" xfId="1" applyNumberFormat="1" applyFont="1" applyFill="1" applyBorder="1"/>
    <xf numFmtId="3" fontId="2" fillId="2" borderId="9" xfId="1" applyNumberFormat="1" applyFont="1" applyFill="1" applyBorder="1"/>
    <xf numFmtId="3" fontId="2" fillId="2" borderId="95" xfId="1" applyNumberFormat="1" applyFont="1" applyFill="1" applyBorder="1"/>
    <xf numFmtId="0" fontId="24" fillId="2" borderId="14" xfId="1" applyFont="1" applyFill="1" applyBorder="1" applyAlignment="1">
      <alignment horizontal="center" vertical="center" wrapText="1"/>
    </xf>
    <xf numFmtId="0" fontId="24" fillId="2" borderId="14" xfId="1" applyFont="1" applyFill="1" applyBorder="1" applyAlignment="1">
      <alignment horizontal="center" vertical="center"/>
    </xf>
    <xf numFmtId="0" fontId="30" fillId="2" borderId="15" xfId="1" applyFont="1" applyFill="1" applyBorder="1" applyAlignment="1">
      <alignment horizontal="right" vertical="center"/>
    </xf>
    <xf numFmtId="0" fontId="24" fillId="2" borderId="14" xfId="1" applyFont="1" applyFill="1" applyBorder="1" applyAlignment="1">
      <alignment vertical="center"/>
    </xf>
    <xf numFmtId="0" fontId="24" fillId="2" borderId="15" xfId="1" applyFont="1" applyFill="1" applyBorder="1" applyAlignment="1">
      <alignment vertical="center"/>
    </xf>
    <xf numFmtId="0" fontId="24" fillId="2" borderId="13" xfId="1" applyFont="1" applyFill="1" applyBorder="1" applyAlignment="1">
      <alignment vertical="center"/>
    </xf>
    <xf numFmtId="0" fontId="24" fillId="2" borderId="92" xfId="1" applyFont="1" applyFill="1" applyBorder="1" applyAlignment="1">
      <alignment vertical="center"/>
    </xf>
    <xf numFmtId="0" fontId="31" fillId="2" borderId="0" xfId="1" applyFont="1" applyFill="1" applyAlignment="1">
      <alignment horizontal="center" vertical="center"/>
    </xf>
    <xf numFmtId="0" fontId="32" fillId="2" borderId="15" xfId="1" applyFont="1" applyFill="1" applyBorder="1" applyAlignment="1">
      <alignment horizontal="right" vertical="center" wrapText="1"/>
    </xf>
    <xf numFmtId="0" fontId="32" fillId="2" borderId="62" xfId="1" applyFont="1" applyFill="1" applyBorder="1" applyAlignment="1">
      <alignment horizontal="right" vertical="center" wrapText="1"/>
    </xf>
    <xf numFmtId="0" fontId="24" fillId="2" borderId="111" xfId="1" applyFont="1" applyFill="1" applyBorder="1" applyAlignment="1">
      <alignment vertical="center"/>
    </xf>
    <xf numFmtId="0" fontId="34" fillId="2" borderId="0" xfId="1" applyFont="1" applyFill="1" applyBorder="1"/>
    <xf numFmtId="0" fontId="34" fillId="2" borderId="0" xfId="1" applyFont="1" applyFill="1"/>
    <xf numFmtId="0" fontId="25" fillId="2" borderId="0" xfId="1" applyFont="1" applyFill="1" applyBorder="1"/>
    <xf numFmtId="0" fontId="29" fillId="2" borderId="0" xfId="1" applyFont="1" applyFill="1" applyBorder="1" applyAlignment="1">
      <alignment horizontal="center" vertical="center" shrinkToFit="1"/>
    </xf>
    <xf numFmtId="0" fontId="29" fillId="2" borderId="0" xfId="1" applyFont="1" applyFill="1" applyBorder="1" applyAlignment="1">
      <alignment vertical="center" shrinkToFit="1"/>
    </xf>
    <xf numFmtId="0" fontId="29" fillId="2" borderId="0" xfId="1" applyFont="1" applyFill="1" applyBorder="1" applyAlignment="1">
      <alignment vertical="center"/>
    </xf>
    <xf numFmtId="0" fontId="2" fillId="2" borderId="72" xfId="1" applyFont="1" applyFill="1" applyBorder="1" applyAlignment="1">
      <alignment vertical="center"/>
    </xf>
    <xf numFmtId="0" fontId="2" fillId="2" borderId="76"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78" xfId="1" applyFont="1" applyFill="1" applyBorder="1" applyAlignment="1">
      <alignment horizontal="right" vertical="center" wrapText="1"/>
    </xf>
    <xf numFmtId="0" fontId="18" fillId="2" borderId="0" xfId="1" applyFont="1" applyFill="1" applyBorder="1"/>
    <xf numFmtId="0" fontId="18" fillId="2" borderId="55" xfId="1" applyFont="1" applyFill="1" applyBorder="1"/>
    <xf numFmtId="0" fontId="18" fillId="2" borderId="6" xfId="1" applyFont="1" applyFill="1" applyBorder="1" applyAlignment="1">
      <alignment horizontal="center" vertical="center" wrapText="1"/>
    </xf>
    <xf numFmtId="0" fontId="18" fillId="2" borderId="5" xfId="1" applyFont="1" applyFill="1" applyBorder="1" applyAlignment="1">
      <alignment horizontal="right" vertical="top" wrapText="1"/>
    </xf>
    <xf numFmtId="0" fontId="18" fillId="2" borderId="72" xfId="1" applyFont="1" applyFill="1" applyBorder="1" applyAlignment="1">
      <alignment horizontal="right" vertical="top" wrapText="1"/>
    </xf>
    <xf numFmtId="0" fontId="18" fillId="2" borderId="0" xfId="1" applyFont="1" applyFill="1" applyBorder="1" applyAlignment="1">
      <alignment horizontal="right" vertical="top"/>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2" xfId="1" applyFont="1" applyFill="1" applyBorder="1" applyAlignment="1">
      <alignment vertical="center" wrapText="1"/>
    </xf>
    <xf numFmtId="0" fontId="2" fillId="2" borderId="103"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6"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2" xfId="1" applyNumberFormat="1" applyFont="1" applyFill="1" applyBorder="1" applyAlignment="1">
      <alignment vertical="center"/>
    </xf>
    <xf numFmtId="182" fontId="2" fillId="2" borderId="0" xfId="1" applyNumberFormat="1" applyFont="1" applyFill="1" applyBorder="1" applyAlignment="1">
      <alignment vertical="center"/>
    </xf>
    <xf numFmtId="0" fontId="35" fillId="2" borderId="0" xfId="1" applyFont="1" applyFill="1"/>
    <xf numFmtId="0" fontId="2" fillId="2" borderId="141" xfId="1" applyFont="1" applyFill="1" applyBorder="1" applyAlignment="1">
      <alignment vertical="center" wrapText="1"/>
    </xf>
    <xf numFmtId="0" fontId="2" fillId="2" borderId="76" xfId="1" applyFont="1" applyFill="1" applyBorder="1" applyAlignment="1">
      <alignment vertical="center" wrapText="1"/>
    </xf>
    <xf numFmtId="0" fontId="2" fillId="2" borderId="77" xfId="1" applyFont="1" applyFill="1" applyBorder="1" applyAlignment="1">
      <alignment vertical="center" wrapText="1"/>
    </xf>
    <xf numFmtId="0" fontId="18" fillId="2" borderId="141" xfId="1" applyFont="1" applyFill="1" applyBorder="1" applyAlignment="1"/>
    <xf numFmtId="0" fontId="18" fillId="2" borderId="72" xfId="1" applyFont="1" applyFill="1" applyBorder="1"/>
    <xf numFmtId="0" fontId="18" fillId="2" borderId="56" xfId="1" applyFont="1" applyFill="1" applyBorder="1" applyAlignment="1">
      <alignment horizontal="center" vertical="center" wrapText="1"/>
    </xf>
    <xf numFmtId="0" fontId="2" fillId="2" borderId="141" xfId="1" applyFont="1" applyFill="1" applyBorder="1" applyAlignment="1"/>
    <xf numFmtId="0" fontId="2" fillId="2" borderId="82"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4" fillId="2" borderId="0" xfId="1" applyFont="1" applyFill="1" applyAlignment="1">
      <alignment vertical="center"/>
    </xf>
    <xf numFmtId="0" fontId="2" fillId="2" borderId="0" xfId="1" applyFont="1" applyFill="1" applyBorder="1" applyAlignment="1">
      <alignment horizontal="center" vertical="center" wrapText="1"/>
    </xf>
    <xf numFmtId="0" fontId="34" fillId="2" borderId="0" xfId="1" applyFont="1" applyFill="1" applyBorder="1" applyAlignment="1">
      <alignment vertical="center"/>
    </xf>
    <xf numFmtId="0" fontId="34" fillId="2" borderId="1" xfId="1" applyFont="1" applyFill="1" applyBorder="1" applyAlignment="1">
      <alignment vertical="center"/>
    </xf>
    <xf numFmtId="0" fontId="26" fillId="2" borderId="0" xfId="1" applyFont="1" applyFill="1" applyAlignment="1"/>
    <xf numFmtId="0" fontId="2" fillId="2" borderId="0" xfId="1" applyFont="1" applyFill="1" applyBorder="1" applyAlignment="1">
      <alignment horizontal="center" wrapText="1"/>
    </xf>
    <xf numFmtId="0" fontId="17" fillId="2" borderId="76" xfId="1" applyFont="1" applyFill="1" applyBorder="1" applyAlignment="1">
      <alignment horizontal="center" vertical="center" wrapText="1"/>
    </xf>
    <xf numFmtId="0" fontId="17" fillId="2" borderId="77" xfId="1" applyFont="1" applyFill="1" applyBorder="1" applyAlignment="1">
      <alignment horizontal="right" vertical="center" wrapText="1"/>
    </xf>
    <xf numFmtId="0" fontId="17" fillId="2" borderId="78" xfId="1" applyFont="1" applyFill="1" applyBorder="1" applyAlignment="1">
      <alignment horizontal="right" vertical="center" wrapText="1"/>
    </xf>
    <xf numFmtId="0" fontId="17" fillId="0" borderId="78" xfId="1" applyFont="1" applyFill="1" applyBorder="1" applyAlignment="1">
      <alignment horizontal="right" vertical="center"/>
    </xf>
    <xf numFmtId="0" fontId="17" fillId="0" borderId="187" xfId="1" applyFont="1" applyFill="1" applyBorder="1" applyAlignment="1">
      <alignment horizontal="right" vertical="center" wrapText="1"/>
    </xf>
    <xf numFmtId="0" fontId="17" fillId="0" borderId="189" xfId="1" applyFont="1" applyFill="1" applyBorder="1" applyAlignment="1">
      <alignment horizontal="right" vertical="center" wrapText="1"/>
    </xf>
    <xf numFmtId="0" fontId="17" fillId="0" borderId="231" xfId="1" applyFont="1" applyFill="1" applyBorder="1" applyAlignment="1">
      <alignment horizontal="right" vertical="center" wrapText="1"/>
    </xf>
    <xf numFmtId="0" fontId="17" fillId="0" borderId="77" xfId="1" applyFont="1" applyFill="1" applyBorder="1" applyAlignment="1">
      <alignment horizontal="right" vertical="center" wrapText="1"/>
    </xf>
    <xf numFmtId="0" fontId="17" fillId="0" borderId="67" xfId="1" applyFont="1" applyFill="1" applyBorder="1" applyAlignment="1">
      <alignment horizontal="right" vertical="center" wrapText="1"/>
    </xf>
    <xf numFmtId="0" fontId="17" fillId="0" borderId="68" xfId="1" applyFont="1" applyFill="1" applyBorder="1" applyAlignment="1">
      <alignment horizontal="right" vertical="center" wrapText="1"/>
    </xf>
    <xf numFmtId="0" fontId="17" fillId="2" borderId="0" xfId="1" applyFont="1" applyFill="1"/>
    <xf numFmtId="0" fontId="32" fillId="2" borderId="5" xfId="1" applyFont="1" applyFill="1" applyBorder="1"/>
    <xf numFmtId="0" fontId="32" fillId="2" borderId="6" xfId="1" applyFont="1" applyFill="1" applyBorder="1" applyAlignment="1">
      <alignment horizontal="center" vertical="center"/>
    </xf>
    <xf numFmtId="0" fontId="32" fillId="2" borderId="12" xfId="1" applyFont="1" applyFill="1" applyBorder="1" applyAlignment="1">
      <alignment horizontal="right"/>
    </xf>
    <xf numFmtId="0" fontId="32" fillId="2" borderId="74" xfId="1" applyFont="1" applyFill="1" applyBorder="1" applyAlignment="1">
      <alignment horizontal="right"/>
    </xf>
    <xf numFmtId="0" fontId="32"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29" fillId="2" borderId="52" xfId="1" applyNumberFormat="1" applyFont="1" applyFill="1" applyBorder="1" applyAlignment="1">
      <alignment horizontal="center" vertical="center" wrapText="1"/>
    </xf>
    <xf numFmtId="3" fontId="29" fillId="2" borderId="140" xfId="1" applyNumberFormat="1" applyFont="1" applyFill="1" applyBorder="1" applyAlignment="1">
      <alignment horizontal="center" vertical="center" wrapText="1"/>
    </xf>
    <xf numFmtId="3" fontId="29" fillId="2" borderId="190" xfId="1" applyNumberFormat="1" applyFont="1" applyFill="1" applyBorder="1" applyAlignment="1">
      <alignment horizontal="center" vertical="center" wrapText="1"/>
    </xf>
    <xf numFmtId="3" fontId="29" fillId="2" borderId="175" xfId="1" applyNumberFormat="1" applyFont="1" applyFill="1" applyBorder="1" applyAlignment="1">
      <alignment horizontal="center" vertical="center" wrapText="1"/>
    </xf>
    <xf numFmtId="3" fontId="29"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2"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29" fillId="2" borderId="104" xfId="1" applyNumberFormat="1" applyFont="1" applyFill="1" applyBorder="1" applyAlignment="1">
      <alignment horizontal="center" vertical="center" wrapText="1"/>
    </xf>
    <xf numFmtId="3" fontId="29" fillId="2" borderId="105" xfId="1" applyNumberFormat="1" applyFont="1" applyFill="1" applyBorder="1" applyAlignment="1">
      <alignment horizontal="center" vertical="center" wrapText="1"/>
    </xf>
    <xf numFmtId="3" fontId="29" fillId="2" borderId="191" xfId="1" applyNumberFormat="1" applyFont="1" applyFill="1" applyBorder="1" applyAlignment="1">
      <alignment horizontal="center" vertical="center" wrapText="1"/>
    </xf>
    <xf numFmtId="3" fontId="29" fillId="2" borderId="176" xfId="1" applyNumberFormat="1" applyFont="1" applyFill="1" applyBorder="1" applyAlignment="1">
      <alignment horizontal="center" vertical="center" wrapText="1"/>
    </xf>
    <xf numFmtId="3" fontId="29"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29" fillId="2" borderId="53" xfId="1" applyNumberFormat="1" applyFont="1" applyFill="1" applyBorder="1" applyAlignment="1">
      <alignment horizontal="center" vertical="center" wrapText="1"/>
    </xf>
    <xf numFmtId="3" fontId="29" fillId="2" borderId="102" xfId="1" applyNumberFormat="1" applyFont="1" applyFill="1" applyBorder="1" applyAlignment="1">
      <alignment horizontal="center" vertical="center" wrapText="1"/>
    </xf>
    <xf numFmtId="3" fontId="29" fillId="2" borderId="188" xfId="1" applyNumberFormat="1" applyFont="1" applyFill="1" applyBorder="1" applyAlignment="1">
      <alignment horizontal="center" vertical="center" wrapText="1"/>
    </xf>
    <xf numFmtId="3" fontId="29" fillId="2" borderId="145" xfId="1" applyNumberFormat="1" applyFont="1" applyFill="1" applyBorder="1" applyAlignment="1">
      <alignment horizontal="center" vertical="center" wrapText="1"/>
    </xf>
    <xf numFmtId="3" fontId="29"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5"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29" fillId="2" borderId="107" xfId="1" applyFont="1" applyFill="1" applyBorder="1" applyAlignment="1">
      <alignment vertical="center" wrapText="1"/>
    </xf>
    <xf numFmtId="0" fontId="29" fillId="2" borderId="108" xfId="1" applyFont="1" applyFill="1" applyBorder="1" applyAlignment="1">
      <alignment vertical="center" wrapText="1"/>
    </xf>
    <xf numFmtId="0" fontId="29" fillId="2" borderId="192" xfId="1" applyFont="1" applyFill="1" applyBorder="1" applyAlignment="1">
      <alignment vertical="center" wrapText="1"/>
    </xf>
    <xf numFmtId="0" fontId="29" fillId="2" borderId="232" xfId="1" applyFont="1" applyFill="1" applyBorder="1" applyAlignment="1">
      <alignment vertical="center" wrapText="1"/>
    </xf>
    <xf numFmtId="0" fontId="29" fillId="2" borderId="24" xfId="1" applyFont="1" applyFill="1" applyBorder="1" applyAlignment="1">
      <alignment vertical="center" wrapText="1"/>
    </xf>
    <xf numFmtId="0" fontId="2" fillId="2" borderId="110" xfId="1" applyFont="1" applyFill="1" applyBorder="1"/>
    <xf numFmtId="0" fontId="2" fillId="2" borderId="109" xfId="1" applyFont="1" applyFill="1" applyBorder="1"/>
    <xf numFmtId="183" fontId="2" fillId="2" borderId="0" xfId="1" applyNumberFormat="1" applyFont="1" applyFill="1" applyBorder="1" applyAlignment="1">
      <alignment horizontal="distributed" vertical="center"/>
    </xf>
    <xf numFmtId="0" fontId="29" fillId="2" borderId="0" xfId="1" applyFont="1" applyFill="1" applyBorder="1" applyAlignment="1">
      <alignment vertical="center" wrapText="1"/>
    </xf>
    <xf numFmtId="0" fontId="17" fillId="2" borderId="0" xfId="1" applyFont="1" applyFill="1" applyBorder="1" applyAlignment="1"/>
    <xf numFmtId="0" fontId="17" fillId="0" borderId="0" xfId="1" applyFont="1" applyFill="1" applyBorder="1" applyAlignment="1"/>
    <xf numFmtId="0" fontId="17" fillId="0" borderId="0" xfId="1" applyFont="1" applyFill="1"/>
    <xf numFmtId="0" fontId="17" fillId="0" borderId="0" xfId="1" applyFont="1" applyFill="1" applyBorder="1" applyAlignment="1">
      <alignment vertical="center"/>
    </xf>
    <xf numFmtId="0" fontId="36" fillId="0" borderId="0" xfId="1" applyFont="1" applyFill="1"/>
    <xf numFmtId="0" fontId="17" fillId="2" borderId="0" xfId="1" applyFont="1" applyFill="1" applyBorder="1" applyAlignment="1">
      <alignment vertical="center"/>
    </xf>
    <xf numFmtId="0" fontId="17" fillId="0" borderId="230" xfId="1" applyFont="1" applyFill="1" applyBorder="1" applyAlignment="1">
      <alignment horizontal="right" vertical="center"/>
    </xf>
    <xf numFmtId="0" fontId="24" fillId="0" borderId="189" xfId="1" applyFont="1" applyFill="1" applyBorder="1" applyAlignment="1">
      <alignment horizontal="right" vertical="center" wrapText="1"/>
    </xf>
    <xf numFmtId="0" fontId="17" fillId="0" borderId="233" xfId="1" applyFont="1" applyFill="1" applyBorder="1" applyAlignment="1">
      <alignment horizontal="right" vertical="center" wrapText="1"/>
    </xf>
    <xf numFmtId="0" fontId="17" fillId="0" borderId="141" xfId="1" applyFont="1" applyFill="1" applyBorder="1" applyAlignment="1">
      <alignment horizontal="right" vertical="center" wrapText="1"/>
    </xf>
    <xf numFmtId="0" fontId="17" fillId="2" borderId="0" xfId="1" applyFont="1" applyFill="1" applyAlignment="1">
      <alignment vertical="center"/>
    </xf>
    <xf numFmtId="0" fontId="32" fillId="2" borderId="56" xfId="1" applyFont="1" applyFill="1" applyBorder="1"/>
    <xf numFmtId="0" fontId="32" fillId="2" borderId="56" xfId="1" applyFont="1" applyFill="1" applyBorder="1" applyAlignment="1">
      <alignment horizontal="right" vertical="center"/>
    </xf>
    <xf numFmtId="0" fontId="32" fillId="2" borderId="60" xfId="1" applyFont="1" applyFill="1" applyBorder="1" applyAlignment="1">
      <alignment horizontal="right"/>
    </xf>
    <xf numFmtId="0" fontId="32"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52" xfId="1" applyFont="1" applyFill="1" applyBorder="1" applyAlignment="1">
      <alignment vertical="center"/>
    </xf>
    <xf numFmtId="0" fontId="2" fillId="2" borderId="190" xfId="1" applyFont="1" applyFill="1" applyBorder="1" applyAlignment="1">
      <alignment horizontal="left" vertical="center"/>
    </xf>
    <xf numFmtId="0" fontId="2" fillId="2" borderId="140" xfId="1" applyFont="1" applyFill="1" applyBorder="1" applyAlignment="1">
      <alignment horizontal="left" vertical="center"/>
    </xf>
    <xf numFmtId="0" fontId="2" fillId="2" borderId="83" xfId="1" applyFont="1" applyFill="1" applyBorder="1"/>
    <xf numFmtId="0" fontId="2" fillId="2" borderId="15" xfId="1" applyFont="1" applyFill="1" applyBorder="1"/>
    <xf numFmtId="0" fontId="2" fillId="2" borderId="15" xfId="1" applyFont="1" applyFill="1" applyBorder="1" applyAlignment="1">
      <alignment horizontal="left" vertical="center"/>
    </xf>
    <xf numFmtId="0" fontId="2" fillId="2" borderId="62" xfId="1" applyFont="1" applyFill="1" applyBorder="1"/>
    <xf numFmtId="0" fontId="2" fillId="2" borderId="104" xfId="1" applyFont="1" applyFill="1" applyBorder="1" applyAlignment="1">
      <alignment vertical="center"/>
    </xf>
    <xf numFmtId="0" fontId="2" fillId="2" borderId="191" xfId="1" applyFont="1" applyFill="1" applyBorder="1" applyAlignment="1">
      <alignment horizontal="left" vertical="center"/>
    </xf>
    <xf numFmtId="0" fontId="2" fillId="2" borderId="105" xfId="1" applyFont="1" applyFill="1" applyBorder="1" applyAlignment="1">
      <alignment horizontal="left" vertical="center"/>
    </xf>
    <xf numFmtId="0" fontId="2" fillId="2" borderId="86" xfId="1" applyFont="1" applyFill="1" applyBorder="1"/>
    <xf numFmtId="0" fontId="2" fillId="2" borderId="13" xfId="1" applyFont="1" applyFill="1" applyBorder="1"/>
    <xf numFmtId="0" fontId="2" fillId="2" borderId="13" xfId="1" applyFont="1" applyFill="1" applyBorder="1" applyAlignment="1">
      <alignment horizontal="left" vertical="center"/>
    </xf>
    <xf numFmtId="0" fontId="2" fillId="2" borderId="88" xfId="1" applyFont="1" applyFill="1" applyBorder="1"/>
    <xf numFmtId="0" fontId="2" fillId="2" borderId="2" xfId="1" applyFont="1" applyFill="1" applyBorder="1" applyAlignment="1">
      <alignment vertical="center"/>
    </xf>
    <xf numFmtId="0" fontId="2" fillId="2" borderId="193" xfId="1" applyFont="1" applyFill="1" applyBorder="1" applyAlignment="1">
      <alignment vertical="center"/>
    </xf>
    <xf numFmtId="0" fontId="2" fillId="2" borderId="194" xfId="1" applyFont="1" applyFill="1" applyBorder="1" applyAlignment="1">
      <alignment horizontal="left" vertical="center"/>
    </xf>
    <xf numFmtId="0" fontId="2" fillId="2" borderId="152" xfId="1" applyFont="1" applyFill="1" applyBorder="1" applyAlignment="1">
      <alignment horizontal="left" vertical="center"/>
    </xf>
    <xf numFmtId="0" fontId="2" fillId="2" borderId="234" xfId="1" applyFont="1" applyFill="1" applyBorder="1"/>
    <xf numFmtId="0" fontId="2" fillId="2" borderId="92" xfId="1" applyFont="1" applyFill="1" applyBorder="1"/>
    <xf numFmtId="0" fontId="2" fillId="2" borderId="14" xfId="1" applyFont="1" applyFill="1" applyBorder="1" applyAlignment="1">
      <alignment horizontal="left" vertical="center"/>
    </xf>
    <xf numFmtId="0" fontId="2" fillId="2" borderId="98" xfId="1" applyFont="1" applyFill="1" applyBorder="1"/>
    <xf numFmtId="181" fontId="2" fillId="2" borderId="25" xfId="1" applyNumberFormat="1" applyFont="1" applyFill="1" applyBorder="1" applyAlignment="1">
      <alignment vertical="center"/>
    </xf>
    <xf numFmtId="181" fontId="2" fillId="2" borderId="107" xfId="1" applyNumberFormat="1" applyFont="1" applyFill="1" applyBorder="1" applyAlignment="1">
      <alignment vertical="center"/>
    </xf>
    <xf numFmtId="0" fontId="2" fillId="2" borderId="196" xfId="1" applyFont="1" applyFill="1" applyBorder="1"/>
    <xf numFmtId="0" fontId="29" fillId="2" borderId="110" xfId="1" applyFont="1" applyFill="1" applyBorder="1" applyAlignment="1">
      <alignment vertical="center" wrapText="1"/>
    </xf>
    <xf numFmtId="181" fontId="2" fillId="2" borderId="0" xfId="1" applyNumberFormat="1" applyFont="1" applyFill="1" applyBorder="1" applyAlignment="1">
      <alignment vertical="center"/>
    </xf>
    <xf numFmtId="0" fontId="17" fillId="0" borderId="0" xfId="1" applyFont="1" applyFill="1" applyAlignment="1">
      <alignment vertical="center"/>
    </xf>
    <xf numFmtId="0" fontId="2" fillId="2" borderId="72" xfId="1" applyFont="1" applyFill="1" applyBorder="1" applyAlignment="1">
      <alignment vertical="top"/>
    </xf>
    <xf numFmtId="0" fontId="2" fillId="2" borderId="81"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7" fillId="0" borderId="12" xfId="1" applyFont="1" applyFill="1" applyBorder="1" applyAlignment="1">
      <alignment horizontal="right" vertical="top" wrapText="1"/>
    </xf>
    <xf numFmtId="0" fontId="2" fillId="2" borderId="74" xfId="1" applyFont="1" applyFill="1" applyBorder="1" applyAlignment="1">
      <alignment horizontal="right" vertical="top"/>
    </xf>
    <xf numFmtId="0" fontId="2" fillId="2" borderId="82" xfId="1" applyFont="1" applyFill="1" applyBorder="1" applyAlignment="1">
      <alignment vertical="top"/>
    </xf>
    <xf numFmtId="0" fontId="2" fillId="2" borderId="83" xfId="1" applyFont="1" applyFill="1" applyBorder="1" applyAlignment="1">
      <alignment vertical="center" wrapText="1"/>
    </xf>
    <xf numFmtId="3" fontId="12"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12" fillId="2" borderId="15" xfId="27" applyNumberFormat="1" applyFont="1" applyFill="1" applyBorder="1" applyAlignment="1">
      <alignment horizontal="right" vertical="center" shrinkToFit="1"/>
    </xf>
    <xf numFmtId="3" fontId="12"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5" xfId="1" applyFont="1" applyFill="1" applyBorder="1" applyAlignment="1">
      <alignment vertical="top"/>
    </xf>
    <xf numFmtId="0" fontId="2" fillId="2" borderId="86" xfId="1" applyFont="1" applyFill="1" applyBorder="1" applyAlignment="1">
      <alignment vertical="center" wrapTex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12"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8" xfId="1" applyNumberFormat="1" applyFont="1" applyFill="1" applyBorder="1" applyAlignment="1">
      <alignment vertical="center" wrapTex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4"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89" xfId="1" applyNumberFormat="1" applyFont="1" applyFill="1" applyBorder="1" applyAlignment="1">
      <alignment horizontal="center" vertical="top" shrinkToFit="1"/>
    </xf>
    <xf numFmtId="0" fontId="37" fillId="2" borderId="0" xfId="1" applyFont="1" applyFill="1" applyAlignment="1">
      <alignment vertical="top"/>
    </xf>
    <xf numFmtId="180" fontId="2" fillId="2" borderId="0" xfId="1" applyNumberFormat="1" applyFont="1" applyFill="1" applyBorder="1" applyAlignment="1">
      <alignment horizontal="center" vertical="top" shrinkToFit="1"/>
    </xf>
    <xf numFmtId="0" fontId="2" fillId="2" borderId="76"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2" xfId="1" applyFont="1" applyFill="1" applyBorder="1" applyAlignment="1">
      <alignment vertical="center"/>
    </xf>
    <xf numFmtId="2" fontId="12" fillId="2" borderId="15" xfId="27" applyNumberFormat="1" applyFont="1" applyFill="1" applyBorder="1" applyAlignment="1">
      <alignment horizontal="right" vertical="center" shrinkToFit="1"/>
    </xf>
    <xf numFmtId="0" fontId="2" fillId="2" borderId="85" xfId="1" applyFont="1" applyFill="1" applyBorder="1" applyAlignment="1">
      <alignment vertical="center"/>
    </xf>
    <xf numFmtId="2" fontId="12" fillId="2" borderId="13" xfId="27"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applyAlignment="1">
      <alignment vertical="top"/>
    </xf>
    <xf numFmtId="3" fontId="2" fillId="2" borderId="0" xfId="1" applyNumberFormat="1" applyFont="1" applyFill="1"/>
    <xf numFmtId="3" fontId="26"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26"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0" xfId="1" applyNumberFormat="1" applyFont="1" applyFill="1" applyBorder="1" applyAlignment="1">
      <alignment horizontal="center" vertical="center" wrapText="1"/>
    </xf>
    <xf numFmtId="3" fontId="2" fillId="2" borderId="114"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29" fillId="2" borderId="15" xfId="1" applyNumberFormat="1" applyFont="1" applyFill="1" applyBorder="1" applyAlignment="1">
      <alignment vertical="top" shrinkToFit="1"/>
    </xf>
    <xf numFmtId="3" fontId="29"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4" xfId="1" applyNumberFormat="1" applyFont="1" applyFill="1" applyBorder="1" applyAlignment="1">
      <alignment horizontal="right" vertical="top"/>
    </xf>
    <xf numFmtId="3" fontId="29" fillId="2" borderId="12" xfId="1" applyNumberFormat="1" applyFont="1" applyFill="1" applyBorder="1" applyAlignment="1">
      <alignment vertical="top" shrinkToFit="1"/>
    </xf>
    <xf numFmtId="3" fontId="29" fillId="2" borderId="74" xfId="1" applyNumberFormat="1" applyFont="1" applyFill="1" applyBorder="1" applyAlignment="1">
      <alignment vertical="top" shrinkToFit="1"/>
    </xf>
    <xf numFmtId="3" fontId="29" fillId="2" borderId="67" xfId="1" applyNumberFormat="1" applyFont="1" applyFill="1" applyBorder="1" applyAlignment="1">
      <alignment vertical="top" shrinkToFit="1"/>
    </xf>
    <xf numFmtId="3" fontId="29" fillId="2" borderId="68" xfId="1" applyNumberFormat="1" applyFont="1" applyFill="1" applyBorder="1" applyAlignment="1">
      <alignment vertical="top" shrinkToFit="1"/>
    </xf>
    <xf numFmtId="3" fontId="29"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5" fillId="2" borderId="0" xfId="0" applyNumberFormat="1" applyFont="1" applyFill="1">
      <alignment vertical="center"/>
    </xf>
    <xf numFmtId="3" fontId="12" fillId="2" borderId="7"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1" xfId="0" applyNumberFormat="1" applyFont="1" applyFill="1" applyBorder="1" applyAlignment="1">
      <alignment vertical="center"/>
    </xf>
    <xf numFmtId="3" fontId="12" fillId="2" borderId="7" xfId="0" applyNumberFormat="1" applyFont="1" applyFill="1" applyBorder="1" applyAlignment="1">
      <alignment vertical="center" wrapText="1"/>
    </xf>
    <xf numFmtId="3" fontId="12" fillId="2" borderId="1" xfId="0" applyNumberFormat="1" applyFont="1" applyFill="1" applyBorder="1" applyAlignment="1">
      <alignment vertical="center" wrapText="1"/>
    </xf>
    <xf numFmtId="3" fontId="12" fillId="2" borderId="8" xfId="0" applyNumberFormat="1" applyFont="1" applyFill="1" applyBorder="1" applyAlignment="1">
      <alignment vertical="center" wrapText="1"/>
    </xf>
    <xf numFmtId="3" fontId="12" fillId="2" borderId="6" xfId="0" applyNumberFormat="1" applyFont="1" applyFill="1" applyBorder="1">
      <alignment vertical="center"/>
    </xf>
    <xf numFmtId="3" fontId="12" fillId="2" borderId="35" xfId="0" applyNumberFormat="1" applyFont="1" applyFill="1" applyBorder="1">
      <alignment vertical="center"/>
    </xf>
    <xf numFmtId="3" fontId="12" fillId="2" borderId="36" xfId="0" applyNumberFormat="1" applyFont="1" applyFill="1" applyBorder="1">
      <alignment vertical="center"/>
    </xf>
    <xf numFmtId="3" fontId="12" fillId="2" borderId="37" xfId="0" applyNumberFormat="1" applyFont="1" applyFill="1" applyBorder="1">
      <alignment vertical="center"/>
    </xf>
    <xf numFmtId="3" fontId="12" fillId="2" borderId="0" xfId="0" applyNumberFormat="1" applyFont="1" applyFill="1" applyBorder="1" applyAlignment="1">
      <alignment horizontal="center" vertical="center"/>
    </xf>
    <xf numFmtId="3" fontId="12" fillId="2" borderId="15" xfId="0" applyNumberFormat="1" applyFont="1" applyFill="1" applyBorder="1" applyAlignment="1">
      <alignment vertical="center"/>
    </xf>
    <xf numFmtId="3" fontId="12" fillId="2" borderId="26" xfId="0" applyNumberFormat="1" applyFont="1" applyFill="1" applyBorder="1" applyAlignment="1">
      <alignment horizontal="center" vertical="center"/>
    </xf>
    <xf numFmtId="3" fontId="12" fillId="2" borderId="27"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3" fontId="12" fillId="2" borderId="0" xfId="0" applyNumberFormat="1" applyFont="1" applyFill="1" applyBorder="1" applyAlignment="1">
      <alignment vertical="center" wrapText="1"/>
    </xf>
    <xf numFmtId="3" fontId="12" fillId="2" borderId="38" xfId="0" applyNumberFormat="1" applyFont="1" applyFill="1" applyBorder="1" applyAlignment="1">
      <alignment horizontal="center" vertical="center"/>
    </xf>
    <xf numFmtId="3" fontId="12" fillId="2" borderId="0" xfId="0" applyNumberFormat="1" applyFont="1" applyFill="1" applyAlignment="1">
      <alignment vertical="top"/>
    </xf>
    <xf numFmtId="3" fontId="17" fillId="2" borderId="0" xfId="0" applyNumberFormat="1" applyFont="1" applyFill="1">
      <alignment vertical="center"/>
    </xf>
    <xf numFmtId="0" fontId="12" fillId="2" borderId="3" xfId="0" applyFont="1" applyFill="1" applyBorder="1">
      <alignment vertical="center"/>
    </xf>
    <xf numFmtId="0" fontId="12" fillId="2" borderId="4" xfId="0" applyFont="1" applyFill="1" applyBorder="1">
      <alignment vertical="center"/>
    </xf>
    <xf numFmtId="3" fontId="12" fillId="2" borderId="0" xfId="0" quotePrefix="1" applyNumberFormat="1" applyFont="1" applyFill="1">
      <alignment vertical="center"/>
    </xf>
    <xf numFmtId="0" fontId="12" fillId="2" borderId="0" xfId="0" applyFont="1" applyFill="1" applyAlignment="1">
      <alignment horizontal="left" vertical="top" wrapText="1"/>
    </xf>
    <xf numFmtId="0" fontId="17" fillId="2" borderId="0" xfId="0" applyFont="1" applyFill="1">
      <alignment vertical="center"/>
    </xf>
    <xf numFmtId="3" fontId="39" fillId="2" borderId="5" xfId="0" applyNumberFormat="1" applyFont="1" applyFill="1" applyBorder="1">
      <alignment vertical="center"/>
    </xf>
    <xf numFmtId="3" fontId="40" fillId="2" borderId="7" xfId="0" applyNumberFormat="1" applyFont="1" applyFill="1" applyBorder="1" applyAlignment="1">
      <alignment horizontal="left" vertical="center" wrapText="1"/>
    </xf>
    <xf numFmtId="3" fontId="40" fillId="2" borderId="175" xfId="0" applyNumberFormat="1" applyFont="1" applyFill="1" applyBorder="1" applyAlignment="1">
      <alignment horizontal="left" vertical="center" wrapText="1"/>
    </xf>
    <xf numFmtId="3" fontId="7" fillId="2" borderId="0" xfId="0" applyNumberFormat="1" applyFont="1" applyFill="1">
      <alignment vertical="center"/>
    </xf>
    <xf numFmtId="3" fontId="10" fillId="2" borderId="1" xfId="0" applyNumberFormat="1" applyFont="1" applyFill="1" applyBorder="1" applyAlignment="1">
      <alignment horizontal="left" vertical="center" wrapText="1"/>
    </xf>
    <xf numFmtId="0" fontId="39" fillId="2" borderId="0" xfId="0" applyFont="1" applyFill="1">
      <alignment vertical="center"/>
    </xf>
    <xf numFmtId="38" fontId="39" fillId="2" borderId="0" xfId="32" applyFont="1" applyFill="1">
      <alignment vertical="center"/>
    </xf>
    <xf numFmtId="0" fontId="0" fillId="2" borderId="0" xfId="0" applyFont="1" applyFill="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right" vertical="center"/>
    </xf>
    <xf numFmtId="49" fontId="39" fillId="2" borderId="0" xfId="0" applyNumberFormat="1" applyFont="1" applyFill="1" applyBorder="1">
      <alignment vertical="center"/>
    </xf>
    <xf numFmtId="49" fontId="39" fillId="2" borderId="0" xfId="0" applyNumberFormat="1" applyFont="1" applyFill="1">
      <alignment vertical="center"/>
    </xf>
    <xf numFmtId="0" fontId="7" fillId="2" borderId="12" xfId="0" applyFont="1" applyFill="1" applyBorder="1" applyAlignment="1">
      <alignment vertical="center"/>
    </xf>
    <xf numFmtId="0" fontId="39" fillId="2" borderId="5" xfId="0" applyFont="1" applyFill="1" applyBorder="1" applyAlignment="1">
      <alignment horizontal="center" vertical="center" shrinkToFit="1"/>
    </xf>
    <xf numFmtId="0" fontId="39" fillId="2" borderId="0" xfId="0" applyFont="1" applyFill="1" applyBorder="1" applyAlignment="1">
      <alignment horizontal="center" vertical="center" shrinkToFit="1"/>
    </xf>
    <xf numFmtId="0" fontId="39" fillId="2" borderId="6" xfId="0" applyFont="1" applyFill="1" applyBorder="1" applyAlignment="1">
      <alignment horizontal="center" vertical="center" shrinkToFit="1"/>
    </xf>
    <xf numFmtId="0" fontId="7" fillId="2" borderId="15" xfId="0" applyFont="1" applyFill="1" applyBorder="1" applyAlignment="1">
      <alignment vertical="center"/>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39" fillId="2" borderId="8" xfId="0" applyFont="1" applyFill="1" applyBorder="1" applyAlignment="1">
      <alignment horizontal="right" vertical="center"/>
    </xf>
    <xf numFmtId="0" fontId="39" fillId="2" borderId="7" xfId="0" applyFont="1" applyFill="1" applyBorder="1" applyAlignment="1">
      <alignment horizontal="righ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vertical="center" wrapText="1"/>
    </xf>
    <xf numFmtId="38" fontId="39" fillId="2" borderId="0" xfId="32" quotePrefix="1" applyFont="1" applyFill="1">
      <alignmen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vertical="center"/>
    </xf>
    <xf numFmtId="0" fontId="0" fillId="2" borderId="0" xfId="0" applyFont="1" applyFill="1" applyBorder="1">
      <alignment vertical="center"/>
    </xf>
    <xf numFmtId="3" fontId="8" fillId="2" borderId="0" xfId="0" applyNumberFormat="1" applyFont="1" applyFill="1" applyBorder="1">
      <alignment vertical="center"/>
    </xf>
    <xf numFmtId="0" fontId="43" fillId="2" borderId="0" xfId="1" applyFont="1" applyFill="1" applyAlignment="1">
      <alignment vertical="center"/>
    </xf>
    <xf numFmtId="3" fontId="12" fillId="2" borderId="8" xfId="27" applyNumberFormat="1" applyFont="1" applyFill="1" applyBorder="1" applyAlignment="1">
      <alignment horizontal="right" vertical="center" shrinkToFit="1"/>
    </xf>
    <xf numFmtId="3" fontId="2" fillId="2" borderId="11" xfId="1"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0" fontId="43" fillId="2" borderId="0" xfId="1" applyFont="1" applyFill="1" applyBorder="1" applyAlignment="1">
      <alignment vertical="center" wrapText="1"/>
    </xf>
    <xf numFmtId="0" fontId="43" fillId="2" borderId="0" xfId="1" applyFont="1" applyFill="1" applyBorder="1" applyAlignment="1">
      <alignment vertical="center"/>
    </xf>
    <xf numFmtId="3" fontId="2" fillId="2" borderId="4" xfId="1" applyNumberFormat="1" applyFont="1" applyFill="1" applyBorder="1" applyAlignment="1">
      <alignment horizontal="right" vertical="center" shrinkToFit="1"/>
    </xf>
    <xf numFmtId="0" fontId="44" fillId="2" borderId="0" xfId="1" applyFont="1" applyFill="1" applyAlignment="1">
      <alignment vertical="center"/>
    </xf>
    <xf numFmtId="0" fontId="45" fillId="2" borderId="0" xfId="1" applyFont="1" applyFill="1" applyAlignment="1">
      <alignment vertical="center"/>
    </xf>
    <xf numFmtId="0" fontId="46" fillId="2" borderId="0" xfId="1" applyFont="1" applyFill="1" applyAlignment="1">
      <alignment vertical="center"/>
    </xf>
    <xf numFmtId="3" fontId="39" fillId="2" borderId="1" xfId="1" applyNumberFormat="1" applyFont="1" applyFill="1" applyBorder="1" applyAlignment="1">
      <alignment vertical="center"/>
    </xf>
    <xf numFmtId="0" fontId="44" fillId="2" borderId="0" xfId="1" applyFont="1" applyFill="1" applyAlignment="1">
      <alignment horizontal="center" vertical="center"/>
    </xf>
    <xf numFmtId="0" fontId="44" fillId="2" borderId="82" xfId="1" applyFont="1" applyFill="1" applyBorder="1" applyAlignment="1">
      <alignment horizontal="center" vertical="center" wrapText="1"/>
    </xf>
    <xf numFmtId="0" fontId="44" fillId="2" borderId="8" xfId="1" applyFont="1" applyFill="1" applyBorder="1" applyAlignment="1">
      <alignment horizontal="right" vertical="center" wrapText="1"/>
    </xf>
    <xf numFmtId="0" fontId="47" fillId="2" borderId="62" xfId="1" applyFont="1" applyFill="1" applyBorder="1" applyAlignment="1">
      <alignment horizontal="right" vertical="center" wrapText="1"/>
    </xf>
    <xf numFmtId="49" fontId="40" fillId="2" borderId="0" xfId="0" applyNumberFormat="1" applyFont="1" applyFill="1" applyBorder="1">
      <alignment vertical="center"/>
    </xf>
    <xf numFmtId="0" fontId="44" fillId="2" borderId="0" xfId="1" applyFont="1" applyFill="1" applyBorder="1" applyAlignment="1">
      <alignment horizontal="center" vertical="center"/>
    </xf>
    <xf numFmtId="0" fontId="44" fillId="2" borderId="0" xfId="1" applyFont="1" applyFill="1" applyBorder="1" applyAlignment="1">
      <alignment vertical="center"/>
    </xf>
    <xf numFmtId="0" fontId="44" fillId="2" borderId="5" xfId="1" applyFont="1" applyFill="1" applyBorder="1" applyAlignment="1">
      <alignment vertical="center"/>
    </xf>
    <xf numFmtId="0" fontId="44" fillId="2" borderId="6" xfId="1" applyFont="1" applyFill="1" applyBorder="1" applyAlignment="1">
      <alignment vertical="center"/>
    </xf>
    <xf numFmtId="0" fontId="44" fillId="2" borderId="1" xfId="1" applyFont="1" applyFill="1" applyBorder="1" applyAlignment="1">
      <alignment vertical="center"/>
    </xf>
    <xf numFmtId="0" fontId="44" fillId="2" borderId="80" xfId="1" applyFont="1" applyFill="1" applyBorder="1" applyAlignment="1">
      <alignment vertical="center"/>
    </xf>
    <xf numFmtId="0" fontId="0" fillId="2" borderId="6" xfId="0" applyFont="1" applyFill="1" applyBorder="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80" xfId="0" applyFont="1" applyFill="1" applyBorder="1">
      <alignment vertical="center"/>
    </xf>
    <xf numFmtId="0" fontId="46" fillId="2" borderId="0" xfId="1" applyFont="1" applyFill="1" applyAlignment="1">
      <alignment vertical="top" wrapText="1"/>
    </xf>
    <xf numFmtId="0" fontId="46" fillId="2" borderId="0" xfId="1" applyFont="1" applyFill="1" applyAlignment="1">
      <alignment horizontal="left" vertical="top" wrapText="1"/>
    </xf>
    <xf numFmtId="3" fontId="39" fillId="2" borderId="1" xfId="1" applyNumberFormat="1" applyFont="1" applyFill="1" applyBorder="1" applyAlignment="1"/>
    <xf numFmtId="0" fontId="44" fillId="2" borderId="72" xfId="1" applyFont="1" applyFill="1" applyBorder="1" applyAlignment="1">
      <alignment horizontal="center" vertical="center" wrapText="1"/>
    </xf>
    <xf numFmtId="0" fontId="46" fillId="2" borderId="6" xfId="1" applyFont="1" applyFill="1" applyBorder="1" applyAlignment="1">
      <alignment horizontal="center" vertical="center" wrapText="1"/>
    </xf>
    <xf numFmtId="0" fontId="44" fillId="2" borderId="15" xfId="1" applyFont="1" applyFill="1" applyBorder="1" applyAlignment="1">
      <alignment horizontal="right" vertical="center" wrapText="1"/>
    </xf>
    <xf numFmtId="0" fontId="44" fillId="2" borderId="1" xfId="1" applyFont="1" applyFill="1" applyBorder="1" applyAlignment="1">
      <alignment horizontal="right" vertical="center" wrapText="1"/>
    </xf>
    <xf numFmtId="0" fontId="47" fillId="2" borderId="74" xfId="1" applyFont="1" applyFill="1" applyBorder="1" applyAlignment="1">
      <alignment horizontal="right" vertical="center" wrapText="1"/>
    </xf>
    <xf numFmtId="0" fontId="44" fillId="2" borderId="248" xfId="1" applyFont="1" applyFill="1" applyBorder="1" applyAlignment="1">
      <alignment vertical="center"/>
    </xf>
    <xf numFmtId="0" fontId="50" fillId="2" borderId="4" xfId="1" applyFont="1" applyFill="1" applyBorder="1" applyAlignment="1">
      <alignment horizontal="right" vertical="center"/>
    </xf>
    <xf numFmtId="0" fontId="50" fillId="2" borderId="14" xfId="1" applyFont="1" applyFill="1" applyBorder="1" applyAlignment="1">
      <alignment horizontal="right" vertical="center"/>
    </xf>
    <xf numFmtId="0" fontId="50" fillId="2" borderId="14" xfId="1" applyFont="1" applyFill="1" applyBorder="1" applyAlignment="1">
      <alignment horizontal="right" vertical="top"/>
    </xf>
    <xf numFmtId="0" fontId="50" fillId="2" borderId="65" xfId="1" applyFont="1" applyFill="1" applyBorder="1" applyAlignment="1">
      <alignment horizontal="right" vertical="top"/>
    </xf>
    <xf numFmtId="49" fontId="44" fillId="2" borderId="82" xfId="1" applyNumberFormat="1" applyFont="1" applyFill="1" applyBorder="1" applyAlignment="1">
      <alignment horizontal="right" vertical="center"/>
    </xf>
    <xf numFmtId="0" fontId="46" fillId="2" borderId="8" xfId="1" applyFont="1" applyFill="1" applyBorder="1" applyAlignment="1">
      <alignment horizontal="left" vertical="center" shrinkToFit="1"/>
    </xf>
    <xf numFmtId="184" fontId="46" fillId="2" borderId="15" xfId="1" applyNumberFormat="1" applyFont="1" applyFill="1" applyBorder="1" applyAlignment="1">
      <alignment horizontal="right" vertical="center"/>
    </xf>
    <xf numFmtId="187" fontId="46" fillId="2" borderId="15" xfId="1" applyNumberFormat="1" applyFont="1" applyFill="1" applyBorder="1" applyAlignment="1">
      <alignment vertical="center"/>
    </xf>
    <xf numFmtId="187" fontId="46" fillId="2" borderId="62" xfId="1" applyNumberFormat="1" applyFont="1" applyFill="1" applyBorder="1" applyAlignment="1">
      <alignment vertical="center"/>
    </xf>
    <xf numFmtId="49" fontId="44" fillId="2" borderId="85" xfId="1" applyNumberFormat="1" applyFont="1" applyFill="1" applyBorder="1" applyAlignment="1">
      <alignment horizontal="right" vertical="center"/>
    </xf>
    <xf numFmtId="0" fontId="46" fillId="2" borderId="11" xfId="1" applyFont="1" applyFill="1" applyBorder="1" applyAlignment="1">
      <alignment horizontal="left" vertical="center" shrinkToFit="1"/>
    </xf>
    <xf numFmtId="184" fontId="46" fillId="2" borderId="13" xfId="1" applyNumberFormat="1" applyFont="1" applyFill="1" applyBorder="1" applyAlignment="1">
      <alignment horizontal="right" vertical="center"/>
    </xf>
    <xf numFmtId="187" fontId="46" fillId="2" borderId="13" xfId="1" applyNumberFormat="1" applyFont="1" applyFill="1" applyBorder="1" applyAlignment="1">
      <alignment vertical="center"/>
    </xf>
    <xf numFmtId="187" fontId="46" fillId="2" borderId="88" xfId="1" applyNumberFormat="1" applyFont="1" applyFill="1" applyBorder="1" applyAlignment="1">
      <alignment vertical="center"/>
    </xf>
    <xf numFmtId="49" fontId="44" fillId="2" borderId="94" xfId="1" applyNumberFormat="1" applyFont="1" applyFill="1" applyBorder="1" applyAlignment="1">
      <alignment horizontal="right" vertical="center"/>
    </xf>
    <xf numFmtId="0" fontId="46" fillId="2" borderId="97" xfId="1" applyFont="1" applyFill="1" applyBorder="1" applyAlignment="1">
      <alignment horizontal="left" vertical="center" shrinkToFit="1"/>
    </xf>
    <xf numFmtId="184" fontId="46" fillId="2" borderId="92" xfId="1" applyNumberFormat="1" applyFont="1" applyFill="1" applyBorder="1" applyAlignment="1">
      <alignment vertical="center"/>
    </xf>
    <xf numFmtId="187" fontId="46" fillId="2" borderId="92" xfId="1" applyNumberFormat="1" applyFont="1" applyFill="1" applyBorder="1" applyAlignment="1">
      <alignment vertical="center"/>
    </xf>
    <xf numFmtId="187" fontId="46" fillId="2" borderId="98" xfId="1" applyNumberFormat="1" applyFont="1" applyFill="1" applyBorder="1" applyAlignment="1">
      <alignment vertical="center"/>
    </xf>
    <xf numFmtId="49" fontId="47" fillId="2" borderId="0" xfId="1" applyNumberFormat="1" applyFont="1" applyFill="1" applyAlignment="1">
      <alignment vertical="center"/>
    </xf>
    <xf numFmtId="3" fontId="40" fillId="2" borderId="0" xfId="1" applyNumberFormat="1" applyFont="1" applyFill="1" applyAlignment="1">
      <alignment vertical="center"/>
    </xf>
    <xf numFmtId="0" fontId="47" fillId="2" borderId="0" xfId="1" applyFont="1" applyFill="1" applyAlignment="1">
      <alignment vertical="center"/>
    </xf>
    <xf numFmtId="3" fontId="39" fillId="2" borderId="0" xfId="1" applyNumberFormat="1" applyFont="1" applyFill="1" applyBorder="1" applyAlignment="1"/>
    <xf numFmtId="3" fontId="39" fillId="2" borderId="0" xfId="1" applyNumberFormat="1" applyFont="1" applyFill="1" applyBorder="1" applyAlignment="1">
      <alignment vertical="center"/>
    </xf>
    <xf numFmtId="49" fontId="44" fillId="2" borderId="76" xfId="1" applyNumberFormat="1" applyFont="1" applyFill="1" applyBorder="1" applyAlignment="1">
      <alignment horizontal="right" vertical="center"/>
    </xf>
    <xf numFmtId="0" fontId="46" fillId="2" borderId="77" xfId="1" applyFont="1" applyFill="1" applyBorder="1" applyAlignment="1">
      <alignment horizontal="left" vertical="center" shrinkToFit="1"/>
    </xf>
    <xf numFmtId="184" fontId="46" fillId="2" borderId="67" xfId="1" applyNumberFormat="1" applyFont="1" applyFill="1" applyBorder="1" applyAlignment="1">
      <alignment horizontal="right" vertical="center"/>
    </xf>
    <xf numFmtId="187" fontId="46" fillId="2" borderId="67" xfId="1" applyNumberFormat="1" applyFont="1" applyFill="1" applyBorder="1" applyAlignment="1">
      <alignment vertical="center"/>
    </xf>
    <xf numFmtId="187" fontId="46" fillId="2" borderId="68" xfId="1" applyNumberFormat="1" applyFont="1" applyFill="1" applyBorder="1" applyAlignment="1">
      <alignment vertical="center"/>
    </xf>
    <xf numFmtId="0" fontId="44" fillId="2" borderId="55" xfId="1" applyFont="1" applyFill="1" applyBorder="1" applyAlignment="1">
      <alignment horizontal="center" vertical="center" wrapText="1"/>
    </xf>
    <xf numFmtId="0" fontId="44" fillId="2" borderId="60" xfId="1" applyFont="1" applyFill="1" applyBorder="1" applyAlignment="1">
      <alignment horizontal="center" vertical="center" wrapText="1"/>
    </xf>
    <xf numFmtId="0" fontId="44" fillId="2" borderId="61" xfId="1" applyFont="1" applyFill="1" applyBorder="1" applyAlignment="1">
      <alignment horizontal="right" vertical="center"/>
    </xf>
    <xf numFmtId="0" fontId="44" fillId="2" borderId="62" xfId="1" applyFont="1" applyFill="1" applyBorder="1" applyAlignment="1">
      <alignment horizontal="right" vertical="center"/>
    </xf>
    <xf numFmtId="0" fontId="44" fillId="2" borderId="64" xfId="1" applyFont="1" applyFill="1" applyBorder="1" applyAlignment="1">
      <alignment horizontal="right" vertical="center"/>
    </xf>
    <xf numFmtId="0" fontId="44" fillId="2" borderId="74" xfId="1" applyFont="1" applyFill="1" applyBorder="1" applyAlignment="1">
      <alignment horizontal="right" vertical="center"/>
    </xf>
    <xf numFmtId="187" fontId="46" fillId="2" borderId="66" xfId="1" applyNumberFormat="1" applyFont="1" applyFill="1" applyBorder="1" applyAlignment="1">
      <alignment vertical="center"/>
    </xf>
    <xf numFmtId="0" fontId="49" fillId="2" borderId="0" xfId="0" applyFont="1" applyFill="1">
      <alignment vertical="center"/>
    </xf>
    <xf numFmtId="0" fontId="44" fillId="2" borderId="69" xfId="1" applyFont="1" applyFill="1" applyBorder="1" applyAlignment="1">
      <alignment horizontal="center" vertical="center" wrapText="1"/>
    </xf>
    <xf numFmtId="0" fontId="47" fillId="2" borderId="56" xfId="1" applyFont="1" applyFill="1" applyBorder="1" applyAlignment="1">
      <alignment horizontal="center" vertical="center" wrapText="1"/>
    </xf>
    <xf numFmtId="0" fontId="47" fillId="2" borderId="60" xfId="1" applyFont="1" applyFill="1" applyBorder="1" applyAlignment="1">
      <alignment horizontal="center" vertical="center" wrapText="1"/>
    </xf>
    <xf numFmtId="0" fontId="44" fillId="2" borderId="66" xfId="1" applyFont="1" applyFill="1" applyBorder="1" applyAlignment="1">
      <alignment horizontal="right" vertical="center" wrapText="1"/>
    </xf>
    <xf numFmtId="0" fontId="44" fillId="2" borderId="12" xfId="1" applyFont="1" applyFill="1" applyBorder="1" applyAlignment="1">
      <alignment horizontal="right" wrapText="1"/>
    </xf>
    <xf numFmtId="0" fontId="47" fillId="2" borderId="74" xfId="1" applyFont="1" applyFill="1" applyBorder="1" applyAlignment="1">
      <alignment horizontal="right" wrapText="1"/>
    </xf>
    <xf numFmtId="0" fontId="44" fillId="2" borderId="249" xfId="1" applyFont="1" applyFill="1" applyBorder="1" applyAlignment="1">
      <alignment vertical="center"/>
    </xf>
    <xf numFmtId="0" fontId="48" fillId="2" borderId="56" xfId="1" applyFont="1" applyFill="1" applyBorder="1" applyAlignment="1">
      <alignment horizontal="right" vertical="top"/>
    </xf>
    <xf numFmtId="0" fontId="48" fillId="2" borderId="60" xfId="1" applyFont="1" applyFill="1" applyBorder="1" applyAlignment="1">
      <alignment horizontal="right" vertical="top"/>
    </xf>
    <xf numFmtId="0" fontId="44" fillId="2" borderId="250" xfId="1" applyFont="1" applyFill="1" applyBorder="1" applyAlignment="1">
      <alignment vertical="center"/>
    </xf>
    <xf numFmtId="3" fontId="44" fillId="2" borderId="67" xfId="1" applyNumberFormat="1" applyFont="1" applyFill="1" applyBorder="1" applyAlignment="1">
      <alignment vertical="center"/>
    </xf>
    <xf numFmtId="3" fontId="44" fillId="2" borderId="68" xfId="1" applyNumberFormat="1" applyFont="1" applyFill="1" applyBorder="1" applyAlignment="1">
      <alignment vertical="center"/>
    </xf>
    <xf numFmtId="3" fontId="51" fillId="0" borderId="0" xfId="0" applyNumberFormat="1" applyFont="1" applyFill="1">
      <alignment vertical="center"/>
    </xf>
    <xf numFmtId="3" fontId="7" fillId="0" borderId="0" xfId="0" applyNumberFormat="1" applyFont="1" applyFill="1">
      <alignment vertical="center"/>
    </xf>
    <xf numFmtId="3" fontId="7" fillId="0" borderId="7" xfId="0" applyNumberFormat="1" applyFont="1" applyFill="1" applyBorder="1">
      <alignment vertical="center"/>
    </xf>
    <xf numFmtId="3" fontId="39" fillId="0" borderId="1" xfId="0" applyNumberFormat="1" applyFont="1" applyFill="1" applyBorder="1" applyAlignment="1">
      <alignment horizontal="center" vertical="center" wrapText="1"/>
    </xf>
    <xf numFmtId="3" fontId="39" fillId="0" borderId="8" xfId="0" applyNumberFormat="1" applyFont="1" applyFill="1" applyBorder="1" applyAlignment="1">
      <alignment horizontal="center" vertical="center" wrapText="1"/>
    </xf>
    <xf numFmtId="3" fontId="39" fillId="0" borderId="7" xfId="0" applyNumberFormat="1" applyFont="1" applyFill="1" applyBorder="1" applyAlignment="1">
      <alignment horizontal="center" vertical="center" wrapText="1"/>
    </xf>
    <xf numFmtId="3" fontId="7" fillId="0" borderId="9" xfId="0" applyNumberFormat="1" applyFont="1" applyFill="1" applyBorder="1">
      <alignment vertical="center"/>
    </xf>
    <xf numFmtId="3" fontId="7" fillId="0" borderId="0" xfId="0" applyNumberFormat="1" applyFont="1" applyFill="1" applyBorder="1">
      <alignment vertical="center"/>
    </xf>
    <xf numFmtId="3" fontId="7" fillId="0" borderId="5" xfId="0" applyNumberFormat="1" applyFont="1" applyFill="1" applyBorder="1">
      <alignment vertical="center"/>
    </xf>
    <xf numFmtId="3" fontId="39" fillId="0" borderId="6" xfId="0" applyNumberFormat="1" applyFont="1" applyFill="1" applyBorder="1" applyAlignment="1">
      <alignment horizontal="center" vertical="center"/>
    </xf>
    <xf numFmtId="3" fontId="39" fillId="0" borderId="5"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39" fillId="0" borderId="5" xfId="0" applyNumberFormat="1" applyFont="1" applyFill="1" applyBorder="1">
      <alignment vertical="center"/>
    </xf>
    <xf numFmtId="3" fontId="39" fillId="0" borderId="7" xfId="0" applyNumberFormat="1" applyFont="1" applyFill="1" applyBorder="1">
      <alignment vertical="center"/>
    </xf>
    <xf numFmtId="3" fontId="42" fillId="0" borderId="0" xfId="0" applyNumberFormat="1" applyFont="1" applyFill="1">
      <alignment vertical="center"/>
    </xf>
    <xf numFmtId="49" fontId="42" fillId="0" borderId="0" xfId="0" applyNumberFormat="1" applyFont="1" applyFill="1" applyAlignment="1">
      <alignment horizontal="right" vertical="center"/>
    </xf>
    <xf numFmtId="3" fontId="39" fillId="0" borderId="12" xfId="0" applyNumberFormat="1" applyFont="1" applyFill="1" applyBorder="1">
      <alignment vertical="center"/>
    </xf>
    <xf numFmtId="3" fontId="39" fillId="0" borderId="67" xfId="0" applyNumberFormat="1" applyFont="1" applyFill="1" applyBorder="1">
      <alignment vertical="center"/>
    </xf>
    <xf numFmtId="0" fontId="53" fillId="2" borderId="0" xfId="1" applyFont="1" applyFill="1" applyAlignment="1">
      <alignment vertical="center"/>
    </xf>
    <xf numFmtId="0" fontId="44" fillId="2" borderId="3" xfId="1" applyFont="1" applyFill="1" applyBorder="1" applyAlignment="1">
      <alignment vertical="center"/>
    </xf>
    <xf numFmtId="0" fontId="48" fillId="2" borderId="14" xfId="1" applyFont="1" applyFill="1" applyBorder="1" applyAlignment="1">
      <alignment horizontal="right" vertical="top"/>
    </xf>
    <xf numFmtId="0" fontId="48" fillId="2" borderId="65" xfId="1" applyFont="1" applyFill="1" applyBorder="1" applyAlignment="1">
      <alignment horizontal="right" vertical="top"/>
    </xf>
    <xf numFmtId="0" fontId="44" fillId="2" borderId="82" xfId="1" applyFont="1" applyFill="1" applyBorder="1" applyAlignment="1">
      <alignment vertical="center"/>
    </xf>
    <xf numFmtId="0" fontId="44" fillId="2" borderId="15" xfId="1" applyFont="1" applyFill="1" applyBorder="1" applyAlignment="1">
      <alignment vertical="center"/>
    </xf>
    <xf numFmtId="3" fontId="44" fillId="2" borderId="15" xfId="1" applyNumberFormat="1" applyFont="1" applyFill="1" applyBorder="1" applyAlignment="1">
      <alignment vertical="center"/>
    </xf>
    <xf numFmtId="3" fontId="44" fillId="2" borderId="62" xfId="1" applyNumberFormat="1" applyFont="1" applyFill="1" applyBorder="1" applyAlignment="1">
      <alignment vertical="center"/>
    </xf>
    <xf numFmtId="0" fontId="44" fillId="2" borderId="85" xfId="1" applyFont="1" applyFill="1" applyBorder="1" applyAlignment="1">
      <alignment vertical="center"/>
    </xf>
    <xf numFmtId="0" fontId="44" fillId="2" borderId="10" xfId="1" applyFont="1" applyFill="1" applyBorder="1" applyAlignment="1">
      <alignment vertical="center"/>
    </xf>
    <xf numFmtId="0" fontId="44" fillId="2" borderId="13" xfId="1" applyFont="1" applyFill="1" applyBorder="1" applyAlignment="1">
      <alignment vertical="center"/>
    </xf>
    <xf numFmtId="3" fontId="44" fillId="2" borderId="13" xfId="1" applyNumberFormat="1" applyFont="1" applyFill="1" applyBorder="1" applyAlignment="1">
      <alignment vertical="center"/>
    </xf>
    <xf numFmtId="3" fontId="44" fillId="2" borderId="88" xfId="1" applyNumberFormat="1" applyFont="1" applyFill="1" applyBorder="1" applyAlignment="1">
      <alignment vertical="center"/>
    </xf>
    <xf numFmtId="0" fontId="44" fillId="2" borderId="94" xfId="1" applyFont="1" applyFill="1" applyBorder="1" applyAlignment="1">
      <alignment vertical="center"/>
    </xf>
    <xf numFmtId="0" fontId="44" fillId="2" borderId="96" xfId="1" applyFont="1" applyFill="1" applyBorder="1" applyAlignment="1">
      <alignment horizontal="center" vertical="center"/>
    </xf>
    <xf numFmtId="0" fontId="44" fillId="2" borderId="92" xfId="1" applyFont="1" applyFill="1" applyBorder="1" applyAlignment="1">
      <alignment horizontal="center" vertical="center"/>
    </xf>
    <xf numFmtId="3" fontId="44" fillId="2" borderId="92" xfId="1" applyNumberFormat="1" applyFont="1" applyFill="1" applyBorder="1" applyAlignment="1">
      <alignment vertical="center"/>
    </xf>
    <xf numFmtId="3" fontId="44" fillId="2" borderId="98" xfId="1" applyNumberFormat="1" applyFont="1" applyFill="1" applyBorder="1" applyAlignment="1">
      <alignment vertical="center"/>
    </xf>
    <xf numFmtId="3" fontId="44" fillId="2" borderId="0" xfId="1" applyNumberFormat="1" applyFont="1" applyFill="1" applyBorder="1" applyAlignment="1">
      <alignment vertical="center"/>
    </xf>
    <xf numFmtId="3" fontId="12" fillId="2" borderId="3" xfId="0" applyNumberFormat="1" applyFont="1" applyFill="1" applyBorder="1" applyAlignment="1">
      <alignment vertical="center"/>
    </xf>
    <xf numFmtId="3" fontId="12" fillId="2" borderId="5" xfId="0" applyNumberFormat="1" applyFont="1" applyFill="1" applyBorder="1" applyAlignment="1">
      <alignment vertical="center"/>
    </xf>
    <xf numFmtId="3" fontId="12" fillId="2" borderId="0" xfId="0" applyNumberFormat="1" applyFont="1" applyFill="1" applyBorder="1" applyAlignment="1">
      <alignment vertical="center"/>
    </xf>
    <xf numFmtId="3" fontId="10" fillId="2" borderId="0"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29" xfId="0" applyFont="1" applyFill="1" applyBorder="1" applyAlignment="1">
      <alignment horizontal="center" vertical="center"/>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3" fontId="12" fillId="2" borderId="33" xfId="0" applyNumberFormat="1" applyFont="1" applyFill="1" applyBorder="1" applyAlignment="1">
      <alignment horizontal="center" vertical="center"/>
    </xf>
    <xf numFmtId="3" fontId="12" fillId="2" borderId="36" xfId="0" applyNumberFormat="1" applyFont="1" applyFill="1" applyBorder="1" applyAlignment="1">
      <alignment horizontal="center" vertical="center"/>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29" xfId="0" applyFont="1" applyFill="1" applyBorder="1" applyAlignment="1">
      <alignment vertical="center"/>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5" xfId="0" applyFont="1" applyFill="1" applyBorder="1" applyAlignment="1">
      <alignment vertical="center"/>
    </xf>
    <xf numFmtId="0" fontId="12" fillId="2" borderId="36" xfId="0" applyFont="1" applyFill="1" applyBorder="1" applyAlignment="1">
      <alignmen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0" fontId="12" fillId="2" borderId="8" xfId="0" applyFont="1" applyFill="1" applyBorder="1" applyAlignment="1">
      <alignment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0" xfId="0" applyFont="1" applyFill="1" applyBorder="1" applyAlignment="1">
      <alignment horizontal="right" vertical="center"/>
    </xf>
    <xf numFmtId="0" fontId="12" fillId="2" borderId="0" xfId="0" applyFont="1" applyFill="1" applyBorder="1" applyAlignment="1">
      <alignment vertical="center"/>
    </xf>
    <xf numFmtId="0" fontId="12" fillId="2" borderId="6" xfId="0" applyFont="1" applyFill="1" applyBorder="1" applyAlignment="1">
      <alignment vertical="center"/>
    </xf>
    <xf numFmtId="3" fontId="12" fillId="2" borderId="3"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33" xfId="0" applyNumberFormat="1" applyFont="1" applyFill="1" applyBorder="1" applyAlignment="1">
      <alignment horizontal="right" vertical="center"/>
    </xf>
    <xf numFmtId="0" fontId="12" fillId="2" borderId="12" xfId="0" applyFont="1" applyFill="1" applyBorder="1" applyAlignment="1">
      <alignment vertical="center"/>
    </xf>
    <xf numFmtId="3" fontId="12" fillId="2" borderId="9" xfId="0" applyNumberFormat="1" applyFont="1" applyFill="1" applyBorder="1" applyAlignment="1">
      <alignment vertical="center"/>
    </xf>
    <xf numFmtId="3" fontId="12" fillId="2" borderId="10" xfId="0" applyNumberFormat="1" applyFont="1" applyFill="1" applyBorder="1" applyAlignment="1">
      <alignment vertical="center"/>
    </xf>
    <xf numFmtId="3" fontId="12" fillId="2" borderId="9"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77" xfId="1" applyFont="1" applyFill="1" applyBorder="1" applyAlignment="1">
      <alignment horizontal="right" vertical="center" wrapText="1"/>
    </xf>
    <xf numFmtId="0" fontId="29" fillId="2" borderId="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0" xfId="1" applyFont="1" applyFill="1"/>
    <xf numFmtId="0" fontId="18" fillId="2" borderId="0" xfId="1" applyFont="1" applyFill="1"/>
    <xf numFmtId="0" fontId="2" fillId="2" borderId="0" xfId="1" applyFont="1" applyFill="1" applyAlignment="1">
      <alignment vertical="center"/>
    </xf>
    <xf numFmtId="0" fontId="32" fillId="2" borderId="5" xfId="1" applyFont="1" applyFill="1" applyBorder="1" applyAlignment="1">
      <alignment horizontal="center" vertical="center" wrapText="1"/>
    </xf>
    <xf numFmtId="0" fontId="2" fillId="2" borderId="9" xfId="1" applyFont="1" applyFill="1" applyBorder="1" applyAlignment="1">
      <alignment vertical="center"/>
    </xf>
    <xf numFmtId="3" fontId="14" fillId="2" borderId="9" xfId="1" applyNumberFormat="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3" fontId="12" fillId="2" borderId="11"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right" vertical="center" wrapText="1"/>
    </xf>
    <xf numFmtId="3" fontId="12" fillId="2" borderId="154" xfId="0" applyNumberFormat="1" applyFont="1" applyFill="1" applyBorder="1" applyAlignment="1">
      <alignment horizontal="center" vertical="center"/>
    </xf>
    <xf numFmtId="3" fontId="12" fillId="2" borderId="155" xfId="0" applyNumberFormat="1" applyFont="1" applyFill="1" applyBorder="1" applyAlignment="1">
      <alignment horizontal="center" vertical="center"/>
    </xf>
    <xf numFmtId="0" fontId="12" fillId="0" borderId="29" xfId="0" applyFont="1" applyFill="1" applyBorder="1">
      <alignment vertical="center"/>
    </xf>
    <xf numFmtId="0" fontId="12" fillId="0" borderId="30" xfId="0" applyFont="1" applyFill="1" applyBorder="1">
      <alignment vertical="center"/>
    </xf>
    <xf numFmtId="0" fontId="12" fillId="0" borderId="42" xfId="0" applyFont="1" applyFill="1" applyBorder="1">
      <alignment vertical="center"/>
    </xf>
    <xf numFmtId="0" fontId="12" fillId="0" borderId="43" xfId="0" applyFont="1" applyFill="1" applyBorder="1">
      <alignment vertical="center"/>
    </xf>
    <xf numFmtId="0" fontId="12" fillId="0" borderId="0" xfId="0" applyFont="1" applyFill="1">
      <alignment vertical="center"/>
    </xf>
    <xf numFmtId="0" fontId="12" fillId="0" borderId="32" xfId="0" applyFont="1" applyFill="1" applyBorder="1">
      <alignment vertical="center"/>
    </xf>
    <xf numFmtId="0" fontId="12" fillId="0" borderId="33" xfId="0" applyFont="1" applyFill="1" applyBorder="1">
      <alignment vertical="center"/>
    </xf>
    <xf numFmtId="49" fontId="8" fillId="0" borderId="0" xfId="0" applyNumberFormat="1" applyFont="1" applyFill="1">
      <alignment vertical="center"/>
    </xf>
    <xf numFmtId="0" fontId="8" fillId="0" borderId="0" xfId="0" applyFont="1" applyFill="1">
      <alignment vertical="center"/>
    </xf>
    <xf numFmtId="0" fontId="8" fillId="2" borderId="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12" fillId="2" borderId="7" xfId="0" applyFont="1" applyFill="1" applyBorder="1" applyAlignment="1">
      <alignment horizontal="right" vertical="center" shrinkToFit="1"/>
    </xf>
    <xf numFmtId="0" fontId="12" fillId="2" borderId="1" xfId="0" applyFont="1" applyFill="1" applyBorder="1" applyAlignment="1">
      <alignment horizontal="right" vertical="center" shrinkToFit="1"/>
    </xf>
    <xf numFmtId="0" fontId="12" fillId="2" borderId="8" xfId="0" applyFont="1" applyFill="1" applyBorder="1" applyAlignment="1">
      <alignment horizontal="right" vertical="center" shrinkToFit="1"/>
    </xf>
    <xf numFmtId="0" fontId="12" fillId="2" borderId="175" xfId="0" applyFont="1" applyFill="1" applyBorder="1" applyAlignment="1">
      <alignment horizontal="right" vertical="center" shrinkToFit="1"/>
    </xf>
    <xf numFmtId="0" fontId="12" fillId="2" borderId="175" xfId="0" applyFont="1" applyFill="1" applyBorder="1" applyAlignment="1">
      <alignment vertical="center" shrinkToFit="1"/>
    </xf>
    <xf numFmtId="3" fontId="12" fillId="2" borderId="177" xfId="0" applyNumberFormat="1" applyFont="1" applyFill="1" applyBorder="1" applyAlignment="1">
      <alignment horizontal="center" vertical="center"/>
    </xf>
    <xf numFmtId="3" fontId="12" fillId="2" borderId="176" xfId="0" applyNumberFormat="1" applyFont="1" applyFill="1" applyBorder="1" applyAlignment="1">
      <alignment horizontal="center" vertical="center"/>
    </xf>
    <xf numFmtId="38" fontId="8" fillId="2" borderId="0" xfId="32" applyFont="1" applyFill="1">
      <alignment vertical="center"/>
    </xf>
    <xf numFmtId="38" fontId="8" fillId="2" borderId="0" xfId="32" applyFont="1" applyFill="1" applyBorder="1">
      <alignment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vertical="center" shrinkToFi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8" fillId="2" borderId="8" xfId="0" applyFont="1" applyFill="1" applyBorder="1" applyAlignment="1">
      <alignment horizontal="right" vertical="center" shrinkToFit="1"/>
    </xf>
    <xf numFmtId="0" fontId="8" fillId="2" borderId="8" xfId="0" applyFont="1" applyFill="1" applyBorder="1" applyAlignment="1">
      <alignment horizontal="right" vertical="center"/>
    </xf>
    <xf numFmtId="49" fontId="2" fillId="2" borderId="0" xfId="12" applyNumberFormat="1" applyFont="1" applyFill="1" applyAlignment="1">
      <alignment horizontal="left" vertical="center"/>
    </xf>
    <xf numFmtId="49" fontId="12"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12" fillId="2" borderId="0" xfId="12" applyNumberFormat="1" applyFont="1" applyFill="1" applyAlignment="1">
      <alignment vertical="center"/>
    </xf>
    <xf numFmtId="0" fontId="26" fillId="2" borderId="0" xfId="12" applyFont="1" applyFill="1" applyBorder="1" applyAlignment="1">
      <alignment horizontal="center" vertical="center"/>
    </xf>
    <xf numFmtId="0" fontId="27" fillId="2" borderId="0" xfId="12" applyFont="1" applyFill="1" applyBorder="1" applyAlignment="1">
      <alignment vertical="center"/>
    </xf>
    <xf numFmtId="0" fontId="27" fillId="2" borderId="0" xfId="12" applyFont="1" applyFill="1" applyBorder="1" applyAlignment="1">
      <alignment horizontal="right" vertical="center"/>
    </xf>
    <xf numFmtId="0" fontId="27" fillId="2" borderId="0" xfId="12" applyFont="1" applyFill="1" applyBorder="1" applyAlignment="1">
      <alignment horizontal="center" vertical="center"/>
    </xf>
    <xf numFmtId="0" fontId="2" fillId="2" borderId="0" xfId="12" applyFont="1" applyFill="1" applyBorder="1" applyAlignment="1">
      <alignment vertical="center"/>
    </xf>
    <xf numFmtId="176" fontId="54" fillId="2" borderId="0" xfId="12" applyNumberFormat="1" applyFont="1" applyFill="1" applyBorder="1" applyAlignment="1">
      <alignment horizontal="center" vertical="center"/>
    </xf>
    <xf numFmtId="0" fontId="55" fillId="2" borderId="0" xfId="12" applyFont="1" applyFill="1" applyBorder="1" applyAlignment="1">
      <alignment vertical="center"/>
    </xf>
    <xf numFmtId="0" fontId="26" fillId="2" borderId="0" xfId="12" applyFont="1" applyFill="1" applyBorder="1" applyAlignment="1">
      <alignment vertical="center"/>
    </xf>
    <xf numFmtId="0" fontId="10" fillId="2" borderId="7" xfId="0" applyFont="1" applyFill="1" applyBorder="1" applyAlignment="1">
      <alignment vertical="center" wrapText="1"/>
    </xf>
    <xf numFmtId="0" fontId="10" fillId="2" borderId="1" xfId="0" applyFont="1" applyFill="1" applyBorder="1" applyAlignment="1">
      <alignment vertical="center" wrapText="1"/>
    </xf>
    <xf numFmtId="0" fontId="12" fillId="2" borderId="5"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0" xfId="0" applyFont="1" applyFill="1" applyBorder="1" applyAlignment="1">
      <alignment horizontal="right" vertical="center" wrapText="1"/>
    </xf>
    <xf numFmtId="0" fontId="12" fillId="2" borderId="0" xfId="12" applyFont="1" applyFill="1" applyBorder="1" applyAlignment="1">
      <alignment horizontal="left" vertical="center"/>
    </xf>
    <xf numFmtId="0" fontId="8" fillId="2" borderId="5" xfId="0" applyFont="1" applyFill="1" applyBorder="1" applyAlignment="1">
      <alignment vertical="center" wrapText="1"/>
    </xf>
    <xf numFmtId="38" fontId="12" fillId="2" borderId="0" xfId="32" applyFont="1" applyFill="1">
      <alignment vertical="center"/>
    </xf>
    <xf numFmtId="0" fontId="12" fillId="2" borderId="7" xfId="0" applyFont="1" applyFill="1" applyBorder="1">
      <alignment vertical="center"/>
    </xf>
    <xf numFmtId="49" fontId="8" fillId="2" borderId="0" xfId="0" quotePrefix="1" applyNumberFormat="1" applyFont="1" applyFill="1">
      <alignment vertical="center"/>
    </xf>
    <xf numFmtId="0" fontId="12" fillId="2" borderId="80" xfId="0" applyFont="1" applyFill="1" applyBorder="1">
      <alignment vertical="center"/>
    </xf>
    <xf numFmtId="0" fontId="10" fillId="2" borderId="0" xfId="0" applyFont="1" applyFill="1" applyBorder="1" applyAlignment="1">
      <alignment vertical="center" wrapText="1"/>
    </xf>
    <xf numFmtId="0" fontId="12" fillId="2" borderId="3" xfId="0" applyFont="1" applyFill="1" applyBorder="1" applyAlignment="1">
      <alignment horizontal="left" vertical="center"/>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horizontal="right" vertical="center" wrapText="1"/>
    </xf>
    <xf numFmtId="0" fontId="8" fillId="2" borderId="175" xfId="0" applyFont="1" applyFill="1" applyBorder="1" applyAlignment="1">
      <alignment horizontal="right" vertical="center" wrapText="1"/>
    </xf>
    <xf numFmtId="0" fontId="10" fillId="2" borderId="1" xfId="0" applyFont="1" applyFill="1" applyBorder="1" applyAlignment="1">
      <alignment horizontal="center" vertical="center" wrapText="1"/>
    </xf>
    <xf numFmtId="0" fontId="12" fillId="2" borderId="239" xfId="0" applyFont="1" applyFill="1" applyBorder="1" applyAlignment="1">
      <alignment horizontal="right" vertical="center" wrapText="1"/>
    </xf>
    <xf numFmtId="0" fontId="12" fillId="2" borderId="0" xfId="0" applyFont="1" applyFill="1" applyBorder="1" applyAlignment="1">
      <alignment horizontal="right" vertical="center" shrinkToFit="1"/>
    </xf>
    <xf numFmtId="0" fontId="12" fillId="2" borderId="0" xfId="0" applyFont="1" applyFill="1" applyAlignment="1">
      <alignment horizontal="right" vertical="center"/>
    </xf>
    <xf numFmtId="3" fontId="10" fillId="2" borderId="29" xfId="0" applyNumberFormat="1" applyFont="1" applyFill="1" applyBorder="1" applyAlignment="1">
      <alignment vertical="center"/>
    </xf>
    <xf numFmtId="0" fontId="12" fillId="2" borderId="199" xfId="0" applyFont="1" applyFill="1" applyBorder="1" applyAlignment="1">
      <alignment horizontal="right" vertical="center"/>
    </xf>
    <xf numFmtId="3" fontId="14" fillId="2" borderId="32" xfId="0" applyNumberFormat="1" applyFont="1" applyFill="1" applyBorder="1" applyAlignment="1">
      <alignment vertical="center"/>
    </xf>
    <xf numFmtId="3" fontId="12" fillId="2" borderId="43" xfId="0" applyNumberFormat="1" applyFont="1" applyFill="1" applyBorder="1" applyAlignment="1">
      <alignment horizontal="right" vertical="center"/>
    </xf>
    <xf numFmtId="3" fontId="12" fillId="2" borderId="200" xfId="0" applyNumberFormat="1" applyFont="1" applyFill="1" applyBorder="1" applyAlignment="1">
      <alignment horizontal="right" vertical="center"/>
    </xf>
    <xf numFmtId="3" fontId="12" fillId="2" borderId="201" xfId="0" applyNumberFormat="1" applyFont="1" applyFill="1" applyBorder="1" applyAlignment="1">
      <alignment horizontal="right" vertical="center"/>
    </xf>
    <xf numFmtId="3" fontId="10" fillId="2" borderId="32" xfId="0" applyNumberFormat="1" applyFont="1" applyFill="1" applyBorder="1" applyAlignment="1">
      <alignment vertical="center"/>
    </xf>
    <xf numFmtId="3" fontId="12" fillId="2" borderId="2" xfId="0" applyNumberFormat="1" applyFont="1" applyFill="1" applyBorder="1" applyAlignment="1">
      <alignment horizontal="left" vertical="center"/>
    </xf>
    <xf numFmtId="3" fontId="12" fillId="2" borderId="4" xfId="0" applyNumberFormat="1" applyFont="1" applyFill="1" applyBorder="1" applyAlignment="1">
      <alignment horizontal="left" vertical="center"/>
    </xf>
    <xf numFmtId="3" fontId="12" fillId="2" borderId="3" xfId="0" applyNumberFormat="1" applyFont="1" applyFill="1" applyBorder="1" applyAlignment="1">
      <alignment horizontal="left" vertical="center"/>
    </xf>
    <xf numFmtId="3" fontId="12" fillId="2" borderId="5" xfId="0" applyNumberFormat="1" applyFont="1" applyFill="1" applyBorder="1" applyAlignment="1">
      <alignment horizontal="left" vertical="center"/>
    </xf>
    <xf numFmtId="3" fontId="12" fillId="2" borderId="6"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12" fillId="2" borderId="86" xfId="0" applyNumberFormat="1" applyFont="1" applyFill="1" applyBorder="1" applyAlignment="1">
      <alignment vertical="center"/>
    </xf>
    <xf numFmtId="0" fontId="12" fillId="0" borderId="0" xfId="0" applyFont="1">
      <alignment vertical="center"/>
    </xf>
    <xf numFmtId="49" fontId="57" fillId="2" borderId="0" xfId="0" applyNumberFormat="1" applyFont="1" applyFill="1" applyBorder="1">
      <alignment vertical="center"/>
    </xf>
    <xf numFmtId="49" fontId="58" fillId="2" borderId="0" xfId="0" applyNumberFormat="1" applyFont="1" applyFill="1" applyBorder="1">
      <alignment vertical="center"/>
    </xf>
    <xf numFmtId="0" fontId="58" fillId="2" borderId="0" xfId="12" applyFont="1" applyFill="1" applyBorder="1" applyAlignment="1">
      <alignment horizontal="left" vertical="center"/>
    </xf>
    <xf numFmtId="38" fontId="58" fillId="2" borderId="0" xfId="32" applyFont="1" applyFill="1" applyBorder="1">
      <alignment vertical="center"/>
    </xf>
    <xf numFmtId="49" fontId="58" fillId="2" borderId="0" xfId="0" applyNumberFormat="1" applyFont="1" applyFill="1">
      <alignment vertical="center"/>
    </xf>
    <xf numFmtId="38" fontId="25" fillId="2" borderId="0" xfId="32" applyFont="1" applyFill="1">
      <alignment vertical="center"/>
    </xf>
    <xf numFmtId="0" fontId="15" fillId="2" borderId="5" xfId="0" applyFont="1" applyFill="1" applyBorder="1">
      <alignment vertical="center"/>
    </xf>
    <xf numFmtId="0" fontId="15" fillId="2" borderId="6" xfId="0" applyFont="1" applyFill="1" applyBorder="1">
      <alignment vertical="center"/>
    </xf>
    <xf numFmtId="0" fontId="15" fillId="2" borderId="80" xfId="0" applyFont="1" applyFill="1" applyBorder="1">
      <alignment vertical="center"/>
    </xf>
    <xf numFmtId="49" fontId="14" fillId="2" borderId="0" xfId="0" applyNumberFormat="1" applyFont="1" applyFill="1" applyBorder="1" applyAlignment="1">
      <alignment vertical="center"/>
    </xf>
    <xf numFmtId="0" fontId="14" fillId="2" borderId="0" xfId="0"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0" fontId="18" fillId="2" borderId="0" xfId="12" applyFont="1" applyFill="1" applyBorder="1" applyAlignment="1">
      <alignment vertical="center"/>
    </xf>
    <xf numFmtId="49" fontId="14" fillId="2" borderId="0" xfId="0" applyNumberFormat="1" applyFont="1" applyFill="1" applyBorder="1" applyAlignment="1">
      <alignment vertical="top"/>
    </xf>
    <xf numFmtId="0" fontId="8" fillId="2" borderId="3" xfId="0" applyFont="1" applyFill="1" applyBorder="1" applyAlignment="1">
      <alignment vertical="center"/>
    </xf>
    <xf numFmtId="0" fontId="25" fillId="2" borderId="0" xfId="1" applyFont="1" applyFill="1" applyAlignment="1">
      <alignment horizontal="left" vertical="center"/>
    </xf>
    <xf numFmtId="0" fontId="12" fillId="2" borderId="0" xfId="0" applyFont="1" applyFill="1" applyAlignment="1">
      <alignment vertical="center"/>
    </xf>
    <xf numFmtId="0" fontId="25" fillId="2" borderId="0" xfId="1" applyFont="1" applyFill="1" applyBorder="1" applyAlignment="1">
      <alignment horizontal="left" vertical="center"/>
    </xf>
    <xf numFmtId="0" fontId="12" fillId="2" borderId="0" xfId="0" applyFont="1" applyFill="1" applyBorder="1" applyAlignment="1">
      <alignment horizontal="left" vertical="center" wrapText="1"/>
    </xf>
    <xf numFmtId="0" fontId="24" fillId="2" borderId="5" xfId="1" applyFont="1" applyFill="1" applyBorder="1" applyAlignment="1">
      <alignment vertical="center"/>
    </xf>
    <xf numFmtId="0" fontId="24" fillId="2" borderId="80" xfId="1" applyFont="1" applyFill="1" applyBorder="1" applyAlignment="1">
      <alignment vertical="center"/>
    </xf>
    <xf numFmtId="0" fontId="2" fillId="2" borderId="79" xfId="1" applyFont="1" applyFill="1" applyBorder="1" applyAlignment="1">
      <alignment horizontal="right" vertical="center" wrapText="1"/>
    </xf>
    <xf numFmtId="0" fontId="2" fillId="2" borderId="78" xfId="1" applyFont="1" applyFill="1" applyBorder="1" applyAlignment="1">
      <alignment vertical="top"/>
    </xf>
    <xf numFmtId="0" fontId="2" fillId="2" borderId="80" xfId="1" applyFont="1" applyFill="1" applyBorder="1" applyAlignment="1">
      <alignment horizontal="right" vertical="center"/>
    </xf>
    <xf numFmtId="0" fontId="2" fillId="2" borderId="77" xfId="1" applyFont="1" applyFill="1" applyBorder="1" applyAlignment="1">
      <alignment horizontal="right" vertical="center"/>
    </xf>
    <xf numFmtId="0" fontId="2" fillId="2" borderId="67" xfId="1" applyFont="1" applyFill="1" applyBorder="1" applyAlignment="1">
      <alignment horizontal="right" vertical="center" wrapText="1"/>
    </xf>
    <xf numFmtId="0" fontId="2" fillId="2" borderId="67"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8" xfId="1" applyFont="1" applyFill="1" applyBorder="1" applyAlignment="1">
      <alignment horizontal="right" vertical="center"/>
    </xf>
    <xf numFmtId="0" fontId="2" fillId="2" borderId="75" xfId="1" applyFont="1" applyFill="1" applyBorder="1" applyAlignment="1">
      <alignment horizontal="center" vertical="center" wrapText="1"/>
    </xf>
    <xf numFmtId="0" fontId="2" fillId="2" borderId="84" xfId="1" applyFont="1" applyFill="1" applyBorder="1" applyAlignment="1">
      <alignment horizontal="center" vertical="center" wrapText="1"/>
    </xf>
    <xf numFmtId="49" fontId="37" fillId="2" borderId="0" xfId="1" applyNumberFormat="1" applyFont="1" applyFill="1" applyAlignment="1">
      <alignment vertical="center"/>
    </xf>
    <xf numFmtId="0" fontId="2" fillId="2" borderId="0" xfId="1" applyFont="1" applyFill="1" applyBorder="1" applyAlignment="1">
      <alignment vertical="top" wrapText="1"/>
    </xf>
    <xf numFmtId="49" fontId="61" fillId="2" borderId="0" xfId="1" applyNumberFormat="1" applyFont="1" applyFill="1" applyAlignment="1">
      <alignment vertical="center"/>
    </xf>
    <xf numFmtId="0" fontId="37" fillId="2" borderId="0" xfId="1" applyFont="1" applyFill="1" applyAlignment="1">
      <alignment vertical="center"/>
    </xf>
    <xf numFmtId="0" fontId="37" fillId="0" borderId="0" xfId="1" applyFont="1" applyFill="1" applyAlignment="1">
      <alignment vertical="center"/>
    </xf>
    <xf numFmtId="0" fontId="37" fillId="0" borderId="0" xfId="1" applyFont="1" applyFill="1" applyAlignment="1">
      <alignment vertical="top"/>
    </xf>
    <xf numFmtId="0" fontId="2" fillId="0" borderId="0" xfId="1" applyFont="1" applyFill="1" applyAlignment="1">
      <alignment vertical="top"/>
    </xf>
    <xf numFmtId="0" fontId="2" fillId="2" borderId="0" xfId="1" applyFont="1" applyFill="1" applyBorder="1" applyAlignment="1">
      <alignment vertical="top"/>
    </xf>
    <xf numFmtId="0" fontId="2" fillId="2" borderId="1" xfId="1" applyFont="1" applyFill="1" applyBorder="1" applyAlignment="1">
      <alignment vertical="top"/>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0" fontId="8" fillId="2" borderId="0" xfId="0" applyFont="1" applyFill="1" applyBorder="1" applyAlignment="1">
      <alignment horizontal="left" vertical="center"/>
    </xf>
    <xf numFmtId="0" fontId="8" fillId="2" borderId="0" xfId="0" applyNumberFormat="1" applyFont="1" applyFill="1" applyBorder="1">
      <alignment vertical="center"/>
    </xf>
    <xf numFmtId="0" fontId="12" fillId="2" borderId="0" xfId="0" applyFont="1" applyFill="1" applyAlignment="1">
      <alignment vertical="top" wrapText="1"/>
    </xf>
    <xf numFmtId="0" fontId="12" fillId="0" borderId="7"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lignment vertical="center"/>
    </xf>
    <xf numFmtId="0" fontId="2" fillId="2" borderId="0" xfId="1" applyFont="1" applyFill="1" applyAlignment="1">
      <alignment vertical="center"/>
    </xf>
    <xf numFmtId="3" fontId="40" fillId="0" borderId="16"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39" fillId="0" borderId="16" xfId="0" applyNumberFormat="1" applyFont="1" applyFill="1" applyBorder="1" applyAlignment="1">
      <alignment horizontal="right" vertical="center" wrapText="1"/>
    </xf>
    <xf numFmtId="3" fontId="39" fillId="0" borderId="17" xfId="0" applyNumberFormat="1" applyFont="1" applyFill="1" applyBorder="1" applyAlignment="1">
      <alignment horizontal="right" vertical="center" wrapText="1"/>
    </xf>
    <xf numFmtId="3" fontId="39" fillId="0" borderId="18" xfId="0" applyNumberFormat="1" applyFont="1" applyFill="1" applyBorder="1" applyAlignment="1">
      <alignment horizontal="right" vertical="center" wrapText="1"/>
    </xf>
    <xf numFmtId="3" fontId="40" fillId="0" borderId="14" xfId="0" applyNumberFormat="1" applyFont="1" applyFill="1" applyBorder="1" applyAlignment="1">
      <alignment horizontal="left" vertical="center" wrapText="1"/>
    </xf>
    <xf numFmtId="3" fontId="40" fillId="0" borderId="14" xfId="0" applyNumberFormat="1" applyFont="1" applyFill="1" applyBorder="1" applyAlignment="1">
      <alignment horizontal="right" vertical="center" wrapText="1"/>
    </xf>
    <xf numFmtId="3" fontId="40" fillId="2" borderId="10" xfId="0" applyNumberFormat="1" applyFont="1" applyFill="1" applyBorder="1" applyAlignment="1">
      <alignment horizontal="right" vertical="center" wrapText="1"/>
    </xf>
    <xf numFmtId="3" fontId="40" fillId="2" borderId="9" xfId="0" applyNumberFormat="1" applyFont="1" applyFill="1" applyBorder="1" applyAlignment="1">
      <alignment horizontal="right" vertical="center" wrapText="1"/>
    </xf>
    <xf numFmtId="3" fontId="40" fillId="2" borderId="11" xfId="0" applyNumberFormat="1" applyFont="1" applyFill="1" applyBorder="1" applyAlignment="1">
      <alignment horizontal="right" vertical="center" wrapText="1"/>
    </xf>
    <xf numFmtId="3" fontId="40" fillId="0" borderId="7"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3" fontId="40" fillId="0" borderId="8" xfId="0" applyNumberFormat="1" applyFont="1" applyFill="1" applyBorder="1" applyAlignment="1">
      <alignment horizontal="center" vertical="center" wrapText="1"/>
    </xf>
    <xf numFmtId="3" fontId="39" fillId="0" borderId="7"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39" fillId="0" borderId="8" xfId="0" applyNumberFormat="1" applyFont="1" applyFill="1" applyBorder="1" applyAlignment="1">
      <alignment horizontal="right" vertical="center" wrapText="1"/>
    </xf>
    <xf numFmtId="3" fontId="40" fillId="0" borderId="9" xfId="0" applyNumberFormat="1" applyFont="1" applyFill="1" applyBorder="1" applyAlignment="1">
      <alignment horizontal="right" vertical="center" wrapText="1"/>
    </xf>
    <xf numFmtId="3" fontId="40" fillId="0" borderId="10" xfId="0" applyNumberFormat="1" applyFont="1" applyFill="1" applyBorder="1" applyAlignment="1">
      <alignment horizontal="right" vertical="center" wrapText="1"/>
    </xf>
    <xf numFmtId="3" fontId="40" fillId="0" borderId="11" xfId="0" applyNumberFormat="1" applyFont="1" applyFill="1" applyBorder="1" applyAlignment="1">
      <alignment horizontal="right" vertical="center" wrapText="1"/>
    </xf>
    <xf numFmtId="3" fontId="40" fillId="0" borderId="135" xfId="0" applyNumberFormat="1" applyFont="1" applyFill="1" applyBorder="1" applyAlignment="1">
      <alignment horizontal="right" vertical="center" wrapText="1"/>
    </xf>
    <xf numFmtId="3" fontId="40" fillId="0" borderId="134" xfId="0" applyNumberFormat="1" applyFont="1" applyFill="1" applyBorder="1" applyAlignment="1">
      <alignment horizontal="right" vertical="center" wrapText="1"/>
    </xf>
    <xf numFmtId="3" fontId="40" fillId="0" borderId="133" xfId="0" applyNumberFormat="1" applyFont="1" applyFill="1" applyBorder="1" applyAlignment="1">
      <alignment horizontal="right" vertical="center" wrapText="1"/>
    </xf>
    <xf numFmtId="3" fontId="40" fillId="0" borderId="9" xfId="0" applyNumberFormat="1" applyFont="1" applyFill="1" applyBorder="1" applyAlignment="1">
      <alignment horizontal="left" vertical="center" wrapText="1"/>
    </xf>
    <xf numFmtId="3" fontId="40" fillId="0" borderId="10" xfId="0" applyNumberFormat="1" applyFont="1" applyFill="1" applyBorder="1" applyAlignment="1">
      <alignment horizontal="left" vertical="center" wrapText="1"/>
    </xf>
    <xf numFmtId="3" fontId="40" fillId="0" borderId="11" xfId="0" applyNumberFormat="1" applyFont="1" applyFill="1" applyBorder="1" applyAlignment="1">
      <alignment horizontal="left" vertical="center" wrapText="1"/>
    </xf>
    <xf numFmtId="3" fontId="39" fillId="0" borderId="3"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3" fontId="39" fillId="0" borderId="2"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3" fontId="39" fillId="0" borderId="5" xfId="0" applyNumberFormat="1" applyFont="1" applyFill="1" applyBorder="1" applyAlignment="1">
      <alignment horizontal="center" vertical="center" wrapText="1"/>
    </xf>
    <xf numFmtId="3" fontId="39" fillId="0" borderId="6"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3" fontId="39" fillId="0" borderId="2" xfId="0" applyNumberFormat="1" applyFont="1" applyFill="1" applyBorder="1" applyAlignment="1">
      <alignment vertical="center"/>
    </xf>
    <xf numFmtId="3" fontId="39" fillId="0" borderId="3" xfId="0" applyNumberFormat="1" applyFont="1" applyFill="1" applyBorder="1" applyAlignment="1">
      <alignment vertical="center"/>
    </xf>
    <xf numFmtId="3" fontId="39" fillId="0" borderId="10" xfId="0" applyNumberFormat="1" applyFont="1" applyFill="1" applyBorder="1" applyAlignment="1">
      <alignment horizontal="right" vertical="center" wrapText="1"/>
    </xf>
    <xf numFmtId="3" fontId="39" fillId="0" borderId="11" xfId="0" applyNumberFormat="1" applyFont="1" applyFill="1" applyBorder="1" applyAlignment="1">
      <alignment horizontal="right" vertical="center" wrapText="1"/>
    </xf>
    <xf numFmtId="3" fontId="10" fillId="2" borderId="135" xfId="0" applyNumberFormat="1" applyFont="1" applyFill="1" applyBorder="1" applyAlignment="1">
      <alignment horizontal="right" vertical="center" wrapText="1"/>
    </xf>
    <xf numFmtId="3" fontId="10" fillId="2" borderId="134" xfId="0" applyNumberFormat="1" applyFont="1" applyFill="1" applyBorder="1" applyAlignment="1">
      <alignment horizontal="right" vertical="center" wrapText="1"/>
    </xf>
    <xf numFmtId="3" fontId="10" fillId="2" borderId="133" xfId="0" applyNumberFormat="1" applyFont="1" applyFill="1" applyBorder="1" applyAlignment="1">
      <alignment horizontal="right" vertical="center" wrapText="1"/>
    </xf>
    <xf numFmtId="3" fontId="10" fillId="2" borderId="13" xfId="0" applyNumberFormat="1" applyFont="1" applyFill="1" applyBorder="1" applyAlignment="1">
      <alignment horizontal="left" vertical="center" wrapText="1"/>
    </xf>
    <xf numFmtId="3" fontId="9" fillId="2" borderId="13" xfId="0" applyNumberFormat="1" applyFont="1" applyFill="1" applyBorder="1" applyAlignment="1">
      <alignment horizontal="left" vertical="center" wrapText="1"/>
    </xf>
    <xf numFmtId="3" fontId="10" fillId="2" borderId="9" xfId="0" applyNumberFormat="1" applyFont="1" applyFill="1" applyBorder="1" applyAlignment="1">
      <alignment horizontal="right" vertical="center" wrapText="1"/>
    </xf>
    <xf numFmtId="3" fontId="10" fillId="2" borderId="10" xfId="0" applyNumberFormat="1" applyFont="1" applyFill="1" applyBorder="1" applyAlignment="1">
      <alignment horizontal="right" vertical="center" wrapText="1"/>
    </xf>
    <xf numFmtId="3" fontId="10" fillId="2" borderId="11" xfId="0" applyNumberFormat="1" applyFont="1" applyFill="1" applyBorder="1" applyAlignment="1">
      <alignment horizontal="right" vertical="center" wrapText="1"/>
    </xf>
    <xf numFmtId="3" fontId="10" fillId="2" borderId="13" xfId="0" applyNumberFormat="1" applyFont="1" applyFill="1" applyBorder="1" applyAlignment="1">
      <alignment horizontal="left" vertical="center" shrinkToFit="1"/>
    </xf>
    <xf numFmtId="3" fontId="9" fillId="2" borderId="13" xfId="0" applyNumberFormat="1" applyFont="1" applyFill="1" applyBorder="1" applyAlignment="1">
      <alignment horizontal="left" vertical="center" shrinkToFit="1"/>
    </xf>
    <xf numFmtId="3" fontId="39" fillId="2" borderId="25" xfId="0" applyNumberFormat="1" applyFont="1" applyFill="1" applyBorder="1" applyAlignment="1">
      <alignment horizontal="right" vertical="center" wrapText="1"/>
    </xf>
    <xf numFmtId="3" fontId="39" fillId="2" borderId="23" xfId="0" applyNumberFormat="1" applyFont="1" applyFill="1" applyBorder="1" applyAlignment="1">
      <alignment horizontal="right" vertical="center" wrapText="1"/>
    </xf>
    <xf numFmtId="3" fontId="39" fillId="2" borderId="24" xfId="0" applyNumberFormat="1" applyFont="1" applyFill="1" applyBorder="1" applyAlignment="1">
      <alignment horizontal="right" vertical="center" wrapText="1"/>
    </xf>
    <xf numFmtId="3" fontId="8" fillId="2" borderId="22" xfId="0" applyNumberFormat="1" applyFont="1" applyFill="1" applyBorder="1" applyAlignment="1">
      <alignment horizontal="center" vertical="center" wrapText="1"/>
    </xf>
    <xf numFmtId="3" fontId="8" fillId="2" borderId="23" xfId="0" applyNumberFormat="1" applyFont="1" applyFill="1" applyBorder="1" applyAlignment="1">
      <alignment horizontal="center" vertical="center" wrapText="1"/>
    </xf>
    <xf numFmtId="3" fontId="8" fillId="2" borderId="24"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10" fillId="2" borderId="17" xfId="0" applyNumberFormat="1" applyFont="1" applyFill="1" applyBorder="1" applyAlignment="1">
      <alignment horizontal="center" vertical="center" wrapText="1"/>
    </xf>
    <xf numFmtId="3" fontId="10" fillId="2" borderId="18" xfId="0" applyNumberFormat="1" applyFont="1" applyFill="1" applyBorder="1" applyAlignment="1">
      <alignment horizontal="center" vertical="center" wrapText="1"/>
    </xf>
    <xf numFmtId="3" fontId="39" fillId="2" borderId="16" xfId="0" applyNumberFormat="1" applyFont="1" applyFill="1" applyBorder="1" applyAlignment="1">
      <alignment horizontal="right" vertical="center" wrapText="1"/>
    </xf>
    <xf numFmtId="3" fontId="39" fillId="2" borderId="17" xfId="0" applyNumberFormat="1" applyFont="1" applyFill="1" applyBorder="1" applyAlignment="1">
      <alignment horizontal="right" vertical="center" wrapText="1"/>
    </xf>
    <xf numFmtId="3" fontId="39" fillId="2" borderId="18" xfId="0" applyNumberFormat="1" applyFont="1" applyFill="1" applyBorder="1" applyAlignment="1">
      <alignment horizontal="right" vertical="center" wrapText="1"/>
    </xf>
    <xf numFmtId="3" fontId="10" fillId="2" borderId="9" xfId="0" applyNumberFormat="1" applyFont="1" applyFill="1" applyBorder="1" applyAlignment="1">
      <alignment horizontal="left" vertical="center" wrapText="1"/>
    </xf>
    <xf numFmtId="3" fontId="10" fillId="2" borderId="10" xfId="0" applyNumberFormat="1" applyFont="1" applyFill="1" applyBorder="1" applyAlignment="1">
      <alignment horizontal="left" vertical="center" wrapText="1"/>
    </xf>
    <xf numFmtId="3" fontId="10" fillId="2" borderId="11" xfId="0" applyNumberFormat="1" applyFont="1" applyFill="1" applyBorder="1" applyAlignment="1">
      <alignment horizontal="left" vertical="center" wrapText="1"/>
    </xf>
    <xf numFmtId="3" fontId="40" fillId="2" borderId="240" xfId="0" applyNumberFormat="1" applyFont="1" applyFill="1" applyBorder="1" applyAlignment="1">
      <alignment horizontal="right" vertical="center" wrapText="1"/>
    </xf>
    <xf numFmtId="3" fontId="40" fillId="2" borderId="241" xfId="0" applyNumberFormat="1" applyFont="1" applyFill="1" applyBorder="1" applyAlignment="1">
      <alignment horizontal="right" vertical="center" wrapText="1"/>
    </xf>
    <xf numFmtId="3" fontId="40" fillId="2" borderId="242" xfId="0" applyNumberFormat="1" applyFont="1" applyFill="1"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0" fillId="0" borderId="13" xfId="0" applyNumberFormat="1" applyFont="1" applyFill="1" applyBorder="1" applyAlignment="1">
      <alignment horizontal="left" vertical="center" shrinkToFit="1"/>
    </xf>
    <xf numFmtId="3" fontId="9" fillId="0" borderId="13" xfId="0" applyNumberFormat="1" applyFont="1" applyFill="1" applyBorder="1" applyAlignment="1">
      <alignment horizontal="left" vertical="center" shrinkToFit="1"/>
    </xf>
    <xf numFmtId="3" fontId="10" fillId="2" borderId="5"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3" fontId="10" fillId="2" borderId="2" xfId="0" applyNumberFormat="1" applyFont="1" applyFill="1" applyBorder="1" applyAlignment="1">
      <alignment horizontal="left" vertical="center" wrapText="1"/>
    </xf>
    <xf numFmtId="3" fontId="10" fillId="2" borderId="3" xfId="0" applyNumberFormat="1" applyFont="1" applyFill="1" applyBorder="1" applyAlignment="1">
      <alignment horizontal="left" vertical="center" wrapText="1"/>
    </xf>
    <xf numFmtId="3" fontId="10" fillId="2" borderId="9" xfId="0" applyNumberFormat="1" applyFont="1" applyFill="1" applyBorder="1" applyAlignment="1">
      <alignment horizontal="left" vertical="center" shrinkToFit="1"/>
    </xf>
    <xf numFmtId="3" fontId="9" fillId="2" borderId="10" xfId="0" applyNumberFormat="1" applyFont="1" applyFill="1" applyBorder="1" applyAlignment="1">
      <alignment horizontal="left" vertical="center" shrinkToFit="1"/>
    </xf>
    <xf numFmtId="3" fontId="9" fillId="2" borderId="11" xfId="0" applyNumberFormat="1" applyFont="1" applyFill="1" applyBorder="1" applyAlignment="1">
      <alignment horizontal="left" vertical="center" shrinkToFi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10" fillId="2" borderId="2"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3" fontId="10" fillId="2" borderId="4" xfId="0" applyNumberFormat="1" applyFont="1" applyFill="1" applyBorder="1" applyAlignment="1">
      <alignment horizontal="right" vertical="center" wrapText="1"/>
    </xf>
    <xf numFmtId="3" fontId="40" fillId="2" borderId="2" xfId="0" applyNumberFormat="1" applyFont="1" applyFill="1" applyBorder="1" applyAlignment="1">
      <alignment horizontal="right" vertical="center" wrapText="1"/>
    </xf>
    <xf numFmtId="3" fontId="40" fillId="2" borderId="3" xfId="0" applyNumberFormat="1" applyFont="1" applyFill="1" applyBorder="1" applyAlignment="1">
      <alignment horizontal="right" vertical="center" wrapText="1"/>
    </xf>
    <xf numFmtId="3" fontId="40" fillId="2" borderId="4" xfId="0" applyNumberFormat="1" applyFont="1" applyFill="1" applyBorder="1" applyAlignment="1">
      <alignment horizontal="right" vertical="center" wrapText="1"/>
    </xf>
    <xf numFmtId="3" fontId="9" fillId="2" borderId="10" xfId="0" applyNumberFormat="1"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3" fontId="10" fillId="2" borderId="8" xfId="0" applyNumberFormat="1" applyFont="1" applyFill="1" applyBorder="1" applyAlignment="1">
      <alignment horizontal="left" vertical="center" wrapText="1"/>
    </xf>
    <xf numFmtId="3" fontId="8" fillId="2" borderId="1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10" fillId="2" borderId="6" xfId="0" applyNumberFormat="1" applyFont="1" applyFill="1" applyBorder="1" applyAlignment="1">
      <alignment horizontal="center" vertical="center" wrapText="1"/>
    </xf>
    <xf numFmtId="3" fontId="39" fillId="2" borderId="19" xfId="0" applyNumberFormat="1" applyFont="1" applyFill="1" applyBorder="1" applyAlignment="1">
      <alignment horizontal="right" vertical="center" wrapText="1"/>
    </xf>
    <xf numFmtId="3" fontId="39" fillId="2" borderId="20" xfId="0" applyNumberFormat="1" applyFont="1" applyFill="1" applyBorder="1" applyAlignment="1">
      <alignment horizontal="right" vertical="center" wrapText="1"/>
    </xf>
    <xf numFmtId="3" fontId="39" fillId="2" borderId="21" xfId="0" applyNumberFormat="1" applyFont="1" applyFill="1" applyBorder="1" applyAlignment="1">
      <alignment horizontal="right" vertical="center" wrapText="1"/>
    </xf>
    <xf numFmtId="3" fontId="10" fillId="2" borderId="132" xfId="0" applyNumberFormat="1" applyFont="1" applyFill="1" applyBorder="1" applyAlignment="1">
      <alignment horizontal="left" vertical="center" wrapText="1"/>
    </xf>
    <xf numFmtId="3" fontId="40" fillId="2" borderId="29" xfId="0" applyNumberFormat="1" applyFont="1" applyFill="1" applyBorder="1" applyAlignment="1">
      <alignment horizontal="right" vertical="center" wrapText="1"/>
    </xf>
    <xf numFmtId="3" fontId="40" fillId="2" borderId="30" xfId="0" applyNumberFormat="1" applyFont="1" applyFill="1" applyBorder="1" applyAlignment="1">
      <alignment horizontal="right" vertical="center" wrapText="1"/>
    </xf>
    <xf numFmtId="3" fontId="40" fillId="2" borderId="31" xfId="0" applyNumberFormat="1" applyFont="1" applyFill="1" applyBorder="1" applyAlignment="1">
      <alignment horizontal="right" vertical="center" wrapText="1"/>
    </xf>
    <xf numFmtId="3" fontId="10" fillId="2" borderId="4" xfId="0" applyNumberFormat="1" applyFont="1" applyFill="1" applyBorder="1" applyAlignment="1">
      <alignment horizontal="left" vertical="center" wrapText="1"/>
    </xf>
    <xf numFmtId="3" fontId="40" fillId="2" borderId="50" xfId="0"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3" fontId="40" fillId="2" borderId="35" xfId="0" applyNumberFormat="1" applyFont="1" applyFill="1" applyBorder="1" applyAlignment="1">
      <alignment horizontal="righ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40" fillId="2" borderId="36" xfId="0" applyNumberFormat="1" applyFont="1" applyFill="1" applyBorder="1" applyAlignment="1">
      <alignment horizontal="right" vertical="center" wrapText="1"/>
    </xf>
    <xf numFmtId="3" fontId="40" fillId="2" borderId="37" xfId="0" applyNumberFormat="1" applyFont="1" applyFill="1" applyBorder="1" applyAlignment="1">
      <alignment horizontal="right" vertical="center" wrapText="1"/>
    </xf>
    <xf numFmtId="3" fontId="8" fillId="2" borderId="71" xfId="0" applyNumberFormat="1" applyFont="1" applyFill="1" applyBorder="1" applyAlignment="1">
      <alignment vertical="center"/>
    </xf>
    <xf numFmtId="3" fontId="8" fillId="2" borderId="89" xfId="0" applyNumberFormat="1" applyFont="1" applyFill="1" applyBorder="1" applyAlignment="1">
      <alignment vertical="center"/>
    </xf>
    <xf numFmtId="3" fontId="11" fillId="0" borderId="0" xfId="0" applyNumberFormat="1" applyFont="1" applyFill="1" applyAlignment="1">
      <alignment horizontal="center" vertical="center"/>
    </xf>
    <xf numFmtId="3" fontId="12" fillId="0" borderId="0" xfId="0" applyNumberFormat="1" applyFont="1" applyFill="1" applyAlignment="1">
      <alignment vertical="center"/>
    </xf>
    <xf numFmtId="3" fontId="8" fillId="2" borderId="2" xfId="0" applyNumberFormat="1" applyFont="1" applyFill="1" applyBorder="1" applyAlignment="1">
      <alignment horizontal="center" vertical="center" wrapText="1"/>
    </xf>
    <xf numFmtId="3" fontId="12" fillId="2" borderId="3" xfId="0" applyNumberFormat="1" applyFont="1" applyFill="1" applyBorder="1" applyAlignment="1">
      <alignment vertical="center"/>
    </xf>
    <xf numFmtId="3" fontId="12" fillId="2" borderId="4" xfId="0" applyNumberFormat="1" applyFont="1" applyFill="1" applyBorder="1" applyAlignment="1">
      <alignment vertical="center"/>
    </xf>
    <xf numFmtId="3" fontId="12" fillId="2" borderId="5" xfId="0" applyNumberFormat="1" applyFont="1" applyFill="1" applyBorder="1" applyAlignment="1">
      <alignment vertical="center"/>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 xfId="0" applyNumberFormat="1" applyFont="1" applyFill="1" applyBorder="1" applyAlignment="1">
      <alignment horizontal="right" vertical="center" wrapText="1"/>
    </xf>
    <xf numFmtId="3" fontId="12" fillId="2" borderId="1"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8" fillId="2" borderId="2" xfId="0" applyNumberFormat="1" applyFont="1" applyFill="1" applyBorder="1" applyAlignment="1">
      <alignment vertical="center"/>
    </xf>
    <xf numFmtId="3" fontId="8" fillId="2" borderId="3" xfId="0" applyNumberFormat="1" applyFont="1" applyFill="1" applyBorder="1" applyAlignment="1">
      <alignment vertical="center"/>
    </xf>
    <xf numFmtId="3" fontId="40" fillId="2" borderId="2" xfId="0" applyNumberFormat="1" applyFont="1" applyFill="1" applyBorder="1" applyAlignment="1">
      <alignment horizontal="left" vertical="center" wrapText="1"/>
    </xf>
    <xf numFmtId="3" fontId="40" fillId="2" borderId="3" xfId="0" applyNumberFormat="1" applyFont="1" applyFill="1" applyBorder="1" applyAlignment="1">
      <alignment horizontal="left" vertical="center" wrapText="1"/>
    </xf>
    <xf numFmtId="3" fontId="40" fillId="2" borderId="4" xfId="0" applyNumberFormat="1" applyFont="1" applyFill="1" applyBorder="1" applyAlignment="1">
      <alignment horizontal="left" vertical="center" wrapText="1"/>
    </xf>
    <xf numFmtId="3" fontId="8" fillId="2" borderId="89" xfId="0" applyNumberFormat="1" applyFont="1" applyFill="1" applyBorder="1" applyAlignment="1">
      <alignment horizontal="right" vertical="center" wrapText="1"/>
    </xf>
    <xf numFmtId="3" fontId="8" fillId="2" borderId="183" xfId="0" applyNumberFormat="1" applyFont="1" applyFill="1" applyBorder="1" applyAlignment="1">
      <alignment horizontal="right" vertical="center" wrapText="1"/>
    </xf>
    <xf numFmtId="3" fontId="40" fillId="0" borderId="2" xfId="0" applyNumberFormat="1" applyFont="1" applyFill="1" applyBorder="1" applyAlignment="1">
      <alignment horizontal="left" vertical="center" wrapText="1"/>
    </xf>
    <xf numFmtId="3" fontId="40" fillId="0" borderId="3" xfId="0" applyNumberFormat="1" applyFont="1" applyFill="1" applyBorder="1" applyAlignment="1">
      <alignment horizontal="left" vertical="center" wrapText="1"/>
    </xf>
    <xf numFmtId="3" fontId="40" fillId="0" borderId="13" xfId="0" applyNumberFormat="1" applyFont="1" applyFill="1" applyBorder="1" applyAlignment="1">
      <alignment horizontal="right" vertical="center" wrapText="1"/>
    </xf>
    <xf numFmtId="3" fontId="10" fillId="2" borderId="169" xfId="0" applyNumberFormat="1" applyFont="1" applyFill="1" applyBorder="1" applyAlignment="1">
      <alignment horizontal="right" vertical="center" wrapText="1"/>
    </xf>
    <xf numFmtId="3" fontId="10" fillId="2" borderId="170" xfId="0" applyNumberFormat="1" applyFont="1" applyFill="1" applyBorder="1" applyAlignment="1">
      <alignment horizontal="right" vertical="center" wrapText="1"/>
    </xf>
    <xf numFmtId="3" fontId="10" fillId="2" borderId="171" xfId="0" applyNumberFormat="1" applyFont="1" applyFill="1" applyBorder="1" applyAlignment="1">
      <alignment horizontal="right" vertical="center" wrapText="1"/>
    </xf>
    <xf numFmtId="3" fontId="10" fillId="2" borderId="7" xfId="0" applyNumberFormat="1" applyFont="1" applyFill="1" applyBorder="1" applyAlignment="1">
      <alignment horizontal="left" vertical="center" wrapText="1"/>
    </xf>
    <xf numFmtId="3" fontId="10" fillId="2" borderId="7"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wrapText="1"/>
    </xf>
    <xf numFmtId="3" fontId="10" fillId="2" borderId="149" xfId="0" applyNumberFormat="1" applyFont="1" applyFill="1" applyBorder="1" applyAlignment="1">
      <alignment horizontal="right" vertical="center" wrapText="1"/>
    </xf>
    <xf numFmtId="3" fontId="10" fillId="2" borderId="150" xfId="0" applyNumberFormat="1" applyFont="1" applyFill="1" applyBorder="1" applyAlignment="1">
      <alignment horizontal="right" vertical="center" wrapText="1"/>
    </xf>
    <xf numFmtId="3" fontId="10" fillId="2" borderId="151" xfId="0" applyNumberFormat="1" applyFont="1" applyFill="1" applyBorder="1" applyAlignment="1">
      <alignment horizontal="right" vertical="center" wrapText="1"/>
    </xf>
    <xf numFmtId="3" fontId="10" fillId="2" borderId="166" xfId="0" applyNumberFormat="1" applyFont="1" applyFill="1" applyBorder="1" applyAlignment="1">
      <alignment horizontal="left" vertical="center" wrapText="1"/>
    </xf>
    <xf numFmtId="3" fontId="10" fillId="2" borderId="167" xfId="0" applyNumberFormat="1" applyFont="1" applyFill="1" applyBorder="1" applyAlignment="1">
      <alignment horizontal="left" vertical="center" wrapText="1"/>
    </xf>
    <xf numFmtId="3" fontId="10" fillId="2" borderId="168" xfId="0" applyNumberFormat="1" applyFont="1" applyFill="1" applyBorder="1" applyAlignment="1">
      <alignment horizontal="left" vertical="center" wrapText="1"/>
    </xf>
    <xf numFmtId="3" fontId="10" fillId="2" borderId="166" xfId="0" applyNumberFormat="1" applyFont="1" applyFill="1" applyBorder="1" applyAlignment="1">
      <alignment horizontal="right" vertical="center" wrapText="1"/>
    </xf>
    <xf numFmtId="3" fontId="10" fillId="2" borderId="167" xfId="0" applyNumberFormat="1" applyFont="1" applyFill="1" applyBorder="1" applyAlignment="1">
      <alignment horizontal="right" vertical="center" wrapText="1"/>
    </xf>
    <xf numFmtId="3" fontId="10" fillId="2" borderId="168" xfId="0" applyNumberFormat="1" applyFont="1" applyFill="1" applyBorder="1" applyAlignment="1">
      <alignment horizontal="right" vertical="center" wrapText="1"/>
    </xf>
    <xf numFmtId="3" fontId="10" fillId="2" borderId="240" xfId="0" applyNumberFormat="1" applyFont="1" applyFill="1" applyBorder="1" applyAlignment="1">
      <alignment horizontal="right" vertical="center" wrapText="1"/>
    </xf>
    <xf numFmtId="3" fontId="10" fillId="2" borderId="241" xfId="0" applyNumberFormat="1" applyFont="1" applyFill="1" applyBorder="1" applyAlignment="1">
      <alignment horizontal="right" vertical="center" wrapText="1"/>
    </xf>
    <xf numFmtId="3" fontId="10" fillId="2" borderId="242" xfId="0" applyNumberFormat="1" applyFont="1" applyFill="1" applyBorder="1" applyAlignment="1">
      <alignment horizontal="right" vertical="center" wrapText="1"/>
    </xf>
    <xf numFmtId="3" fontId="7" fillId="0" borderId="3"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6" xfId="0" applyNumberFormat="1" applyFont="1" applyFill="1" applyBorder="1" applyAlignment="1">
      <alignment vertical="center"/>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31" xfId="0" applyFont="1" applyFill="1" applyBorder="1" applyAlignment="1">
      <alignment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top"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184" fontId="12" fillId="2" borderId="9"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184" fontId="12" fillId="2" borderId="10" xfId="0" applyNumberFormat="1" applyFont="1" applyFill="1" applyBorder="1" applyAlignment="1">
      <alignment horizontal="center" vertical="center"/>
    </xf>
    <xf numFmtId="184" fontId="12" fillId="2" borderId="9" xfId="0" applyNumberFormat="1" applyFont="1" applyFill="1" applyBorder="1" applyAlignment="1">
      <alignment horizontal="right" vertical="center"/>
    </xf>
    <xf numFmtId="184" fontId="12" fillId="2" borderId="10" xfId="0" applyNumberFormat="1" applyFont="1" applyFill="1" applyBorder="1" applyAlignment="1">
      <alignment horizontal="right" vertical="center"/>
    </xf>
    <xf numFmtId="0" fontId="12" fillId="2" borderId="11" xfId="0" applyFont="1" applyFill="1" applyBorder="1" applyAlignment="1">
      <alignment vertical="center"/>
    </xf>
    <xf numFmtId="184" fontId="12" fillId="2" borderId="11" xfId="0" applyNumberFormat="1" applyFont="1" applyFill="1" applyBorder="1" applyAlignment="1">
      <alignment horizontal="right" vertical="center"/>
    </xf>
    <xf numFmtId="184" fontId="12" fillId="2" borderId="9" xfId="0" applyNumberFormat="1" applyFont="1" applyFill="1" applyBorder="1" applyAlignment="1">
      <alignment vertical="center"/>
    </xf>
    <xf numFmtId="184" fontId="12" fillId="2" borderId="10" xfId="0" applyNumberFormat="1" applyFont="1" applyFill="1" applyBorder="1" applyAlignment="1">
      <alignment vertical="center"/>
    </xf>
    <xf numFmtId="184" fontId="12" fillId="2" borderId="13" xfId="0" applyNumberFormat="1" applyFont="1" applyFill="1" applyBorder="1" applyAlignment="1">
      <alignment horizontal="right" vertical="center" wrapText="1"/>
    </xf>
    <xf numFmtId="184" fontId="12" fillId="2" borderId="13" xfId="0" applyNumberFormat="1" applyFont="1" applyFill="1" applyBorder="1" applyAlignment="1">
      <alignment horizontal="right" vertical="center"/>
    </xf>
    <xf numFmtId="3" fontId="12" fillId="2" borderId="32" xfId="0" applyNumberFormat="1" applyFont="1" applyFill="1" applyBorder="1" applyAlignment="1">
      <alignment horizontal="center" vertical="center"/>
    </xf>
    <xf numFmtId="3" fontId="12" fillId="2" borderId="33" xfId="0" applyNumberFormat="1" applyFont="1" applyFill="1" applyBorder="1" applyAlignment="1">
      <alignment horizontal="center" vertical="center"/>
    </xf>
    <xf numFmtId="3" fontId="12" fillId="2" borderId="34" xfId="0" applyNumberFormat="1"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27" xfId="0" applyFont="1" applyFill="1" applyBorder="1" applyAlignment="1">
      <alignment vertical="center" shrinkToFit="1"/>
    </xf>
    <xf numFmtId="184" fontId="12" fillId="2" borderId="27" xfId="0" applyNumberFormat="1" applyFont="1" applyFill="1" applyBorder="1" applyAlignment="1">
      <alignment vertical="center"/>
    </xf>
    <xf numFmtId="0" fontId="12" fillId="2" borderId="32" xfId="0" applyFont="1" applyFill="1" applyBorder="1" applyAlignment="1">
      <alignment vertical="center"/>
    </xf>
    <xf numFmtId="0" fontId="12" fillId="2" borderId="33" xfId="0" applyFont="1" applyFill="1" applyBorder="1" applyAlignment="1">
      <alignment vertical="center"/>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vertical="center"/>
    </xf>
    <xf numFmtId="0" fontId="12" fillId="2" borderId="35" xfId="0" applyFont="1" applyFill="1" applyBorder="1" applyAlignment="1">
      <alignment vertical="center"/>
    </xf>
    <xf numFmtId="0" fontId="12" fillId="2" borderId="36" xfId="0" applyFont="1" applyFill="1" applyBorder="1" applyAlignment="1">
      <alignment vertical="center"/>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8" xfId="0" applyFont="1" applyFill="1" applyBorder="1" applyAlignment="1">
      <alignment vertical="center"/>
    </xf>
    <xf numFmtId="3" fontId="12" fillId="2" borderId="29" xfId="0" applyNumberFormat="1" applyFont="1" applyFill="1" applyBorder="1" applyAlignment="1">
      <alignment horizontal="center" vertical="center"/>
    </xf>
    <xf numFmtId="3" fontId="12" fillId="2" borderId="30" xfId="0" applyNumberFormat="1" applyFont="1" applyFill="1" applyBorder="1" applyAlignment="1">
      <alignment horizontal="center" vertical="center"/>
    </xf>
    <xf numFmtId="3" fontId="12" fillId="2" borderId="31" xfId="0" applyNumberFormat="1" applyFont="1" applyFill="1" applyBorder="1" applyAlignment="1">
      <alignment horizontal="center" vertical="center"/>
    </xf>
    <xf numFmtId="0" fontId="12" fillId="2" borderId="29" xfId="0" applyFont="1" applyFill="1" applyBorder="1" applyAlignment="1">
      <alignment vertical="center"/>
    </xf>
    <xf numFmtId="0" fontId="12" fillId="2" borderId="30" xfId="0" applyFont="1" applyFill="1" applyBorder="1" applyAlignment="1">
      <alignment vertical="center"/>
    </xf>
    <xf numFmtId="0" fontId="12" fillId="2" borderId="29"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26" xfId="0" applyFont="1" applyFill="1" applyBorder="1" applyAlignment="1">
      <alignment vertical="center" shrinkToFit="1"/>
    </xf>
    <xf numFmtId="184" fontId="12" fillId="2" borderId="26" xfId="0" applyNumberFormat="1"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3" xfId="0" applyFont="1" applyFill="1" applyBorder="1" applyAlignment="1">
      <alignment vertical="center" wrapText="1"/>
    </xf>
    <xf numFmtId="3" fontId="12" fillId="2" borderId="28" xfId="0" applyNumberFormat="1" applyFont="1" applyFill="1" applyBorder="1" applyAlignment="1">
      <alignment vertical="center"/>
    </xf>
    <xf numFmtId="0" fontId="12" fillId="2" borderId="37" xfId="0" applyFont="1" applyFill="1" applyBorder="1" applyAlignment="1">
      <alignment vertical="center"/>
    </xf>
    <xf numFmtId="0" fontId="12" fillId="2" borderId="28" xfId="0" applyFont="1" applyFill="1" applyBorder="1" applyAlignment="1">
      <alignment vertical="center" wrapTex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28" xfId="0" applyFont="1" applyFill="1" applyBorder="1" applyAlignment="1">
      <alignment vertical="center" shrinkToFit="1"/>
    </xf>
    <xf numFmtId="0" fontId="12" fillId="2" borderId="27" xfId="0" applyFont="1" applyFill="1" applyBorder="1" applyAlignment="1">
      <alignment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3" fontId="12" fillId="2" borderId="27" xfId="0" applyNumberFormat="1" applyFont="1" applyFill="1" applyBorder="1" applyAlignment="1">
      <alignment vertical="center"/>
    </xf>
    <xf numFmtId="3" fontId="12" fillId="2" borderId="26" xfId="0" applyNumberFormat="1" applyFont="1" applyFill="1" applyBorder="1" applyAlignment="1">
      <alignment vertical="center"/>
    </xf>
    <xf numFmtId="0" fontId="12" fillId="2" borderId="31" xfId="0" applyFont="1" applyFill="1" applyBorder="1" applyAlignment="1">
      <alignment vertical="center"/>
    </xf>
    <xf numFmtId="0" fontId="12" fillId="2" borderId="26" xfId="0" applyFont="1" applyFill="1" applyBorder="1" applyAlignment="1">
      <alignment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49" fontId="12" fillId="2" borderId="13" xfId="0" applyNumberFormat="1" applyFont="1" applyFill="1" applyBorder="1" applyAlignment="1">
      <alignment vertical="center"/>
    </xf>
    <xf numFmtId="49" fontId="12" fillId="2" borderId="14" xfId="0" applyNumberFormat="1" applyFont="1" applyFill="1" applyBorder="1" applyAlignment="1">
      <alignment vertical="center"/>
    </xf>
    <xf numFmtId="0" fontId="12" fillId="0" borderId="42" xfId="0" applyFont="1" applyFill="1" applyBorder="1" applyAlignment="1">
      <alignment vertical="center" shrinkToFit="1"/>
    </xf>
    <xf numFmtId="0" fontId="12" fillId="0" borderId="43" xfId="0" applyFont="1" applyFill="1" applyBorder="1" applyAlignment="1">
      <alignment vertical="center" shrinkToFit="1"/>
    </xf>
    <xf numFmtId="0" fontId="12" fillId="0" borderId="48" xfId="0" applyFont="1" applyFill="1" applyBorder="1" applyAlignment="1">
      <alignment vertical="center" shrinkToFit="1"/>
    </xf>
    <xf numFmtId="0" fontId="12" fillId="0" borderId="1" xfId="0" applyFont="1" applyFill="1" applyBorder="1">
      <alignment vertical="center"/>
    </xf>
    <xf numFmtId="0" fontId="12" fillId="0" borderId="8" xfId="0" applyFont="1" applyFill="1" applyBorder="1">
      <alignment vertical="center"/>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0" borderId="8" xfId="0" applyFont="1" applyFill="1" applyBorder="1" applyAlignment="1">
      <alignment vertical="center" wrapText="1"/>
    </xf>
    <xf numFmtId="0" fontId="12" fillId="0" borderId="14" xfId="0" applyFont="1" applyFill="1" applyBorder="1" applyAlignment="1">
      <alignment vertical="center" wrapText="1"/>
    </xf>
    <xf numFmtId="0" fontId="12" fillId="0" borderId="12" xfId="0" applyFont="1" applyFill="1" applyBorder="1" applyAlignment="1">
      <alignment vertical="center"/>
    </xf>
    <xf numFmtId="0" fontId="12" fillId="0" borderId="15" xfId="0" applyFont="1" applyFill="1" applyBorder="1" applyAlignment="1">
      <alignmen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9" xfId="0" applyFont="1" applyFill="1" applyBorder="1" applyAlignment="1">
      <alignment vertical="center" shrinkToFit="1"/>
    </xf>
    <xf numFmtId="0" fontId="12" fillId="0" borderId="30" xfId="0" applyFont="1" applyFill="1" applyBorder="1" applyAlignment="1">
      <alignment vertical="center" shrinkToFit="1"/>
    </xf>
    <xf numFmtId="0" fontId="12" fillId="0" borderId="31" xfId="0" applyFont="1" applyFill="1" applyBorder="1" applyAlignment="1">
      <alignment vertical="center" shrinkToFit="1"/>
    </xf>
    <xf numFmtId="184" fontId="12" fillId="2" borderId="28" xfId="0" applyNumberFormat="1" applyFont="1" applyFill="1" applyBorder="1" applyAlignment="1">
      <alignment vertical="center"/>
    </xf>
    <xf numFmtId="3" fontId="12" fillId="2" borderId="35" xfId="0" applyNumberFormat="1" applyFont="1" applyFill="1" applyBorder="1" applyAlignment="1">
      <alignment horizontal="center" vertical="center"/>
    </xf>
    <xf numFmtId="3" fontId="12" fillId="2" borderId="36" xfId="0" applyNumberFormat="1" applyFont="1" applyFill="1" applyBorder="1" applyAlignment="1">
      <alignment horizontal="center" vertical="center"/>
    </xf>
    <xf numFmtId="3" fontId="12" fillId="2" borderId="37" xfId="0" applyNumberFormat="1" applyFont="1" applyFill="1" applyBorder="1" applyAlignment="1">
      <alignment horizontal="center" vertical="center"/>
    </xf>
    <xf numFmtId="38" fontId="12" fillId="2" borderId="35" xfId="32" applyFont="1" applyFill="1" applyBorder="1" applyAlignment="1">
      <alignment horizontal="right" vertical="center"/>
    </xf>
    <xf numFmtId="38" fontId="12" fillId="2" borderId="36" xfId="32" applyFont="1" applyFill="1" applyBorder="1" applyAlignment="1">
      <alignment horizontal="right" vertical="center"/>
    </xf>
    <xf numFmtId="38" fontId="12" fillId="2" borderId="37" xfId="32" applyFont="1" applyFill="1" applyBorder="1" applyAlignment="1">
      <alignment horizontal="right" vertical="center"/>
    </xf>
    <xf numFmtId="38" fontId="12" fillId="2" borderId="28" xfId="32" applyFont="1" applyFill="1" applyBorder="1" applyAlignment="1">
      <alignment vertical="center"/>
    </xf>
    <xf numFmtId="38" fontId="12" fillId="2" borderId="44" xfId="32" applyFont="1" applyFill="1" applyBorder="1" applyAlignment="1">
      <alignment horizontal="right" vertical="center"/>
    </xf>
    <xf numFmtId="38" fontId="12" fillId="2" borderId="45" xfId="32" applyFont="1" applyFill="1" applyBorder="1" applyAlignment="1">
      <alignment horizontal="right" vertical="center"/>
    </xf>
    <xf numFmtId="38" fontId="12" fillId="2" borderId="46" xfId="32" applyFont="1" applyFill="1" applyBorder="1" applyAlignment="1">
      <alignment horizontal="right" vertical="center"/>
    </xf>
    <xf numFmtId="38" fontId="12" fillId="2" borderId="47" xfId="32" applyFont="1" applyFill="1" applyBorder="1" applyAlignment="1">
      <alignment vertical="center"/>
    </xf>
    <xf numFmtId="49" fontId="12" fillId="2" borderId="9" xfId="0" applyNumberFormat="1" applyFont="1" applyFill="1" applyBorder="1" applyAlignment="1">
      <alignment horizontal="center" vertical="center"/>
    </xf>
    <xf numFmtId="38" fontId="12" fillId="2" borderId="9" xfId="32" applyFont="1" applyFill="1" applyBorder="1" applyAlignment="1">
      <alignment horizontal="right" vertical="center"/>
    </xf>
    <xf numFmtId="38" fontId="12" fillId="2" borderId="10" xfId="32" applyFont="1" applyFill="1" applyBorder="1" applyAlignment="1">
      <alignment horizontal="right" vertical="center"/>
    </xf>
    <xf numFmtId="38" fontId="12" fillId="2" borderId="11" xfId="32" applyFont="1" applyFill="1" applyBorder="1" applyAlignment="1">
      <alignment horizontal="right" vertical="center"/>
    </xf>
    <xf numFmtId="38" fontId="12" fillId="2" borderId="13" xfId="32" applyFont="1" applyFill="1" applyBorder="1" applyAlignment="1">
      <alignment vertical="center"/>
    </xf>
    <xf numFmtId="38" fontId="12" fillId="2" borderId="29" xfId="32" applyFont="1" applyFill="1" applyBorder="1" applyAlignment="1">
      <alignment horizontal="right" vertical="center"/>
    </xf>
    <xf numFmtId="38" fontId="12" fillId="2" borderId="30" xfId="32" applyFont="1" applyFill="1" applyBorder="1" applyAlignment="1">
      <alignment horizontal="right" vertical="center"/>
    </xf>
    <xf numFmtId="38" fontId="12" fillId="2" borderId="31" xfId="32" applyFont="1" applyFill="1" applyBorder="1" applyAlignment="1">
      <alignment horizontal="right" vertical="center"/>
    </xf>
    <xf numFmtId="38" fontId="12" fillId="2" borderId="26" xfId="32" applyFont="1" applyFill="1" applyBorder="1" applyAlignment="1">
      <alignment vertical="center"/>
    </xf>
    <xf numFmtId="38" fontId="12" fillId="2" borderId="29" xfId="32" applyFont="1" applyFill="1" applyBorder="1" applyAlignment="1">
      <alignment vertical="center"/>
    </xf>
    <xf numFmtId="38" fontId="12" fillId="2" borderId="7" xfId="32" applyFont="1" applyFill="1" applyBorder="1" applyAlignment="1">
      <alignment horizontal="right" vertical="center"/>
    </xf>
    <xf numFmtId="38" fontId="12" fillId="2" borderId="1" xfId="32" applyFont="1" applyFill="1" applyBorder="1" applyAlignment="1">
      <alignment horizontal="right" vertical="center"/>
    </xf>
    <xf numFmtId="38" fontId="12" fillId="2" borderId="8" xfId="32" applyFont="1" applyFill="1" applyBorder="1" applyAlignment="1">
      <alignment horizontal="right" vertical="center"/>
    </xf>
    <xf numFmtId="38" fontId="12" fillId="2" borderId="15" xfId="32" applyFont="1" applyFill="1" applyBorder="1" applyAlignment="1">
      <alignment vertical="center"/>
    </xf>
    <xf numFmtId="0" fontId="17" fillId="2" borderId="0" xfId="15" applyNumberFormat="1" applyFont="1" applyFill="1" applyAlignment="1">
      <alignment horizontal="left" vertical="top" wrapText="1"/>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2" borderId="6" xfId="0" applyFont="1" applyFill="1" applyBorder="1" applyAlignment="1">
      <alignment vertical="center"/>
    </xf>
    <xf numFmtId="38" fontId="12" fillId="2" borderId="26" xfId="32" applyFont="1" applyFill="1" applyBorder="1" applyAlignment="1">
      <alignment horizontal="right" vertical="center"/>
    </xf>
    <xf numFmtId="38" fontId="12" fillId="2" borderId="28" xfId="32" applyFont="1" applyFill="1" applyBorder="1" applyAlignment="1">
      <alignment horizontal="right" vertical="center"/>
    </xf>
    <xf numFmtId="38" fontId="12" fillId="2" borderId="7" xfId="32" applyFont="1" applyFill="1" applyBorder="1" applyAlignment="1">
      <alignment vertical="center"/>
    </xf>
    <xf numFmtId="38" fontId="12" fillId="2" borderId="1" xfId="32" applyFont="1" applyFill="1" applyBorder="1" applyAlignment="1">
      <alignment vertical="center"/>
    </xf>
    <xf numFmtId="38" fontId="12" fillId="2" borderId="8" xfId="32" applyFont="1" applyFill="1" applyBorder="1" applyAlignment="1">
      <alignment vertical="center"/>
    </xf>
    <xf numFmtId="38" fontId="12" fillId="2" borderId="32" xfId="32" applyFont="1" applyFill="1" applyBorder="1" applyAlignment="1">
      <alignment horizontal="right" vertical="center"/>
    </xf>
    <xf numFmtId="38" fontId="12" fillId="2" borderId="33" xfId="32" applyFont="1" applyFill="1" applyBorder="1" applyAlignment="1">
      <alignment horizontal="right" vertical="center"/>
    </xf>
    <xf numFmtId="38" fontId="12" fillId="2" borderId="34" xfId="32" applyFont="1" applyFill="1" applyBorder="1" applyAlignment="1">
      <alignment horizontal="right" vertical="center"/>
    </xf>
    <xf numFmtId="38" fontId="12" fillId="2" borderId="27" xfId="32" applyFont="1" applyFill="1" applyBorder="1" applyAlignment="1">
      <alignment horizontal="right" vertical="center"/>
    </xf>
    <xf numFmtId="0" fontId="12" fillId="2" borderId="38" xfId="0" applyFont="1" applyFill="1" applyBorder="1" applyAlignment="1">
      <alignment horizontal="center" vertical="center"/>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8" xfId="0" applyFont="1" applyFill="1" applyBorder="1" applyAlignment="1">
      <alignment horizontal="center" vertical="center"/>
    </xf>
    <xf numFmtId="0" fontId="8" fillId="2" borderId="152" xfId="0" applyFont="1" applyFill="1" applyBorder="1" applyAlignment="1">
      <alignment horizontal="center" vertical="center" wrapText="1"/>
    </xf>
    <xf numFmtId="0" fontId="8" fillId="2" borderId="140" xfId="0" applyFont="1" applyFill="1" applyBorder="1" applyAlignment="1">
      <alignment horizontal="center" vertical="center"/>
    </xf>
    <xf numFmtId="0" fontId="12" fillId="2" borderId="14" xfId="0" applyFont="1" applyFill="1" applyBorder="1" applyAlignment="1">
      <alignment vertical="center"/>
    </xf>
    <xf numFmtId="0" fontId="12" fillId="2" borderId="7" xfId="0" applyFont="1" applyFill="1" applyBorder="1" applyAlignment="1">
      <alignment horizontal="center" vertical="center"/>
    </xf>
    <xf numFmtId="185" fontId="12" fillId="2" borderId="2" xfId="0" applyNumberFormat="1" applyFont="1" applyFill="1" applyBorder="1" applyAlignment="1">
      <alignment horizontal="center" vertical="center"/>
    </xf>
    <xf numFmtId="185" fontId="12" fillId="2" borderId="3" xfId="0" applyNumberFormat="1" applyFont="1" applyFill="1" applyBorder="1" applyAlignment="1">
      <alignment horizontal="center" vertical="center"/>
    </xf>
    <xf numFmtId="185" fontId="12" fillId="2" borderId="4" xfId="0" applyNumberFormat="1" applyFont="1" applyFill="1" applyBorder="1" applyAlignment="1">
      <alignment horizontal="center" vertical="center"/>
    </xf>
    <xf numFmtId="185" fontId="12" fillId="2" borderId="7" xfId="0" applyNumberFormat="1" applyFont="1" applyFill="1" applyBorder="1" applyAlignment="1">
      <alignment horizontal="center" vertical="center"/>
    </xf>
    <xf numFmtId="185" fontId="12" fillId="2" borderId="1" xfId="0" applyNumberFormat="1" applyFont="1" applyFill="1" applyBorder="1" applyAlignment="1">
      <alignment horizontal="center" vertical="center"/>
    </xf>
    <xf numFmtId="185" fontId="12" fillId="2" borderId="8" xfId="0" applyNumberFormat="1"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6" xfId="0" applyFont="1" applyFill="1" applyBorder="1" applyAlignment="1">
      <alignment horizontal="center" vertical="center" wrapText="1"/>
    </xf>
    <xf numFmtId="0" fontId="12" fillId="2" borderId="147" xfId="0" applyFont="1" applyFill="1" applyBorder="1" applyAlignment="1">
      <alignment vertical="center" wrapText="1"/>
    </xf>
    <xf numFmtId="0" fontId="12" fillId="2" borderId="148" xfId="0" applyFont="1" applyFill="1" applyBorder="1" applyAlignment="1">
      <alignment vertical="center" wrapText="1"/>
    </xf>
    <xf numFmtId="0" fontId="12" fillId="2" borderId="149" xfId="0" applyFont="1" applyFill="1" applyBorder="1" applyAlignment="1">
      <alignment vertical="center" wrapText="1"/>
    </xf>
    <xf numFmtId="0" fontId="12" fillId="2" borderId="150" xfId="0" applyFont="1" applyFill="1" applyBorder="1" applyAlignment="1">
      <alignment vertical="center" wrapText="1"/>
    </xf>
    <xf numFmtId="0" fontId="12" fillId="2" borderId="151" xfId="0" applyFont="1" applyFill="1" applyBorder="1" applyAlignment="1">
      <alignment vertical="center" wrapText="1"/>
    </xf>
    <xf numFmtId="0" fontId="12" fillId="2" borderId="146" xfId="0" applyFont="1" applyFill="1" applyBorder="1" applyAlignment="1">
      <alignment horizontal="center" vertical="center"/>
    </xf>
    <xf numFmtId="0" fontId="12" fillId="2" borderId="147" xfId="0" applyFont="1" applyFill="1" applyBorder="1" applyAlignment="1">
      <alignment vertical="center"/>
    </xf>
    <xf numFmtId="0" fontId="12" fillId="2" borderId="148" xfId="0" applyFont="1" applyFill="1" applyBorder="1" applyAlignment="1">
      <alignment vertical="center"/>
    </xf>
    <xf numFmtId="0" fontId="12" fillId="2" borderId="149" xfId="0" applyFont="1" applyFill="1" applyBorder="1" applyAlignment="1">
      <alignment vertical="center"/>
    </xf>
    <xf numFmtId="0" fontId="12" fillId="2" borderId="150" xfId="0" applyFont="1" applyFill="1" applyBorder="1" applyAlignment="1">
      <alignment vertical="center"/>
    </xf>
    <xf numFmtId="0" fontId="12" fillId="2" borderId="151" xfId="0" applyFont="1" applyFill="1" applyBorder="1" applyAlignment="1">
      <alignment vertical="center"/>
    </xf>
    <xf numFmtId="0" fontId="12" fillId="2" borderId="135" xfId="0" applyFont="1" applyFill="1" applyBorder="1" applyAlignment="1">
      <alignment vertical="center"/>
    </xf>
    <xf numFmtId="0" fontId="12" fillId="2" borderId="134" xfId="0" applyFont="1" applyFill="1" applyBorder="1" applyAlignment="1">
      <alignment vertical="center"/>
    </xf>
    <xf numFmtId="0" fontId="12" fillId="2" borderId="133" xfId="0" applyFont="1" applyFill="1" applyBorder="1" applyAlignment="1">
      <alignment vertical="center"/>
    </xf>
    <xf numFmtId="0" fontId="14" fillId="2" borderId="178"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5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45" xfId="0" applyFont="1" applyFill="1" applyBorder="1" applyAlignment="1">
      <alignment horizontal="center" vertical="center" wrapText="1"/>
    </xf>
    <xf numFmtId="185" fontId="12" fillId="2" borderId="3" xfId="0" applyNumberFormat="1" applyFont="1" applyFill="1" applyBorder="1" applyAlignment="1">
      <alignment vertical="center"/>
    </xf>
    <xf numFmtId="185" fontId="12" fillId="2" borderId="4" xfId="0" applyNumberFormat="1" applyFont="1" applyFill="1" applyBorder="1" applyAlignment="1">
      <alignment vertical="center"/>
    </xf>
    <xf numFmtId="185" fontId="12" fillId="2" borderId="7" xfId="0" applyNumberFormat="1" applyFont="1" applyFill="1" applyBorder="1" applyAlignment="1">
      <alignment vertical="center"/>
    </xf>
    <xf numFmtId="185" fontId="12" fillId="2" borderId="1" xfId="0" applyNumberFormat="1" applyFont="1" applyFill="1" applyBorder="1" applyAlignment="1">
      <alignment vertical="center"/>
    </xf>
    <xf numFmtId="185" fontId="12" fillId="2" borderId="8" xfId="0" applyNumberFormat="1" applyFont="1" applyFill="1" applyBorder="1" applyAlignment="1">
      <alignmen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2" borderId="30" xfId="0" applyFont="1" applyFill="1" applyBorder="1" applyAlignment="1">
      <alignment horizontal="right" vertical="center"/>
    </xf>
    <xf numFmtId="0" fontId="12" fillId="2" borderId="153" xfId="0" applyFont="1" applyFill="1" applyBorder="1" applyAlignment="1">
      <alignment horizontal="right" vertical="center"/>
    </xf>
    <xf numFmtId="0" fontId="12" fillId="2" borderId="155" xfId="0" applyFont="1" applyFill="1" applyBorder="1" applyAlignment="1">
      <alignment horizontal="center" vertical="center"/>
    </xf>
    <xf numFmtId="0" fontId="12" fillId="2" borderId="36" xfId="0" applyFont="1" applyFill="1" applyBorder="1" applyAlignment="1">
      <alignment horizontal="right" vertical="center"/>
    </xf>
    <xf numFmtId="0" fontId="12" fillId="2" borderId="155" xfId="0" applyFont="1" applyFill="1" applyBorder="1" applyAlignment="1">
      <alignment horizontal="right" vertical="center"/>
    </xf>
    <xf numFmtId="0" fontId="12" fillId="2" borderId="37" xfId="0" applyFont="1" applyFill="1" applyBorder="1" applyAlignment="1">
      <alignment horizontal="right" vertical="center"/>
    </xf>
    <xf numFmtId="0" fontId="12" fillId="2" borderId="184" xfId="0" applyFont="1" applyFill="1" applyBorder="1" applyAlignment="1">
      <alignment horizontal="center" vertical="center"/>
    </xf>
    <xf numFmtId="0" fontId="12" fillId="2" borderId="185" xfId="0" applyFont="1" applyFill="1" applyBorder="1" applyAlignment="1">
      <alignment horizontal="center" vertical="center"/>
    </xf>
    <xf numFmtId="0" fontId="12" fillId="2" borderId="18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153" xfId="0" applyFont="1" applyFill="1" applyBorder="1" applyAlignment="1">
      <alignment horizontal="center" vertical="center"/>
    </xf>
    <xf numFmtId="0" fontId="12" fillId="2" borderId="153" xfId="0" applyFont="1" applyFill="1" applyBorder="1" applyAlignment="1">
      <alignment vertical="center"/>
    </xf>
    <xf numFmtId="0" fontId="12" fillId="2" borderId="155" xfId="0" applyFont="1" applyFill="1" applyBorder="1" applyAlignment="1">
      <alignment vertical="center"/>
    </xf>
    <xf numFmtId="0" fontId="12" fillId="2" borderId="179" xfId="0" applyFont="1" applyFill="1" applyBorder="1" applyAlignment="1">
      <alignment horizontal="center" vertical="center"/>
    </xf>
    <xf numFmtId="0" fontId="12" fillId="2" borderId="147" xfId="0" applyFont="1" applyFill="1" applyBorder="1" applyAlignment="1">
      <alignment horizontal="center" vertical="center"/>
    </xf>
    <xf numFmtId="0" fontId="12" fillId="2" borderId="180" xfId="0" applyFont="1" applyFill="1" applyBorder="1" applyAlignment="1">
      <alignment horizontal="center" vertical="center"/>
    </xf>
    <xf numFmtId="0" fontId="12" fillId="2" borderId="181" xfId="0" applyFont="1" applyFill="1" applyBorder="1" applyAlignment="1">
      <alignment horizontal="center" vertical="center"/>
    </xf>
    <xf numFmtId="0" fontId="12" fillId="2" borderId="150" xfId="0" applyFont="1" applyFill="1" applyBorder="1" applyAlignment="1">
      <alignment horizontal="center" vertical="center"/>
    </xf>
    <xf numFmtId="0" fontId="12" fillId="2" borderId="182" xfId="0" applyFont="1" applyFill="1" applyBorder="1" applyAlignment="1">
      <alignment horizontal="center" vertical="center"/>
    </xf>
    <xf numFmtId="0" fontId="12" fillId="2" borderId="148" xfId="0" applyFont="1" applyFill="1" applyBorder="1" applyAlignment="1">
      <alignment horizontal="center" vertical="center"/>
    </xf>
    <xf numFmtId="0" fontId="12" fillId="2" borderId="151"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4" xfId="0" applyFont="1" applyFill="1" applyBorder="1" applyAlignment="1">
      <alignment horizontal="center" vertical="center"/>
    </xf>
    <xf numFmtId="0" fontId="12" fillId="2" borderId="133" xfId="0" applyFont="1" applyFill="1" applyBorder="1" applyAlignment="1">
      <alignment horizontal="center" vertical="center"/>
    </xf>
    <xf numFmtId="0" fontId="12" fillId="2" borderId="45" xfId="0" applyFont="1" applyFill="1" applyBorder="1" applyAlignment="1">
      <alignment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0" fontId="12" fillId="2" borderId="8" xfId="0" applyFont="1" applyFill="1" applyBorder="1" applyAlignment="1">
      <alignment vertical="center"/>
    </xf>
    <xf numFmtId="0" fontId="12" fillId="2" borderId="146" xfId="0" applyFont="1" applyFill="1" applyBorder="1" applyAlignment="1">
      <alignment vertical="center"/>
    </xf>
    <xf numFmtId="0" fontId="12" fillId="2" borderId="2" xfId="0" applyFont="1" applyFill="1" applyBorder="1" applyAlignment="1">
      <alignment vertical="center"/>
    </xf>
    <xf numFmtId="3" fontId="12" fillId="2" borderId="2"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2" borderId="4"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166" xfId="0" applyNumberFormat="1" applyFont="1" applyFill="1" applyBorder="1" applyAlignment="1">
      <alignment horizontal="center" vertical="center"/>
    </xf>
    <xf numFmtId="3" fontId="12" fillId="2" borderId="167" xfId="0" applyNumberFormat="1" applyFont="1" applyFill="1" applyBorder="1" applyAlignment="1">
      <alignment horizontal="center" vertical="center"/>
    </xf>
    <xf numFmtId="3" fontId="12" fillId="2" borderId="168" xfId="0" applyNumberFormat="1" applyFont="1" applyFill="1" applyBorder="1" applyAlignment="1">
      <alignment horizontal="center" vertical="center"/>
    </xf>
    <xf numFmtId="3" fontId="12" fillId="2" borderId="32" xfId="0" applyNumberFormat="1" applyFont="1" applyFill="1" applyBorder="1" applyAlignment="1">
      <alignment horizontal="right" vertical="center"/>
    </xf>
    <xf numFmtId="3" fontId="12" fillId="2" borderId="33" xfId="0" applyNumberFormat="1" applyFont="1" applyFill="1" applyBorder="1" applyAlignment="1">
      <alignment horizontal="right" vertical="center"/>
    </xf>
    <xf numFmtId="3" fontId="12" fillId="2" borderId="34" xfId="0" applyNumberFormat="1" applyFont="1" applyFill="1" applyBorder="1" applyAlignment="1">
      <alignment horizontal="right" vertical="center"/>
    </xf>
    <xf numFmtId="3" fontId="12" fillId="2" borderId="157" xfId="0" applyNumberFormat="1" applyFont="1" applyFill="1" applyBorder="1" applyAlignment="1">
      <alignment horizontal="right" vertical="center"/>
    </xf>
    <xf numFmtId="3" fontId="12" fillId="2" borderId="159" xfId="0" applyNumberFormat="1" applyFont="1" applyFill="1" applyBorder="1" applyAlignment="1">
      <alignment horizontal="right" vertical="center"/>
    </xf>
    <xf numFmtId="3" fontId="12" fillId="2" borderId="158" xfId="0" applyNumberFormat="1" applyFont="1" applyFill="1" applyBorder="1" applyAlignment="1">
      <alignment horizontal="right" vertical="center"/>
    </xf>
    <xf numFmtId="3" fontId="12" fillId="2" borderId="172" xfId="0" applyNumberFormat="1" applyFont="1" applyFill="1" applyBorder="1" applyAlignment="1">
      <alignment horizontal="center" vertical="center"/>
    </xf>
    <xf numFmtId="3" fontId="12" fillId="2" borderId="173" xfId="0" applyNumberFormat="1" applyFont="1" applyFill="1" applyBorder="1" applyAlignment="1">
      <alignment horizontal="center" vertical="center"/>
    </xf>
    <xf numFmtId="3" fontId="12" fillId="2" borderId="174" xfId="0" applyNumberFormat="1" applyFont="1" applyFill="1" applyBorder="1" applyAlignment="1">
      <alignment horizontal="center" vertical="center"/>
    </xf>
    <xf numFmtId="3" fontId="12" fillId="2" borderId="167" xfId="0" applyNumberFormat="1" applyFont="1" applyFill="1" applyBorder="1" applyAlignment="1">
      <alignment horizontal="right" vertical="center"/>
    </xf>
    <xf numFmtId="3" fontId="12" fillId="2" borderId="168" xfId="0" applyNumberFormat="1" applyFont="1" applyFill="1" applyBorder="1" applyAlignment="1">
      <alignment horizontal="right" vertical="center"/>
    </xf>
    <xf numFmtId="3" fontId="12" fillId="2" borderId="146" xfId="0" applyNumberFormat="1" applyFont="1" applyFill="1" applyBorder="1" applyAlignment="1">
      <alignment horizontal="center" vertical="center"/>
    </xf>
    <xf numFmtId="3" fontId="12" fillId="2" borderId="147" xfId="0" applyNumberFormat="1" applyFont="1" applyFill="1" applyBorder="1" applyAlignment="1">
      <alignment horizontal="center" vertical="center"/>
    </xf>
    <xf numFmtId="3" fontId="12" fillId="2" borderId="148" xfId="0" applyNumberFormat="1" applyFont="1" applyFill="1" applyBorder="1" applyAlignment="1">
      <alignment horizontal="center" vertical="center"/>
    </xf>
    <xf numFmtId="3" fontId="12" fillId="2" borderId="163" xfId="0" applyNumberFormat="1" applyFont="1" applyFill="1" applyBorder="1" applyAlignment="1">
      <alignment horizontal="center" vertical="center"/>
    </xf>
    <xf numFmtId="3" fontId="12" fillId="2" borderId="164" xfId="0" applyNumberFormat="1" applyFont="1" applyFill="1" applyBorder="1" applyAlignment="1">
      <alignment horizontal="center" vertical="center"/>
    </xf>
    <xf numFmtId="3" fontId="12" fillId="2" borderId="165" xfId="0" applyNumberFormat="1" applyFont="1" applyFill="1" applyBorder="1" applyAlignment="1">
      <alignment horizontal="center" vertical="center"/>
    </xf>
    <xf numFmtId="3" fontId="12" fillId="2" borderId="169" xfId="0" applyNumberFormat="1" applyFont="1" applyFill="1" applyBorder="1" applyAlignment="1">
      <alignment horizontal="center" vertical="center"/>
    </xf>
    <xf numFmtId="3" fontId="12" fillId="2" borderId="170" xfId="0" applyNumberFormat="1" applyFont="1" applyFill="1" applyBorder="1" applyAlignment="1">
      <alignment horizontal="center" vertical="center"/>
    </xf>
    <xf numFmtId="3" fontId="12" fillId="2" borderId="171" xfId="0" applyNumberFormat="1" applyFont="1" applyFill="1" applyBorder="1" applyAlignment="1">
      <alignment horizontal="center" vertical="center"/>
    </xf>
    <xf numFmtId="3" fontId="12" fillId="2" borderId="1" xfId="0" applyNumberFormat="1" applyFont="1" applyFill="1" applyBorder="1" applyAlignment="1">
      <alignment horizontal="right" vertical="center"/>
    </xf>
    <xf numFmtId="3" fontId="12" fillId="2" borderId="8" xfId="0" applyNumberFormat="1" applyFont="1" applyFill="1" applyBorder="1" applyAlignment="1">
      <alignment horizontal="right" vertical="center"/>
    </xf>
    <xf numFmtId="3" fontId="12" fillId="2" borderId="7"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3" fontId="12" fillId="2" borderId="29" xfId="0" applyNumberFormat="1" applyFont="1" applyFill="1" applyBorder="1" applyAlignment="1">
      <alignment horizontal="right" vertical="center"/>
    </xf>
    <xf numFmtId="3" fontId="12" fillId="2" borderId="30" xfId="0" applyNumberFormat="1" applyFont="1" applyFill="1" applyBorder="1" applyAlignment="1">
      <alignment horizontal="right" vertical="center"/>
    </xf>
    <xf numFmtId="3"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12" xfId="0" applyFont="1" applyFill="1" applyBorder="1" applyAlignment="1">
      <alignment vertical="center"/>
    </xf>
    <xf numFmtId="0" fontId="12" fillId="2" borderId="166" xfId="0" applyFont="1" applyFill="1" applyBorder="1" applyAlignment="1">
      <alignment horizontal="center" vertical="center"/>
    </xf>
    <xf numFmtId="0" fontId="12" fillId="2" borderId="167" xfId="0" applyFont="1" applyFill="1" applyBorder="1" applyAlignment="1">
      <alignment horizontal="center" vertical="center"/>
    </xf>
    <xf numFmtId="0" fontId="12" fillId="2" borderId="168" xfId="0" applyFont="1" applyFill="1" applyBorder="1" applyAlignment="1">
      <alignment horizontal="center" vertical="center"/>
    </xf>
    <xf numFmtId="3" fontId="12" fillId="2" borderId="160" xfId="0" applyNumberFormat="1" applyFont="1" applyFill="1" applyBorder="1" applyAlignment="1">
      <alignment horizontal="center" vertical="center"/>
    </xf>
    <xf numFmtId="3" fontId="12" fillId="2" borderId="161" xfId="0" applyNumberFormat="1" applyFont="1" applyFill="1" applyBorder="1" applyAlignment="1">
      <alignment horizontal="center" vertical="center"/>
    </xf>
    <xf numFmtId="3" fontId="12" fillId="2" borderId="162" xfId="0" applyNumberFormat="1" applyFont="1" applyFill="1" applyBorder="1" applyAlignment="1">
      <alignment horizontal="center" vertical="center"/>
    </xf>
    <xf numFmtId="3" fontId="41" fillId="2" borderId="146" xfId="0" applyNumberFormat="1" applyFont="1" applyFill="1" applyBorder="1" applyAlignment="1">
      <alignment horizontal="center" vertical="center"/>
    </xf>
    <xf numFmtId="3" fontId="41" fillId="2" borderId="147" xfId="0" applyNumberFormat="1" applyFont="1" applyFill="1" applyBorder="1" applyAlignment="1">
      <alignment horizontal="center" vertical="center"/>
    </xf>
    <xf numFmtId="3" fontId="41" fillId="2" borderId="148" xfId="0" applyNumberFormat="1" applyFont="1" applyFill="1" applyBorder="1" applyAlignment="1">
      <alignment horizontal="center" vertical="center"/>
    </xf>
    <xf numFmtId="3" fontId="41" fillId="2" borderId="163" xfId="0" applyNumberFormat="1" applyFont="1" applyFill="1" applyBorder="1" applyAlignment="1">
      <alignment horizontal="center" vertical="center"/>
    </xf>
    <xf numFmtId="3" fontId="41" fillId="2" borderId="164" xfId="0" applyNumberFormat="1" applyFont="1" applyFill="1" applyBorder="1" applyAlignment="1">
      <alignment horizontal="center" vertical="center"/>
    </xf>
    <xf numFmtId="3" fontId="41" fillId="2" borderId="165" xfId="0" applyNumberFormat="1" applyFont="1" applyFill="1" applyBorder="1" applyAlignment="1">
      <alignment horizontal="center" vertical="center"/>
    </xf>
    <xf numFmtId="3" fontId="41" fillId="2" borderId="149" xfId="0" applyNumberFormat="1" applyFont="1" applyFill="1" applyBorder="1" applyAlignment="1">
      <alignment horizontal="center" vertical="center"/>
    </xf>
    <xf numFmtId="3" fontId="41" fillId="2" borderId="150" xfId="0" applyNumberFormat="1" applyFont="1" applyFill="1" applyBorder="1" applyAlignment="1">
      <alignment horizontal="center" vertical="center"/>
    </xf>
    <xf numFmtId="3" fontId="41" fillId="2" borderId="151" xfId="0" applyNumberFormat="1" applyFont="1" applyFill="1" applyBorder="1" applyAlignment="1">
      <alignment horizontal="center" vertical="center"/>
    </xf>
    <xf numFmtId="3" fontId="12" fillId="2" borderId="2" xfId="0" applyNumberFormat="1" applyFont="1" applyFill="1" applyBorder="1" applyAlignment="1">
      <alignment horizontal="right" vertical="center"/>
    </xf>
    <xf numFmtId="3" fontId="12" fillId="2" borderId="3"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2" borderId="6" xfId="0" applyNumberFormat="1" applyFont="1" applyFill="1" applyBorder="1" applyAlignment="1">
      <alignment horizontal="right" vertical="center"/>
    </xf>
    <xf numFmtId="3" fontId="12" fillId="2" borderId="7" xfId="0" applyNumberFormat="1" applyFont="1" applyFill="1" applyBorder="1" applyAlignment="1">
      <alignment horizontal="right" vertical="center"/>
    </xf>
    <xf numFmtId="3" fontId="12" fillId="2" borderId="149" xfId="0" applyNumberFormat="1" applyFont="1" applyFill="1" applyBorder="1" applyAlignment="1">
      <alignment horizontal="center" vertical="center"/>
    </xf>
    <xf numFmtId="3" fontId="12" fillId="2" borderId="150" xfId="0" applyNumberFormat="1" applyFont="1" applyFill="1" applyBorder="1" applyAlignment="1">
      <alignment horizontal="center" vertical="center"/>
    </xf>
    <xf numFmtId="3" fontId="12" fillId="2" borderId="151" xfId="0" applyNumberFormat="1" applyFont="1" applyFill="1" applyBorder="1" applyAlignment="1">
      <alignment horizontal="center" vertical="center"/>
    </xf>
    <xf numFmtId="3" fontId="12" fillId="2" borderId="15" xfId="0" applyNumberFormat="1" applyFont="1" applyFill="1" applyBorder="1" applyAlignment="1">
      <alignment vertical="center"/>
    </xf>
    <xf numFmtId="3" fontId="12" fillId="2" borderId="7" xfId="0" applyNumberFormat="1" applyFont="1" applyFill="1" applyBorder="1" applyAlignment="1">
      <alignment vertical="center"/>
    </xf>
    <xf numFmtId="3" fontId="12" fillId="2" borderId="1" xfId="0" applyNumberFormat="1" applyFont="1" applyFill="1" applyBorder="1" applyAlignment="1">
      <alignment vertical="center"/>
    </xf>
    <xf numFmtId="3" fontId="12" fillId="2" borderId="8" xfId="0" applyNumberFormat="1" applyFont="1" applyFill="1" applyBorder="1" applyAlignment="1">
      <alignment vertical="center"/>
    </xf>
    <xf numFmtId="3" fontId="12" fillId="2" borderId="13" xfId="0" applyNumberFormat="1"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3" fontId="12" fillId="2" borderId="12" xfId="0" applyNumberFormat="1" applyFont="1" applyFill="1" applyBorder="1" applyAlignment="1">
      <alignment vertical="center"/>
    </xf>
    <xf numFmtId="3" fontId="12" fillId="2" borderId="38" xfId="0" applyNumberFormat="1" applyFont="1" applyFill="1" applyBorder="1" applyAlignment="1">
      <alignment vertical="center"/>
    </xf>
    <xf numFmtId="3" fontId="12" fillId="2" borderId="35"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3" fontId="12" fillId="2" borderId="47" xfId="0" applyNumberFormat="1" applyFont="1" applyFill="1" applyBorder="1" applyAlignment="1">
      <alignment vertical="center"/>
    </xf>
    <xf numFmtId="3" fontId="12" fillId="2" borderId="9"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xf>
    <xf numFmtId="3" fontId="12" fillId="2" borderId="10" xfId="0" applyNumberFormat="1" applyFont="1" applyFill="1" applyBorder="1" applyAlignment="1">
      <alignment vertical="center"/>
    </xf>
    <xf numFmtId="3" fontId="12" fillId="2" borderId="11" xfId="0" applyNumberFormat="1" applyFont="1" applyFill="1" applyBorder="1" applyAlignment="1">
      <alignment vertical="center"/>
    </xf>
    <xf numFmtId="3" fontId="12" fillId="2" borderId="9" xfId="0" applyNumberFormat="1" applyFont="1" applyFill="1" applyBorder="1" applyAlignment="1">
      <alignment vertical="center"/>
    </xf>
    <xf numFmtId="3" fontId="12" fillId="2" borderId="13" xfId="0" applyNumberFormat="1" applyFont="1" applyFill="1" applyBorder="1" applyAlignment="1">
      <alignment vertical="center"/>
    </xf>
    <xf numFmtId="3" fontId="12" fillId="2" borderId="14" xfId="0" applyNumberFormat="1" applyFont="1" applyFill="1" applyBorder="1" applyAlignment="1">
      <alignment vertical="center"/>
    </xf>
    <xf numFmtId="3" fontId="12" fillId="2" borderId="13" xfId="0" applyNumberFormat="1" applyFont="1" applyFill="1" applyBorder="1" applyAlignment="1">
      <alignment horizontal="center" vertical="center"/>
    </xf>
    <xf numFmtId="3" fontId="12" fillId="2" borderId="14" xfId="0" applyNumberFormat="1" applyFont="1" applyFill="1" applyBorder="1" applyAlignment="1">
      <alignment horizontal="center" vertical="center"/>
    </xf>
    <xf numFmtId="3" fontId="12" fillId="2" borderId="26" xfId="0" applyNumberFormat="1" applyFont="1" applyFill="1" applyBorder="1" applyAlignment="1">
      <alignment vertical="center" wrapText="1"/>
    </xf>
    <xf numFmtId="3" fontId="12" fillId="2" borderId="41" xfId="0" applyNumberFormat="1" applyFont="1" applyFill="1" applyBorder="1" applyAlignment="1">
      <alignment vertical="center"/>
    </xf>
    <xf numFmtId="3" fontId="12" fillId="2" borderId="40" xfId="0" applyNumberFormat="1" applyFont="1" applyFill="1" applyBorder="1" applyAlignment="1">
      <alignment vertical="center"/>
    </xf>
    <xf numFmtId="3" fontId="12" fillId="2" borderId="39" xfId="0" applyNumberFormat="1" applyFont="1" applyFill="1" applyBorder="1" applyAlignment="1">
      <alignment vertical="center"/>
    </xf>
    <xf numFmtId="3" fontId="12" fillId="2" borderId="27" xfId="0" applyNumberFormat="1" applyFont="1" applyFill="1" applyBorder="1" applyAlignment="1">
      <alignment vertical="center" wrapText="1"/>
    </xf>
    <xf numFmtId="3" fontId="12" fillId="2" borderId="28" xfId="0" applyNumberFormat="1" applyFont="1" applyFill="1" applyBorder="1" applyAlignment="1">
      <alignment vertical="center" wrapText="1"/>
    </xf>
    <xf numFmtId="3" fontId="12" fillId="2" borderId="2"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3" xfId="0" applyNumberFormat="1" applyFont="1" applyFill="1" applyBorder="1" applyAlignment="1">
      <alignment vertical="center" wrapText="1"/>
    </xf>
    <xf numFmtId="3" fontId="12" fillId="2" borderId="38" xfId="0" applyNumberFormat="1" applyFont="1" applyFill="1" applyBorder="1" applyAlignment="1">
      <alignment vertical="center" wrapText="1"/>
    </xf>
    <xf numFmtId="3" fontId="12" fillId="2" borderId="42" xfId="0" applyNumberFormat="1" applyFont="1" applyFill="1" applyBorder="1" applyAlignment="1">
      <alignment vertical="center"/>
    </xf>
    <xf numFmtId="3" fontId="12" fillId="2" borderId="29" xfId="0" applyNumberFormat="1" applyFont="1" applyFill="1" applyBorder="1" applyAlignment="1">
      <alignment vertical="center"/>
    </xf>
    <xf numFmtId="3" fontId="12" fillId="2" borderId="30" xfId="0" applyNumberFormat="1" applyFont="1" applyFill="1" applyBorder="1" applyAlignment="1">
      <alignment vertical="center"/>
    </xf>
    <xf numFmtId="3" fontId="12" fillId="2" borderId="31" xfId="0" applyNumberFormat="1" applyFont="1" applyFill="1" applyBorder="1" applyAlignment="1">
      <alignment vertical="center"/>
    </xf>
    <xf numFmtId="3" fontId="12" fillId="2" borderId="32" xfId="0" applyNumberFormat="1" applyFont="1" applyFill="1" applyBorder="1" applyAlignment="1">
      <alignment vertical="center"/>
    </xf>
    <xf numFmtId="3" fontId="12" fillId="2" borderId="33" xfId="0" applyNumberFormat="1" applyFont="1" applyFill="1" applyBorder="1" applyAlignment="1">
      <alignment vertical="center"/>
    </xf>
    <xf numFmtId="3" fontId="12" fillId="2" borderId="34" xfId="0" applyNumberFormat="1" applyFont="1" applyFill="1" applyBorder="1" applyAlignment="1">
      <alignment vertical="center"/>
    </xf>
    <xf numFmtId="3" fontId="12" fillId="2" borderId="0" xfId="0" applyNumberFormat="1" applyFont="1" applyFill="1" applyAlignment="1">
      <alignment horizontal="left" vertical="top" wrapText="1"/>
    </xf>
    <xf numFmtId="3" fontId="38" fillId="2" borderId="0" xfId="0" applyNumberFormat="1" applyFont="1" applyFill="1" applyAlignment="1">
      <alignment horizontal="left" vertical="top" wrapText="1"/>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3" fontId="2" fillId="2" borderId="90"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0" fontId="2" fillId="2" borderId="91" xfId="1" applyFont="1" applyFill="1" applyBorder="1" applyAlignment="1">
      <alignment horizontal="center" vertical="top" shrinkToFit="1"/>
    </xf>
    <xf numFmtId="0" fontId="2" fillId="2" borderId="93" xfId="1" applyFont="1" applyFill="1" applyBorder="1" applyAlignment="1">
      <alignment horizontal="center" vertical="top" shrinkToFit="1"/>
    </xf>
    <xf numFmtId="2" fontId="2" fillId="2" borderId="90" xfId="1" applyNumberFormat="1" applyFont="1" applyFill="1" applyBorder="1" applyAlignment="1">
      <alignment horizontal="right" vertical="top" shrinkToFit="1"/>
    </xf>
    <xf numFmtId="2" fontId="2" fillId="2" borderId="92" xfId="1" applyNumberFormat="1" applyFont="1" applyFill="1" applyBorder="1" applyAlignment="1">
      <alignment horizontal="right" vertical="top" shrinkToFi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180" fontId="2" fillId="2" borderId="69" xfId="1" applyNumberFormat="1" applyFont="1" applyFill="1" applyBorder="1" applyAlignment="1">
      <alignment horizontal="center" vertical="center" shrinkToFit="1"/>
    </xf>
    <xf numFmtId="180" fontId="2" fillId="2" borderId="89" xfId="1" applyNumberFormat="1" applyFont="1" applyFill="1" applyBorder="1" applyAlignment="1">
      <alignment horizontal="center" vertical="center" shrinkToFit="1"/>
    </xf>
    <xf numFmtId="180" fontId="2" fillId="2" borderId="76"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3" fontId="2" fillId="2" borderId="59"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180" fontId="2" fillId="2" borderId="244" xfId="1" applyNumberFormat="1" applyFont="1" applyFill="1" applyBorder="1" applyAlignment="1">
      <alignment horizontal="center" vertical="center" shrinkToFit="1"/>
    </xf>
    <xf numFmtId="180" fontId="2" fillId="2" borderId="245" xfId="1" applyNumberFormat="1" applyFont="1" applyFill="1" applyBorder="1" applyAlignment="1">
      <alignment horizontal="center" vertical="center" shrinkToFit="1"/>
    </xf>
    <xf numFmtId="2" fontId="2" fillId="2" borderId="90" xfId="1" applyNumberFormat="1" applyFont="1" applyFill="1" applyBorder="1" applyAlignment="1">
      <alignment horizontal="distributed" vertical="top" shrinkToFit="1"/>
    </xf>
    <xf numFmtId="2" fontId="2" fillId="2" borderId="92" xfId="1" applyNumberFormat="1" applyFont="1" applyFill="1" applyBorder="1" applyAlignment="1">
      <alignment horizontal="distributed" vertical="top" shrinkToFit="1"/>
    </xf>
    <xf numFmtId="0" fontId="2" fillId="2" borderId="7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3" fontId="2" fillId="2" borderId="137" xfId="1" applyNumberFormat="1" applyFont="1" applyFill="1" applyBorder="1" applyAlignment="1">
      <alignment horizontal="center" vertical="top" shrinkToFit="1"/>
    </xf>
    <xf numFmtId="3" fontId="2" fillId="2" borderId="138" xfId="1" applyNumberFormat="1" applyFont="1" applyFill="1" applyBorder="1" applyAlignment="1">
      <alignment horizontal="center" vertical="top" shrinkToFit="1"/>
    </xf>
    <xf numFmtId="3" fontId="2" fillId="2" borderId="60"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0" fontId="2" fillId="2" borderId="69"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0" borderId="71" xfId="1" applyFont="1" applyFill="1" applyBorder="1" applyAlignment="1">
      <alignment horizontal="center" vertical="center" wrapText="1"/>
    </xf>
    <xf numFmtId="0" fontId="2" fillId="0" borderId="70"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12" xfId="1" applyFont="1" applyFill="1" applyBorder="1" applyAlignment="1">
      <alignment horizontal="center" vertical="center"/>
    </xf>
    <xf numFmtId="0" fontId="17" fillId="0" borderId="14"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2" borderId="243" xfId="1" applyFont="1" applyFill="1" applyBorder="1" applyAlignment="1">
      <alignment horizontal="center" vertical="center" wrapText="1"/>
    </xf>
    <xf numFmtId="0" fontId="2" fillId="2" borderId="75" xfId="1" applyFont="1" applyFill="1" applyBorder="1" applyAlignment="1">
      <alignment horizontal="center" vertical="center" wrapText="1"/>
    </xf>
    <xf numFmtId="3" fontId="2" fillId="2" borderId="139" xfId="1" applyNumberFormat="1" applyFont="1" applyFill="1" applyBorder="1" applyAlignment="1">
      <alignment horizontal="center" vertical="top" shrinkToFit="1"/>
    </xf>
    <xf numFmtId="3" fontId="2" fillId="2" borderId="101"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76" xfId="1" applyFont="1" applyFill="1" applyBorder="1" applyAlignment="1">
      <alignment horizontal="right" vertical="center" wrapText="1"/>
    </xf>
    <xf numFmtId="0" fontId="2" fillId="2" borderId="77"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99" xfId="1" applyNumberFormat="1" applyFont="1" applyFill="1" applyBorder="1" applyAlignment="1">
      <alignment horizontal="right" vertical="center" shrinkToFit="1"/>
    </xf>
    <xf numFmtId="180" fontId="2" fillId="2" borderId="76" xfId="1" applyNumberFormat="1" applyFont="1" applyFill="1" applyBorder="1" applyAlignment="1">
      <alignment horizontal="right" vertical="center" shrinkToFit="1"/>
    </xf>
    <xf numFmtId="180" fontId="2" fillId="2" borderId="100" xfId="1" applyNumberFormat="1" applyFont="1" applyFill="1" applyBorder="1" applyAlignment="1">
      <alignment horizontal="right" vertical="center" shrinkToFit="1"/>
    </xf>
    <xf numFmtId="0" fontId="2" fillId="2" borderId="89"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32" fillId="2" borderId="71" xfId="1" applyFont="1" applyFill="1" applyBorder="1" applyAlignment="1">
      <alignment horizontal="center" vertical="center" wrapText="1"/>
    </xf>
    <xf numFmtId="0" fontId="32" fillId="2" borderId="89" xfId="1" applyFont="1" applyFill="1" applyBorder="1" applyAlignment="1">
      <alignment horizontal="center" vertical="center" wrapText="1"/>
    </xf>
    <xf numFmtId="0" fontId="32" fillId="2" borderId="70" xfId="1" applyFont="1" applyFill="1" applyBorder="1" applyAlignment="1">
      <alignment horizontal="center" vertical="center" wrapTex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17" fillId="2" borderId="71"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29" fillId="2" borderId="0" xfId="1" applyFont="1" applyFill="1" applyBorder="1" applyAlignment="1">
      <alignment horizontal="center" vertical="center"/>
    </xf>
    <xf numFmtId="0" fontId="2" fillId="0" borderId="56" xfId="1" applyFont="1" applyFill="1" applyBorder="1" applyAlignment="1">
      <alignment horizontal="center" vertical="center" wrapText="1"/>
    </xf>
    <xf numFmtId="0" fontId="2" fillId="0" borderId="193" xfId="1" applyFont="1" applyFill="1" applyBorder="1" applyAlignment="1">
      <alignment horizontal="center" vertical="center"/>
    </xf>
    <xf numFmtId="0" fontId="2" fillId="0" borderId="53" xfId="1" applyFont="1" applyFill="1" applyBorder="1" applyAlignment="1">
      <alignment horizontal="center" vertical="center"/>
    </xf>
    <xf numFmtId="0" fontId="2" fillId="0" borderId="152" xfId="1" applyFont="1" applyFill="1" applyBorder="1" applyAlignment="1">
      <alignment horizontal="center" vertical="center" wrapText="1"/>
    </xf>
    <xf numFmtId="0" fontId="2" fillId="0" borderId="102" xfId="1" applyFont="1" applyFill="1" applyBorder="1" applyAlignment="1">
      <alignment horizontal="center" vertical="center" wrapText="1"/>
    </xf>
    <xf numFmtId="0" fontId="2" fillId="0" borderId="194" xfId="1" applyFont="1" applyFill="1" applyBorder="1" applyAlignment="1">
      <alignment horizontal="center" vertical="center" shrinkToFit="1"/>
    </xf>
    <xf numFmtId="0" fontId="2" fillId="0" borderId="188" xfId="1" applyFont="1" applyFill="1" applyBorder="1" applyAlignment="1">
      <alignment horizontal="center" vertical="center" shrinkToFit="1"/>
    </xf>
    <xf numFmtId="0" fontId="2" fillId="0" borderId="194" xfId="1" applyFont="1" applyFill="1" applyBorder="1" applyAlignment="1">
      <alignment horizontal="center" vertical="center" wrapText="1" shrinkToFit="1"/>
    </xf>
    <xf numFmtId="0" fontId="2" fillId="0" borderId="188" xfId="1" applyFont="1" applyFill="1" applyBorder="1" applyAlignment="1">
      <alignment horizontal="center" vertical="center" wrapText="1" shrinkToFit="1"/>
    </xf>
    <xf numFmtId="0" fontId="2" fillId="0" borderId="177" xfId="1" applyFont="1" applyFill="1" applyBorder="1" applyAlignment="1">
      <alignment horizontal="center" vertical="center" wrapText="1" shrinkToFit="1"/>
    </xf>
    <xf numFmtId="0" fontId="2" fillId="0" borderId="145" xfId="1" applyFont="1" applyFill="1" applyBorder="1" applyAlignment="1">
      <alignment horizontal="center" vertical="center" wrapText="1" shrinkToFit="1"/>
    </xf>
    <xf numFmtId="0" fontId="2" fillId="0" borderId="56"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60" xfId="1" applyFont="1" applyFill="1" applyBorder="1" applyAlignment="1">
      <alignment horizontal="center" vertical="center" wrapText="1"/>
    </xf>
    <xf numFmtId="0" fontId="2" fillId="0" borderId="74" xfId="1" applyFont="1" applyFill="1" applyBorder="1" applyAlignment="1">
      <alignment horizontal="center" vertical="center" wrapText="1"/>
    </xf>
    <xf numFmtId="0" fontId="2" fillId="0" borderId="71" xfId="1" applyFont="1" applyFill="1" applyBorder="1" applyAlignment="1">
      <alignment horizontal="center" vertical="center" shrinkToFit="1"/>
    </xf>
    <xf numFmtId="0" fontId="2" fillId="0" borderId="89"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32" fillId="2" borderId="71" xfId="1" applyFont="1" applyFill="1" applyBorder="1" applyAlignment="1">
      <alignment horizontal="center" vertical="center"/>
    </xf>
    <xf numFmtId="0" fontId="32" fillId="2" borderId="89" xfId="1" applyFont="1" applyFill="1" applyBorder="1" applyAlignment="1">
      <alignment horizontal="center" vertical="center"/>
    </xf>
    <xf numFmtId="0" fontId="32" fillId="2" borderId="70" xfId="1" applyFont="1" applyFill="1" applyBorder="1" applyAlignment="1">
      <alignment horizontal="center" vertical="center"/>
    </xf>
    <xf numFmtId="0" fontId="2" fillId="0" borderId="195" xfId="1" applyFont="1" applyFill="1" applyBorder="1" applyAlignment="1">
      <alignment horizontal="center" vertical="center" wrapText="1" shrinkToFit="1"/>
    </xf>
    <xf numFmtId="0" fontId="2" fillId="0" borderId="81" xfId="1" applyFont="1" applyFill="1" applyBorder="1" applyAlignment="1">
      <alignment horizontal="center" vertical="center" wrapText="1" shrinkToFit="1"/>
    </xf>
    <xf numFmtId="0" fontId="2" fillId="0" borderId="6" xfId="1" applyFont="1" applyFill="1" applyBorder="1" applyAlignment="1">
      <alignment horizontal="center" vertical="center" wrapText="1" shrinkToFit="1"/>
    </xf>
    <xf numFmtId="0" fontId="2" fillId="0" borderId="193" xfId="1" applyFont="1" applyFill="1" applyBorder="1" applyAlignment="1">
      <alignment horizontal="center" vertical="center" shrinkToFit="1"/>
    </xf>
    <xf numFmtId="0" fontId="2" fillId="0" borderId="53" xfId="1" applyFont="1" applyFill="1" applyBorder="1" applyAlignment="1">
      <alignment horizontal="center" vertical="center" shrinkToFit="1"/>
    </xf>
    <xf numFmtId="0" fontId="24" fillId="0" borderId="194" xfId="1" applyFont="1" applyFill="1" applyBorder="1" applyAlignment="1">
      <alignment horizontal="center" vertical="center" wrapText="1"/>
    </xf>
    <xf numFmtId="0" fontId="24" fillId="0" borderId="188" xfId="1" applyFont="1" applyFill="1" applyBorder="1" applyAlignment="1">
      <alignment horizontal="center" vertical="center" wrapText="1"/>
    </xf>
    <xf numFmtId="0" fontId="2" fillId="0" borderId="152" xfId="1" applyFont="1" applyFill="1" applyBorder="1" applyAlignment="1">
      <alignment horizontal="center" vertical="center" wrapText="1" shrinkToFit="1"/>
    </xf>
    <xf numFmtId="0" fontId="2" fillId="0" borderId="102" xfId="1" applyFont="1" applyFill="1" applyBorder="1" applyAlignment="1">
      <alignment horizontal="center" vertical="center" wrapText="1" shrinkToFit="1"/>
    </xf>
    <xf numFmtId="0" fontId="2" fillId="2" borderId="0" xfId="1" applyFont="1" applyFill="1"/>
    <xf numFmtId="0" fontId="18" fillId="2" borderId="0" xfId="1" applyFont="1" applyFill="1"/>
    <xf numFmtId="0" fontId="2" fillId="2" borderId="5" xfId="1" applyFont="1" applyFill="1" applyBorder="1" applyAlignment="1">
      <alignment horizontal="center" vertical="center" wrapText="1"/>
    </xf>
    <xf numFmtId="49" fontId="32" fillId="2" borderId="0" xfId="1" applyNumberFormat="1" applyFont="1" applyFill="1" applyAlignment="1">
      <alignment vertical="center"/>
    </xf>
    <xf numFmtId="0" fontId="2" fillId="2" borderId="0" xfId="1" applyFont="1" applyFill="1" applyAlignment="1">
      <alignment vertical="center"/>
    </xf>
    <xf numFmtId="0" fontId="24" fillId="2" borderId="69" xfId="1" applyFont="1" applyFill="1" applyBorder="1" applyAlignment="1">
      <alignment horizontal="center" vertical="center" wrapText="1"/>
    </xf>
    <xf numFmtId="0" fontId="24" fillId="2" borderId="70" xfId="1" applyFont="1" applyFill="1" applyBorder="1" applyAlignment="1">
      <alignment horizontal="center" vertical="center" wrapText="1"/>
    </xf>
    <xf numFmtId="0" fontId="24" fillId="2" borderId="72"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71"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32" fillId="2" borderId="56" xfId="1" applyFont="1" applyFill="1" applyBorder="1" applyAlignment="1">
      <alignment horizontal="center" vertical="center" wrapText="1"/>
    </xf>
    <xf numFmtId="0" fontId="32" fillId="2" borderId="12" xfId="1" applyFont="1" applyFill="1" applyBorder="1" applyAlignment="1">
      <alignment horizontal="center" vertical="center" wrapText="1"/>
    </xf>
    <xf numFmtId="0" fontId="32" fillId="2" borderId="60" xfId="1" applyFont="1" applyFill="1" applyBorder="1" applyAlignment="1">
      <alignment horizontal="center" vertical="center" wrapText="1"/>
    </xf>
    <xf numFmtId="0" fontId="32" fillId="2" borderId="74" xfId="1" applyFont="1" applyFill="1" applyBorder="1" applyAlignment="1">
      <alignment horizontal="center" vertical="center" wrapText="1"/>
    </xf>
    <xf numFmtId="0" fontId="24" fillId="2" borderId="94" xfId="1" applyFont="1" applyFill="1" applyBorder="1" applyAlignment="1">
      <alignment horizontal="center" vertical="center"/>
    </xf>
    <xf numFmtId="0" fontId="24" fillId="2" borderId="97" xfId="1" applyFont="1" applyFill="1" applyBorder="1" applyAlignment="1">
      <alignment horizontal="center" vertical="center"/>
    </xf>
    <xf numFmtId="0" fontId="24" fillId="2" borderId="90" xfId="1" applyFont="1" applyFill="1" applyBorder="1" applyAlignment="1">
      <alignment horizontal="center" vertical="center" wrapText="1"/>
    </xf>
    <xf numFmtId="0" fontId="24" fillId="0" borderId="5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2" borderId="60" xfId="1" applyFont="1" applyFill="1" applyBorder="1" applyAlignment="1">
      <alignment horizontal="center" vertical="center" wrapText="1"/>
    </xf>
    <xf numFmtId="0" fontId="24" fillId="2" borderId="74" xfId="1" applyFont="1" applyFill="1" applyBorder="1" applyAlignment="1">
      <alignment horizontal="center" vertical="center" wrapText="1"/>
    </xf>
    <xf numFmtId="0" fontId="24" fillId="2" borderId="56"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0" borderId="56" xfId="1" applyFont="1" applyFill="1" applyBorder="1" applyAlignment="1">
      <alignment horizontal="center" vertical="center" wrapText="1"/>
    </xf>
    <xf numFmtId="0" fontId="32" fillId="0" borderId="12" xfId="1" applyFont="1" applyFill="1" applyBorder="1" applyAlignment="1">
      <alignment horizontal="center" vertical="center" wrapText="1"/>
    </xf>
    <xf numFmtId="3" fontId="14" fillId="2" borderId="123" xfId="1" applyNumberFormat="1" applyFont="1" applyFill="1" applyBorder="1" applyAlignment="1">
      <alignment horizontal="center" vertical="center"/>
    </xf>
    <xf numFmtId="3" fontId="2" fillId="2" borderId="110" xfId="1" applyNumberFormat="1" applyFont="1" applyFill="1" applyBorder="1" applyAlignment="1">
      <alignment horizontal="right" vertical="center"/>
    </xf>
    <xf numFmtId="3" fontId="2" fillId="2" borderId="109" xfId="1" applyNumberFormat="1" applyFont="1" applyFill="1" applyBorder="1" applyAlignment="1">
      <alignment horizontal="right" vertical="center"/>
    </xf>
    <xf numFmtId="3" fontId="14" fillId="2" borderId="123"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3" fontId="2" fillId="2" borderId="92" xfId="1" applyNumberFormat="1" applyFont="1" applyFill="1" applyBorder="1" applyAlignment="1">
      <alignment horizontal="right" vertical="center"/>
    </xf>
    <xf numFmtId="3" fontId="8" fillId="2" borderId="106" xfId="1" applyNumberFormat="1" applyFont="1" applyFill="1" applyBorder="1" applyAlignment="1">
      <alignment horizontal="center" vertical="center" wrapText="1"/>
    </xf>
    <xf numFmtId="3" fontId="8" fillId="2" borderId="110" xfId="1" applyNumberFormat="1" applyFont="1" applyFill="1" applyBorder="1" applyAlignment="1">
      <alignment vertical="center"/>
    </xf>
    <xf numFmtId="3" fontId="8" fillId="2" borderId="123" xfId="1" applyNumberFormat="1" applyFont="1" applyFill="1" applyBorder="1" applyAlignment="1">
      <alignment horizontal="center" vertical="center" wrapText="1"/>
    </xf>
    <xf numFmtId="3" fontId="8" fillId="2" borderId="125" xfId="1" applyNumberFormat="1" applyFont="1" applyFill="1" applyBorder="1" applyAlignment="1">
      <alignment horizontal="center" vertical="center" wrapText="1"/>
    </xf>
    <xf numFmtId="3" fontId="8" fillId="2" borderId="143" xfId="1" applyNumberFormat="1" applyFont="1" applyFill="1" applyBorder="1" applyAlignment="1">
      <alignment horizontal="center" vertical="center" wrapText="1"/>
    </xf>
    <xf numFmtId="3" fontId="14" fillId="2" borderId="128" xfId="1" applyNumberFormat="1" applyFont="1" applyFill="1" applyBorder="1" applyAlignment="1">
      <alignment horizontal="center" vertical="center"/>
    </xf>
    <xf numFmtId="3" fontId="14" fillId="2" borderId="110" xfId="1" applyNumberFormat="1" applyFont="1" applyFill="1" applyBorder="1" applyAlignment="1">
      <alignment horizontal="center" vertical="center"/>
    </xf>
    <xf numFmtId="3" fontId="10" fillId="2" borderId="14"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wrapText="1"/>
    </xf>
    <xf numFmtId="3" fontId="14" fillId="2" borderId="95" xfId="1" applyNumberFormat="1" applyFont="1" applyFill="1" applyBorder="1" applyAlignment="1">
      <alignment horizontal="center" vertical="center" wrapText="1"/>
    </xf>
    <xf numFmtId="3" fontId="14" fillId="2" borderId="97" xfId="1" applyNumberFormat="1" applyFont="1" applyFill="1" applyBorder="1" applyAlignment="1">
      <alignment horizontal="center" vertical="center" wrapText="1"/>
    </xf>
    <xf numFmtId="3" fontId="10" fillId="2" borderId="9" xfId="1"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8" fillId="2" borderId="105" xfId="1" applyNumberFormat="1" applyFont="1" applyFill="1" applyBorder="1" applyAlignment="1">
      <alignment horizontal="center" vertical="center"/>
    </xf>
    <xf numFmtId="3" fontId="8" fillId="2" borderId="10" xfId="1" applyNumberFormat="1" applyFont="1" applyFill="1" applyBorder="1" applyAlignment="1">
      <alignment horizontal="center" vertical="center"/>
    </xf>
    <xf numFmtId="3" fontId="10" fillId="2" borderId="117" xfId="1" applyNumberFormat="1" applyFont="1" applyFill="1" applyBorder="1" applyAlignment="1">
      <alignment horizontal="center" vertical="center" wrapText="1"/>
    </xf>
    <xf numFmtId="3" fontId="10" fillId="2" borderId="116" xfId="1"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3" fontId="10" fillId="2" borderId="122" xfId="1" applyNumberFormat="1" applyFont="1" applyFill="1" applyBorder="1" applyAlignment="1">
      <alignment horizontal="right" vertical="center" wrapText="1"/>
    </xf>
    <xf numFmtId="3" fontId="10" fillId="2" borderId="4" xfId="1" applyNumberFormat="1" applyFont="1" applyFill="1" applyBorder="1" applyAlignment="1">
      <alignment horizontal="right" vertical="center" wrapText="1"/>
    </xf>
    <xf numFmtId="3" fontId="10" fillId="2" borderId="4" xfId="1"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10" fillId="2" borderId="116" xfId="1" applyNumberFormat="1" applyFont="1" applyFill="1" applyBorder="1" applyAlignment="1">
      <alignment horizontal="right" vertical="center" wrapText="1"/>
    </xf>
    <xf numFmtId="3" fontId="10" fillId="2" borderId="11" xfId="1" applyNumberFormat="1" applyFont="1" applyFill="1" applyBorder="1" applyAlignment="1">
      <alignment horizontal="right" vertical="center" wrapText="1"/>
    </xf>
    <xf numFmtId="3" fontId="14" fillId="2" borderId="9" xfId="1" applyNumberFormat="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0" fontId="17" fillId="2" borderId="7" xfId="1" applyFont="1" applyFill="1" applyBorder="1" applyAlignment="1">
      <alignment horizontal="right" vertical="center" wrapText="1"/>
    </xf>
    <xf numFmtId="0" fontId="17" fillId="2" borderId="1" xfId="1" applyFont="1" applyFill="1" applyBorder="1" applyAlignment="1">
      <alignment horizontal="right" vertical="center" wrapText="1"/>
    </xf>
    <xf numFmtId="0" fontId="17" fillId="2" borderId="8" xfId="1" applyFont="1" applyFill="1" applyBorder="1" applyAlignment="1">
      <alignment horizontal="right" vertical="center" wrapText="1"/>
    </xf>
    <xf numFmtId="3" fontId="14" fillId="2" borderId="9" xfId="1" applyNumberFormat="1" applyFont="1" applyFill="1" applyBorder="1" applyAlignment="1">
      <alignment horizontal="left" vertical="center" wrapText="1"/>
    </xf>
    <xf numFmtId="3" fontId="14" fillId="2" borderId="10" xfId="1" applyNumberFormat="1" applyFont="1" applyFill="1" applyBorder="1" applyAlignment="1">
      <alignment horizontal="left" vertical="center" wrapText="1"/>
    </xf>
    <xf numFmtId="3" fontId="14" fillId="2" borderId="11" xfId="1" applyNumberFormat="1" applyFont="1" applyFill="1" applyBorder="1" applyAlignment="1">
      <alignment horizontal="left" vertical="center" wrapText="1"/>
    </xf>
    <xf numFmtId="3" fontId="23" fillId="2" borderId="9" xfId="1" applyNumberFormat="1" applyFont="1" applyFill="1" applyBorder="1" applyAlignment="1">
      <alignment horizontal="center" vertical="center" wrapText="1"/>
    </xf>
    <xf numFmtId="3" fontId="23" fillId="2" borderId="10" xfId="1" applyNumberFormat="1" applyFont="1" applyFill="1" applyBorder="1" applyAlignment="1">
      <alignment horizontal="center" vertical="center" wrapText="1"/>
    </xf>
    <xf numFmtId="3" fontId="23" fillId="2" borderId="11" xfId="1" applyNumberFormat="1" applyFont="1" applyFill="1" applyBorder="1" applyAlignment="1">
      <alignment horizontal="center" vertical="center" wrapText="1"/>
    </xf>
    <xf numFmtId="3" fontId="8" fillId="2" borderId="7" xfId="1"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3" fontId="8" fillId="2" borderId="7" xfId="1" applyNumberFormat="1" applyFont="1" applyFill="1" applyBorder="1" applyAlignment="1">
      <alignment horizontal="right" vertical="center" shrinkToFit="1"/>
    </xf>
    <xf numFmtId="3" fontId="8" fillId="2" borderId="1" xfId="1" applyNumberFormat="1" applyFont="1" applyFill="1" applyBorder="1" applyAlignment="1">
      <alignment horizontal="right" vertical="center" shrinkToFit="1"/>
    </xf>
    <xf numFmtId="3" fontId="8" fillId="2" borderId="8" xfId="1" applyNumberFormat="1" applyFont="1" applyFill="1" applyBorder="1" applyAlignment="1">
      <alignment horizontal="right" vertical="center" shrinkToFit="1"/>
    </xf>
    <xf numFmtId="3" fontId="8" fillId="2" borderId="7"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8" xfId="1" applyNumberFormat="1" applyFont="1" applyFill="1" applyBorder="1" applyAlignment="1">
      <alignment horizontal="right" vertical="center"/>
    </xf>
    <xf numFmtId="3" fontId="8" fillId="2" borderId="120" xfId="1" applyNumberFormat="1" applyFont="1" applyFill="1" applyBorder="1" applyAlignment="1">
      <alignment horizontal="right" vertical="center" wrapText="1"/>
    </xf>
    <xf numFmtId="3" fontId="8" fillId="2" borderId="121" xfId="1" applyNumberFormat="1" applyFont="1" applyFill="1" applyBorder="1" applyAlignment="1">
      <alignment horizontal="right" vertical="center" wrapText="1" shrinkToFit="1"/>
    </xf>
    <xf numFmtId="3" fontId="8" fillId="2" borderId="1" xfId="1" applyNumberFormat="1" applyFont="1" applyFill="1" applyBorder="1" applyAlignment="1">
      <alignment horizontal="right" vertical="center" wrapText="1" shrinkToFit="1"/>
    </xf>
    <xf numFmtId="3" fontId="8" fillId="2" borderId="8" xfId="1" applyNumberFormat="1" applyFont="1" applyFill="1" applyBorder="1" applyAlignment="1">
      <alignment horizontal="right" vertical="center" wrapText="1" shrinkToFit="1"/>
    </xf>
    <xf numFmtId="3" fontId="8" fillId="2" borderId="7" xfId="1" applyNumberFormat="1" applyFont="1" applyFill="1" applyBorder="1" applyAlignment="1">
      <alignment horizontal="right" vertical="center" wrapText="1" shrinkToFit="1"/>
    </xf>
    <xf numFmtId="3" fontId="8" fillId="2" borderId="120" xfId="1" applyNumberFormat="1" applyFont="1" applyFill="1" applyBorder="1" applyAlignment="1">
      <alignment horizontal="right" vertical="center" wrapText="1" shrinkToFit="1"/>
    </xf>
    <xf numFmtId="3" fontId="8" fillId="2" borderId="121" xfId="1" applyNumberFormat="1" applyFont="1" applyFill="1" applyBorder="1" applyAlignment="1">
      <alignment horizontal="right" vertical="center" wrapText="1"/>
    </xf>
    <xf numFmtId="3" fontId="14" fillId="2" borderId="13" xfId="1" applyNumberFormat="1" applyFont="1" applyFill="1" applyBorder="1" applyAlignment="1">
      <alignment horizontal="center" vertical="center" wrapText="1"/>
    </xf>
    <xf numFmtId="3" fontId="14" fillId="2" borderId="14" xfId="1" applyNumberFormat="1" applyFont="1" applyFill="1" applyBorder="1" applyAlignment="1">
      <alignment horizontal="center" vertical="center" wrapText="1"/>
    </xf>
    <xf numFmtId="3" fontId="23" fillId="2" borderId="13" xfId="1" applyNumberFormat="1" applyFont="1" applyFill="1" applyBorder="1" applyAlignment="1">
      <alignment horizontal="center" vertical="center" wrapText="1"/>
    </xf>
    <xf numFmtId="3" fontId="23" fillId="2" borderId="14"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xf>
    <xf numFmtId="3" fontId="14" fillId="2" borderId="3" xfId="1" applyNumberFormat="1" applyFont="1" applyFill="1" applyBorder="1" applyAlignment="1">
      <alignment horizontal="center" vertical="center" wrapText="1"/>
    </xf>
    <xf numFmtId="3" fontId="14" fillId="2" borderId="4" xfId="1" applyNumberFormat="1" applyFont="1" applyFill="1" applyBorder="1" applyAlignment="1">
      <alignment horizontal="center" vertical="center" wrapText="1"/>
    </xf>
    <xf numFmtId="3" fontId="14" fillId="2" borderId="5" xfId="1" applyNumberFormat="1" applyFont="1" applyFill="1" applyBorder="1" applyAlignment="1">
      <alignment horizontal="center" vertical="center" wrapText="1"/>
    </xf>
    <xf numFmtId="3" fontId="14" fillId="2" borderId="0" xfId="1" applyNumberFormat="1" applyFont="1" applyFill="1" applyBorder="1" applyAlignment="1">
      <alignment horizontal="center" vertical="center" wrapText="1"/>
    </xf>
    <xf numFmtId="3" fontId="14" fillId="2" borderId="6"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shrinkToFit="1"/>
    </xf>
    <xf numFmtId="3" fontId="14" fillId="2" borderId="3" xfId="1" applyNumberFormat="1" applyFont="1" applyFill="1" applyBorder="1" applyAlignment="1">
      <alignment horizontal="center" vertical="center" wrapText="1" shrinkToFit="1"/>
    </xf>
    <xf numFmtId="3" fontId="14" fillId="2" borderId="4" xfId="1" applyNumberFormat="1" applyFont="1" applyFill="1" applyBorder="1" applyAlignment="1">
      <alignment horizontal="center" vertical="center" wrapText="1" shrinkToFit="1"/>
    </xf>
    <xf numFmtId="3" fontId="14" fillId="2" borderId="5" xfId="1" applyNumberFormat="1" applyFont="1" applyFill="1" applyBorder="1" applyAlignment="1">
      <alignment horizontal="center" vertical="center" wrapText="1" shrinkToFit="1"/>
    </xf>
    <xf numFmtId="3" fontId="14" fillId="2" borderId="0" xfId="1" applyNumberFormat="1" applyFont="1" applyFill="1" applyBorder="1" applyAlignment="1">
      <alignment horizontal="center" vertical="center" wrapText="1" shrinkToFit="1"/>
    </xf>
    <xf numFmtId="3" fontId="14" fillId="2" borderId="6" xfId="1" applyNumberFormat="1" applyFont="1" applyFill="1" applyBorder="1" applyAlignment="1">
      <alignment horizontal="center" vertical="center" wrapText="1" shrinkToFit="1"/>
    </xf>
    <xf numFmtId="3" fontId="14" fillId="2" borderId="115" xfId="1" applyNumberFormat="1" applyFont="1" applyFill="1" applyBorder="1" applyAlignment="1">
      <alignment horizontal="center" vertical="center" wrapText="1" shrinkToFit="1"/>
    </xf>
    <xf numFmtId="3" fontId="14" fillId="2" borderId="118"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6" xfId="1" applyFont="1" applyFill="1" applyBorder="1" applyAlignment="1">
      <alignment horizontal="center" vertical="center" wrapText="1"/>
    </xf>
    <xf numFmtId="3" fontId="14" fillId="2" borderId="122" xfId="1" applyNumberFormat="1" applyFont="1" applyFill="1" applyBorder="1" applyAlignment="1">
      <alignment horizontal="center" vertical="center" wrapText="1" shrinkToFit="1"/>
    </xf>
    <xf numFmtId="3" fontId="14" fillId="2" borderId="119" xfId="1" applyNumberFormat="1" applyFont="1" applyFill="1" applyBorder="1" applyAlignment="1">
      <alignment horizontal="center" vertical="center" wrapText="1" shrinkToFit="1"/>
    </xf>
    <xf numFmtId="3" fontId="14" fillId="2" borderId="2" xfId="1" applyNumberFormat="1" applyFont="1" applyFill="1" applyBorder="1" applyAlignment="1">
      <alignment horizontal="center" vertical="center"/>
    </xf>
    <xf numFmtId="3" fontId="14" fillId="2" borderId="3" xfId="1" applyNumberFormat="1" applyFont="1" applyFill="1" applyBorder="1" applyAlignment="1">
      <alignment horizontal="center" vertical="center"/>
    </xf>
    <xf numFmtId="3" fontId="14" fillId="2" borderId="115" xfId="1" applyNumberFormat="1" applyFont="1" applyFill="1" applyBorder="1" applyAlignment="1">
      <alignment horizontal="center" vertical="center"/>
    </xf>
    <xf numFmtId="3" fontId="14" fillId="2" borderId="5" xfId="1" applyNumberFormat="1" applyFont="1" applyFill="1" applyBorder="1" applyAlignment="1">
      <alignment horizontal="center" vertical="center"/>
    </xf>
    <xf numFmtId="3" fontId="14" fillId="2" borderId="0" xfId="1" applyNumberFormat="1" applyFont="1" applyFill="1" applyBorder="1" applyAlignment="1">
      <alignment horizontal="center" vertical="center"/>
    </xf>
    <xf numFmtId="3" fontId="14" fillId="2" borderId="118" xfId="1" applyNumberFormat="1" applyFont="1" applyFill="1" applyBorder="1" applyAlignment="1">
      <alignment horizontal="center" vertical="center"/>
    </xf>
    <xf numFmtId="3" fontId="8" fillId="2" borderId="5" xfId="1" applyNumberFormat="1" applyFont="1" applyFill="1" applyBorder="1" applyAlignment="1">
      <alignment horizontal="center" vertical="center" shrinkToFit="1"/>
    </xf>
    <xf numFmtId="3" fontId="8" fillId="2" borderId="0"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shrinkToFit="1"/>
    </xf>
    <xf numFmtId="3" fontId="8" fillId="2" borderId="11"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shrinkToFit="1"/>
    </xf>
    <xf numFmtId="3" fontId="10" fillId="2" borderId="2" xfId="1" applyNumberFormat="1" applyFont="1" applyFill="1" applyBorder="1" applyAlignment="1">
      <alignment horizontal="center" vertical="center" shrinkToFit="1"/>
    </xf>
    <xf numFmtId="3" fontId="10" fillId="2" borderId="3" xfId="1" applyNumberFormat="1" applyFont="1" applyFill="1" applyBorder="1" applyAlignment="1">
      <alignment horizontal="center" vertical="center" shrinkToFit="1"/>
    </xf>
    <xf numFmtId="3" fontId="10" fillId="2" borderId="5" xfId="1" applyNumberFormat="1" applyFont="1" applyFill="1" applyBorder="1" applyAlignment="1">
      <alignment horizontal="center" vertical="center" shrinkToFit="1"/>
    </xf>
    <xf numFmtId="3" fontId="10" fillId="2" borderId="0"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wrapText="1" shrinkToFit="1"/>
    </xf>
    <xf numFmtId="3" fontId="8" fillId="2" borderId="11" xfId="1" applyNumberFormat="1" applyFont="1" applyFill="1" applyBorder="1" applyAlignment="1">
      <alignment horizontal="center" vertical="center" wrapText="1" shrinkToFit="1"/>
    </xf>
    <xf numFmtId="0" fontId="2" fillId="2" borderId="110" xfId="1" applyFont="1" applyFill="1" applyBorder="1" applyAlignment="1">
      <alignment vertical="center"/>
    </xf>
    <xf numFmtId="0" fontId="2" fillId="2" borderId="109" xfId="1" applyFont="1" applyFill="1" applyBorder="1" applyAlignment="1">
      <alignment vertical="center"/>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115"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14" fillId="2" borderId="116" xfId="1" applyNumberFormat="1" applyFont="1" applyFill="1" applyBorder="1" applyAlignment="1">
      <alignment horizontal="center" vertical="center" wrapText="1" shrinkToFit="1"/>
    </xf>
    <xf numFmtId="3" fontId="14" fillId="2" borderId="10" xfId="1" applyNumberFormat="1" applyFont="1" applyFill="1" applyBorder="1" applyAlignment="1">
      <alignment horizontal="center" vertical="center" wrapText="1" shrinkToFit="1"/>
    </xf>
    <xf numFmtId="3" fontId="14" fillId="2" borderId="117" xfId="1" applyNumberFormat="1" applyFont="1" applyFill="1" applyBorder="1" applyAlignment="1">
      <alignment horizontal="center" vertical="center" wrapText="1" shrinkToFit="1"/>
    </xf>
    <xf numFmtId="3" fontId="10" fillId="2" borderId="87" xfId="1" applyNumberFormat="1" applyFont="1" applyFill="1" applyBorder="1" applyAlignment="1">
      <alignment horizontal="center" vertical="center" wrapText="1"/>
    </xf>
    <xf numFmtId="3" fontId="10" fillId="2" borderId="73"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8" xfId="1" applyNumberFormat="1" applyFont="1" applyFill="1" applyBorder="1" applyAlignment="1">
      <alignment horizontal="center" vertical="center"/>
    </xf>
    <xf numFmtId="3" fontId="20" fillId="2" borderId="13" xfId="1" applyNumberFormat="1" applyFont="1" applyFill="1" applyBorder="1" applyAlignment="1">
      <alignment horizontal="center" vertical="center" wrapText="1"/>
    </xf>
    <xf numFmtId="3" fontId="20" fillId="2" borderId="14" xfId="1" applyNumberFormat="1" applyFont="1" applyFill="1" applyBorder="1" applyAlignment="1">
      <alignment horizontal="center" vertical="center" wrapText="1"/>
    </xf>
    <xf numFmtId="3" fontId="14" fillId="2" borderId="125" xfId="1" applyNumberFormat="1" applyFont="1" applyFill="1" applyBorder="1" applyAlignment="1">
      <alignment horizontal="center" vertical="center"/>
    </xf>
    <xf numFmtId="0" fontId="2" fillId="2" borderId="110" xfId="1" applyFont="1" applyFill="1" applyBorder="1" applyAlignment="1">
      <alignment horizontal="center" vertical="center"/>
    </xf>
    <xf numFmtId="3" fontId="8" fillId="2" borderId="22" xfId="1" applyNumberFormat="1" applyFont="1" applyFill="1" applyBorder="1" applyAlignment="1">
      <alignment horizontal="center" vertical="center" wrapText="1"/>
    </xf>
    <xf numFmtId="3" fontId="8" fillId="2" borderId="23" xfId="1" applyNumberFormat="1" applyFont="1" applyFill="1" applyBorder="1" applyAlignment="1">
      <alignment vertical="center"/>
    </xf>
    <xf numFmtId="3" fontId="8" fillId="2" borderId="124" xfId="1" applyNumberFormat="1" applyFont="1" applyFill="1" applyBorder="1" applyAlignment="1">
      <alignment horizontal="center" vertical="center" wrapText="1"/>
    </xf>
    <xf numFmtId="3" fontId="8" fillId="2" borderId="142" xfId="1" applyNumberFormat="1" applyFont="1" applyFill="1" applyBorder="1" applyAlignment="1">
      <alignment horizontal="center" vertical="center" wrapText="1"/>
    </xf>
    <xf numFmtId="0" fontId="2" fillId="2" borderId="126" xfId="1" applyFont="1" applyFill="1" applyBorder="1" applyAlignment="1">
      <alignment horizontal="center" vertical="center" wrapText="1"/>
    </xf>
    <xf numFmtId="0" fontId="2" fillId="2" borderId="127" xfId="1" applyFont="1" applyFill="1" applyBorder="1" applyAlignment="1">
      <alignment horizontal="center" vertical="center" wrapText="1"/>
    </xf>
    <xf numFmtId="3" fontId="8"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2" fillId="2" borderId="95" xfId="1" applyFont="1" applyFill="1" applyBorder="1" applyAlignment="1">
      <alignment horizontal="right"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2" xfId="1" applyFont="1" applyFill="1" applyBorder="1" applyAlignment="1">
      <alignment horizontal="right" vertical="center"/>
    </xf>
    <xf numFmtId="0" fontId="10" fillId="2" borderId="13" xfId="1" applyNumberFormat="1" applyFont="1" applyFill="1" applyBorder="1" applyAlignment="1">
      <alignment horizontal="center"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3" fontId="8" fillId="2" borderId="13" xfId="1" applyNumberFormat="1" applyFont="1" applyFill="1" applyBorder="1" applyAlignment="1">
      <alignment horizontal="center" vertical="center"/>
    </xf>
    <xf numFmtId="0" fontId="24" fillId="2" borderId="129" xfId="1" applyFont="1" applyFill="1" applyBorder="1" applyAlignment="1">
      <alignment horizontal="center" vertical="center" wrapText="1"/>
    </xf>
    <xf numFmtId="0" fontId="24" fillId="2" borderId="6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2" xfId="1" applyFont="1" applyFill="1" applyBorder="1" applyAlignment="1">
      <alignment horizontal="center" vertical="center"/>
    </xf>
    <xf numFmtId="0" fontId="24" fillId="2" borderId="130" xfId="1" applyFont="1" applyFill="1" applyBorder="1" applyAlignment="1">
      <alignment horizontal="center" vertical="center" wrapText="1"/>
    </xf>
    <xf numFmtId="0" fontId="24" fillId="2" borderId="145" xfId="1" applyFont="1" applyFill="1" applyBorder="1" applyAlignment="1">
      <alignment horizontal="center" vertical="center" wrapText="1"/>
    </xf>
    <xf numFmtId="0" fontId="24" fillId="2" borderId="56" xfId="1" applyFont="1" applyFill="1" applyBorder="1" applyAlignment="1">
      <alignment horizontal="center" vertical="center"/>
    </xf>
    <xf numFmtId="0" fontId="24" fillId="2" borderId="57" xfId="1" applyFont="1" applyFill="1" applyBorder="1" applyAlignment="1">
      <alignment horizontal="center" vertical="center" wrapText="1"/>
    </xf>
    <xf numFmtId="0" fontId="24" fillId="2" borderId="2" xfId="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3" fontId="10" fillId="2" borderId="6" xfId="1" applyNumberFormat="1" applyFont="1" applyFill="1" applyBorder="1" applyAlignment="1">
      <alignment horizontal="center" vertical="center" wrapText="1"/>
    </xf>
    <xf numFmtId="3" fontId="10" fillId="2" borderId="122" xfId="1" applyNumberFormat="1" applyFont="1" applyFill="1" applyBorder="1" applyAlignment="1">
      <alignment horizontal="center" vertical="center" wrapText="1"/>
    </xf>
    <xf numFmtId="3" fontId="10" fillId="2" borderId="119" xfId="1" applyNumberFormat="1" applyFont="1" applyFill="1" applyBorder="1" applyAlignment="1">
      <alignment horizontal="center" vertical="center" wrapText="1"/>
    </xf>
    <xf numFmtId="3" fontId="10" fillId="2" borderId="10" xfId="1" applyNumberFormat="1" applyFont="1" applyFill="1" applyBorder="1" applyAlignment="1">
      <alignment horizontal="right" vertical="center" wrapText="1"/>
    </xf>
    <xf numFmtId="3" fontId="10" fillId="2" borderId="9" xfId="1" applyNumberFormat="1" applyFont="1" applyFill="1" applyBorder="1" applyAlignment="1">
      <alignment horizontal="right" vertical="center" wrapText="1"/>
    </xf>
    <xf numFmtId="3" fontId="10" fillId="2" borderId="3" xfId="1" applyNumberFormat="1" applyFont="1" applyFill="1" applyBorder="1" applyAlignment="1">
      <alignment horizontal="right" vertical="center" wrapText="1"/>
    </xf>
    <xf numFmtId="3" fontId="10" fillId="2" borderId="2" xfId="1" applyNumberFormat="1" applyFont="1" applyFill="1" applyBorder="1" applyAlignment="1">
      <alignment horizontal="right" vertical="center" wrapText="1"/>
    </xf>
    <xf numFmtId="3" fontId="14" fillId="2" borderId="25" xfId="1" applyNumberFormat="1" applyFont="1" applyFill="1" applyBorder="1" applyAlignment="1">
      <alignment horizontal="center" vertical="center"/>
    </xf>
    <xf numFmtId="3" fontId="14" fillId="2" borderId="24" xfId="1" applyNumberFormat="1" applyFont="1" applyFill="1" applyBorder="1" applyAlignment="1">
      <alignment horizontal="center" vertical="center"/>
    </xf>
    <xf numFmtId="0" fontId="25" fillId="2" borderId="0" xfId="1" applyNumberFormat="1" applyFont="1" applyFill="1" applyBorder="1" applyAlignment="1">
      <alignment vertical="center" wrapText="1"/>
    </xf>
    <xf numFmtId="0" fontId="12" fillId="2" borderId="0" xfId="0" applyFont="1" applyFill="1" applyBorder="1" applyAlignment="1">
      <alignment vertical="center" wrapText="1"/>
    </xf>
    <xf numFmtId="3" fontId="12" fillId="2" borderId="28" xfId="0" applyNumberFormat="1" applyFont="1" applyFill="1" applyBorder="1" applyAlignment="1">
      <alignment horizontal="center" vertical="center"/>
    </xf>
    <xf numFmtId="3" fontId="12" fillId="2" borderId="54" xfId="0" applyNumberFormat="1" applyFont="1" applyFill="1" applyBorder="1" applyAlignment="1">
      <alignment vertical="center"/>
    </xf>
    <xf numFmtId="3" fontId="12" fillId="2" borderId="135" xfId="0" applyNumberFormat="1" applyFont="1" applyFill="1" applyBorder="1" applyAlignment="1">
      <alignment horizontal="center" vertical="center"/>
    </xf>
    <xf numFmtId="3" fontId="12" fillId="2" borderId="134" xfId="0" applyNumberFormat="1" applyFont="1" applyFill="1" applyBorder="1" applyAlignment="1">
      <alignment horizontal="center" vertical="center"/>
    </xf>
    <xf numFmtId="3" fontId="12" fillId="2" borderId="133" xfId="0" applyNumberFormat="1" applyFont="1" applyFill="1" applyBorder="1" applyAlignment="1">
      <alignment horizontal="center" vertical="center"/>
    </xf>
    <xf numFmtId="3" fontId="12" fillId="2" borderId="27" xfId="0" applyNumberFormat="1" applyFont="1" applyFill="1" applyBorder="1" applyAlignment="1">
      <alignment horizontal="center" vertical="center"/>
    </xf>
    <xf numFmtId="3" fontId="12" fillId="2" borderId="26" xfId="0" applyNumberFormat="1" applyFont="1" applyFill="1" applyBorder="1" applyAlignment="1">
      <alignment horizontal="center"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12" fillId="2" borderId="14" xfId="0" applyFont="1" applyFill="1" applyBorder="1" applyAlignment="1">
      <alignment vertical="center" shrinkToFit="1"/>
    </xf>
    <xf numFmtId="0" fontId="12" fillId="2" borderId="12" xfId="0" applyFont="1" applyFill="1" applyBorder="1" applyAlignment="1">
      <alignment vertical="center" shrinkToFi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5" fillId="2" borderId="0" xfId="1" applyNumberFormat="1" applyFont="1" applyFill="1" applyAlignment="1">
      <alignment vertical="center" wrapText="1"/>
    </xf>
    <xf numFmtId="0" fontId="12" fillId="2" borderId="14" xfId="0" applyFont="1" applyFill="1" applyBorder="1" applyAlignment="1">
      <alignment vertical="center" wrapText="1"/>
    </xf>
    <xf numFmtId="0" fontId="12" fillId="2" borderId="12" xfId="0" applyFont="1" applyFill="1" applyBorder="1" applyAlignment="1">
      <alignment vertical="center" wrapText="1"/>
    </xf>
    <xf numFmtId="3" fontId="12" fillId="2" borderId="44" xfId="0" applyNumberFormat="1" applyFont="1" applyFill="1" applyBorder="1" applyAlignment="1">
      <alignment vertical="center"/>
    </xf>
    <xf numFmtId="3" fontId="12" fillId="2" borderId="45" xfId="0" applyNumberFormat="1" applyFont="1" applyFill="1" applyBorder="1" applyAlignment="1">
      <alignment vertical="center"/>
    </xf>
    <xf numFmtId="3" fontId="12" fillId="2" borderId="46" xfId="0" applyNumberFormat="1" applyFont="1" applyFill="1" applyBorder="1" applyAlignment="1">
      <alignment vertic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3" fontId="12" fillId="2" borderId="11" xfId="0" applyNumberFormat="1" applyFont="1" applyFill="1" applyBorder="1" applyAlignment="1">
      <alignment horizontal="center" vertical="center"/>
    </xf>
    <xf numFmtId="0" fontId="42" fillId="2" borderId="13" xfId="0" applyFont="1" applyFill="1" applyBorder="1" applyAlignment="1">
      <alignment horizontal="center" vertical="center"/>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3" fontId="12" fillId="2" borderId="35" xfId="0" applyNumberFormat="1" applyFont="1" applyFill="1" applyBorder="1" applyAlignment="1">
      <alignment vertical="center" shrinkToFit="1"/>
    </xf>
    <xf numFmtId="3" fontId="12" fillId="2" borderId="36" xfId="0" applyNumberFormat="1" applyFont="1" applyFill="1" applyBorder="1" applyAlignment="1">
      <alignment vertical="center" shrinkToFit="1"/>
    </xf>
    <xf numFmtId="3" fontId="12" fillId="2" borderId="37" xfId="0" applyNumberFormat="1" applyFont="1" applyFill="1" applyBorder="1" applyAlignment="1">
      <alignment vertical="center" shrinkToFit="1"/>
    </xf>
    <xf numFmtId="3" fontId="12" fillId="2" borderId="32" xfId="0" applyNumberFormat="1" applyFont="1" applyFill="1" applyBorder="1" applyAlignment="1">
      <alignment vertical="center" shrinkToFit="1"/>
    </xf>
    <xf numFmtId="3" fontId="12" fillId="2" borderId="33" xfId="0" applyNumberFormat="1" applyFont="1" applyFill="1" applyBorder="1" applyAlignment="1">
      <alignment vertical="center" shrinkToFit="1"/>
    </xf>
    <xf numFmtId="3" fontId="12" fillId="2" borderId="34" xfId="0" applyNumberFormat="1" applyFont="1" applyFill="1" applyBorder="1" applyAlignment="1">
      <alignment vertical="center" shrinkToFit="1"/>
    </xf>
    <xf numFmtId="3" fontId="12" fillId="2" borderId="29" xfId="0" applyNumberFormat="1" applyFont="1" applyFill="1" applyBorder="1" applyAlignment="1">
      <alignment vertical="center" shrinkToFit="1"/>
    </xf>
    <xf numFmtId="3" fontId="12" fillId="2" borderId="30" xfId="0" applyNumberFormat="1" applyFont="1" applyFill="1" applyBorder="1" applyAlignment="1">
      <alignment vertical="center" shrinkToFit="1"/>
    </xf>
    <xf numFmtId="3" fontId="12" fillId="2" borderId="31" xfId="0" applyNumberFormat="1" applyFont="1" applyFill="1" applyBorder="1" applyAlignment="1">
      <alignment vertical="center" shrinkToFi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23" fillId="2" borderId="13" xfId="0" applyFont="1" applyFill="1" applyBorder="1" applyAlignment="1">
      <alignment vertical="center" wrapText="1"/>
    </xf>
    <xf numFmtId="0" fontId="23" fillId="2" borderId="14" xfId="0" applyFont="1" applyFill="1" applyBorder="1" applyAlignment="1">
      <alignment vertical="center" wrapText="1"/>
    </xf>
    <xf numFmtId="0" fontId="10"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2" borderId="0" xfId="0" applyFont="1" applyFill="1" applyAlignment="1">
      <alignment vertical="center" wrapText="1"/>
    </xf>
    <xf numFmtId="3" fontId="12" fillId="2" borderId="35" xfId="0" applyNumberFormat="1" applyFont="1" applyFill="1" applyBorder="1" applyAlignment="1">
      <alignment horizontal="center" vertical="center" shrinkToFit="1"/>
    </xf>
    <xf numFmtId="3" fontId="12" fillId="2" borderId="36" xfId="0" applyNumberFormat="1" applyFont="1" applyFill="1" applyBorder="1" applyAlignment="1">
      <alignment horizontal="center" vertical="center" shrinkToFit="1"/>
    </xf>
    <xf numFmtId="3" fontId="12" fillId="2" borderId="37" xfId="0" applyNumberFormat="1" applyFont="1" applyFill="1" applyBorder="1" applyAlignment="1">
      <alignment horizontal="center" vertical="center" shrinkToFit="1"/>
    </xf>
    <xf numFmtId="3" fontId="12" fillId="2" borderId="32" xfId="0" applyNumberFormat="1" applyFont="1" applyFill="1" applyBorder="1" applyAlignment="1">
      <alignment horizontal="center" vertical="center" shrinkToFit="1"/>
    </xf>
    <xf numFmtId="3" fontId="12" fillId="2" borderId="33" xfId="0" applyNumberFormat="1" applyFont="1" applyFill="1" applyBorder="1" applyAlignment="1">
      <alignment horizontal="center" vertical="center" shrinkToFit="1"/>
    </xf>
    <xf numFmtId="3" fontId="12" fillId="2" borderId="34" xfId="0" applyNumberFormat="1" applyFont="1" applyFill="1" applyBorder="1" applyAlignment="1">
      <alignment horizontal="center" vertical="center" shrinkToFit="1"/>
    </xf>
    <xf numFmtId="3" fontId="12" fillId="2" borderId="29" xfId="0" applyNumberFormat="1" applyFont="1" applyFill="1" applyBorder="1" applyAlignment="1">
      <alignment horizontal="center" vertical="center" shrinkToFit="1"/>
    </xf>
    <xf numFmtId="3" fontId="12" fillId="2" borderId="30" xfId="0" applyNumberFormat="1" applyFont="1" applyFill="1" applyBorder="1" applyAlignment="1">
      <alignment horizontal="center" vertical="center" shrinkToFit="1"/>
    </xf>
    <xf numFmtId="3" fontId="12" fillId="2" borderId="31" xfId="0" applyNumberFormat="1" applyFont="1" applyFill="1" applyBorder="1" applyAlignment="1">
      <alignment horizontal="center" vertical="center" shrinkToFit="1"/>
    </xf>
    <xf numFmtId="0" fontId="10" fillId="2" borderId="2"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Alignment="1">
      <alignment vertical="center"/>
    </xf>
    <xf numFmtId="0" fontId="12" fillId="2" borderId="4" xfId="0" applyFont="1" applyFill="1" applyBorder="1" applyAlignment="1">
      <alignment vertical="center" wrapText="1"/>
    </xf>
    <xf numFmtId="0" fontId="12" fillId="2" borderId="6" xfId="0" applyFont="1" applyFill="1" applyBorder="1" applyAlignment="1">
      <alignment vertical="center" wrapText="1"/>
    </xf>
    <xf numFmtId="3" fontId="12" fillId="2" borderId="246" xfId="0" applyNumberFormat="1" applyFont="1" applyFill="1" applyBorder="1" applyAlignment="1">
      <alignment horizontal="center" vertical="center"/>
    </xf>
    <xf numFmtId="3" fontId="12" fillId="2" borderId="247" xfId="0" applyNumberFormat="1" applyFont="1" applyFill="1" applyBorder="1" applyAlignment="1">
      <alignment horizontal="center" vertical="center"/>
    </xf>
    <xf numFmtId="0" fontId="12"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2" fillId="2" borderId="46"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0" fontId="8" fillId="2" borderId="8" xfId="0" applyFont="1" applyFill="1" applyBorder="1" applyAlignment="1">
      <alignment horizontal="right" vertical="center"/>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2" fillId="2" borderId="7" xfId="0" applyFont="1" applyFill="1" applyBorder="1" applyAlignment="1">
      <alignment horizontal="right" vertical="center" shrinkToFit="1"/>
    </xf>
    <xf numFmtId="0" fontId="12" fillId="2" borderId="1" xfId="0" applyFont="1" applyFill="1" applyBorder="1" applyAlignment="1">
      <alignment horizontal="right" vertical="center" shrinkToFit="1"/>
    </xf>
    <xf numFmtId="0" fontId="12" fillId="2" borderId="8" xfId="0" applyFont="1" applyFill="1" applyBorder="1" applyAlignment="1">
      <alignment horizontal="right" vertical="center" shrinkToFit="1"/>
    </xf>
    <xf numFmtId="0" fontId="12" fillId="2" borderId="7" xfId="0" applyFont="1" applyFill="1" applyBorder="1" applyAlignment="1">
      <alignment horizontal="right" vertical="center"/>
    </xf>
    <xf numFmtId="0" fontId="12" fillId="2" borderId="1" xfId="0" applyFont="1" applyFill="1" applyBorder="1" applyAlignment="1">
      <alignment horizontal="right" vertical="center"/>
    </xf>
    <xf numFmtId="0" fontId="12" fillId="2" borderId="8" xfId="0" applyFont="1" applyFill="1" applyBorder="1" applyAlignment="1">
      <alignment horizontal="right" vertical="center"/>
    </xf>
    <xf numFmtId="3" fontId="12" fillId="2" borderId="105" xfId="0" applyNumberFormat="1" applyFont="1" applyFill="1" applyBorder="1" applyAlignment="1">
      <alignment horizontal="center" vertical="center"/>
    </xf>
    <xf numFmtId="3" fontId="12" fillId="2" borderId="176"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3" fontId="12" fillId="2" borderId="155" xfId="0" applyNumberFormat="1" applyFont="1" applyFill="1" applyBorder="1" applyAlignment="1">
      <alignment horizontal="center" vertical="center"/>
    </xf>
    <xf numFmtId="3" fontId="12" fillId="2" borderId="50" xfId="0" applyNumberFormat="1" applyFont="1" applyFill="1" applyBorder="1" applyAlignment="1">
      <alignment horizontal="center" vertical="center"/>
    </xf>
    <xf numFmtId="0" fontId="12" fillId="2" borderId="135" xfId="0" applyFont="1" applyFill="1" applyBorder="1" applyAlignment="1">
      <alignment vertical="center" wrapText="1"/>
    </xf>
    <xf numFmtId="0" fontId="12" fillId="2" borderId="134" xfId="0" applyFont="1" applyFill="1" applyBorder="1" applyAlignment="1">
      <alignment vertical="center" wrapText="1"/>
    </xf>
    <xf numFmtId="0" fontId="12" fillId="2" borderId="133" xfId="0" applyFont="1" applyFill="1" applyBorder="1" applyAlignment="1">
      <alignment vertical="center" wrapText="1"/>
    </xf>
    <xf numFmtId="3" fontId="12" fillId="2" borderId="135" xfId="0" applyNumberFormat="1" applyFont="1" applyFill="1" applyBorder="1" applyAlignment="1">
      <alignment vertical="center"/>
    </xf>
    <xf numFmtId="3" fontId="12" fillId="2" borderId="134" xfId="0" applyNumberFormat="1" applyFont="1" applyFill="1" applyBorder="1" applyAlignment="1">
      <alignment vertical="center"/>
    </xf>
    <xf numFmtId="3" fontId="12" fillId="2" borderId="133" xfId="0" applyNumberFormat="1" applyFont="1" applyFill="1" applyBorder="1" applyAlignment="1">
      <alignment vertical="center"/>
    </xf>
    <xf numFmtId="3" fontId="12" fillId="2" borderId="51" xfId="0" applyNumberFormat="1" applyFont="1" applyFill="1" applyBorder="1" applyAlignment="1">
      <alignment horizontal="center" vertical="center"/>
    </xf>
    <xf numFmtId="3" fontId="12" fillId="2" borderId="154" xfId="0" applyNumberFormat="1" applyFont="1" applyFill="1" applyBorder="1" applyAlignment="1">
      <alignment horizontal="center" vertical="center"/>
    </xf>
    <xf numFmtId="3" fontId="12" fillId="2" borderId="153"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4" xfId="0" applyFont="1" applyFill="1" applyBorder="1" applyAlignment="1">
      <alignment horizontal="center" vertical="center" wrapText="1"/>
    </xf>
    <xf numFmtId="0" fontId="10" fillId="2" borderId="19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12" fillId="2" borderId="136" xfId="0" applyNumberFormat="1" applyFont="1" applyFill="1" applyBorder="1" applyAlignment="1">
      <alignment horizontal="center" vertical="center"/>
    </xf>
    <xf numFmtId="0" fontId="12" fillId="2" borderId="152" xfId="0" applyFont="1" applyFill="1" applyBorder="1" applyAlignment="1">
      <alignment horizontal="center" vertical="center" wrapText="1" shrinkToFit="1"/>
    </xf>
    <xf numFmtId="0" fontId="12" fillId="2" borderId="177" xfId="0" applyFont="1" applyFill="1" applyBorder="1" applyAlignment="1">
      <alignment horizontal="center" vertical="center" shrinkToFit="1"/>
    </xf>
    <xf numFmtId="0" fontId="12" fillId="2" borderId="102" xfId="0" applyFont="1" applyFill="1" applyBorder="1" applyAlignment="1">
      <alignment horizontal="center" vertical="center" shrinkToFit="1"/>
    </xf>
    <xf numFmtId="0" fontId="12" fillId="2" borderId="145" xfId="0" applyFont="1" applyFill="1" applyBorder="1" applyAlignment="1">
      <alignment horizontal="center" vertical="center" shrinkToFi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3" xfId="0" applyFont="1" applyFill="1" applyBorder="1" applyAlignment="1">
      <alignment horizontal="left" vertical="top" wrapText="1"/>
    </xf>
    <xf numFmtId="0" fontId="12" fillId="2" borderId="2"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3" fontId="12" fillId="2" borderId="9" xfId="0" applyNumberFormat="1" applyFont="1" applyFill="1" applyBorder="1" applyAlignment="1">
      <alignment horizontal="right" vertical="center"/>
    </xf>
    <xf numFmtId="3" fontId="12" fillId="2" borderId="10" xfId="0" applyNumberFormat="1" applyFont="1" applyFill="1" applyBorder="1" applyAlignment="1">
      <alignment horizontal="right" vertical="center"/>
    </xf>
    <xf numFmtId="3" fontId="12" fillId="2" borderId="11" xfId="0" applyNumberFormat="1" applyFont="1" applyFill="1" applyBorder="1" applyAlignment="1">
      <alignment horizontal="right" vertical="center"/>
    </xf>
    <xf numFmtId="0" fontId="12" fillId="2" borderId="5" xfId="0" applyFont="1" applyFill="1" applyBorder="1" applyAlignment="1">
      <alignment horizontal="right" vertical="center" shrinkToFit="1"/>
    </xf>
    <xf numFmtId="0" fontId="12" fillId="2" borderId="0" xfId="0" applyFont="1" applyFill="1" applyBorder="1" applyAlignment="1">
      <alignment horizontal="right" vertical="center" shrinkToFit="1"/>
    </xf>
    <xf numFmtId="0" fontId="12" fillId="2" borderId="6" xfId="0" applyFont="1" applyFill="1" applyBorder="1" applyAlignment="1">
      <alignment horizontal="right" vertical="center" shrinkToFit="1"/>
    </xf>
    <xf numFmtId="3" fontId="7" fillId="2" borderId="9"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9" xfId="0" applyNumberFormat="1" applyFont="1" applyFill="1" applyBorder="1" applyAlignment="1">
      <alignment vertical="center"/>
    </xf>
    <xf numFmtId="3" fontId="7" fillId="2" borderId="11" xfId="0" applyNumberFormat="1" applyFont="1" applyFill="1" applyBorder="1" applyAlignment="1">
      <alignment vertical="center"/>
    </xf>
    <xf numFmtId="0" fontId="7" fillId="2" borderId="135" xfId="0" applyFont="1" applyFill="1" applyBorder="1" applyAlignment="1">
      <alignment vertical="center" wrapText="1"/>
    </xf>
    <xf numFmtId="0" fontId="7" fillId="2" borderId="134" xfId="0" applyFont="1" applyFill="1" applyBorder="1" applyAlignment="1">
      <alignment vertical="center" wrapText="1"/>
    </xf>
    <xf numFmtId="0" fontId="7" fillId="2" borderId="133" xfId="0" applyFont="1" applyFill="1" applyBorder="1" applyAlignment="1">
      <alignment vertical="center" wrapText="1"/>
    </xf>
    <xf numFmtId="3" fontId="7" fillId="2" borderId="135" xfId="0" applyNumberFormat="1" applyFont="1" applyFill="1" applyBorder="1" applyAlignment="1">
      <alignment vertical="center"/>
    </xf>
    <xf numFmtId="3" fontId="7" fillId="2" borderId="134" xfId="0" applyNumberFormat="1" applyFont="1" applyFill="1" applyBorder="1" applyAlignment="1">
      <alignment vertical="center"/>
    </xf>
    <xf numFmtId="3" fontId="7" fillId="2" borderId="133" xfId="0" applyNumberFormat="1" applyFont="1" applyFill="1" applyBorder="1" applyAlignment="1">
      <alignment vertical="center"/>
    </xf>
    <xf numFmtId="3" fontId="7" fillId="2" borderId="135" xfId="0" applyNumberFormat="1" applyFont="1" applyFill="1" applyBorder="1" applyAlignment="1">
      <alignment horizontal="center" vertical="center"/>
    </xf>
    <xf numFmtId="3" fontId="7" fillId="2" borderId="134" xfId="0" applyNumberFormat="1" applyFont="1" applyFill="1" applyBorder="1" applyAlignment="1">
      <alignment horizontal="center" vertical="center"/>
    </xf>
    <xf numFmtId="3" fontId="7" fillId="2" borderId="133" xfId="0" applyNumberFormat="1" applyFont="1" applyFill="1" applyBorder="1" applyAlignment="1">
      <alignment horizontal="center" vertical="center"/>
    </xf>
    <xf numFmtId="3" fontId="7" fillId="2" borderId="32" xfId="0" applyNumberFormat="1" applyFont="1" applyFill="1" applyBorder="1" applyAlignment="1">
      <alignment vertical="center"/>
    </xf>
    <xf numFmtId="3" fontId="7" fillId="2" borderId="34" xfId="0" applyNumberFormat="1" applyFont="1" applyFill="1" applyBorder="1" applyAlignment="1">
      <alignment vertical="center"/>
    </xf>
    <xf numFmtId="0" fontId="7" fillId="2" borderId="28" xfId="0" applyFont="1" applyFill="1" applyBorder="1" applyAlignment="1">
      <alignment vertical="center" wrapText="1"/>
    </xf>
    <xf numFmtId="3" fontId="7" fillId="2" borderId="28" xfId="0" applyNumberFormat="1" applyFont="1" applyFill="1" applyBorder="1" applyAlignment="1">
      <alignment vertical="center"/>
    </xf>
    <xf numFmtId="3" fontId="7" fillId="2" borderId="35"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7" xfId="0" applyNumberFormat="1" applyFont="1" applyFill="1" applyBorder="1" applyAlignment="1">
      <alignment horizontal="center" vertical="center"/>
    </xf>
    <xf numFmtId="3" fontId="7" fillId="2" borderId="35" xfId="0" applyNumberFormat="1" applyFont="1" applyFill="1" applyBorder="1" applyAlignment="1">
      <alignment vertical="center"/>
    </xf>
    <xf numFmtId="3" fontId="7" fillId="2" borderId="37" xfId="0" applyNumberFormat="1" applyFont="1" applyFill="1" applyBorder="1" applyAlignment="1">
      <alignment vertical="center"/>
    </xf>
    <xf numFmtId="0" fontId="7" fillId="2" borderId="27" xfId="0" applyFont="1" applyFill="1" applyBorder="1" applyAlignment="1">
      <alignment vertical="center" wrapText="1"/>
    </xf>
    <xf numFmtId="3" fontId="7" fillId="2" borderId="27" xfId="0" applyNumberFormat="1" applyFont="1" applyFill="1" applyBorder="1" applyAlignment="1">
      <alignment vertical="center"/>
    </xf>
    <xf numFmtId="3" fontId="7" fillId="2" borderId="32"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29"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3" fontId="7" fillId="2" borderId="29" xfId="0" applyNumberFormat="1" applyFont="1" applyFill="1" applyBorder="1" applyAlignment="1">
      <alignment vertical="center"/>
    </xf>
    <xf numFmtId="3" fontId="7" fillId="2" borderId="31" xfId="0" applyNumberFormat="1" applyFont="1" applyFill="1" applyBorder="1" applyAlignment="1">
      <alignment vertical="center"/>
    </xf>
    <xf numFmtId="0" fontId="7" fillId="2" borderId="26" xfId="0" applyFont="1" applyFill="1" applyBorder="1" applyAlignment="1">
      <alignment vertical="center" wrapText="1"/>
    </xf>
    <xf numFmtId="3" fontId="7" fillId="2" borderId="26" xfId="0" applyNumberFormat="1" applyFont="1" applyFill="1" applyBorder="1" applyAlignment="1">
      <alignment vertical="center"/>
    </xf>
    <xf numFmtId="3" fontId="7" fillId="2" borderId="30" xfId="0" applyNumberFormat="1" applyFont="1" applyFill="1" applyBorder="1" applyAlignment="1">
      <alignment horizontal="center" vertical="center"/>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40" fillId="2" borderId="5" xfId="0" applyFont="1" applyFill="1" applyBorder="1" applyAlignment="1">
      <alignment horizontal="center" vertical="center" wrapText="1" shrinkToFit="1"/>
    </xf>
    <xf numFmtId="0" fontId="40" fillId="2" borderId="6" xfId="0" applyFont="1" applyFill="1" applyBorder="1" applyAlignment="1">
      <alignment horizontal="center" vertical="center" wrapText="1" shrinkToFit="1"/>
    </xf>
    <xf numFmtId="0" fontId="39" fillId="2" borderId="2" xfId="0" applyFont="1" applyFill="1" applyBorder="1" applyAlignment="1">
      <alignment horizontal="center" vertical="center" wrapText="1" shrinkToFit="1"/>
    </xf>
    <xf numFmtId="0" fontId="39" fillId="2" borderId="3" xfId="0" applyFont="1" applyFill="1" applyBorder="1" applyAlignment="1">
      <alignment horizontal="center" vertical="center" wrapText="1" shrinkToFit="1"/>
    </xf>
    <xf numFmtId="0" fontId="39" fillId="2" borderId="4" xfId="0" applyFont="1" applyFill="1" applyBorder="1" applyAlignment="1">
      <alignment horizontal="center" vertical="center" wrapText="1" shrinkToFit="1"/>
    </xf>
    <xf numFmtId="0" fontId="39" fillId="2" borderId="5" xfId="0" applyFont="1" applyFill="1" applyBorder="1" applyAlignment="1">
      <alignment horizontal="center" vertical="center" wrapText="1" shrinkToFit="1"/>
    </xf>
    <xf numFmtId="0" fontId="39" fillId="2" borderId="0" xfId="0" applyFont="1" applyFill="1" applyBorder="1" applyAlignment="1">
      <alignment horizontal="center" vertical="center" wrapText="1" shrinkToFit="1"/>
    </xf>
    <xf numFmtId="0" fontId="39" fillId="2" borderId="6" xfId="0" applyFont="1" applyFill="1" applyBorder="1" applyAlignment="1">
      <alignment horizontal="center" vertical="center" wrapText="1" shrinkToFit="1"/>
    </xf>
    <xf numFmtId="0" fontId="7" fillId="2" borderId="13" xfId="0" applyFont="1" applyFill="1" applyBorder="1" applyAlignment="1">
      <alignment vertical="center"/>
    </xf>
    <xf numFmtId="0" fontId="7" fillId="2" borderId="14"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0" xfId="0" applyFont="1" applyFill="1" applyBorder="1" applyAlignment="1">
      <alignment vertical="center" wrapText="1"/>
    </xf>
    <xf numFmtId="3" fontId="23" fillId="2" borderId="9"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3" fontId="23" fillId="2" borderId="11" xfId="0" applyNumberFormat="1" applyFont="1" applyFill="1" applyBorder="1" applyAlignment="1">
      <alignment horizontal="center" vertical="center"/>
    </xf>
    <xf numFmtId="3" fontId="12" fillId="2" borderId="2" xfId="0" applyNumberFormat="1" applyFont="1" applyFill="1" applyBorder="1" applyAlignment="1">
      <alignment horizontal="left" vertical="center"/>
    </xf>
    <xf numFmtId="3" fontId="12" fillId="2" borderId="4" xfId="0" applyNumberFormat="1" applyFont="1" applyFill="1" applyBorder="1" applyAlignment="1">
      <alignment horizontal="left" vertical="center"/>
    </xf>
    <xf numFmtId="3" fontId="12" fillId="2" borderId="5" xfId="0" applyNumberFormat="1" applyFont="1" applyFill="1" applyBorder="1" applyAlignment="1">
      <alignment horizontal="left" vertical="center"/>
    </xf>
    <xf numFmtId="3" fontId="12" fillId="2" borderId="6" xfId="0" applyNumberFormat="1" applyFont="1" applyFill="1" applyBorder="1" applyAlignment="1">
      <alignment horizontal="left" vertical="center"/>
    </xf>
    <xf numFmtId="3" fontId="20" fillId="2" borderId="2" xfId="0" applyNumberFormat="1" applyFont="1" applyFill="1" applyBorder="1" applyAlignment="1">
      <alignment horizontal="center" vertical="center" wrapText="1"/>
    </xf>
    <xf numFmtId="3" fontId="20" fillId="2" borderId="4" xfId="0" applyNumberFormat="1" applyFont="1" applyFill="1" applyBorder="1" applyAlignment="1">
      <alignment horizontal="center" vertical="center" wrapText="1"/>
    </xf>
    <xf numFmtId="3" fontId="20" fillId="2" borderId="5" xfId="0" applyNumberFormat="1" applyFont="1" applyFill="1" applyBorder="1" applyAlignment="1">
      <alignment horizontal="center" vertical="center" wrapText="1"/>
    </xf>
    <xf numFmtId="3" fontId="20" fillId="2" borderId="6" xfId="0" applyNumberFormat="1" applyFont="1" applyFill="1" applyBorder="1" applyAlignment="1">
      <alignment horizontal="center" vertical="center" wrapText="1"/>
    </xf>
    <xf numFmtId="3" fontId="20" fillId="2" borderId="7" xfId="0" applyNumberFormat="1" applyFont="1" applyFill="1" applyBorder="1" applyAlignment="1">
      <alignment horizontal="center" vertical="center" wrapText="1"/>
    </xf>
    <xf numFmtId="3" fontId="20" fillId="2" borderId="8" xfId="0" applyNumberFormat="1" applyFont="1" applyFill="1" applyBorder="1" applyAlignment="1">
      <alignment horizontal="center" vertical="center" wrapText="1"/>
    </xf>
    <xf numFmtId="3" fontId="12" fillId="2" borderId="177" xfId="0" applyNumberFormat="1" applyFont="1" applyFill="1" applyBorder="1" applyAlignment="1">
      <alignment horizontal="center" vertical="center"/>
    </xf>
    <xf numFmtId="3" fontId="12" fillId="2" borderId="145" xfId="0" applyNumberFormat="1" applyFont="1" applyFill="1" applyBorder="1" applyAlignment="1">
      <alignment horizontal="center" vertical="center"/>
    </xf>
    <xf numFmtId="3" fontId="12" fillId="2" borderId="175" xfId="0" applyNumberFormat="1" applyFont="1" applyFill="1" applyBorder="1" applyAlignment="1">
      <alignment horizontal="center" vertical="center"/>
    </xf>
    <xf numFmtId="3" fontId="12" fillId="2" borderId="152" xfId="0" applyNumberFormat="1" applyFont="1" applyFill="1" applyBorder="1" applyAlignment="1">
      <alignment horizontal="center" vertical="center"/>
    </xf>
    <xf numFmtId="3" fontId="12" fillId="2" borderId="102" xfId="0" applyNumberFormat="1" applyFont="1" applyFill="1" applyBorder="1" applyAlignment="1">
      <alignment horizontal="center" vertical="center"/>
    </xf>
    <xf numFmtId="3" fontId="12" fillId="2" borderId="140" xfId="0" applyNumberFormat="1"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6" xfId="0" applyFont="1" applyFill="1" applyBorder="1" applyAlignment="1">
      <alignment horizontal="left" vertical="center" wrapText="1"/>
    </xf>
    <xf numFmtId="3" fontId="12" fillId="2" borderId="3"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23" fillId="2" borderId="2" xfId="0" applyNumberFormat="1" applyFont="1" applyFill="1" applyBorder="1" applyAlignment="1">
      <alignment horizontal="center" vertical="center"/>
    </xf>
    <xf numFmtId="3" fontId="23" fillId="2" borderId="3" xfId="0" applyNumberFormat="1" applyFont="1" applyFill="1" applyBorder="1" applyAlignment="1">
      <alignment horizontal="center" vertical="center"/>
    </xf>
    <xf numFmtId="3" fontId="23" fillId="2" borderId="4" xfId="0" applyNumberFormat="1" applyFont="1" applyFill="1" applyBorder="1" applyAlignment="1">
      <alignment horizontal="center" vertical="center"/>
    </xf>
    <xf numFmtId="3" fontId="23" fillId="2" borderId="5" xfId="0" applyNumberFormat="1" applyFont="1" applyFill="1" applyBorder="1" applyAlignment="1">
      <alignment horizontal="center" vertical="center"/>
    </xf>
    <xf numFmtId="3" fontId="23" fillId="2" borderId="0" xfId="0" applyNumberFormat="1" applyFont="1" applyFill="1" applyBorder="1" applyAlignment="1">
      <alignment horizontal="center" vertical="center"/>
    </xf>
    <xf numFmtId="3" fontId="23" fillId="2" borderId="6" xfId="0" applyNumberFormat="1" applyFont="1" applyFill="1" applyBorder="1" applyAlignment="1">
      <alignment horizontal="center" vertical="center"/>
    </xf>
    <xf numFmtId="0" fontId="8" fillId="2" borderId="102" xfId="0" applyFont="1" applyFill="1" applyBorder="1" applyAlignment="1">
      <alignment horizontal="center" vertical="center" wrapText="1"/>
    </xf>
    <xf numFmtId="0" fontId="10" fillId="2" borderId="235" xfId="0" applyFont="1" applyFill="1" applyBorder="1" applyAlignment="1">
      <alignment horizontal="center" vertical="center" wrapText="1"/>
    </xf>
    <xf numFmtId="0" fontId="10" fillId="2" borderId="236" xfId="0" applyFont="1" applyFill="1" applyBorder="1" applyAlignment="1">
      <alignment horizontal="center" vertical="center" wrapText="1"/>
    </xf>
    <xf numFmtId="0" fontId="10" fillId="2" borderId="237" xfId="0" applyFont="1" applyFill="1" applyBorder="1" applyAlignment="1">
      <alignment horizontal="center" vertical="center" wrapText="1"/>
    </xf>
    <xf numFmtId="0" fontId="10" fillId="2" borderId="238" xfId="0" applyFont="1" applyFill="1" applyBorder="1" applyAlignment="1">
      <alignment horizontal="center" vertical="center" wrapText="1"/>
    </xf>
    <xf numFmtId="0" fontId="10" fillId="2" borderId="177" xfId="0" applyFont="1" applyFill="1" applyBorder="1" applyAlignment="1">
      <alignment horizontal="center" vertical="center" wrapText="1" shrinkToFit="1"/>
    </xf>
    <xf numFmtId="0" fontId="10" fillId="2" borderId="145" xfId="0" applyFont="1" applyFill="1" applyBorder="1" applyAlignment="1">
      <alignment horizontal="center" vertical="center" wrapText="1" shrinkToFit="1"/>
    </xf>
    <xf numFmtId="0" fontId="10" fillId="2" borderId="152" xfId="0" applyFont="1" applyFill="1" applyBorder="1" applyAlignment="1">
      <alignment horizontal="center" vertical="center" wrapText="1" shrinkToFit="1"/>
    </xf>
    <xf numFmtId="0" fontId="10" fillId="2" borderId="102"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8" fillId="2" borderId="177" xfId="0" applyFont="1" applyFill="1" applyBorder="1" applyAlignment="1">
      <alignment horizontal="center" vertical="center" wrapText="1"/>
    </xf>
    <xf numFmtId="0" fontId="8" fillId="2" borderId="145" xfId="0" applyFont="1" applyFill="1" applyBorder="1" applyAlignment="1">
      <alignment horizontal="center" vertical="center" wrapText="1"/>
    </xf>
    <xf numFmtId="0" fontId="12" fillId="2" borderId="7"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8" xfId="0" applyFont="1" applyFill="1" applyBorder="1" applyAlignment="1">
      <alignment horizontal="right" vertical="center" wrapText="1"/>
    </xf>
    <xf numFmtId="3" fontId="16" fillId="2" borderId="9"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3" fontId="16" fillId="2" borderId="105" xfId="0" applyNumberFormat="1" applyFont="1" applyFill="1" applyBorder="1" applyAlignment="1">
      <alignment horizontal="center" vertical="center"/>
    </xf>
    <xf numFmtId="3" fontId="16" fillId="2" borderId="176" xfId="0" applyNumberFormat="1" applyFont="1" applyFill="1" applyBorder="1" applyAlignment="1">
      <alignment horizontal="center" vertical="center"/>
    </xf>
    <xf numFmtId="3" fontId="16" fillId="2" borderId="2" xfId="0" applyNumberFormat="1" applyFont="1" applyFill="1" applyBorder="1" applyAlignment="1">
      <alignment horizontal="center" vertical="center"/>
    </xf>
    <xf numFmtId="3" fontId="16" fillId="2" borderId="177" xfId="0" applyNumberFormat="1" applyFont="1" applyFill="1" applyBorder="1" applyAlignment="1">
      <alignment horizontal="center" vertical="center"/>
    </xf>
    <xf numFmtId="3" fontId="16" fillId="2" borderId="5" xfId="0" applyNumberFormat="1" applyFont="1" applyFill="1" applyBorder="1" applyAlignment="1">
      <alignment horizontal="center" vertical="center"/>
    </xf>
    <xf numFmtId="3" fontId="16" fillId="2" borderId="145" xfId="0"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3" fontId="16" fillId="2" borderId="175" xfId="0" applyNumberFormat="1" applyFont="1" applyFill="1" applyBorder="1" applyAlignment="1">
      <alignment horizontal="center" vertical="center"/>
    </xf>
    <xf numFmtId="3" fontId="16" fillId="2" borderId="152" xfId="0" applyNumberFormat="1" applyFont="1" applyFill="1" applyBorder="1" applyAlignment="1">
      <alignment horizontal="center" vertical="center"/>
    </xf>
    <xf numFmtId="3" fontId="16" fillId="2" borderId="102" xfId="0" applyNumberFormat="1" applyFont="1" applyFill="1" applyBorder="1" applyAlignment="1">
      <alignment horizontal="center" vertical="center"/>
    </xf>
    <xf numFmtId="3" fontId="16" fillId="2" borderId="140"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xf>
    <xf numFmtId="3" fontId="16" fillId="2" borderId="6" xfId="0" applyNumberFormat="1" applyFont="1" applyFill="1" applyBorder="1" applyAlignment="1">
      <alignment horizontal="center" vertical="center"/>
    </xf>
    <xf numFmtId="3" fontId="16" fillId="2" borderId="8" xfId="0" applyNumberFormat="1"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6" fillId="2" borderId="2"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 fontId="21" fillId="2" borderId="2" xfId="0" applyNumberFormat="1" applyFont="1" applyFill="1" applyBorder="1" applyAlignment="1">
      <alignment horizontal="center" vertical="center"/>
    </xf>
    <xf numFmtId="3" fontId="21" fillId="2" borderId="3"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3" fontId="16" fillId="2" borderId="10" xfId="0" applyNumberFormat="1" applyFont="1" applyFill="1" applyBorder="1" applyAlignment="1">
      <alignment horizontal="center" vertical="center"/>
    </xf>
    <xf numFmtId="3" fontId="21" fillId="2" borderId="9" xfId="0" applyNumberFormat="1" applyFont="1" applyFill="1" applyBorder="1" applyAlignment="1">
      <alignment horizontal="center" vertical="center"/>
    </xf>
    <xf numFmtId="3" fontId="21" fillId="2" borderId="10" xfId="0" applyNumberFormat="1" applyFont="1" applyFill="1" applyBorder="1" applyAlignment="1">
      <alignment horizontal="center" vertical="center"/>
    </xf>
    <xf numFmtId="3" fontId="21" fillId="2" borderId="11"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2" borderId="5"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3" fontId="12" fillId="2" borderId="54" xfId="0" applyNumberFormat="1" applyFont="1" applyFill="1" applyBorder="1" applyAlignment="1">
      <alignmen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3" fontId="12" fillId="2" borderId="9" xfId="0" applyNumberFormat="1" applyFont="1" applyFill="1" applyBorder="1" applyAlignment="1">
      <alignment vertical="center" wrapText="1"/>
    </xf>
    <xf numFmtId="3" fontId="12" fillId="2" borderId="10" xfId="0" applyNumberFormat="1" applyFont="1" applyFill="1" applyBorder="1" applyAlignment="1">
      <alignment vertical="center" wrapText="1"/>
    </xf>
    <xf numFmtId="3" fontId="12" fillId="2" borderId="11" xfId="0" applyNumberFormat="1" applyFont="1" applyFill="1" applyBorder="1" applyAlignment="1">
      <alignment vertical="center" wrapText="1"/>
    </xf>
    <xf numFmtId="3" fontId="12" fillId="2" borderId="35" xfId="0" applyNumberFormat="1" applyFont="1" applyFill="1" applyBorder="1" applyAlignment="1">
      <alignment vertical="center" wrapText="1"/>
    </xf>
    <xf numFmtId="3" fontId="12" fillId="2" borderId="36" xfId="0" applyNumberFormat="1" applyFont="1" applyFill="1" applyBorder="1" applyAlignment="1">
      <alignment vertical="center" wrapText="1"/>
    </xf>
    <xf numFmtId="3" fontId="12" fillId="2" borderId="37" xfId="0" applyNumberFormat="1" applyFont="1" applyFill="1" applyBorder="1" applyAlignment="1">
      <alignment vertical="center" wrapText="1"/>
    </xf>
    <xf numFmtId="3" fontId="12" fillId="2" borderId="32" xfId="0" applyNumberFormat="1" applyFont="1" applyFill="1" applyBorder="1" applyAlignment="1">
      <alignment vertical="center" wrapText="1"/>
    </xf>
    <xf numFmtId="3" fontId="12" fillId="2" borderId="33" xfId="0" applyNumberFormat="1" applyFont="1" applyFill="1" applyBorder="1" applyAlignment="1">
      <alignment vertical="center" wrapText="1"/>
    </xf>
    <xf numFmtId="3" fontId="12" fillId="2" borderId="34" xfId="0" applyNumberFormat="1" applyFont="1" applyFill="1" applyBorder="1" applyAlignment="1">
      <alignment vertical="center" wrapText="1"/>
    </xf>
    <xf numFmtId="3" fontId="12" fillId="2" borderId="29" xfId="0" applyNumberFormat="1" applyFont="1" applyFill="1" applyBorder="1" applyAlignment="1">
      <alignment vertical="center" wrapText="1"/>
    </xf>
    <xf numFmtId="3" fontId="12" fillId="2" borderId="30" xfId="0" applyNumberFormat="1" applyFont="1" applyFill="1" applyBorder="1" applyAlignment="1">
      <alignment vertical="center" wrapText="1"/>
    </xf>
    <xf numFmtId="3" fontId="12" fillId="2" borderId="31" xfId="0" applyNumberFormat="1" applyFont="1" applyFill="1" applyBorder="1" applyAlignment="1">
      <alignment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 xfId="0" applyFont="1" applyFill="1" applyBorder="1" applyAlignment="1">
      <alignment horizontal="center" vertical="center" wrapText="1"/>
    </xf>
    <xf numFmtId="3" fontId="12" fillId="2" borderId="154" xfId="0" applyNumberFormat="1" applyFont="1" applyFill="1" applyBorder="1" applyAlignment="1">
      <alignment vertical="center"/>
    </xf>
    <xf numFmtId="3" fontId="12" fillId="2" borderId="51" xfId="0" applyNumberFormat="1" applyFont="1" applyFill="1" applyBorder="1" applyAlignment="1">
      <alignment vertical="center"/>
    </xf>
    <xf numFmtId="0" fontId="14" fillId="2" borderId="4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156"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3" fontId="12" fillId="2" borderId="212" xfId="0" applyNumberFormat="1" applyFont="1" applyFill="1" applyBorder="1" applyAlignment="1">
      <alignment horizontal="center" vertical="center"/>
    </xf>
    <xf numFmtId="3" fontId="12" fillId="2" borderId="210" xfId="0" applyNumberFormat="1" applyFont="1" applyFill="1" applyBorder="1" applyAlignment="1">
      <alignment horizontal="center" vertical="center"/>
    </xf>
    <xf numFmtId="3" fontId="12" fillId="2" borderId="213" xfId="0" applyNumberFormat="1" applyFont="1" applyFill="1" applyBorder="1" applyAlignment="1">
      <alignment horizontal="center" vertical="center"/>
    </xf>
    <xf numFmtId="3" fontId="12" fillId="2" borderId="209" xfId="0" applyNumberFormat="1" applyFont="1" applyFill="1" applyBorder="1" applyAlignment="1">
      <alignment horizontal="center" vertical="center"/>
    </xf>
    <xf numFmtId="3" fontId="12" fillId="2" borderId="211" xfId="0" applyNumberFormat="1" applyFont="1" applyFill="1" applyBorder="1" applyAlignment="1">
      <alignment horizontal="center" vertical="center"/>
    </xf>
    <xf numFmtId="3" fontId="12" fillId="2" borderId="198" xfId="0" applyNumberFormat="1" applyFont="1" applyFill="1" applyBorder="1" applyAlignment="1">
      <alignment horizontal="center" vertical="center"/>
    </xf>
    <xf numFmtId="3" fontId="12" fillId="2" borderId="208" xfId="0" applyNumberFormat="1" applyFont="1" applyFill="1" applyBorder="1" applyAlignment="1">
      <alignment horizontal="center" vertical="center"/>
    </xf>
    <xf numFmtId="3" fontId="12" fillId="2" borderId="197" xfId="0" applyNumberFormat="1" applyFont="1" applyFill="1" applyBorder="1" applyAlignment="1">
      <alignment horizontal="center" vertical="center"/>
    </xf>
    <xf numFmtId="3" fontId="12" fillId="2" borderId="207" xfId="0" applyNumberFormat="1" applyFont="1" applyFill="1" applyBorder="1" applyAlignment="1">
      <alignment horizontal="center" vertical="center"/>
    </xf>
    <xf numFmtId="3" fontId="12" fillId="2" borderId="202" xfId="0" applyNumberFormat="1" applyFont="1" applyFill="1" applyBorder="1" applyAlignment="1">
      <alignment horizontal="center" vertical="center"/>
    </xf>
    <xf numFmtId="3" fontId="12" fillId="2" borderId="221" xfId="0" applyNumberFormat="1" applyFont="1" applyFill="1" applyBorder="1" applyAlignment="1">
      <alignment horizontal="right" vertical="center"/>
    </xf>
    <xf numFmtId="3" fontId="12" fillId="2" borderId="219" xfId="0" applyNumberFormat="1" applyFont="1" applyFill="1" applyBorder="1" applyAlignment="1">
      <alignment horizontal="right" vertical="center"/>
    </xf>
    <xf numFmtId="3" fontId="12" fillId="2" borderId="222" xfId="0" applyNumberFormat="1" applyFont="1" applyFill="1" applyBorder="1" applyAlignment="1">
      <alignment horizontal="right" vertical="center"/>
    </xf>
    <xf numFmtId="3" fontId="12" fillId="2" borderId="218" xfId="0" applyNumberFormat="1" applyFont="1" applyFill="1" applyBorder="1" applyAlignment="1">
      <alignment horizontal="right" vertical="center"/>
    </xf>
    <xf numFmtId="3" fontId="12" fillId="2" borderId="220" xfId="0" applyNumberFormat="1" applyFont="1" applyFill="1" applyBorder="1" applyAlignment="1">
      <alignment horizontal="right" vertical="center"/>
    </xf>
    <xf numFmtId="3" fontId="12" fillId="2" borderId="198" xfId="0" applyNumberFormat="1" applyFont="1" applyFill="1" applyBorder="1" applyAlignment="1">
      <alignment horizontal="right" vertical="center"/>
    </xf>
    <xf numFmtId="3" fontId="12" fillId="2" borderId="208" xfId="0" applyNumberFormat="1" applyFont="1" applyFill="1" applyBorder="1" applyAlignment="1">
      <alignment horizontal="right" vertical="center"/>
    </xf>
    <xf numFmtId="3" fontId="12" fillId="2" borderId="197" xfId="0" applyNumberFormat="1" applyFont="1" applyFill="1" applyBorder="1" applyAlignment="1">
      <alignment horizontal="right" vertical="center"/>
    </xf>
    <xf numFmtId="3" fontId="12" fillId="2" borderId="207" xfId="0" applyNumberFormat="1" applyFont="1" applyFill="1" applyBorder="1" applyAlignment="1">
      <alignment horizontal="right" vertical="center"/>
    </xf>
    <xf numFmtId="3" fontId="12" fillId="2" borderId="202" xfId="0" applyNumberFormat="1" applyFont="1" applyFill="1" applyBorder="1" applyAlignment="1">
      <alignment horizontal="right" vertical="center"/>
    </xf>
    <xf numFmtId="3" fontId="12" fillId="2" borderId="229" xfId="0" applyNumberFormat="1" applyFont="1" applyFill="1" applyBorder="1" applyAlignment="1">
      <alignment horizontal="center" vertical="center"/>
    </xf>
    <xf numFmtId="3" fontId="12" fillId="2" borderId="205" xfId="0" applyNumberFormat="1" applyFont="1" applyFill="1" applyBorder="1" applyAlignment="1">
      <alignment horizontal="center" vertical="center"/>
    </xf>
    <xf numFmtId="3" fontId="12" fillId="2" borderId="206" xfId="0" applyNumberFormat="1" applyFont="1" applyFill="1" applyBorder="1" applyAlignment="1">
      <alignment horizontal="center" vertical="center"/>
    </xf>
    <xf numFmtId="3" fontId="12" fillId="2" borderId="228" xfId="0" applyNumberFormat="1" applyFont="1" applyFill="1" applyBorder="1" applyAlignment="1">
      <alignment vertical="center" wrapText="1"/>
    </xf>
    <xf numFmtId="3" fontId="12" fillId="2" borderId="203" xfId="0" applyNumberFormat="1" applyFont="1" applyFill="1" applyBorder="1" applyAlignment="1">
      <alignment vertical="center" wrapText="1"/>
    </xf>
    <xf numFmtId="0" fontId="14" fillId="2" borderId="145" xfId="0" applyFont="1" applyFill="1" applyBorder="1" applyAlignment="1">
      <alignment horizontal="center" vertical="center" wrapText="1"/>
    </xf>
    <xf numFmtId="0" fontId="14" fillId="2" borderId="102" xfId="0" applyFont="1" applyFill="1" applyBorder="1" applyAlignment="1">
      <alignment horizontal="center" vertical="center" wrapText="1"/>
    </xf>
    <xf numFmtId="3" fontId="17" fillId="2" borderId="27" xfId="0" applyNumberFormat="1" applyFont="1" applyFill="1" applyBorder="1" applyAlignment="1">
      <alignment vertical="center" wrapText="1"/>
    </xf>
    <xf numFmtId="3" fontId="12" fillId="2" borderId="223" xfId="0" applyNumberFormat="1" applyFont="1" applyFill="1" applyBorder="1" applyAlignment="1">
      <alignment horizontal="right" vertical="center"/>
    </xf>
    <xf numFmtId="3" fontId="12" fillId="2" borderId="224" xfId="0" applyNumberFormat="1" applyFont="1" applyFill="1" applyBorder="1" applyAlignment="1">
      <alignment horizontal="right" vertical="center"/>
    </xf>
    <xf numFmtId="3" fontId="12" fillId="2" borderId="225" xfId="0" applyNumberFormat="1" applyFont="1" applyFill="1" applyBorder="1" applyAlignment="1">
      <alignment horizontal="right" vertical="center"/>
    </xf>
    <xf numFmtId="3" fontId="12" fillId="2" borderId="226" xfId="0" applyNumberFormat="1" applyFont="1" applyFill="1" applyBorder="1" applyAlignment="1">
      <alignment horizontal="right" vertical="center"/>
    </xf>
    <xf numFmtId="3" fontId="12" fillId="2" borderId="227" xfId="0" applyNumberFormat="1" applyFont="1" applyFill="1" applyBorder="1" applyAlignment="1">
      <alignment horizontal="right" vertical="center"/>
    </xf>
    <xf numFmtId="3" fontId="12" fillId="2" borderId="215" xfId="0" applyNumberFormat="1" applyFont="1" applyFill="1" applyBorder="1" applyAlignment="1">
      <alignment horizontal="right" vertical="center"/>
    </xf>
    <xf numFmtId="3" fontId="12" fillId="2" borderId="216" xfId="0" applyNumberFormat="1" applyFont="1" applyFill="1" applyBorder="1" applyAlignment="1">
      <alignment horizontal="right" vertical="center"/>
    </xf>
    <xf numFmtId="3" fontId="12" fillId="2" borderId="217" xfId="0" applyNumberFormat="1" applyFont="1" applyFill="1" applyBorder="1" applyAlignment="1">
      <alignment horizontal="right" vertical="center"/>
    </xf>
    <xf numFmtId="3" fontId="12" fillId="2" borderId="204" xfId="0" applyNumberFormat="1" applyFont="1" applyFill="1" applyBorder="1" applyAlignment="1">
      <alignment horizontal="center" vertical="center"/>
    </xf>
    <xf numFmtId="3" fontId="12" fillId="2" borderId="43" xfId="0" applyNumberFormat="1" applyFont="1" applyFill="1" applyBorder="1" applyAlignment="1">
      <alignment vertical="center"/>
    </xf>
    <xf numFmtId="3" fontId="12" fillId="2" borderId="48" xfId="0" applyNumberFormat="1" applyFont="1" applyFill="1" applyBorder="1" applyAlignment="1">
      <alignment vertical="center"/>
    </xf>
    <xf numFmtId="0" fontId="18" fillId="2" borderId="0" xfId="12" applyFont="1" applyFill="1" applyBorder="1" applyAlignment="1">
      <alignment horizontal="left" vertical="top" wrapText="1"/>
    </xf>
    <xf numFmtId="0" fontId="14" fillId="2" borderId="0" xfId="0" applyFont="1" applyFill="1" applyAlignment="1">
      <alignment horizontal="left" vertical="center" wrapText="1"/>
    </xf>
    <xf numFmtId="184" fontId="12" fillId="2" borderId="2" xfId="0" applyNumberFormat="1" applyFont="1" applyFill="1" applyBorder="1" applyAlignment="1">
      <alignment horizontal="center" vertical="center"/>
    </xf>
    <xf numFmtId="184" fontId="12" fillId="2" borderId="3" xfId="0" applyNumberFormat="1" applyFont="1" applyFill="1" applyBorder="1" applyAlignment="1">
      <alignment horizontal="center" vertical="center"/>
    </xf>
    <xf numFmtId="184" fontId="12" fillId="2" borderId="4" xfId="0" applyNumberFormat="1" applyFont="1" applyFill="1" applyBorder="1" applyAlignment="1">
      <alignment horizontal="center" vertical="center"/>
    </xf>
    <xf numFmtId="184" fontId="12" fillId="2" borderId="7" xfId="0" applyNumberFormat="1" applyFont="1" applyFill="1" applyBorder="1" applyAlignment="1">
      <alignment horizontal="center" vertical="center"/>
    </xf>
    <xf numFmtId="184" fontId="12" fillId="2" borderId="1" xfId="0" applyNumberFormat="1" applyFont="1" applyFill="1" applyBorder="1" applyAlignment="1">
      <alignment horizontal="center" vertical="center"/>
    </xf>
    <xf numFmtId="184" fontId="12" fillId="2" borderId="8" xfId="0" applyNumberFormat="1" applyFont="1" applyFill="1" applyBorder="1" applyAlignment="1">
      <alignment horizontal="center" vertical="center"/>
    </xf>
    <xf numFmtId="186" fontId="12" fillId="2" borderId="13" xfId="0" applyNumberFormat="1" applyFont="1" applyFill="1" applyBorder="1" applyAlignment="1">
      <alignment horizontal="center" vertical="center"/>
    </xf>
    <xf numFmtId="184" fontId="12" fillId="2" borderId="5" xfId="0" applyNumberFormat="1" applyFont="1" applyFill="1" applyBorder="1" applyAlignment="1">
      <alignment horizontal="center" vertical="center"/>
    </xf>
    <xf numFmtId="184" fontId="12" fillId="2" borderId="0" xfId="0" applyNumberFormat="1"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right" vertical="center"/>
    </xf>
    <xf numFmtId="0" fontId="8" fillId="2" borderId="0" xfId="0" applyFont="1" applyFill="1" applyBorder="1" applyAlignment="1">
      <alignment horizontal="right" vertical="center"/>
    </xf>
    <xf numFmtId="0" fontId="8" fillId="2" borderId="6" xfId="0" applyFont="1" applyFill="1" applyBorder="1" applyAlignment="1">
      <alignment horizontal="right" vertical="center"/>
    </xf>
    <xf numFmtId="186" fontId="12" fillId="2" borderId="2" xfId="0" applyNumberFormat="1" applyFont="1" applyFill="1" applyBorder="1" applyAlignment="1">
      <alignment horizontal="center" vertical="center"/>
    </xf>
    <xf numFmtId="186" fontId="12" fillId="2" borderId="3" xfId="0" applyNumberFormat="1" applyFont="1" applyFill="1" applyBorder="1" applyAlignment="1">
      <alignment horizontal="center" vertical="center"/>
    </xf>
    <xf numFmtId="186" fontId="12" fillId="2" borderId="4" xfId="0" applyNumberFormat="1" applyFont="1" applyFill="1" applyBorder="1" applyAlignment="1">
      <alignment horizontal="center" vertical="center"/>
    </xf>
    <xf numFmtId="186" fontId="12" fillId="2" borderId="7" xfId="0" applyNumberFormat="1" applyFont="1" applyFill="1" applyBorder="1" applyAlignment="1">
      <alignment horizontal="center" vertical="center"/>
    </xf>
    <xf numFmtId="186" fontId="12" fillId="2" borderId="1" xfId="0" applyNumberFormat="1" applyFont="1" applyFill="1" applyBorder="1" applyAlignment="1">
      <alignment horizontal="center" vertical="center"/>
    </xf>
    <xf numFmtId="186" fontId="12" fillId="2" borderId="8"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44" fillId="2" borderId="56" xfId="1" applyFont="1" applyFill="1" applyBorder="1" applyAlignment="1">
      <alignment horizontal="center" vertical="center" wrapText="1"/>
    </xf>
    <xf numFmtId="0" fontId="44" fillId="2" borderId="12" xfId="1" applyFont="1" applyFill="1" applyBorder="1" applyAlignment="1">
      <alignment horizontal="center" vertical="center" wrapText="1"/>
    </xf>
    <xf numFmtId="0" fontId="44" fillId="2" borderId="60" xfId="1" applyFont="1" applyFill="1" applyBorder="1" applyAlignment="1">
      <alignment horizontal="center" vertical="center" wrapText="1"/>
    </xf>
    <xf numFmtId="0" fontId="44" fillId="2" borderId="74" xfId="1" applyFont="1" applyFill="1" applyBorder="1" applyAlignment="1">
      <alignment horizontal="center" vertical="center" wrapText="1"/>
    </xf>
    <xf numFmtId="0" fontId="46" fillId="2" borderId="0" xfId="1" applyFont="1" applyFill="1" applyAlignment="1">
      <alignment horizontal="left" vertical="center" wrapText="1"/>
    </xf>
    <xf numFmtId="0" fontId="44" fillId="2" borderId="69" xfId="1" applyFont="1" applyFill="1" applyBorder="1" applyAlignment="1">
      <alignment horizontal="center" vertical="center" wrapText="1"/>
    </xf>
    <xf numFmtId="0" fontId="44" fillId="2" borderId="72" xfId="1" applyFont="1" applyFill="1" applyBorder="1" applyAlignment="1">
      <alignment horizontal="center" vertical="center" wrapText="1"/>
    </xf>
    <xf numFmtId="0" fontId="46" fillId="2" borderId="70" xfId="1" applyFont="1" applyFill="1" applyBorder="1" applyAlignment="1">
      <alignment horizontal="center" vertical="center" wrapText="1"/>
    </xf>
    <xf numFmtId="0" fontId="46" fillId="2" borderId="6" xfId="1" applyFont="1" applyFill="1" applyBorder="1" applyAlignment="1">
      <alignment horizontal="center" vertical="center" wrapText="1"/>
    </xf>
    <xf numFmtId="0" fontId="46" fillId="2" borderId="0" xfId="1" applyFont="1" applyFill="1" applyAlignment="1">
      <alignment horizontal="left" vertical="top" wrapText="1"/>
    </xf>
    <xf numFmtId="0" fontId="44" fillId="2" borderId="89" xfId="1" applyFont="1" applyFill="1" applyBorder="1" applyAlignment="1">
      <alignment horizontal="center" vertical="center" wrapText="1"/>
    </xf>
    <xf numFmtId="0" fontId="44" fillId="2" borderId="0" xfId="1" applyFont="1" applyFill="1" applyBorder="1" applyAlignment="1">
      <alignment horizontal="center" vertical="center" wrapText="1"/>
    </xf>
    <xf numFmtId="0" fontId="47" fillId="2" borderId="56" xfId="1" applyFont="1" applyFill="1" applyBorder="1" applyAlignment="1">
      <alignment horizontal="center" vertical="center" wrapText="1"/>
    </xf>
    <xf numFmtId="0" fontId="47" fillId="2" borderId="12" xfId="1" applyFont="1" applyFill="1" applyBorder="1" applyAlignment="1">
      <alignment horizontal="center" vertical="center" wrapText="1"/>
    </xf>
    <xf numFmtId="0" fontId="47" fillId="2" borderId="60" xfId="1" applyFont="1" applyFill="1" applyBorder="1" applyAlignment="1">
      <alignment horizontal="center" vertical="center" wrapText="1"/>
    </xf>
    <xf numFmtId="0" fontId="47" fillId="2" borderId="74" xfId="1" applyFont="1" applyFill="1" applyBorder="1" applyAlignment="1">
      <alignment horizontal="center" vertical="center" wrapText="1"/>
    </xf>
    <xf numFmtId="3" fontId="10" fillId="0" borderId="9" xfId="0" applyNumberFormat="1" applyFont="1" applyFill="1" applyBorder="1" applyAlignment="1">
      <alignment horizontal="left" vertical="center" shrinkToFit="1"/>
    </xf>
    <xf numFmtId="3" fontId="10" fillId="0" borderId="10" xfId="0" applyNumberFormat="1" applyFont="1" applyFill="1" applyBorder="1" applyAlignment="1">
      <alignment horizontal="left" vertical="center" shrinkToFit="1"/>
    </xf>
    <xf numFmtId="3" fontId="10" fillId="0" borderId="11" xfId="0" applyNumberFormat="1" applyFont="1" applyFill="1" applyBorder="1" applyAlignment="1">
      <alignment horizontal="left" vertical="center" shrinkToFit="1"/>
    </xf>
    <xf numFmtId="3" fontId="62" fillId="2" borderId="2" xfId="0" applyNumberFormat="1" applyFont="1" applyFill="1" applyBorder="1" applyAlignment="1">
      <alignment horizontal="center" vertical="center" wrapText="1"/>
    </xf>
    <xf numFmtId="3" fontId="41" fillId="2" borderId="3" xfId="0" applyNumberFormat="1" applyFont="1" applyFill="1" applyBorder="1" applyAlignment="1">
      <alignment vertical="center"/>
    </xf>
    <xf numFmtId="3" fontId="41" fillId="2" borderId="4" xfId="0" applyNumberFormat="1" applyFont="1" applyFill="1" applyBorder="1" applyAlignment="1">
      <alignment vertical="center"/>
    </xf>
    <xf numFmtId="3" fontId="62" fillId="2" borderId="3" xfId="0" applyNumberFormat="1" applyFont="1" applyFill="1" applyBorder="1" applyAlignment="1">
      <alignment horizontal="center" vertical="center" wrapText="1"/>
    </xf>
    <xf numFmtId="3" fontId="62" fillId="2" borderId="4" xfId="0" applyNumberFormat="1" applyFont="1" applyFill="1" applyBorder="1" applyAlignment="1">
      <alignment horizontal="center" vertical="center" wrapText="1"/>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3" fontId="62" fillId="2" borderId="5" xfId="0" applyNumberFormat="1" applyFont="1" applyFill="1" applyBorder="1" applyAlignment="1">
      <alignment horizontal="center" vertical="center" wrapText="1"/>
    </xf>
    <xf numFmtId="3" fontId="62" fillId="2" borderId="0" xfId="0" applyNumberFormat="1" applyFont="1" applyFill="1" applyBorder="1" applyAlignment="1">
      <alignment horizontal="center" vertical="center" wrapText="1"/>
    </xf>
    <xf numFmtId="3" fontId="62" fillId="2" borderId="6" xfId="0" applyNumberFormat="1" applyFont="1" applyFill="1" applyBorder="1" applyAlignment="1">
      <alignment horizontal="center" vertical="center" wrapText="1"/>
    </xf>
    <xf numFmtId="3" fontId="41" fillId="2" borderId="7" xfId="0" applyNumberFormat="1" applyFont="1" applyFill="1" applyBorder="1">
      <alignment vertical="center"/>
    </xf>
    <xf numFmtId="3" fontId="62" fillId="2" borderId="1" xfId="0" applyNumberFormat="1" applyFont="1" applyFill="1" applyBorder="1" applyAlignment="1">
      <alignment horizontal="center" vertical="center" wrapText="1"/>
    </xf>
    <xf numFmtId="3" fontId="62" fillId="2" borderId="8" xfId="0" applyNumberFormat="1" applyFont="1" applyFill="1" applyBorder="1" applyAlignment="1">
      <alignment horizontal="center" vertical="center" wrapText="1"/>
    </xf>
    <xf numFmtId="3" fontId="62" fillId="2" borderId="7" xfId="0" applyNumberFormat="1" applyFont="1" applyFill="1" applyBorder="1" applyAlignment="1">
      <alignment horizontal="center" vertical="center" wrapText="1"/>
    </xf>
    <xf numFmtId="3" fontId="62" fillId="2" borderId="1" xfId="0" applyNumberFormat="1" applyFont="1" applyFill="1" applyBorder="1" applyAlignment="1">
      <alignment horizontal="right" vertical="center" wrapText="1"/>
    </xf>
    <xf numFmtId="3" fontId="41" fillId="2" borderId="1" xfId="0" applyNumberFormat="1" applyFont="1" applyFill="1" applyBorder="1" applyAlignment="1">
      <alignment horizontal="right" vertical="center" wrapText="1"/>
    </xf>
    <xf numFmtId="3" fontId="41" fillId="2" borderId="8" xfId="0" applyNumberFormat="1" applyFont="1" applyFill="1" applyBorder="1" applyAlignment="1">
      <alignment horizontal="right" vertical="center" wrapText="1"/>
    </xf>
    <xf numFmtId="3" fontId="41" fillId="2" borderId="9" xfId="0" applyNumberFormat="1" applyFont="1" applyFill="1" applyBorder="1">
      <alignment vertical="center"/>
    </xf>
    <xf numFmtId="3" fontId="41" fillId="2" borderId="0" xfId="0" applyNumberFormat="1" applyFont="1" applyFill="1" applyBorder="1">
      <alignment vertical="center"/>
    </xf>
    <xf numFmtId="3" fontId="41" fillId="2" borderId="5" xfId="0" applyNumberFormat="1" applyFont="1" applyFill="1" applyBorder="1">
      <alignment vertical="center"/>
    </xf>
    <xf numFmtId="3" fontId="62" fillId="2" borderId="6" xfId="0" applyNumberFormat="1" applyFont="1" applyFill="1" applyBorder="1" applyAlignment="1">
      <alignment horizontal="center" vertical="center"/>
    </xf>
    <xf numFmtId="3" fontId="62" fillId="2" borderId="5" xfId="0" applyNumberFormat="1" applyFont="1" applyFill="1" applyBorder="1" applyAlignment="1">
      <alignment horizontal="center" vertical="center"/>
    </xf>
    <xf numFmtId="3" fontId="62" fillId="2" borderId="0" xfId="0" applyNumberFormat="1" applyFont="1" applyFill="1" applyBorder="1" applyAlignment="1">
      <alignment horizontal="center" vertical="center"/>
    </xf>
    <xf numFmtId="3" fontId="62" fillId="2" borderId="2" xfId="0" applyNumberFormat="1" applyFont="1" applyFill="1" applyBorder="1" applyAlignment="1">
      <alignment vertical="center"/>
    </xf>
    <xf numFmtId="3" fontId="62" fillId="2" borderId="3" xfId="0" applyNumberFormat="1" applyFont="1" applyFill="1" applyBorder="1" applyAlignment="1">
      <alignment vertical="center"/>
    </xf>
    <xf numFmtId="3" fontId="62" fillId="2" borderId="10" xfId="0" applyNumberFormat="1" applyFont="1" applyFill="1" applyBorder="1" applyAlignment="1">
      <alignment horizontal="right" vertical="center" wrapText="1"/>
    </xf>
    <xf numFmtId="3" fontId="62" fillId="2" borderId="11" xfId="0" applyNumberFormat="1" applyFont="1" applyFill="1" applyBorder="1" applyAlignment="1">
      <alignment horizontal="right" vertical="center" wrapText="1"/>
    </xf>
    <xf numFmtId="3" fontId="62" fillId="2" borderId="5" xfId="0" applyNumberFormat="1" applyFont="1" applyFill="1" applyBorder="1">
      <alignment vertical="center"/>
    </xf>
    <xf numFmtId="3" fontId="52" fillId="2" borderId="2" xfId="0" applyNumberFormat="1" applyFont="1" applyFill="1" applyBorder="1" applyAlignment="1">
      <alignment horizontal="left" vertical="center" wrapText="1"/>
    </xf>
    <xf numFmtId="3" fontId="52" fillId="2" borderId="3" xfId="0" applyNumberFormat="1" applyFont="1" applyFill="1" applyBorder="1" applyAlignment="1">
      <alignment horizontal="left" vertical="center" wrapText="1"/>
    </xf>
    <xf numFmtId="3" fontId="52" fillId="2" borderId="10" xfId="0" applyNumberFormat="1" applyFont="1" applyFill="1" applyBorder="1" applyAlignment="1">
      <alignment horizontal="left" vertical="center" wrapText="1"/>
    </xf>
    <xf numFmtId="3" fontId="52" fillId="2" borderId="11" xfId="0" applyNumberFormat="1" applyFont="1" applyFill="1" applyBorder="1" applyAlignment="1">
      <alignment horizontal="left" vertical="center" wrapText="1"/>
    </xf>
    <xf numFmtId="3" fontId="52" fillId="2" borderId="9" xfId="0" applyNumberFormat="1" applyFont="1" applyFill="1" applyBorder="1" applyAlignment="1">
      <alignment horizontal="right" vertical="center" wrapText="1"/>
    </xf>
    <xf numFmtId="3" fontId="52" fillId="2" borderId="10" xfId="0" applyNumberFormat="1" applyFont="1" applyFill="1" applyBorder="1" applyAlignment="1">
      <alignment horizontal="right" vertical="center" wrapText="1"/>
    </xf>
    <xf numFmtId="3" fontId="52" fillId="2" borderId="11" xfId="0" applyNumberFormat="1" applyFont="1" applyFill="1" applyBorder="1" applyAlignment="1">
      <alignment horizontal="right" vertical="center" wrapText="1"/>
    </xf>
    <xf numFmtId="3" fontId="52" fillId="2" borderId="135" xfId="0" applyNumberFormat="1" applyFont="1" applyFill="1" applyBorder="1" applyAlignment="1">
      <alignment horizontal="right" vertical="center" wrapText="1"/>
    </xf>
    <xf numFmtId="3" fontId="52" fillId="2" borderId="134" xfId="0" applyNumberFormat="1" applyFont="1" applyFill="1" applyBorder="1" applyAlignment="1">
      <alignment horizontal="right" vertical="center" wrapText="1"/>
    </xf>
    <xf numFmtId="3" fontId="52" fillId="2" borderId="133" xfId="0" applyNumberFormat="1" applyFont="1" applyFill="1" applyBorder="1" applyAlignment="1">
      <alignment horizontal="right" vertical="center" wrapText="1"/>
    </xf>
    <xf numFmtId="3" fontId="52" fillId="2" borderId="9" xfId="0" applyNumberFormat="1" applyFont="1" applyFill="1" applyBorder="1" applyAlignment="1">
      <alignment horizontal="left" vertical="center" wrapText="1"/>
    </xf>
    <xf numFmtId="3" fontId="52" fillId="2" borderId="1" xfId="0" applyNumberFormat="1" applyFont="1" applyFill="1" applyBorder="1" applyAlignment="1">
      <alignment horizontal="left" vertical="center" wrapText="1"/>
    </xf>
    <xf numFmtId="3" fontId="52" fillId="2" borderId="8" xfId="0" applyNumberFormat="1" applyFont="1" applyFill="1" applyBorder="1" applyAlignment="1">
      <alignment horizontal="left" vertical="center" wrapText="1"/>
    </xf>
    <xf numFmtId="3" fontId="52" fillId="2" borderId="240" xfId="0" applyNumberFormat="1" applyFont="1" applyFill="1" applyBorder="1" applyAlignment="1">
      <alignment horizontal="left" vertical="center" wrapText="1"/>
    </xf>
    <xf numFmtId="3" fontId="52" fillId="2" borderId="241" xfId="0" applyNumberFormat="1" applyFont="1" applyFill="1" applyBorder="1" applyAlignment="1">
      <alignment horizontal="left" vertical="center" wrapText="1"/>
    </xf>
    <xf numFmtId="3" fontId="52" fillId="2" borderId="242" xfId="0" applyNumberFormat="1" applyFont="1" applyFill="1" applyBorder="1" applyAlignment="1">
      <alignment horizontal="left" vertical="center" wrapText="1"/>
    </xf>
    <xf numFmtId="3" fontId="52" fillId="2" borderId="240" xfId="0" applyNumberFormat="1" applyFont="1" applyFill="1" applyBorder="1" applyAlignment="1">
      <alignment horizontal="right" vertical="center" wrapText="1"/>
    </xf>
    <xf numFmtId="3" fontId="52" fillId="2" borderId="241" xfId="0" applyNumberFormat="1" applyFont="1" applyFill="1" applyBorder="1" applyAlignment="1">
      <alignment horizontal="right" vertical="center" wrapText="1"/>
    </xf>
    <xf numFmtId="3" fontId="52" fillId="2" borderId="242" xfId="0" applyNumberFormat="1" applyFont="1" applyFill="1" applyBorder="1" applyAlignment="1">
      <alignment horizontal="right" vertical="center" wrapText="1"/>
    </xf>
    <xf numFmtId="3" fontId="52" fillId="2" borderId="251" xfId="0" applyNumberFormat="1" applyFont="1" applyFill="1" applyBorder="1" applyAlignment="1">
      <alignment horizontal="right" vertical="center" wrapText="1"/>
    </xf>
    <xf numFmtId="3" fontId="52" fillId="2" borderId="252" xfId="0" applyNumberFormat="1" applyFont="1" applyFill="1" applyBorder="1" applyAlignment="1">
      <alignment horizontal="right" vertical="center" wrapText="1"/>
    </xf>
    <xf numFmtId="3" fontId="52" fillId="2" borderId="253" xfId="0" applyNumberFormat="1" applyFont="1" applyFill="1" applyBorder="1" applyAlignment="1">
      <alignment horizontal="right" vertical="center" wrapText="1"/>
    </xf>
    <xf numFmtId="3" fontId="52" fillId="2" borderId="160" xfId="0" applyNumberFormat="1" applyFont="1" applyFill="1" applyBorder="1" applyAlignment="1">
      <alignment horizontal="center" vertical="center" wrapText="1"/>
    </xf>
    <xf numFmtId="3" fontId="52" fillId="2" borderId="161" xfId="0" applyNumberFormat="1" applyFont="1" applyFill="1" applyBorder="1" applyAlignment="1">
      <alignment horizontal="center" vertical="center" wrapText="1"/>
    </xf>
    <xf numFmtId="3" fontId="52" fillId="2" borderId="162" xfId="0" applyNumberFormat="1" applyFont="1" applyFill="1" applyBorder="1" applyAlignment="1">
      <alignment horizontal="center" vertical="center" wrapText="1"/>
    </xf>
    <xf numFmtId="3" fontId="62" fillId="2" borderId="160" xfId="0" applyNumberFormat="1" applyFont="1" applyFill="1" applyBorder="1" applyAlignment="1">
      <alignment horizontal="right" vertical="center" wrapText="1"/>
    </xf>
    <xf numFmtId="3" fontId="62" fillId="2" borderId="161" xfId="0" applyNumberFormat="1" applyFont="1" applyFill="1" applyBorder="1" applyAlignment="1">
      <alignment horizontal="right" vertical="center" wrapText="1"/>
    </xf>
    <xf numFmtId="3" fontId="62" fillId="2" borderId="162" xfId="0" applyNumberFormat="1" applyFont="1" applyFill="1" applyBorder="1" applyAlignment="1">
      <alignment horizontal="right" vertical="center" wrapText="1"/>
    </xf>
    <xf numFmtId="3" fontId="52" fillId="2" borderId="5" xfId="0" applyNumberFormat="1" applyFont="1" applyFill="1" applyBorder="1" applyAlignment="1">
      <alignment horizontal="center" vertical="center" wrapText="1"/>
    </xf>
    <xf numFmtId="3" fontId="52" fillId="2" borderId="0" xfId="0" applyNumberFormat="1" applyFont="1" applyFill="1" applyBorder="1" applyAlignment="1">
      <alignment horizontal="center" vertical="center" wrapText="1"/>
    </xf>
    <xf numFmtId="3" fontId="52" fillId="2" borderId="6" xfId="0" applyNumberFormat="1" applyFont="1" applyFill="1" applyBorder="1" applyAlignment="1">
      <alignment horizontal="center" vertical="center" wrapText="1"/>
    </xf>
    <xf numFmtId="3" fontId="62" fillId="2" borderId="78" xfId="0" applyNumberFormat="1" applyFont="1" applyFill="1" applyBorder="1" applyAlignment="1">
      <alignment horizontal="right" vertical="center" wrapText="1"/>
    </xf>
    <xf numFmtId="3" fontId="62" fillId="2" borderId="80" xfId="0" applyNumberFormat="1" applyFont="1" applyFill="1" applyBorder="1" applyAlignment="1">
      <alignment horizontal="right" vertical="center" wrapText="1"/>
    </xf>
    <xf numFmtId="3" fontId="62" fillId="2" borderId="77" xfId="0" applyNumberFormat="1" applyFont="1" applyFill="1" applyBorder="1" applyAlignment="1">
      <alignment horizontal="right" vertical="center" wrapText="1"/>
    </xf>
    <xf numFmtId="3" fontId="62" fillId="2" borderId="22" xfId="0" applyNumberFormat="1" applyFont="1" applyFill="1" applyBorder="1" applyAlignment="1">
      <alignment horizontal="center" vertical="center" wrapText="1"/>
    </xf>
    <xf numFmtId="3" fontId="62" fillId="2" borderId="23" xfId="0" applyNumberFormat="1" applyFont="1" applyFill="1" applyBorder="1" applyAlignment="1">
      <alignment vertical="center"/>
    </xf>
    <xf numFmtId="3" fontId="62" fillId="2" borderId="24" xfId="0" applyNumberFormat="1" applyFont="1" applyFill="1" applyBorder="1" applyAlignment="1">
      <alignment vertical="center"/>
    </xf>
    <xf numFmtId="3" fontId="62" fillId="2" borderId="25" xfId="0" applyNumberFormat="1" applyFont="1" applyFill="1" applyBorder="1" applyAlignment="1">
      <alignment horizontal="right" vertical="center" wrapText="1"/>
    </xf>
    <xf numFmtId="3" fontId="62" fillId="2" borderId="23" xfId="0" applyNumberFormat="1" applyFont="1" applyFill="1" applyBorder="1" applyAlignment="1">
      <alignment horizontal="right" vertical="center" wrapText="1"/>
    </xf>
    <xf numFmtId="3" fontId="62" fillId="2" borderId="24" xfId="0" applyNumberFormat="1" applyFont="1" applyFill="1" applyBorder="1" applyAlignment="1">
      <alignment horizontal="right" vertical="center" wrapText="1"/>
    </xf>
    <xf numFmtId="3" fontId="63" fillId="2" borderId="0" xfId="0" applyNumberFormat="1" applyFont="1" applyFill="1">
      <alignment vertical="center"/>
    </xf>
    <xf numFmtId="49" fontId="63" fillId="2" borderId="0" xfId="0" applyNumberFormat="1" applyFont="1" applyFill="1" applyAlignment="1">
      <alignment horizontal="right" vertical="center"/>
    </xf>
    <xf numFmtId="0" fontId="12" fillId="2" borderId="5" xfId="0" applyFont="1" applyFill="1" applyBorder="1" applyAlignment="1">
      <alignment horizontal="left" vertical="center"/>
    </xf>
    <xf numFmtId="0" fontId="64" fillId="2" borderId="0" xfId="1" applyFont="1" applyFill="1" applyAlignment="1">
      <alignment vertical="center"/>
    </xf>
    <xf numFmtId="0" fontId="52" fillId="2" borderId="0" xfId="0" applyFont="1" applyFill="1">
      <alignment vertical="center"/>
    </xf>
    <xf numFmtId="0" fontId="65" fillId="2" borderId="0" xfId="0" applyFont="1" applyFill="1">
      <alignment vertical="center"/>
    </xf>
    <xf numFmtId="0" fontId="66" fillId="2" borderId="0" xfId="0" applyFont="1" applyFill="1" applyBorder="1">
      <alignment vertical="center"/>
    </xf>
    <xf numFmtId="3" fontId="62" fillId="2" borderId="1" xfId="1" applyNumberFormat="1" applyFont="1" applyFill="1" applyBorder="1" applyAlignment="1"/>
    <xf numFmtId="3" fontId="62" fillId="2" borderId="1" xfId="1" applyNumberFormat="1" applyFont="1" applyFill="1" applyBorder="1" applyAlignment="1">
      <alignment vertical="center"/>
    </xf>
    <xf numFmtId="0" fontId="67" fillId="2" borderId="0" xfId="1" applyFont="1" applyFill="1" applyAlignment="1">
      <alignment vertical="center"/>
    </xf>
    <xf numFmtId="3" fontId="62" fillId="2" borderId="0" xfId="1" applyNumberFormat="1" applyFont="1" applyFill="1" applyBorder="1" applyAlignment="1"/>
    <xf numFmtId="0" fontId="64" fillId="0" borderId="254" xfId="1" applyFont="1" applyFill="1" applyBorder="1" applyAlignment="1">
      <alignment horizontal="center" vertical="center" wrapText="1"/>
    </xf>
    <xf numFmtId="0" fontId="64" fillId="0" borderId="55" xfId="1" applyFont="1" applyFill="1" applyBorder="1" applyAlignment="1">
      <alignment horizontal="center" vertical="center" wrapText="1"/>
    </xf>
    <xf numFmtId="0" fontId="64" fillId="0" borderId="89" xfId="1" applyFont="1" applyFill="1" applyBorder="1" applyAlignment="1">
      <alignment horizontal="center" vertical="center" wrapText="1"/>
    </xf>
    <xf numFmtId="0" fontId="64" fillId="0" borderId="70" xfId="1" applyFont="1" applyFill="1" applyBorder="1" applyAlignment="1">
      <alignment horizontal="center" vertical="center" wrapText="1"/>
    </xf>
    <xf numFmtId="0" fontId="68" fillId="0" borderId="71" xfId="1" applyFont="1" applyFill="1" applyBorder="1" applyAlignment="1">
      <alignment horizontal="center" vertical="center" wrapText="1"/>
    </xf>
    <xf numFmtId="0" fontId="68" fillId="0" borderId="89" xfId="1" applyFont="1" applyFill="1" applyBorder="1" applyAlignment="1">
      <alignment horizontal="center" vertical="center" wrapText="1"/>
    </xf>
    <xf numFmtId="0" fontId="68" fillId="0" borderId="70" xfId="1" applyFont="1" applyFill="1" applyBorder="1" applyAlignment="1">
      <alignment horizontal="center" vertical="center" wrapText="1"/>
    </xf>
    <xf numFmtId="0" fontId="68" fillId="0" borderId="89" xfId="1" applyFont="1" applyFill="1" applyBorder="1" applyAlignment="1">
      <alignment horizontal="center" vertical="center" wrapText="1"/>
    </xf>
    <xf numFmtId="0" fontId="68" fillId="0" borderId="60" xfId="1" applyFont="1" applyFill="1" applyBorder="1" applyAlignment="1">
      <alignment horizontal="center" vertical="center" wrapText="1"/>
    </xf>
    <xf numFmtId="0" fontId="64" fillId="0" borderId="255" xfId="1" applyFont="1" applyFill="1" applyBorder="1" applyAlignment="1">
      <alignment vertical="center" wrapText="1"/>
    </xf>
    <xf numFmtId="0" fontId="64" fillId="0" borderId="66" xfId="1" applyFont="1" applyFill="1" applyBorder="1" applyAlignment="1">
      <alignment horizontal="right" vertical="center" wrapText="1"/>
    </xf>
    <xf numFmtId="0" fontId="64" fillId="0" borderId="80" xfId="1" applyFont="1" applyFill="1" applyBorder="1" applyAlignment="1">
      <alignment horizontal="right" vertical="center" wrapText="1"/>
    </xf>
    <xf numFmtId="0" fontId="64" fillId="0" borderId="77" xfId="1" applyFont="1" applyFill="1" applyBorder="1" applyAlignment="1">
      <alignment horizontal="right" vertical="center" wrapText="1"/>
    </xf>
    <xf numFmtId="0" fontId="64" fillId="0" borderId="78" xfId="1" applyFont="1" applyFill="1" applyBorder="1" applyAlignment="1">
      <alignment horizontal="right" vertical="center" wrapText="1"/>
    </xf>
    <xf numFmtId="0" fontId="64" fillId="0" borderId="80" xfId="1" applyFont="1" applyFill="1" applyBorder="1" applyAlignment="1">
      <alignment horizontal="right" vertical="center" wrapText="1"/>
    </xf>
    <xf numFmtId="0" fontId="68" fillId="0" borderId="68" xfId="1" applyFont="1" applyFill="1" applyBorder="1" applyAlignment="1">
      <alignment horizontal="right" vertical="center" wrapText="1"/>
    </xf>
    <xf numFmtId="0" fontId="64" fillId="2" borderId="0" xfId="1" applyFont="1" applyFill="1" applyAlignment="1">
      <alignment horizontal="center" vertical="center"/>
    </xf>
    <xf numFmtId="0" fontId="64" fillId="0" borderId="256" xfId="1" applyFont="1" applyFill="1" applyBorder="1" applyAlignment="1">
      <alignment vertical="center"/>
    </xf>
    <xf numFmtId="0" fontId="64" fillId="0" borderId="64" xfId="1" applyFont="1" applyFill="1" applyBorder="1" applyAlignment="1">
      <alignment vertical="center"/>
    </xf>
    <xf numFmtId="0" fontId="64" fillId="0" borderId="0" xfId="1" applyFont="1" applyFill="1" applyBorder="1" applyAlignment="1">
      <alignment vertical="center"/>
    </xf>
    <xf numFmtId="0" fontId="64" fillId="0" borderId="6" xfId="1" applyFont="1" applyFill="1" applyBorder="1" applyAlignment="1">
      <alignment vertical="center"/>
    </xf>
    <xf numFmtId="0" fontId="64" fillId="0" borderId="71" xfId="1" applyFont="1" applyFill="1" applyBorder="1" applyAlignment="1">
      <alignment horizontal="center" vertical="center"/>
    </xf>
    <xf numFmtId="0" fontId="64" fillId="0" borderId="89" xfId="1" applyFont="1" applyFill="1" applyBorder="1" applyAlignment="1">
      <alignment horizontal="center" vertical="center"/>
    </xf>
    <xf numFmtId="0" fontId="64" fillId="0" borderId="70" xfId="1" applyFont="1" applyFill="1" applyBorder="1" applyAlignment="1">
      <alignment horizontal="center" vertical="center"/>
    </xf>
    <xf numFmtId="0" fontId="69" fillId="0" borderId="12" xfId="1" applyFont="1" applyFill="1" applyBorder="1" applyAlignment="1">
      <alignment horizontal="right" vertical="top"/>
    </xf>
    <xf numFmtId="0" fontId="69" fillId="0" borderId="74" xfId="1" applyFont="1" applyFill="1" applyBorder="1" applyAlignment="1">
      <alignment horizontal="right" vertical="top"/>
    </xf>
    <xf numFmtId="0" fontId="64" fillId="0" borderId="256" xfId="1" applyFont="1" applyFill="1" applyBorder="1" applyAlignment="1">
      <alignment horizontal="left" vertical="center"/>
    </xf>
    <xf numFmtId="0" fontId="64" fillId="0" borderId="64" xfId="1" applyFont="1" applyFill="1" applyBorder="1" applyAlignment="1">
      <alignment horizontal="center" vertical="center"/>
    </xf>
    <xf numFmtId="188" fontId="64" fillId="0" borderId="5" xfId="1" applyNumberFormat="1" applyFont="1" applyFill="1" applyBorder="1" applyAlignment="1">
      <alignment horizontal="center" vertical="center"/>
    </xf>
    <xf numFmtId="0" fontId="64" fillId="0" borderId="6" xfId="1" applyFont="1" applyFill="1" applyBorder="1" applyAlignment="1">
      <alignment horizontal="center" vertical="center"/>
    </xf>
    <xf numFmtId="0" fontId="64" fillId="0" borderId="5" xfId="1" applyFont="1" applyFill="1" applyBorder="1" applyAlignment="1">
      <alignment horizontal="center" vertical="center"/>
    </xf>
    <xf numFmtId="0" fontId="64" fillId="0" borderId="1" xfId="1" applyFont="1" applyFill="1" applyBorder="1" applyAlignment="1">
      <alignment horizontal="center" vertical="center"/>
    </xf>
    <xf numFmtId="0" fontId="64" fillId="0" borderId="8" xfId="1" applyFont="1" applyFill="1" applyBorder="1" applyAlignment="1">
      <alignment horizontal="center" vertical="center"/>
    </xf>
    <xf numFmtId="188" fontId="64" fillId="0" borderId="15" xfId="1" applyNumberFormat="1" applyFont="1" applyFill="1" applyBorder="1" applyAlignment="1">
      <alignment horizontal="right" vertical="center"/>
    </xf>
    <xf numFmtId="188" fontId="64" fillId="0" borderId="74" xfId="1" applyNumberFormat="1" applyFont="1" applyFill="1" applyBorder="1" applyAlignment="1">
      <alignment horizontal="center" vertical="center" wrapText="1"/>
    </xf>
    <xf numFmtId="0" fontId="64" fillId="0" borderId="5" xfId="1" applyFont="1" applyFill="1" applyBorder="1" applyAlignment="1">
      <alignment vertical="center"/>
    </xf>
    <xf numFmtId="0" fontId="64" fillId="0" borderId="2" xfId="1" applyFont="1" applyFill="1" applyBorder="1" applyAlignment="1">
      <alignment horizontal="left" vertical="center"/>
    </xf>
    <xf numFmtId="0" fontId="64" fillId="0" borderId="4" xfId="1" applyFont="1" applyFill="1" applyBorder="1" applyAlignment="1">
      <alignment horizontal="left" vertical="center"/>
    </xf>
    <xf numFmtId="188" fontId="64" fillId="0" borderId="12" xfId="1" applyNumberFormat="1" applyFont="1" applyFill="1" applyBorder="1" applyAlignment="1">
      <alignment horizontal="right" vertical="center"/>
    </xf>
    <xf numFmtId="188" fontId="64" fillId="0" borderId="41" xfId="1" applyNumberFormat="1" applyFont="1" applyFill="1" applyBorder="1" applyAlignment="1">
      <alignment horizontal="right" vertical="center"/>
    </xf>
    <xf numFmtId="0" fontId="64" fillId="0" borderId="6" xfId="1" applyFont="1" applyFill="1" applyBorder="1" applyAlignment="1">
      <alignment horizontal="right" vertical="center"/>
    </xf>
    <xf numFmtId="0" fontId="64" fillId="0" borderId="5" xfId="1" applyFont="1" applyFill="1" applyBorder="1" applyAlignment="1">
      <alignment horizontal="right" vertical="center"/>
    </xf>
    <xf numFmtId="0" fontId="64" fillId="0" borderId="201" xfId="1" applyFont="1" applyFill="1" applyBorder="1" applyAlignment="1">
      <alignment horizontal="left" vertical="center"/>
    </xf>
    <xf numFmtId="188" fontId="64" fillId="0" borderId="27" xfId="1" applyNumberFormat="1" applyFont="1" applyFill="1" applyBorder="1" applyAlignment="1">
      <alignment horizontal="right" vertical="center"/>
    </xf>
    <xf numFmtId="0" fontId="64" fillId="2" borderId="0" xfId="1" applyFont="1" applyFill="1" applyBorder="1" applyAlignment="1">
      <alignment vertical="center"/>
    </xf>
    <xf numFmtId="0" fontId="64" fillId="0" borderId="0" xfId="1" applyFont="1" applyFill="1" applyBorder="1" applyAlignment="1">
      <alignment horizontal="right" vertical="center"/>
    </xf>
    <xf numFmtId="0" fontId="64" fillId="0" borderId="257" xfId="1" applyFont="1" applyFill="1" applyBorder="1" applyAlignment="1">
      <alignment horizontal="left" vertical="center"/>
    </xf>
    <xf numFmtId="0" fontId="64" fillId="0" borderId="52" xfId="1" applyFont="1" applyFill="1" applyBorder="1" applyAlignment="1">
      <alignment horizontal="right" vertical="center"/>
    </xf>
    <xf numFmtId="0" fontId="64" fillId="0" borderId="37" xfId="1" applyFont="1" applyFill="1" applyBorder="1" applyAlignment="1">
      <alignment horizontal="right" vertical="center"/>
    </xf>
    <xf numFmtId="188" fontId="64" fillId="0" borderId="39" xfId="1" applyNumberFormat="1" applyFont="1" applyFill="1" applyBorder="1" applyAlignment="1">
      <alignment horizontal="right" vertical="center"/>
    </xf>
    <xf numFmtId="0" fontId="64" fillId="0" borderId="12" xfId="1" applyFont="1" applyFill="1" applyBorder="1" applyAlignment="1">
      <alignment vertical="center"/>
    </xf>
    <xf numFmtId="188" fontId="64" fillId="0" borderId="26" xfId="1" applyNumberFormat="1" applyFont="1" applyFill="1" applyBorder="1" applyAlignment="1">
      <alignment horizontal="right" vertical="center"/>
    </xf>
    <xf numFmtId="0" fontId="64" fillId="0" borderId="258" xfId="1" applyFont="1" applyFill="1" applyBorder="1" applyAlignment="1">
      <alignment horizontal="left" vertical="center"/>
    </xf>
    <xf numFmtId="0" fontId="64" fillId="0" borderId="61" xfId="1" applyFont="1" applyFill="1" applyBorder="1" applyAlignment="1">
      <alignment horizontal="center" vertical="center"/>
    </xf>
    <xf numFmtId="188" fontId="64" fillId="0" borderId="7" xfId="1" applyNumberFormat="1" applyFont="1" applyFill="1" applyBorder="1" applyAlignment="1">
      <alignment horizontal="center" vertical="center"/>
    </xf>
    <xf numFmtId="0" fontId="64" fillId="0" borderId="15" xfId="1" applyFont="1" applyFill="1" applyBorder="1" applyAlignment="1">
      <alignment vertical="center"/>
    </xf>
    <xf numFmtId="0" fontId="64" fillId="0" borderId="35" xfId="1" applyFont="1" applyFill="1" applyBorder="1" applyAlignment="1">
      <alignment horizontal="left" vertical="center"/>
    </xf>
    <xf numFmtId="0" fontId="64" fillId="0" borderId="37" xfId="1" applyFont="1" applyFill="1" applyBorder="1" applyAlignment="1">
      <alignment horizontal="left" vertical="center"/>
    </xf>
    <xf numFmtId="188" fontId="64" fillId="0" borderId="62" xfId="1" applyNumberFormat="1" applyFont="1" applyFill="1" applyBorder="1" applyAlignment="1">
      <alignment horizontal="center" vertical="center" wrapText="1"/>
    </xf>
    <xf numFmtId="0" fontId="64" fillId="0" borderId="259" xfId="1" applyFont="1" applyFill="1" applyBorder="1" applyAlignment="1">
      <alignment vertical="center"/>
    </xf>
    <xf numFmtId="0" fontId="64" fillId="0" borderId="63" xfId="1" applyFont="1" applyFill="1" applyBorder="1" applyAlignment="1">
      <alignment horizontal="center" vertical="center"/>
    </xf>
    <xf numFmtId="188" fontId="64" fillId="0" borderId="2" xfId="1" applyNumberFormat="1" applyFont="1" applyFill="1" applyBorder="1" applyAlignment="1">
      <alignment horizontal="center" vertical="center"/>
    </xf>
    <xf numFmtId="0" fontId="64" fillId="0" borderId="4" xfId="1" applyFont="1" applyFill="1" applyBorder="1" applyAlignment="1">
      <alignment horizontal="center" vertical="center"/>
    </xf>
    <xf numFmtId="0" fontId="64" fillId="0" borderId="2" xfId="1" applyFont="1" applyFill="1" applyBorder="1" applyAlignment="1">
      <alignment horizontal="center" vertical="center"/>
    </xf>
    <xf numFmtId="0" fontId="64" fillId="0" borderId="10" xfId="1" applyFont="1" applyFill="1" applyBorder="1" applyAlignment="1">
      <alignment horizontal="center" vertical="center"/>
    </xf>
    <xf numFmtId="0" fontId="64" fillId="0" borderId="11" xfId="1" applyFont="1" applyFill="1" applyBorder="1" applyAlignment="1">
      <alignment horizontal="center" vertical="center"/>
    </xf>
    <xf numFmtId="188" fontId="64" fillId="0" borderId="13" xfId="1" applyNumberFormat="1" applyFont="1" applyFill="1" applyBorder="1" applyAlignment="1">
      <alignment horizontal="right" vertical="center"/>
    </xf>
    <xf numFmtId="188" fontId="64" fillId="0" borderId="65" xfId="1" applyNumberFormat="1" applyFont="1" applyFill="1" applyBorder="1" applyAlignment="1">
      <alignment horizontal="center" vertical="center" wrapText="1"/>
    </xf>
    <xf numFmtId="0" fontId="64" fillId="0" borderId="258" xfId="1" applyFont="1" applyFill="1" applyBorder="1" applyAlignment="1">
      <alignment vertical="center"/>
    </xf>
    <xf numFmtId="0" fontId="64" fillId="0" borderId="259" xfId="1" applyFont="1" applyFill="1" applyBorder="1" applyAlignment="1">
      <alignment horizontal="left" vertical="center"/>
    </xf>
    <xf numFmtId="0" fontId="64" fillId="0" borderId="259" xfId="1" applyFont="1" applyFill="1" applyBorder="1" applyAlignment="1">
      <alignment horizontal="left" vertical="center" wrapText="1"/>
    </xf>
    <xf numFmtId="0" fontId="64" fillId="0" borderId="256" xfId="1" applyFont="1" applyFill="1" applyBorder="1" applyAlignment="1">
      <alignment horizontal="left" vertical="center" wrapText="1"/>
    </xf>
    <xf numFmtId="0" fontId="64" fillId="0" borderId="255" xfId="1" applyFont="1" applyFill="1" applyBorder="1" applyAlignment="1">
      <alignment horizontal="left" vertical="center" wrapText="1"/>
    </xf>
    <xf numFmtId="0" fontId="64" fillId="0" borderId="260" xfId="1" applyFont="1" applyFill="1" applyBorder="1" applyAlignment="1">
      <alignment horizontal="center" vertical="center"/>
    </xf>
    <xf numFmtId="0" fontId="64" fillId="0" borderId="106" xfId="1" applyFont="1" applyFill="1" applyBorder="1" applyAlignment="1">
      <alignment horizontal="center" vertical="center"/>
    </xf>
    <xf numFmtId="188" fontId="64" fillId="0" borderId="23" xfId="1" applyNumberFormat="1" applyFont="1" applyFill="1" applyBorder="1" applyAlignment="1">
      <alignment vertical="center"/>
    </xf>
    <xf numFmtId="0" fontId="64" fillId="0" borderId="24" xfId="1" applyFont="1" applyFill="1" applyBorder="1" applyAlignment="1">
      <alignment vertical="center"/>
    </xf>
    <xf numFmtId="0" fontId="64" fillId="0" borderId="25" xfId="1" applyFont="1" applyFill="1" applyBorder="1" applyAlignment="1">
      <alignment vertical="center"/>
    </xf>
    <xf numFmtId="188" fontId="64" fillId="0" borderId="110" xfId="1" applyNumberFormat="1" applyFont="1" applyFill="1" applyBorder="1" applyAlignment="1">
      <alignment vertical="center"/>
    </xf>
    <xf numFmtId="188" fontId="64" fillId="0" borderId="109" xfId="1" applyNumberFormat="1" applyFont="1" applyFill="1" applyBorder="1" applyAlignment="1">
      <alignment horizontal="right" vertical="center" wrapText="1"/>
    </xf>
    <xf numFmtId="49" fontId="52" fillId="0" borderId="0" xfId="0" applyNumberFormat="1" applyFont="1" applyFill="1" applyBorder="1">
      <alignment vertical="center"/>
    </xf>
    <xf numFmtId="49" fontId="52" fillId="0" borderId="0" xfId="0" applyNumberFormat="1" applyFont="1" applyFill="1" applyBorder="1" applyAlignment="1">
      <alignment horizontal="left" vertical="center" wrapText="1"/>
    </xf>
    <xf numFmtId="49" fontId="52" fillId="0" borderId="0" xfId="0" applyNumberFormat="1" applyFont="1" applyFill="1" applyBorder="1" applyAlignment="1">
      <alignment horizontal="left" vertical="center"/>
    </xf>
    <xf numFmtId="49" fontId="32" fillId="2" borderId="0" xfId="1" applyNumberFormat="1" applyFont="1" applyFill="1" applyAlignment="1">
      <alignment vertical="center" wrapText="1"/>
    </xf>
    <xf numFmtId="0" fontId="70" fillId="2" borderId="0" xfId="1" applyFont="1" applyFill="1" applyAlignment="1">
      <alignment vertical="center"/>
    </xf>
    <xf numFmtId="0" fontId="67" fillId="2" borderId="0" xfId="1" applyFont="1" applyFill="1" applyAlignment="1">
      <alignment horizontal="left" vertical="top" wrapText="1"/>
    </xf>
    <xf numFmtId="0" fontId="67" fillId="2" borderId="0" xfId="1" applyFont="1" applyFill="1" applyAlignment="1">
      <alignment horizontal="left" vertical="top" wrapText="1"/>
    </xf>
    <xf numFmtId="0" fontId="71" fillId="2" borderId="0" xfId="1" applyFont="1" applyFill="1" applyAlignment="1">
      <alignment vertical="center"/>
    </xf>
    <xf numFmtId="0" fontId="64" fillId="2" borderId="69" xfId="1" applyFont="1" applyFill="1" applyBorder="1" applyAlignment="1">
      <alignment horizontal="center" vertical="center" wrapText="1"/>
    </xf>
    <xf numFmtId="0" fontId="64" fillId="2" borderId="89" xfId="1" applyFont="1" applyFill="1" applyBorder="1" applyAlignment="1">
      <alignment horizontal="center" vertical="center" wrapText="1"/>
    </xf>
    <xf numFmtId="0" fontId="68" fillId="2" borderId="71" xfId="1" applyFont="1" applyFill="1" applyBorder="1" applyAlignment="1">
      <alignment horizontal="center" vertical="center" wrapText="1"/>
    </xf>
    <xf numFmtId="0" fontId="68" fillId="2" borderId="70" xfId="1" applyFont="1" applyFill="1" applyBorder="1" applyAlignment="1">
      <alignment horizontal="center" vertical="center" wrapText="1"/>
    </xf>
    <xf numFmtId="0" fontId="68" fillId="2" borderId="56" xfId="1" applyFont="1" applyFill="1" applyBorder="1" applyAlignment="1">
      <alignment horizontal="center" vertical="center" wrapText="1"/>
    </xf>
    <xf numFmtId="0" fontId="68" fillId="2" borderId="60" xfId="1" applyFont="1" applyFill="1" applyBorder="1" applyAlignment="1">
      <alignment horizontal="center" vertical="center" wrapText="1"/>
    </xf>
    <xf numFmtId="0" fontId="64" fillId="2" borderId="72" xfId="1" applyFont="1" applyFill="1" applyBorder="1" applyAlignment="1">
      <alignment horizontal="center" vertical="center" wrapText="1"/>
    </xf>
    <xf numFmtId="0" fontId="64" fillId="2" borderId="0" xfId="1" applyFont="1" applyFill="1" applyBorder="1" applyAlignment="1">
      <alignment horizontal="center" vertical="center" wrapText="1"/>
    </xf>
    <xf numFmtId="0" fontId="68" fillId="2" borderId="5" xfId="1" applyFont="1" applyFill="1" applyBorder="1" applyAlignment="1">
      <alignment horizontal="center" vertical="center" wrapText="1"/>
    </xf>
    <xf numFmtId="0" fontId="68" fillId="2" borderId="6" xfId="1" applyFont="1" applyFill="1" applyBorder="1" applyAlignment="1">
      <alignment horizontal="center" vertical="center" wrapText="1"/>
    </xf>
    <xf numFmtId="0" fontId="68" fillId="2" borderId="12" xfId="1" applyFont="1" applyFill="1" applyBorder="1" applyAlignment="1">
      <alignment horizontal="center" vertical="center" wrapText="1"/>
    </xf>
    <xf numFmtId="0" fontId="68" fillId="2" borderId="74" xfId="1" applyFont="1" applyFill="1" applyBorder="1" applyAlignment="1">
      <alignment horizontal="center" vertical="center" wrapText="1"/>
    </xf>
    <xf numFmtId="0" fontId="64" fillId="2" borderId="82" xfId="1" applyFont="1" applyFill="1" applyBorder="1" applyAlignment="1">
      <alignment horizontal="center" vertical="center" wrapText="1"/>
    </xf>
    <xf numFmtId="0" fontId="64" fillId="2" borderId="1" xfId="1" applyFont="1" applyFill="1" applyBorder="1" applyAlignment="1">
      <alignment horizontal="right" vertical="center" wrapText="1"/>
    </xf>
    <xf numFmtId="0" fontId="64" fillId="2" borderId="7" xfId="1" applyFont="1" applyFill="1" applyBorder="1" applyAlignment="1">
      <alignment horizontal="right" vertical="center" wrapText="1"/>
    </xf>
    <xf numFmtId="0" fontId="64" fillId="2" borderId="8" xfId="1" applyFont="1" applyFill="1" applyBorder="1" applyAlignment="1">
      <alignment horizontal="right" vertical="center" wrapText="1"/>
    </xf>
    <xf numFmtId="0" fontId="64" fillId="2" borderId="15" xfId="1" applyFont="1" applyFill="1" applyBorder="1" applyAlignment="1">
      <alignment horizontal="right" vertical="center" wrapText="1"/>
    </xf>
    <xf numFmtId="0" fontId="68" fillId="2" borderId="74" xfId="1" applyFont="1" applyFill="1" applyBorder="1" applyAlignment="1">
      <alignment horizontal="right" vertical="center" wrapText="1"/>
    </xf>
    <xf numFmtId="0" fontId="64" fillId="2" borderId="248" xfId="1" applyFont="1" applyFill="1" applyBorder="1" applyAlignment="1">
      <alignment vertical="center"/>
    </xf>
    <xf numFmtId="0" fontId="64" fillId="2" borderId="3" xfId="1" applyFont="1" applyFill="1" applyBorder="1" applyAlignment="1">
      <alignment vertical="center"/>
    </xf>
    <xf numFmtId="0" fontId="69" fillId="2" borderId="2" xfId="1" applyFont="1" applyFill="1" applyBorder="1" applyAlignment="1">
      <alignment horizontal="right" vertical="top"/>
    </xf>
    <xf numFmtId="0" fontId="69" fillId="2" borderId="4" xfId="1" applyFont="1" applyFill="1" applyBorder="1" applyAlignment="1">
      <alignment horizontal="right" vertical="top"/>
    </xf>
    <xf numFmtId="0" fontId="69" fillId="2" borderId="14" xfId="1" applyFont="1" applyFill="1" applyBorder="1" applyAlignment="1">
      <alignment horizontal="right" vertical="top"/>
    </xf>
    <xf numFmtId="0" fontId="69" fillId="2" borderId="65" xfId="1" applyFont="1" applyFill="1" applyBorder="1" applyAlignment="1">
      <alignment horizontal="right" vertical="top"/>
    </xf>
    <xf numFmtId="0" fontId="64" fillId="2" borderId="82" xfId="1" applyFont="1" applyFill="1" applyBorder="1" applyAlignment="1">
      <alignment vertical="center"/>
    </xf>
    <xf numFmtId="0" fontId="64" fillId="2" borderId="1" xfId="1" applyFont="1" applyFill="1" applyBorder="1" applyAlignment="1">
      <alignment vertical="center"/>
    </xf>
    <xf numFmtId="0" fontId="64" fillId="2" borderId="7" xfId="1" applyFont="1" applyFill="1" applyBorder="1" applyAlignment="1">
      <alignment vertical="center"/>
    </xf>
    <xf numFmtId="0" fontId="64" fillId="2" borderId="8" xfId="1" applyFont="1" applyFill="1" applyBorder="1" applyAlignment="1">
      <alignment vertical="center"/>
    </xf>
    <xf numFmtId="3" fontId="64" fillId="2" borderId="15" xfId="1" applyNumberFormat="1" applyFont="1" applyFill="1" applyBorder="1" applyAlignment="1">
      <alignment vertical="center"/>
    </xf>
    <xf numFmtId="3" fontId="64" fillId="2" borderId="62" xfId="1" applyNumberFormat="1" applyFont="1" applyFill="1" applyBorder="1" applyAlignment="1">
      <alignment vertical="center"/>
    </xf>
    <xf numFmtId="0" fontId="64" fillId="2" borderId="85" xfId="1" applyFont="1" applyFill="1" applyBorder="1" applyAlignment="1">
      <alignment vertical="center"/>
    </xf>
    <xf numFmtId="0" fontId="64" fillId="2" borderId="10" xfId="1" applyFont="1" applyFill="1" applyBorder="1" applyAlignment="1">
      <alignment vertical="center"/>
    </xf>
    <xf numFmtId="0" fontId="64" fillId="2" borderId="9" xfId="1" applyFont="1" applyFill="1" applyBorder="1" applyAlignment="1">
      <alignment vertical="center"/>
    </xf>
    <xf numFmtId="0" fontId="64" fillId="2" borderId="11" xfId="1" applyFont="1" applyFill="1" applyBorder="1" applyAlignment="1">
      <alignment vertical="center"/>
    </xf>
    <xf numFmtId="3" fontId="64" fillId="2" borderId="13" xfId="1" applyNumberFormat="1" applyFont="1" applyFill="1" applyBorder="1" applyAlignment="1">
      <alignment vertical="center"/>
    </xf>
    <xf numFmtId="3" fontId="64" fillId="2" borderId="88" xfId="1" applyNumberFormat="1" applyFont="1" applyFill="1" applyBorder="1" applyAlignment="1">
      <alignment vertical="center"/>
    </xf>
    <xf numFmtId="0" fontId="64" fillId="2" borderId="94" xfId="1" applyFont="1" applyFill="1" applyBorder="1" applyAlignment="1">
      <alignment vertical="center"/>
    </xf>
    <xf numFmtId="0" fontId="64" fillId="2" borderId="96" xfId="1" applyFont="1" applyFill="1" applyBorder="1" applyAlignment="1">
      <alignment horizontal="center" vertical="center"/>
    </xf>
    <xf numFmtId="0" fontId="64" fillId="2" borderId="95" xfId="1" applyFont="1" applyFill="1" applyBorder="1" applyAlignment="1">
      <alignment horizontal="center" vertical="center"/>
    </xf>
    <xf numFmtId="0" fontId="64" fillId="2" borderId="97" xfId="1" applyFont="1" applyFill="1" applyBorder="1" applyAlignment="1">
      <alignment horizontal="center" vertical="center"/>
    </xf>
    <xf numFmtId="3" fontId="64" fillId="2" borderId="92" xfId="1" applyNumberFormat="1" applyFont="1" applyFill="1" applyBorder="1" applyAlignment="1">
      <alignment vertical="center"/>
    </xf>
    <xf numFmtId="3" fontId="64" fillId="2" borderId="98" xfId="1" applyNumberFormat="1" applyFont="1" applyFill="1" applyBorder="1" applyAlignment="1">
      <alignment vertical="center"/>
    </xf>
    <xf numFmtId="0" fontId="64" fillId="2" borderId="0" xfId="1" applyFont="1" applyFill="1" applyBorder="1" applyAlignment="1">
      <alignment horizontal="center" vertical="center"/>
    </xf>
    <xf numFmtId="3" fontId="64" fillId="2" borderId="0" xfId="1" applyNumberFormat="1" applyFont="1" applyFill="1" applyBorder="1" applyAlignment="1">
      <alignment vertical="center"/>
    </xf>
    <xf numFmtId="49" fontId="52" fillId="2" borderId="0" xfId="0" applyNumberFormat="1" applyFont="1" applyFill="1" applyBorder="1">
      <alignment vertical="center"/>
    </xf>
    <xf numFmtId="0" fontId="68" fillId="2" borderId="0" xfId="1" applyFont="1" applyFill="1" applyAlignment="1">
      <alignment vertical="center"/>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57240</xdr:colOff>
      <xdr:row>33</xdr:row>
      <xdr:rowOff>4763</xdr:rowOff>
    </xdr:from>
    <xdr:to>
      <xdr:col>52</xdr:col>
      <xdr:colOff>1215</xdr:colOff>
      <xdr:row>33</xdr:row>
      <xdr:rowOff>76763</xdr:rowOff>
    </xdr:to>
    <xdr:sp macro="" textlink="">
      <xdr:nvSpPr>
        <xdr:cNvPr id="7" name="正方形/長方形 6"/>
        <xdr:cNvSpPr/>
      </xdr:nvSpPr>
      <xdr:spPr>
        <a:xfrm>
          <a:off x="104680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19</xdr:row>
      <xdr:rowOff>4763</xdr:rowOff>
    </xdr:from>
    <xdr:to>
      <xdr:col>52</xdr:col>
      <xdr:colOff>1215</xdr:colOff>
      <xdr:row>19</xdr:row>
      <xdr:rowOff>76763</xdr:rowOff>
    </xdr:to>
    <xdr:sp macro="" textlink="">
      <xdr:nvSpPr>
        <xdr:cNvPr id="18" name="正方形/長方形 1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19" name="正方形/長方形 18"/>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20" name="正方形/長方形 19"/>
        <xdr:cNvSpPr/>
      </xdr:nvSpPr>
      <xdr:spPr>
        <a:xfrm>
          <a:off x="104680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21" name="正方形/長方形 20"/>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22" name="正方形/長方形 21"/>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23" name="正方形/長方形 22"/>
        <xdr:cNvSpPr/>
      </xdr:nvSpPr>
      <xdr:spPr>
        <a:xfrm>
          <a:off x="10468065"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24" name="正方形/長方形 23"/>
        <xdr:cNvSpPr/>
      </xdr:nvSpPr>
      <xdr:spPr>
        <a:xfrm>
          <a:off x="104680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25" name="正方形/長方形 24"/>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8" name="正方形/長方形 27"/>
        <xdr:cNvSpPr/>
      </xdr:nvSpPr>
      <xdr:spPr>
        <a:xfrm>
          <a:off x="10468065" y="2062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30" name="正方形/長方形 29"/>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31" name="正方形/長方形 30"/>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32" name="正方形/長方形 31"/>
        <xdr:cNvSpPr/>
      </xdr:nvSpPr>
      <xdr:spPr>
        <a:xfrm>
          <a:off x="10468065" y="2690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33" name="正方形/長方形 32"/>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18</xdr:row>
      <xdr:rowOff>4763</xdr:rowOff>
    </xdr:from>
    <xdr:to>
      <xdr:col>52</xdr:col>
      <xdr:colOff>1215</xdr:colOff>
      <xdr:row>18</xdr:row>
      <xdr:rowOff>76763</xdr:rowOff>
    </xdr:to>
    <xdr:sp macro="" textlink="">
      <xdr:nvSpPr>
        <xdr:cNvPr id="34" name="正方形/長方形 33"/>
        <xdr:cNvSpPr/>
      </xdr:nvSpPr>
      <xdr:spPr>
        <a:xfrm>
          <a:off x="10680531" y="1676498"/>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21</xdr:row>
      <xdr:rowOff>4763</xdr:rowOff>
    </xdr:from>
    <xdr:to>
      <xdr:col>52</xdr:col>
      <xdr:colOff>1125</xdr:colOff>
      <xdr:row>21</xdr:row>
      <xdr:rowOff>76763</xdr:rowOff>
    </xdr:to>
    <xdr:sp macro="" textlink="">
      <xdr:nvSpPr>
        <xdr:cNvPr id="35" name="正方形/長方形 34"/>
        <xdr:cNvSpPr/>
      </xdr:nvSpPr>
      <xdr:spPr>
        <a:xfrm>
          <a:off x="10680441" y="338711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24</xdr:row>
      <xdr:rowOff>4763</xdr:rowOff>
    </xdr:from>
    <xdr:to>
      <xdr:col>52</xdr:col>
      <xdr:colOff>1125</xdr:colOff>
      <xdr:row>24</xdr:row>
      <xdr:rowOff>76763</xdr:rowOff>
    </xdr:to>
    <xdr:sp macro="" textlink="">
      <xdr:nvSpPr>
        <xdr:cNvPr id="37" name="正方形/長方形 36"/>
        <xdr:cNvSpPr/>
      </xdr:nvSpPr>
      <xdr:spPr>
        <a:xfrm>
          <a:off x="10680441" y="338711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42" name="正方形/長方形 41"/>
        <xdr:cNvSpPr/>
      </xdr:nvSpPr>
      <xdr:spPr>
        <a:xfrm>
          <a:off x="10680531" y="4028590"/>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44" name="正方形/長方形 43"/>
        <xdr:cNvSpPr/>
      </xdr:nvSpPr>
      <xdr:spPr>
        <a:xfrm>
          <a:off x="10680531" y="4242416"/>
          <a:ext cx="148082"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46" name="正方形/長方形 45"/>
        <xdr:cNvSpPr/>
      </xdr:nvSpPr>
      <xdr:spPr>
        <a:xfrm>
          <a:off x="10451106" y="4781202"/>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47" name="正方形/長方形 46"/>
        <xdr:cNvSpPr/>
      </xdr:nvSpPr>
      <xdr:spPr>
        <a:xfrm>
          <a:off x="10451106" y="4990287"/>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49" name="正方形/長方形 48"/>
        <xdr:cNvSpPr/>
      </xdr:nvSpPr>
      <xdr:spPr>
        <a:xfrm>
          <a:off x="10451106" y="5826629"/>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50" name="正方形/長方形 49"/>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51" name="正方形/長方形 50"/>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39</xdr:row>
      <xdr:rowOff>4763</xdr:rowOff>
    </xdr:from>
    <xdr:to>
      <xdr:col>52</xdr:col>
      <xdr:colOff>1215</xdr:colOff>
      <xdr:row>39</xdr:row>
      <xdr:rowOff>76763</xdr:rowOff>
    </xdr:to>
    <xdr:sp macro="" textlink="">
      <xdr:nvSpPr>
        <xdr:cNvPr id="52" name="正方形/長方形 51"/>
        <xdr:cNvSpPr/>
      </xdr:nvSpPr>
      <xdr:spPr>
        <a:xfrm>
          <a:off x="10451106" y="624480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53" name="正方形/長方形 52"/>
        <xdr:cNvSpPr/>
      </xdr:nvSpPr>
      <xdr:spPr>
        <a:xfrm>
          <a:off x="10451106" y="6453885"/>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54" name="正方形/長方形 53"/>
        <xdr:cNvSpPr/>
      </xdr:nvSpPr>
      <xdr:spPr>
        <a:xfrm>
          <a:off x="10451106" y="6453885"/>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43</xdr:row>
      <xdr:rowOff>4763</xdr:rowOff>
    </xdr:from>
    <xdr:to>
      <xdr:col>52</xdr:col>
      <xdr:colOff>1215</xdr:colOff>
      <xdr:row>43</xdr:row>
      <xdr:rowOff>76763</xdr:rowOff>
    </xdr:to>
    <xdr:sp macro="" textlink="">
      <xdr:nvSpPr>
        <xdr:cNvPr id="56" name="正方形/長方形 55"/>
        <xdr:cNvSpPr/>
      </xdr:nvSpPr>
      <xdr:spPr>
        <a:xfrm>
          <a:off x="10451106" y="7290226"/>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22</xdr:row>
      <xdr:rowOff>4763</xdr:rowOff>
    </xdr:from>
    <xdr:to>
      <xdr:col>52</xdr:col>
      <xdr:colOff>1215</xdr:colOff>
      <xdr:row>22</xdr:row>
      <xdr:rowOff>76763</xdr:rowOff>
    </xdr:to>
    <xdr:sp macro="" textlink="">
      <xdr:nvSpPr>
        <xdr:cNvPr id="36" name="正方形/長方形 35"/>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38" name="正方形/長方形 37"/>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64</xdr:row>
      <xdr:rowOff>4763</xdr:rowOff>
    </xdr:from>
    <xdr:to>
      <xdr:col>52</xdr:col>
      <xdr:colOff>1215</xdr:colOff>
      <xdr:row>64</xdr:row>
      <xdr:rowOff>76763</xdr:rowOff>
    </xdr:to>
    <xdr:sp macro="" textlink="">
      <xdr:nvSpPr>
        <xdr:cNvPr id="41" name="正方形/長方形 40"/>
        <xdr:cNvSpPr/>
      </xdr:nvSpPr>
      <xdr:spPr>
        <a:xfrm>
          <a:off x="9517763" y="1599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44</xdr:row>
      <xdr:rowOff>4763</xdr:rowOff>
    </xdr:from>
    <xdr:to>
      <xdr:col>52</xdr:col>
      <xdr:colOff>1215</xdr:colOff>
      <xdr:row>44</xdr:row>
      <xdr:rowOff>76763</xdr:rowOff>
    </xdr:to>
    <xdr:sp macro="" textlink="">
      <xdr:nvSpPr>
        <xdr:cNvPr id="48" name="正方形/長方形 47">
          <a:extLst>
            <a:ext uri="{FF2B5EF4-FFF2-40B4-BE49-F238E27FC236}">
              <a16:creationId xmlns:a16="http://schemas.microsoft.com/office/drawing/2014/main" xmlns="" id="{00000000-0008-0000-0000-00001A000000}"/>
            </a:ext>
          </a:extLst>
        </xdr:cNvPr>
        <xdr:cNvSpPr/>
      </xdr:nvSpPr>
      <xdr:spPr>
        <a:xfrm>
          <a:off x="9517763" y="836917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39" name="正方形/長方形 38">
          <a:extLst>
            <a:ext uri="{FF2B5EF4-FFF2-40B4-BE49-F238E27FC236}">
              <a16:creationId xmlns:a16="http://schemas.microsoft.com/office/drawing/2014/main" xmlns="" id="{00000000-0008-0000-0000-00000D000000}"/>
            </a:ext>
          </a:extLst>
        </xdr:cNvPr>
        <xdr:cNvSpPr/>
      </xdr:nvSpPr>
      <xdr:spPr>
        <a:xfrm>
          <a:off x="9551760" y="71599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40" name="正方形/長方形 39">
          <a:extLst>
            <a:ext uri="{FF2B5EF4-FFF2-40B4-BE49-F238E27FC236}">
              <a16:creationId xmlns:a16="http://schemas.microsoft.com/office/drawing/2014/main" xmlns="" id="{00000000-0008-0000-0000-000019000000}"/>
            </a:ext>
          </a:extLst>
        </xdr:cNvPr>
        <xdr:cNvSpPr/>
      </xdr:nvSpPr>
      <xdr:spPr>
        <a:xfrm>
          <a:off x="9551760" y="71599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70338</xdr:colOff>
      <xdr:row>87</xdr:row>
      <xdr:rowOff>105508</xdr:rowOff>
    </xdr:from>
    <xdr:to>
      <xdr:col>52</xdr:col>
      <xdr:colOff>14314</xdr:colOff>
      <xdr:row>87</xdr:row>
      <xdr:rowOff>177508</xdr:rowOff>
    </xdr:to>
    <xdr:sp macro="" textlink="">
      <xdr:nvSpPr>
        <xdr:cNvPr id="58" name="正方形/長方形 57"/>
        <xdr:cNvSpPr/>
      </xdr:nvSpPr>
      <xdr:spPr>
        <a:xfrm>
          <a:off x="9530861" y="15843739"/>
          <a:ext cx="12568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1"/>
  <sheetViews>
    <sheetView showGridLines="0" view="pageBreakPreview" topLeftCell="A85" zoomScale="130" zoomScaleNormal="100" zoomScaleSheetLayoutView="130" workbookViewId="0">
      <selection activeCell="AB86" sqref="AB86:AF86"/>
    </sheetView>
  </sheetViews>
  <sheetFormatPr defaultColWidth="2.6640625" defaultRowHeight="13.2"/>
  <cols>
    <col min="1" max="1" width="2.6640625" style="10"/>
    <col min="2" max="12" width="2.88671875" style="10" customWidth="1"/>
    <col min="13" max="16384" width="2.6640625" style="10"/>
  </cols>
  <sheetData>
    <row r="1" spans="1:62" s="7" customFormat="1" ht="14.4">
      <c r="A1" s="7" t="s">
        <v>34</v>
      </c>
    </row>
    <row r="2" spans="1:62" s="7" customFormat="1" ht="16.2">
      <c r="A2" s="1080" t="s">
        <v>1013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8"/>
      <c r="BB2" s="8"/>
      <c r="BC2" s="8"/>
      <c r="BD2" s="8"/>
      <c r="BE2" s="8"/>
      <c r="BF2" s="8"/>
      <c r="BG2" s="8"/>
      <c r="BH2" s="8"/>
      <c r="BI2" s="8"/>
      <c r="BJ2" s="8"/>
    </row>
    <row r="3" spans="1:62" s="7" customFormat="1" ht="14.4">
      <c r="AQ3" s="9" t="s">
        <v>0</v>
      </c>
      <c r="AR3" s="9"/>
      <c r="AS3" s="9"/>
      <c r="AT3" s="9"/>
      <c r="AU3" s="9"/>
      <c r="AV3" s="9"/>
      <c r="AW3" s="9"/>
      <c r="AX3" s="9"/>
      <c r="AY3" s="9"/>
      <c r="AZ3" s="9"/>
    </row>
    <row r="4" spans="1:62" ht="6" customHeight="1"/>
    <row r="5" spans="1:62" ht="11.25" customHeight="1">
      <c r="A5" s="1082" t="s">
        <v>15</v>
      </c>
      <c r="B5" s="1083"/>
      <c r="C5" s="1083"/>
      <c r="D5" s="1083"/>
      <c r="E5" s="1083"/>
      <c r="F5" s="1083"/>
      <c r="G5" s="1083"/>
      <c r="H5" s="1083"/>
      <c r="I5" s="1083"/>
      <c r="J5" s="1083"/>
      <c r="K5" s="1083"/>
      <c r="L5" s="1084"/>
      <c r="M5" s="1082" t="s">
        <v>16</v>
      </c>
      <c r="N5" s="1088"/>
      <c r="O5" s="1088"/>
      <c r="P5" s="1088"/>
      <c r="Q5" s="1089"/>
      <c r="R5" s="1082" t="s">
        <v>17</v>
      </c>
      <c r="S5" s="1088"/>
      <c r="T5" s="1088"/>
      <c r="U5" s="1088"/>
      <c r="V5" s="1089"/>
      <c r="W5" s="1088" t="s">
        <v>18</v>
      </c>
      <c r="X5" s="1088"/>
      <c r="Y5" s="1088"/>
      <c r="Z5" s="1088"/>
      <c r="AA5" s="1088"/>
      <c r="AB5" s="1082" t="s">
        <v>14</v>
      </c>
      <c r="AC5" s="1088"/>
      <c r="AD5" s="1088"/>
      <c r="AE5" s="1088"/>
      <c r="AF5" s="1089"/>
      <c r="AG5" s="1082" t="s">
        <v>965</v>
      </c>
      <c r="AH5" s="1088"/>
      <c r="AI5" s="1088"/>
      <c r="AJ5" s="1088"/>
      <c r="AK5" s="1089"/>
      <c r="AL5" s="1088" t="s">
        <v>19</v>
      </c>
      <c r="AM5" s="1088"/>
      <c r="AN5" s="1088"/>
      <c r="AO5" s="1088"/>
      <c r="AP5" s="1088"/>
      <c r="AQ5" s="1082" t="s">
        <v>966</v>
      </c>
      <c r="AR5" s="1088"/>
      <c r="AS5" s="1088"/>
      <c r="AT5" s="1088"/>
      <c r="AU5" s="1089"/>
      <c r="AV5" s="1088" t="s">
        <v>967</v>
      </c>
      <c r="AW5" s="1088"/>
      <c r="AX5" s="1088"/>
      <c r="AY5" s="1088"/>
      <c r="AZ5" s="1089"/>
    </row>
    <row r="6" spans="1:62" ht="11.25" customHeight="1">
      <c r="A6" s="1085"/>
      <c r="B6" s="1086"/>
      <c r="C6" s="1086"/>
      <c r="D6" s="1086"/>
      <c r="E6" s="1086"/>
      <c r="F6" s="1086"/>
      <c r="G6" s="1086"/>
      <c r="H6" s="1086"/>
      <c r="I6" s="1086"/>
      <c r="J6" s="1086"/>
      <c r="K6" s="1086"/>
      <c r="L6" s="1087"/>
      <c r="M6" s="1090"/>
      <c r="N6" s="1091"/>
      <c r="O6" s="1091"/>
      <c r="P6" s="1091"/>
      <c r="Q6" s="1092"/>
      <c r="R6" s="1090"/>
      <c r="S6" s="1091"/>
      <c r="T6" s="1091"/>
      <c r="U6" s="1091"/>
      <c r="V6" s="1092"/>
      <c r="W6" s="1091"/>
      <c r="X6" s="1091"/>
      <c r="Y6" s="1091"/>
      <c r="Z6" s="1091"/>
      <c r="AA6" s="1091"/>
      <c r="AB6" s="1090"/>
      <c r="AC6" s="1091"/>
      <c r="AD6" s="1091"/>
      <c r="AE6" s="1091"/>
      <c r="AF6" s="1092"/>
      <c r="AG6" s="1090"/>
      <c r="AH6" s="1091"/>
      <c r="AI6" s="1091"/>
      <c r="AJ6" s="1091"/>
      <c r="AK6" s="1092"/>
      <c r="AL6" s="1091"/>
      <c r="AM6" s="1091"/>
      <c r="AN6" s="1091"/>
      <c r="AO6" s="1091"/>
      <c r="AP6" s="1091"/>
      <c r="AQ6" s="1090"/>
      <c r="AR6" s="1091"/>
      <c r="AS6" s="1091"/>
      <c r="AT6" s="1091"/>
      <c r="AU6" s="1092"/>
      <c r="AV6" s="1091"/>
      <c r="AW6" s="1091"/>
      <c r="AX6" s="1091"/>
      <c r="AY6" s="1091"/>
      <c r="AZ6" s="1092"/>
    </row>
    <row r="7" spans="1:62" ht="11.25" customHeight="1">
      <c r="A7" s="1085"/>
      <c r="B7" s="1086"/>
      <c r="C7" s="1086"/>
      <c r="D7" s="1086"/>
      <c r="E7" s="1086"/>
      <c r="F7" s="1086"/>
      <c r="G7" s="1086"/>
      <c r="H7" s="1086"/>
      <c r="I7" s="1086"/>
      <c r="J7" s="1086"/>
      <c r="K7" s="1086"/>
      <c r="L7" s="1087"/>
      <c r="M7" s="1090"/>
      <c r="N7" s="1091"/>
      <c r="O7" s="1091"/>
      <c r="P7" s="1091"/>
      <c r="Q7" s="1092"/>
      <c r="R7" s="1090"/>
      <c r="S7" s="1091"/>
      <c r="T7" s="1091"/>
      <c r="U7" s="1091"/>
      <c r="V7" s="1092"/>
      <c r="W7" s="1091"/>
      <c r="X7" s="1091"/>
      <c r="Y7" s="1091"/>
      <c r="Z7" s="1091"/>
      <c r="AA7" s="1091"/>
      <c r="AB7" s="1090"/>
      <c r="AC7" s="1091"/>
      <c r="AD7" s="1091"/>
      <c r="AE7" s="1091"/>
      <c r="AF7" s="1092"/>
      <c r="AG7" s="1090"/>
      <c r="AH7" s="1091"/>
      <c r="AI7" s="1091"/>
      <c r="AJ7" s="1091"/>
      <c r="AK7" s="1092"/>
      <c r="AL7" s="1091"/>
      <c r="AM7" s="1091"/>
      <c r="AN7" s="1091"/>
      <c r="AO7" s="1091"/>
      <c r="AP7" s="1091"/>
      <c r="AQ7" s="1090"/>
      <c r="AR7" s="1091"/>
      <c r="AS7" s="1091"/>
      <c r="AT7" s="1091"/>
      <c r="AU7" s="1092"/>
      <c r="AV7" s="1091"/>
      <c r="AW7" s="1091"/>
      <c r="AX7" s="1091"/>
      <c r="AY7" s="1091"/>
      <c r="AZ7" s="1092"/>
    </row>
    <row r="8" spans="1:62">
      <c r="A8" s="11"/>
      <c r="B8" s="12"/>
      <c r="C8" s="12"/>
      <c r="D8" s="12"/>
      <c r="E8" s="12"/>
      <c r="F8" s="12"/>
      <c r="G8" s="12"/>
      <c r="H8" s="12"/>
      <c r="I8" s="12"/>
      <c r="J8" s="12"/>
      <c r="K8" s="12"/>
      <c r="L8" s="13"/>
      <c r="M8" s="14"/>
      <c r="N8" s="12"/>
      <c r="O8" s="12"/>
      <c r="P8" s="12"/>
      <c r="Q8" s="13" t="s">
        <v>431</v>
      </c>
      <c r="R8" s="14"/>
      <c r="S8" s="12"/>
      <c r="T8" s="12"/>
      <c r="U8" s="12"/>
      <c r="V8" s="13" t="s">
        <v>432</v>
      </c>
      <c r="W8" s="12"/>
      <c r="X8" s="1093" t="s">
        <v>433</v>
      </c>
      <c r="Y8" s="1094"/>
      <c r="Z8" s="1094"/>
      <c r="AA8" s="1095"/>
      <c r="AB8" s="14"/>
      <c r="AC8" s="12"/>
      <c r="AD8" s="12"/>
      <c r="AE8" s="12"/>
      <c r="AF8" s="13" t="s">
        <v>434</v>
      </c>
      <c r="AG8" s="14"/>
      <c r="AH8" s="12"/>
      <c r="AI8" s="12"/>
      <c r="AJ8" s="12"/>
      <c r="AK8" s="13" t="s">
        <v>435</v>
      </c>
      <c r="AL8" s="12"/>
      <c r="AM8" s="12"/>
      <c r="AN8" s="12"/>
      <c r="AO8" s="12"/>
      <c r="AP8" s="12" t="s">
        <v>436</v>
      </c>
      <c r="AQ8" s="14"/>
      <c r="AR8" s="12"/>
      <c r="AS8" s="12"/>
      <c r="AT8" s="12"/>
      <c r="AU8" s="13" t="s">
        <v>437</v>
      </c>
      <c r="AV8" s="12"/>
      <c r="AW8" s="12"/>
      <c r="AX8" s="12"/>
      <c r="AY8" s="12"/>
      <c r="AZ8" s="13" t="s">
        <v>438</v>
      </c>
    </row>
    <row r="9" spans="1:62">
      <c r="A9" s="15"/>
      <c r="B9" s="16"/>
      <c r="C9" s="16"/>
      <c r="D9" s="16"/>
      <c r="E9" s="16"/>
      <c r="F9" s="16"/>
      <c r="G9" s="16"/>
      <c r="H9" s="16"/>
      <c r="I9" s="16"/>
      <c r="J9" s="16"/>
      <c r="K9" s="16"/>
      <c r="L9" s="16"/>
      <c r="M9" s="17"/>
      <c r="N9" s="16"/>
      <c r="O9" s="16"/>
      <c r="P9" s="16"/>
      <c r="Q9" s="18" t="s">
        <v>1</v>
      </c>
      <c r="R9" s="19"/>
      <c r="S9" s="20"/>
      <c r="T9" s="20"/>
      <c r="U9" s="20"/>
      <c r="V9" s="18" t="s">
        <v>1</v>
      </c>
      <c r="W9" s="20"/>
      <c r="X9" s="20"/>
      <c r="Y9" s="20"/>
      <c r="Z9" s="20"/>
      <c r="AA9" s="20" t="s">
        <v>1</v>
      </c>
      <c r="AB9" s="19"/>
      <c r="AC9" s="20"/>
      <c r="AD9" s="20"/>
      <c r="AE9" s="20"/>
      <c r="AF9" s="18" t="s">
        <v>1</v>
      </c>
      <c r="AG9" s="19"/>
      <c r="AH9" s="20"/>
      <c r="AI9" s="20"/>
      <c r="AJ9" s="20"/>
      <c r="AK9" s="18" t="s">
        <v>1</v>
      </c>
      <c r="AL9" s="20"/>
      <c r="AM9" s="20"/>
      <c r="AN9" s="20"/>
      <c r="AO9" s="20"/>
      <c r="AP9" s="20" t="s">
        <v>1</v>
      </c>
      <c r="AQ9" s="19"/>
      <c r="AR9" s="20"/>
      <c r="AS9" s="20"/>
      <c r="AT9" s="20"/>
      <c r="AU9" s="18" t="s">
        <v>1</v>
      </c>
      <c r="AV9" s="20"/>
      <c r="AW9" s="20"/>
      <c r="AX9" s="20"/>
      <c r="AY9" s="20"/>
      <c r="AZ9" s="18" t="s">
        <v>1</v>
      </c>
    </row>
    <row r="10" spans="1:62" ht="16.5" customHeight="1">
      <c r="A10" s="1096" t="s">
        <v>128</v>
      </c>
      <c r="B10" s="1097"/>
      <c r="C10" s="1097"/>
      <c r="D10" s="1097"/>
      <c r="E10" s="1097"/>
      <c r="F10" s="1097"/>
      <c r="G10" s="1097"/>
      <c r="H10" s="1097"/>
      <c r="I10" s="1097"/>
      <c r="J10" s="1097"/>
      <c r="K10" s="1097"/>
      <c r="L10" s="1097"/>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60"/>
    </row>
    <row r="11" spans="1:62" ht="16.5" customHeight="1">
      <c r="A11" s="21"/>
      <c r="B11" s="1030" t="s">
        <v>38</v>
      </c>
      <c r="C11" s="1031"/>
      <c r="D11" s="1031"/>
      <c r="E11" s="1031"/>
      <c r="F11" s="1031"/>
      <c r="G11" s="1031"/>
      <c r="H11" s="1031"/>
      <c r="I11" s="1031"/>
      <c r="J11" s="1031"/>
      <c r="K11" s="1031"/>
      <c r="L11" s="1032"/>
      <c r="M11" s="1013"/>
      <c r="N11" s="1014"/>
      <c r="O11" s="1014"/>
      <c r="P11" s="1014"/>
      <c r="Q11" s="1015"/>
      <c r="R11" s="1013"/>
      <c r="S11" s="1014"/>
      <c r="T11" s="1014"/>
      <c r="U11" s="1014"/>
      <c r="V11" s="1015"/>
      <c r="W11" s="978">
        <f>M11-R11</f>
        <v>0</v>
      </c>
      <c r="X11" s="978"/>
      <c r="Y11" s="978"/>
      <c r="Z11" s="978"/>
      <c r="AA11" s="978"/>
      <c r="AB11" s="979">
        <f>'02延長'!R12</f>
        <v>0</v>
      </c>
      <c r="AC11" s="978"/>
      <c r="AD11" s="978"/>
      <c r="AE11" s="978"/>
      <c r="AF11" s="980"/>
      <c r="AG11" s="979">
        <f>'02延長'!W12</f>
        <v>0</v>
      </c>
      <c r="AH11" s="978"/>
      <c r="AI11" s="978"/>
      <c r="AJ11" s="978"/>
      <c r="AK11" s="980"/>
      <c r="AL11" s="979">
        <f>MIN(W11,AB11,AG11)</f>
        <v>0</v>
      </c>
      <c r="AM11" s="978"/>
      <c r="AN11" s="978"/>
      <c r="AO11" s="978"/>
      <c r="AP11" s="980"/>
      <c r="AQ11" s="979">
        <f>AL11</f>
        <v>0</v>
      </c>
      <c r="AR11" s="978"/>
      <c r="AS11" s="978"/>
      <c r="AT11" s="978"/>
      <c r="AU11" s="980"/>
      <c r="AV11" s="979">
        <f>ROUNDDOWN(AQ11/3,-3)</f>
        <v>0</v>
      </c>
      <c r="AW11" s="978"/>
      <c r="AX11" s="978"/>
      <c r="AY11" s="978"/>
      <c r="AZ11" s="980"/>
    </row>
    <row r="12" spans="1:62" s="596" customFormat="1" ht="16.5" customHeight="1">
      <c r="A12" s="593"/>
      <c r="B12" s="1098" t="s">
        <v>35</v>
      </c>
      <c r="C12" s="1099"/>
      <c r="D12" s="1099"/>
      <c r="E12" s="1099"/>
      <c r="F12" s="1099"/>
      <c r="G12" s="1099"/>
      <c r="H12" s="1099"/>
      <c r="I12" s="1099"/>
      <c r="J12" s="1099"/>
      <c r="K12" s="1099"/>
      <c r="L12" s="1100"/>
      <c r="M12" s="1052"/>
      <c r="N12" s="1053"/>
      <c r="O12" s="1053"/>
      <c r="P12" s="1053"/>
      <c r="Q12" s="1054"/>
      <c r="R12" s="1052"/>
      <c r="S12" s="1053"/>
      <c r="T12" s="1053"/>
      <c r="U12" s="1053"/>
      <c r="V12" s="1054"/>
      <c r="W12" s="1066">
        <f>M12-R12</f>
        <v>0</v>
      </c>
      <c r="X12" s="1067"/>
      <c r="Y12" s="1067"/>
      <c r="Z12" s="1067"/>
      <c r="AA12" s="1068"/>
      <c r="AB12" s="1052">
        <f>'05-1放課後'!C15</f>
        <v>0</v>
      </c>
      <c r="AC12" s="1053"/>
      <c r="AD12" s="1053"/>
      <c r="AE12" s="1053"/>
      <c r="AF12" s="1054"/>
      <c r="AG12" s="1052">
        <f>'05-1放課後'!D15</f>
        <v>0</v>
      </c>
      <c r="AH12" s="1053"/>
      <c r="AI12" s="1053"/>
      <c r="AJ12" s="1053"/>
      <c r="AK12" s="1054"/>
      <c r="AL12" s="1066">
        <f>MIN(W12,AB12,AG12)</f>
        <v>0</v>
      </c>
      <c r="AM12" s="1067"/>
      <c r="AN12" s="1067"/>
      <c r="AO12" s="1067"/>
      <c r="AP12" s="1068"/>
      <c r="AQ12" s="1066">
        <f>AL12</f>
        <v>0</v>
      </c>
      <c r="AR12" s="1067"/>
      <c r="AS12" s="1067"/>
      <c r="AT12" s="1067"/>
      <c r="AU12" s="1068"/>
      <c r="AV12" s="1066">
        <f>ROUNDDOWN(AQ12/3,-3)</f>
        <v>0</v>
      </c>
      <c r="AW12" s="1067"/>
      <c r="AX12" s="1067"/>
      <c r="AY12" s="1067"/>
      <c r="AZ12" s="1068"/>
    </row>
    <row r="13" spans="1:62" s="596" customFormat="1" ht="16.5" customHeight="1">
      <c r="A13" s="593"/>
      <c r="B13" s="594"/>
      <c r="C13" s="595"/>
      <c r="D13" s="1070" t="s">
        <v>1004</v>
      </c>
      <c r="E13" s="1071"/>
      <c r="F13" s="1071"/>
      <c r="G13" s="1071"/>
      <c r="H13" s="1071"/>
      <c r="I13" s="1071"/>
      <c r="J13" s="1071"/>
      <c r="K13" s="1071"/>
      <c r="L13" s="1072"/>
      <c r="M13" s="1073"/>
      <c r="N13" s="1074"/>
      <c r="O13" s="1074"/>
      <c r="P13" s="1074"/>
      <c r="Q13" s="1075"/>
      <c r="R13" s="1073"/>
      <c r="S13" s="1074"/>
      <c r="T13" s="1074"/>
      <c r="U13" s="1074"/>
      <c r="V13" s="1075"/>
      <c r="W13" s="1073">
        <f>M13-R13</f>
        <v>0</v>
      </c>
      <c r="X13" s="1076"/>
      <c r="Y13" s="1076"/>
      <c r="Z13" s="1076"/>
      <c r="AA13" s="1077"/>
      <c r="AB13" s="1073">
        <f>'05-1放課後'!C11</f>
        <v>0</v>
      </c>
      <c r="AC13" s="1074"/>
      <c r="AD13" s="1074"/>
      <c r="AE13" s="1074"/>
      <c r="AF13" s="1075"/>
      <c r="AG13" s="1073">
        <f>'05-1放課後'!D11</f>
        <v>0</v>
      </c>
      <c r="AH13" s="1074"/>
      <c r="AI13" s="1074"/>
      <c r="AJ13" s="1074"/>
      <c r="AK13" s="1075"/>
      <c r="AL13" s="1073">
        <f>MIN(W13,AB13,AG13)</f>
        <v>0</v>
      </c>
      <c r="AM13" s="1076"/>
      <c r="AN13" s="1076"/>
      <c r="AO13" s="1076"/>
      <c r="AP13" s="1077"/>
      <c r="AQ13" s="1073">
        <f>AL13</f>
        <v>0</v>
      </c>
      <c r="AR13" s="1076"/>
      <c r="AS13" s="1076"/>
      <c r="AT13" s="1076"/>
      <c r="AU13" s="1077"/>
      <c r="AV13" s="1073">
        <f>ROUNDDOWN(AQ13/3,-3)</f>
        <v>0</v>
      </c>
      <c r="AW13" s="1076"/>
      <c r="AX13" s="1076"/>
      <c r="AY13" s="1076"/>
      <c r="AZ13" s="1077"/>
    </row>
    <row r="14" spans="1:62" ht="16.5" customHeight="1">
      <c r="A14" s="21"/>
      <c r="B14" s="1042" t="s">
        <v>36</v>
      </c>
      <c r="C14" s="1043"/>
      <c r="D14" s="1043"/>
      <c r="E14" s="1043"/>
      <c r="F14" s="1043"/>
      <c r="G14" s="1043"/>
      <c r="H14" s="1043"/>
      <c r="I14" s="1043"/>
      <c r="J14" s="1043"/>
      <c r="K14" s="1043"/>
      <c r="L14" s="1069"/>
      <c r="M14" s="1008"/>
      <c r="N14" s="1009"/>
      <c r="O14" s="1009"/>
      <c r="P14" s="1009"/>
      <c r="Q14" s="1010"/>
      <c r="R14" s="1008"/>
      <c r="S14" s="1009"/>
      <c r="T14" s="1009"/>
      <c r="U14" s="1009"/>
      <c r="V14" s="1010"/>
      <c r="W14" s="1008"/>
      <c r="X14" s="1009"/>
      <c r="Y14" s="1009"/>
      <c r="Z14" s="1009"/>
      <c r="AA14" s="1010"/>
      <c r="AB14" s="1008"/>
      <c r="AC14" s="1009"/>
      <c r="AD14" s="1009"/>
      <c r="AE14" s="1009"/>
      <c r="AF14" s="1010"/>
      <c r="AG14" s="1008"/>
      <c r="AH14" s="1009"/>
      <c r="AI14" s="1009"/>
      <c r="AJ14" s="1009"/>
      <c r="AK14" s="1010"/>
      <c r="AL14" s="1008"/>
      <c r="AM14" s="1009"/>
      <c r="AN14" s="1009"/>
      <c r="AO14" s="1009"/>
      <c r="AP14" s="1010"/>
      <c r="AQ14" s="1008"/>
      <c r="AR14" s="1009"/>
      <c r="AS14" s="1009"/>
      <c r="AT14" s="1009"/>
      <c r="AU14" s="1010"/>
      <c r="AV14" s="1008"/>
      <c r="AW14" s="1009"/>
      <c r="AX14" s="1009"/>
      <c r="AY14" s="1009"/>
      <c r="AZ14" s="1010"/>
    </row>
    <row r="15" spans="1:62" ht="16.5" customHeight="1">
      <c r="A15" s="21"/>
      <c r="B15" s="22"/>
      <c r="C15" s="23"/>
      <c r="D15" s="1011" t="s">
        <v>215</v>
      </c>
      <c r="E15" s="1011"/>
      <c r="F15" s="1011"/>
      <c r="G15" s="1011"/>
      <c r="H15" s="1011"/>
      <c r="I15" s="1011"/>
      <c r="J15" s="1011"/>
      <c r="K15" s="1011"/>
      <c r="L15" s="1011"/>
      <c r="M15" s="1013"/>
      <c r="N15" s="1014"/>
      <c r="O15" s="1014"/>
      <c r="P15" s="1014"/>
      <c r="Q15" s="1015"/>
      <c r="R15" s="1013"/>
      <c r="S15" s="1014"/>
      <c r="T15" s="1014"/>
      <c r="U15" s="1014"/>
      <c r="V15" s="1015"/>
      <c r="W15" s="978">
        <f>M15-R15</f>
        <v>0</v>
      </c>
      <c r="X15" s="978"/>
      <c r="Y15" s="978"/>
      <c r="Z15" s="978"/>
      <c r="AA15" s="978"/>
      <c r="AB15" s="979">
        <f>'12病児'!T13</f>
        <v>0</v>
      </c>
      <c r="AC15" s="978"/>
      <c r="AD15" s="978"/>
      <c r="AE15" s="978"/>
      <c r="AF15" s="980"/>
      <c r="AG15" s="979">
        <f>'12病児'!Y13</f>
        <v>0</v>
      </c>
      <c r="AH15" s="978"/>
      <c r="AI15" s="978"/>
      <c r="AJ15" s="978"/>
      <c r="AK15" s="980"/>
      <c r="AL15" s="979">
        <f>MIN(W15,AB15,AG15)</f>
        <v>0</v>
      </c>
      <c r="AM15" s="978"/>
      <c r="AN15" s="978"/>
      <c r="AO15" s="978"/>
      <c r="AP15" s="980"/>
      <c r="AQ15" s="979">
        <f>AL15</f>
        <v>0</v>
      </c>
      <c r="AR15" s="978"/>
      <c r="AS15" s="978"/>
      <c r="AT15" s="978"/>
      <c r="AU15" s="980"/>
      <c r="AV15" s="979">
        <f>ROUNDDOWN(AQ15/3,-3)</f>
        <v>0</v>
      </c>
      <c r="AW15" s="978"/>
      <c r="AX15" s="978"/>
      <c r="AY15" s="978"/>
      <c r="AZ15" s="980"/>
    </row>
    <row r="16" spans="1:62" ht="16.5" customHeight="1" thickBot="1">
      <c r="A16" s="21"/>
      <c r="B16" s="22"/>
      <c r="C16" s="23"/>
      <c r="D16" s="1065" t="s">
        <v>214</v>
      </c>
      <c r="E16" s="1065"/>
      <c r="F16" s="1065"/>
      <c r="G16" s="1065"/>
      <c r="H16" s="1065"/>
      <c r="I16" s="1065"/>
      <c r="J16" s="1065"/>
      <c r="K16" s="1065"/>
      <c r="L16" s="1065"/>
      <c r="M16" s="1013"/>
      <c r="N16" s="1014"/>
      <c r="O16" s="1014"/>
      <c r="P16" s="1014"/>
      <c r="Q16" s="1015"/>
      <c r="R16" s="1013"/>
      <c r="S16" s="1014"/>
      <c r="T16" s="1014"/>
      <c r="U16" s="1014"/>
      <c r="V16" s="1015"/>
      <c r="W16" s="978">
        <f>M16-R16</f>
        <v>0</v>
      </c>
      <c r="X16" s="978"/>
      <c r="Y16" s="978"/>
      <c r="Z16" s="978"/>
      <c r="AA16" s="978"/>
      <c r="AB16" s="979">
        <f>'12病児'!T16</f>
        <v>0</v>
      </c>
      <c r="AC16" s="978"/>
      <c r="AD16" s="978"/>
      <c r="AE16" s="978"/>
      <c r="AF16" s="980"/>
      <c r="AG16" s="979">
        <f>'12病児'!Y16</f>
        <v>0</v>
      </c>
      <c r="AH16" s="978"/>
      <c r="AI16" s="978"/>
      <c r="AJ16" s="978"/>
      <c r="AK16" s="980"/>
      <c r="AL16" s="979">
        <f>MIN(W16,AB16,AG16)</f>
        <v>0</v>
      </c>
      <c r="AM16" s="978"/>
      <c r="AN16" s="978"/>
      <c r="AO16" s="978"/>
      <c r="AP16" s="980"/>
      <c r="AQ16" s="979">
        <f>AL16</f>
        <v>0</v>
      </c>
      <c r="AR16" s="978"/>
      <c r="AS16" s="978"/>
      <c r="AT16" s="978"/>
      <c r="AU16" s="980"/>
      <c r="AV16" s="979">
        <f>ROUNDDOWN(AQ16/3,-3)</f>
        <v>0</v>
      </c>
      <c r="AW16" s="978"/>
      <c r="AX16" s="978"/>
      <c r="AY16" s="978"/>
      <c r="AZ16" s="980"/>
    </row>
    <row r="17" spans="1:52" ht="16.5" customHeight="1" thickTop="1" thickBot="1">
      <c r="A17" s="21"/>
      <c r="B17" s="1024" t="s">
        <v>110</v>
      </c>
      <c r="C17" s="1025"/>
      <c r="D17" s="1041"/>
      <c r="E17" s="1041"/>
      <c r="F17" s="1041"/>
      <c r="G17" s="1041"/>
      <c r="H17" s="1041"/>
      <c r="I17" s="1041"/>
      <c r="J17" s="1041"/>
      <c r="K17" s="1041"/>
      <c r="L17" s="1061"/>
      <c r="M17" s="1062">
        <f>M11+M12+M15+M16</f>
        <v>0</v>
      </c>
      <c r="N17" s="1063"/>
      <c r="O17" s="1063"/>
      <c r="P17" s="1063"/>
      <c r="Q17" s="1064"/>
      <c r="R17" s="1062">
        <f>R11+R12+R15+R16</f>
        <v>0</v>
      </c>
      <c r="S17" s="1063"/>
      <c r="T17" s="1063"/>
      <c r="U17" s="1063"/>
      <c r="V17" s="1064"/>
      <c r="W17" s="1062">
        <f>W11+W12+W15+W16</f>
        <v>0</v>
      </c>
      <c r="X17" s="1063"/>
      <c r="Y17" s="1063"/>
      <c r="Z17" s="1063"/>
      <c r="AA17" s="1064"/>
      <c r="AB17" s="1062">
        <f t="shared" ref="AB17" si="0">AB11+AB12+AB15+AB16</f>
        <v>0</v>
      </c>
      <c r="AC17" s="1063"/>
      <c r="AD17" s="1063"/>
      <c r="AE17" s="1063"/>
      <c r="AF17" s="1064"/>
      <c r="AG17" s="1062">
        <f t="shared" ref="AG17" si="1">AG11+AG12+AG15+AG16</f>
        <v>0</v>
      </c>
      <c r="AH17" s="1063"/>
      <c r="AI17" s="1063"/>
      <c r="AJ17" s="1063"/>
      <c r="AK17" s="1064"/>
      <c r="AL17" s="1062">
        <f t="shared" ref="AL17" si="2">AL11+AL12+AL15+AL16</f>
        <v>0</v>
      </c>
      <c r="AM17" s="1063"/>
      <c r="AN17" s="1063"/>
      <c r="AO17" s="1063"/>
      <c r="AP17" s="1064"/>
      <c r="AQ17" s="1062">
        <f t="shared" ref="AQ17" si="3">AQ11+AQ12+AQ15+AQ16</f>
        <v>0</v>
      </c>
      <c r="AR17" s="1063"/>
      <c r="AS17" s="1063"/>
      <c r="AT17" s="1063"/>
      <c r="AU17" s="1064"/>
      <c r="AV17" s="1062">
        <f t="shared" ref="AV17" si="4">AV11+AV12+AV15+AV16</f>
        <v>0</v>
      </c>
      <c r="AW17" s="1063"/>
      <c r="AX17" s="1063"/>
      <c r="AY17" s="1063"/>
      <c r="AZ17" s="1064"/>
    </row>
    <row r="18" spans="1:52" ht="16.5" customHeight="1">
      <c r="A18" s="1078" t="s">
        <v>129</v>
      </c>
      <c r="B18" s="1079"/>
      <c r="C18" s="1079"/>
      <c r="D18" s="1079"/>
      <c r="E18" s="1079"/>
      <c r="F18" s="1079"/>
      <c r="G18" s="1079"/>
      <c r="H18" s="1079"/>
      <c r="I18" s="1079"/>
      <c r="J18" s="1079"/>
      <c r="K18" s="1079"/>
      <c r="L18" s="107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60"/>
    </row>
    <row r="19" spans="1:52" ht="16.5" customHeight="1">
      <c r="A19" s="21"/>
      <c r="B19" s="1042" t="s">
        <v>20</v>
      </c>
      <c r="C19" s="1043"/>
      <c r="D19" s="1031"/>
      <c r="E19" s="1031"/>
      <c r="F19" s="1031"/>
      <c r="G19" s="1031"/>
      <c r="H19" s="1031"/>
      <c r="I19" s="1031"/>
      <c r="J19" s="1031"/>
      <c r="K19" s="1031"/>
      <c r="L19" s="1032"/>
      <c r="M19" s="1013"/>
      <c r="N19" s="1014"/>
      <c r="O19" s="1014"/>
      <c r="P19" s="1014"/>
      <c r="Q19" s="1015"/>
      <c r="R19" s="1013"/>
      <c r="S19" s="1014"/>
      <c r="T19" s="1014"/>
      <c r="U19" s="1014"/>
      <c r="V19" s="1015"/>
      <c r="W19" s="978">
        <f t="shared" ref="W19:W41" si="5">M19-R19</f>
        <v>0</v>
      </c>
      <c r="X19" s="978"/>
      <c r="Y19" s="978"/>
      <c r="Z19" s="978"/>
      <c r="AA19" s="978"/>
      <c r="AB19" s="979">
        <f>'01利用 '!K12</f>
        <v>0</v>
      </c>
      <c r="AC19" s="978"/>
      <c r="AD19" s="978"/>
      <c r="AE19" s="978"/>
      <c r="AF19" s="980"/>
      <c r="AG19" s="979">
        <f>'01利用 '!P12</f>
        <v>0</v>
      </c>
      <c r="AH19" s="978"/>
      <c r="AI19" s="978"/>
      <c r="AJ19" s="978"/>
      <c r="AK19" s="980"/>
      <c r="AL19" s="979">
        <f>MIN(W19,AB19,AG19)</f>
        <v>0</v>
      </c>
      <c r="AM19" s="978"/>
      <c r="AN19" s="978"/>
      <c r="AO19" s="978"/>
      <c r="AP19" s="980"/>
      <c r="AQ19" s="979">
        <f>AL19</f>
        <v>0</v>
      </c>
      <c r="AR19" s="978"/>
      <c r="AS19" s="978"/>
      <c r="AT19" s="978"/>
      <c r="AU19" s="980"/>
      <c r="AV19" s="979">
        <f>ROUNDDOWN(AQ19/3,-3)</f>
        <v>0</v>
      </c>
      <c r="AW19" s="978"/>
      <c r="AX19" s="978"/>
      <c r="AY19" s="978"/>
      <c r="AZ19" s="980"/>
    </row>
    <row r="20" spans="1:52" ht="16.5" customHeight="1">
      <c r="A20" s="21"/>
      <c r="B20" s="22"/>
      <c r="C20" s="24"/>
      <c r="D20" s="1011" t="s">
        <v>372</v>
      </c>
      <c r="E20" s="1012"/>
      <c r="F20" s="1012"/>
      <c r="G20" s="1012"/>
      <c r="H20" s="1012"/>
      <c r="I20" s="1012"/>
      <c r="J20" s="1012"/>
      <c r="K20" s="1012"/>
      <c r="L20" s="1012"/>
      <c r="M20" s="1013"/>
      <c r="N20" s="1014"/>
      <c r="O20" s="1014"/>
      <c r="P20" s="1014"/>
      <c r="Q20" s="1015"/>
      <c r="R20" s="1013"/>
      <c r="S20" s="1014"/>
      <c r="T20" s="1014"/>
      <c r="U20" s="1014"/>
      <c r="V20" s="1015"/>
      <c r="W20" s="978">
        <f t="shared" si="5"/>
        <v>0</v>
      </c>
      <c r="X20" s="978"/>
      <c r="Y20" s="978"/>
      <c r="Z20" s="978"/>
      <c r="AA20" s="978"/>
      <c r="AB20" s="979">
        <f>'01利用 '!K10</f>
        <v>0</v>
      </c>
      <c r="AC20" s="978"/>
      <c r="AD20" s="978"/>
      <c r="AE20" s="978"/>
      <c r="AF20" s="980"/>
      <c r="AG20" s="979">
        <f>'01利用 '!P10</f>
        <v>0</v>
      </c>
      <c r="AH20" s="978"/>
      <c r="AI20" s="978"/>
      <c r="AJ20" s="978"/>
      <c r="AK20" s="980"/>
      <c r="AL20" s="1008"/>
      <c r="AM20" s="1009"/>
      <c r="AN20" s="1009"/>
      <c r="AO20" s="1009"/>
      <c r="AP20" s="1010"/>
      <c r="AQ20" s="1008"/>
      <c r="AR20" s="1009"/>
      <c r="AS20" s="1009"/>
      <c r="AT20" s="1009"/>
      <c r="AU20" s="1010"/>
      <c r="AV20" s="1008"/>
      <c r="AW20" s="1009"/>
      <c r="AX20" s="1009"/>
      <c r="AY20" s="1009"/>
      <c r="AZ20" s="1010"/>
    </row>
    <row r="21" spans="1:52" ht="16.5" customHeight="1">
      <c r="A21" s="21"/>
      <c r="B21" s="25"/>
      <c r="C21" s="26"/>
      <c r="D21" s="1011" t="s">
        <v>373</v>
      </c>
      <c r="E21" s="1012"/>
      <c r="F21" s="1012"/>
      <c r="G21" s="1012"/>
      <c r="H21" s="1012"/>
      <c r="I21" s="1012"/>
      <c r="J21" s="1012"/>
      <c r="K21" s="1012"/>
      <c r="L21" s="1012"/>
      <c r="M21" s="1013"/>
      <c r="N21" s="1014"/>
      <c r="O21" s="1014"/>
      <c r="P21" s="1014"/>
      <c r="Q21" s="1015"/>
      <c r="R21" s="1013"/>
      <c r="S21" s="1014"/>
      <c r="T21" s="1014"/>
      <c r="U21" s="1014"/>
      <c r="V21" s="1015"/>
      <c r="W21" s="978">
        <f t="shared" si="5"/>
        <v>0</v>
      </c>
      <c r="X21" s="978"/>
      <c r="Y21" s="978"/>
      <c r="Z21" s="978"/>
      <c r="AA21" s="978"/>
      <c r="AB21" s="979">
        <f>'01利用 '!K11</f>
        <v>0</v>
      </c>
      <c r="AC21" s="978"/>
      <c r="AD21" s="978"/>
      <c r="AE21" s="978"/>
      <c r="AF21" s="980"/>
      <c r="AG21" s="979">
        <f>'01利用 '!P11</f>
        <v>0</v>
      </c>
      <c r="AH21" s="978"/>
      <c r="AI21" s="978"/>
      <c r="AJ21" s="978"/>
      <c r="AK21" s="980"/>
      <c r="AL21" s="1008"/>
      <c r="AM21" s="1009"/>
      <c r="AN21" s="1009"/>
      <c r="AO21" s="1009"/>
      <c r="AP21" s="1010"/>
      <c r="AQ21" s="1008"/>
      <c r="AR21" s="1009"/>
      <c r="AS21" s="1009"/>
      <c r="AT21" s="1009"/>
      <c r="AU21" s="1010"/>
      <c r="AV21" s="1008"/>
      <c r="AW21" s="1009"/>
      <c r="AX21" s="1009"/>
      <c r="AY21" s="1009"/>
      <c r="AZ21" s="1010"/>
    </row>
    <row r="22" spans="1:52" ht="16.5" customHeight="1">
      <c r="A22" s="27"/>
      <c r="B22" s="1042" t="s">
        <v>270</v>
      </c>
      <c r="C22" s="1043"/>
      <c r="D22" s="1057"/>
      <c r="E22" s="1057"/>
      <c r="F22" s="1057"/>
      <c r="G22" s="1057"/>
      <c r="H22" s="1057"/>
      <c r="I22" s="1057"/>
      <c r="J22" s="1057"/>
      <c r="K22" s="1057"/>
      <c r="L22" s="1058"/>
      <c r="M22" s="1013"/>
      <c r="N22" s="1014"/>
      <c r="O22" s="1014"/>
      <c r="P22" s="1014"/>
      <c r="Q22" s="1015"/>
      <c r="R22" s="1013"/>
      <c r="S22" s="1014"/>
      <c r="T22" s="1014"/>
      <c r="U22" s="1014"/>
      <c r="V22" s="1015"/>
      <c r="W22" s="978">
        <f t="shared" si="5"/>
        <v>0</v>
      </c>
      <c r="X22" s="978"/>
      <c r="Y22" s="978"/>
      <c r="Z22" s="978"/>
      <c r="AA22" s="978"/>
      <c r="AB22" s="979">
        <f>'03実費 '!AF28</f>
        <v>0</v>
      </c>
      <c r="AC22" s="978"/>
      <c r="AD22" s="978"/>
      <c r="AE22" s="978"/>
      <c r="AF22" s="980"/>
      <c r="AG22" s="979">
        <f>'03実費 '!AK28</f>
        <v>0</v>
      </c>
      <c r="AH22" s="978"/>
      <c r="AI22" s="978"/>
      <c r="AJ22" s="978"/>
      <c r="AK22" s="980"/>
      <c r="AL22" s="979">
        <f>MIN(W22,AB22,AG22)</f>
        <v>0</v>
      </c>
      <c r="AM22" s="978"/>
      <c r="AN22" s="978"/>
      <c r="AO22" s="978"/>
      <c r="AP22" s="980"/>
      <c r="AQ22" s="979">
        <f>AL22</f>
        <v>0</v>
      </c>
      <c r="AR22" s="978"/>
      <c r="AS22" s="978"/>
      <c r="AT22" s="978"/>
      <c r="AU22" s="980"/>
      <c r="AV22" s="979">
        <f>ROUNDDOWN(AQ22/3,-3)</f>
        <v>0</v>
      </c>
      <c r="AW22" s="978"/>
      <c r="AX22" s="978"/>
      <c r="AY22" s="978"/>
      <c r="AZ22" s="980"/>
    </row>
    <row r="23" spans="1:52" ht="16.5" customHeight="1">
      <c r="A23" s="21"/>
      <c r="B23" s="22"/>
      <c r="C23" s="24"/>
      <c r="D23" s="1011" t="s">
        <v>1005</v>
      </c>
      <c r="E23" s="1012"/>
      <c r="F23" s="1012"/>
      <c r="G23" s="1012"/>
      <c r="H23" s="1012"/>
      <c r="I23" s="1012"/>
      <c r="J23" s="1012"/>
      <c r="K23" s="1012"/>
      <c r="L23" s="1012"/>
      <c r="M23" s="1013"/>
      <c r="N23" s="1014"/>
      <c r="O23" s="1014"/>
      <c r="P23" s="1014"/>
      <c r="Q23" s="1015"/>
      <c r="R23" s="1013"/>
      <c r="S23" s="1014"/>
      <c r="T23" s="1014"/>
      <c r="U23" s="1014"/>
      <c r="V23" s="1015"/>
      <c r="W23" s="978">
        <f>M23-R23</f>
        <v>0</v>
      </c>
      <c r="X23" s="978"/>
      <c r="Y23" s="978"/>
      <c r="Z23" s="978"/>
      <c r="AA23" s="978"/>
      <c r="AB23" s="979">
        <f>'03実費 '!AF12+'03実費 '!AF16+'03実費 '!AF20</f>
        <v>0</v>
      </c>
      <c r="AC23" s="978"/>
      <c r="AD23" s="978"/>
      <c r="AE23" s="978"/>
      <c r="AF23" s="980"/>
      <c r="AG23" s="979">
        <f>'03実費 '!AK12+'03実費 '!AK16+'03実費 '!AK20</f>
        <v>0</v>
      </c>
      <c r="AH23" s="978"/>
      <c r="AI23" s="978"/>
      <c r="AJ23" s="978"/>
      <c r="AK23" s="980"/>
      <c r="AL23" s="1008"/>
      <c r="AM23" s="1009"/>
      <c r="AN23" s="1009"/>
      <c r="AO23" s="1009"/>
      <c r="AP23" s="1010"/>
      <c r="AQ23" s="1008"/>
      <c r="AR23" s="1009"/>
      <c r="AS23" s="1009"/>
      <c r="AT23" s="1009"/>
      <c r="AU23" s="1010"/>
      <c r="AV23" s="1008"/>
      <c r="AW23" s="1009"/>
      <c r="AX23" s="1009"/>
      <c r="AY23" s="1009"/>
      <c r="AZ23" s="1010"/>
    </row>
    <row r="24" spans="1:52" ht="16.5" customHeight="1">
      <c r="A24" s="21"/>
      <c r="B24" s="25"/>
      <c r="C24" s="597"/>
      <c r="D24" s="1016" t="s">
        <v>1006</v>
      </c>
      <c r="E24" s="1017"/>
      <c r="F24" s="1017"/>
      <c r="G24" s="1017"/>
      <c r="H24" s="1017"/>
      <c r="I24" s="1017"/>
      <c r="J24" s="1017"/>
      <c r="K24" s="1017"/>
      <c r="L24" s="1017"/>
      <c r="M24" s="1013"/>
      <c r="N24" s="1014"/>
      <c r="O24" s="1014"/>
      <c r="P24" s="1014"/>
      <c r="Q24" s="1015"/>
      <c r="R24" s="1013"/>
      <c r="S24" s="1014"/>
      <c r="T24" s="1014"/>
      <c r="U24" s="1014"/>
      <c r="V24" s="1015"/>
      <c r="W24" s="978">
        <f>M24-R24</f>
        <v>0</v>
      </c>
      <c r="X24" s="978"/>
      <c r="Y24" s="978"/>
      <c r="Z24" s="978"/>
      <c r="AA24" s="978"/>
      <c r="AB24" s="979">
        <f>'03実費 '!AF24</f>
        <v>0</v>
      </c>
      <c r="AC24" s="978"/>
      <c r="AD24" s="978"/>
      <c r="AE24" s="978"/>
      <c r="AF24" s="980"/>
      <c r="AG24" s="979">
        <f>'03実費 '!AK24</f>
        <v>0</v>
      </c>
      <c r="AH24" s="978"/>
      <c r="AI24" s="978"/>
      <c r="AJ24" s="978"/>
      <c r="AK24" s="980"/>
      <c r="AL24" s="1008"/>
      <c r="AM24" s="1009"/>
      <c r="AN24" s="1009"/>
      <c r="AO24" s="1009"/>
      <c r="AP24" s="1010"/>
      <c r="AQ24" s="1008"/>
      <c r="AR24" s="1009"/>
      <c r="AS24" s="1009"/>
      <c r="AT24" s="1009"/>
      <c r="AU24" s="1010"/>
      <c r="AV24" s="1008"/>
      <c r="AW24" s="1009"/>
      <c r="AX24" s="1009"/>
      <c r="AY24" s="1009"/>
      <c r="AZ24" s="1010"/>
    </row>
    <row r="25" spans="1:52" ht="16.5" customHeight="1">
      <c r="A25" s="21"/>
      <c r="B25" s="1042" t="s">
        <v>213</v>
      </c>
      <c r="C25" s="1043"/>
      <c r="D25" s="1031"/>
      <c r="E25" s="1031"/>
      <c r="F25" s="1031"/>
      <c r="G25" s="1031"/>
      <c r="H25" s="1031"/>
      <c r="I25" s="1031"/>
      <c r="J25" s="1031"/>
      <c r="K25" s="1031"/>
      <c r="L25" s="1032"/>
      <c r="M25" s="1013"/>
      <c r="N25" s="1014"/>
      <c r="O25" s="1014"/>
      <c r="P25" s="1014"/>
      <c r="Q25" s="1015"/>
      <c r="R25" s="1013"/>
      <c r="S25" s="1014"/>
      <c r="T25" s="1014"/>
      <c r="U25" s="1014"/>
      <c r="V25" s="1015"/>
      <c r="W25" s="978">
        <f t="shared" ref="W25" si="6">M25-R25</f>
        <v>0</v>
      </c>
      <c r="X25" s="978"/>
      <c r="Y25" s="978"/>
      <c r="Z25" s="978"/>
      <c r="AA25" s="978"/>
      <c r="AB25" s="979">
        <f>'04多様な事業者'!U10</f>
        <v>0</v>
      </c>
      <c r="AC25" s="978"/>
      <c r="AD25" s="978"/>
      <c r="AE25" s="978"/>
      <c r="AF25" s="980"/>
      <c r="AG25" s="979">
        <f>'04多様な事業者'!Z10</f>
        <v>0</v>
      </c>
      <c r="AH25" s="978"/>
      <c r="AI25" s="978"/>
      <c r="AJ25" s="978"/>
      <c r="AK25" s="980"/>
      <c r="AL25" s="979">
        <f>MIN(W25,AB25,AG25)</f>
        <v>0</v>
      </c>
      <c r="AM25" s="978"/>
      <c r="AN25" s="978"/>
      <c r="AO25" s="978"/>
      <c r="AP25" s="980"/>
      <c r="AQ25" s="979">
        <f>AL25</f>
        <v>0</v>
      </c>
      <c r="AR25" s="978"/>
      <c r="AS25" s="978"/>
      <c r="AT25" s="978"/>
      <c r="AU25" s="980"/>
      <c r="AV25" s="979">
        <f>ROUNDDOWN(AQ25/3,-3)</f>
        <v>0</v>
      </c>
      <c r="AW25" s="978"/>
      <c r="AX25" s="978"/>
      <c r="AY25" s="978"/>
      <c r="AZ25" s="980"/>
    </row>
    <row r="26" spans="1:52" ht="16.5" customHeight="1">
      <c r="A26" s="21"/>
      <c r="B26" s="22"/>
      <c r="C26" s="24"/>
      <c r="D26" s="1011" t="s">
        <v>374</v>
      </c>
      <c r="E26" s="1012"/>
      <c r="F26" s="1012"/>
      <c r="G26" s="1012"/>
      <c r="H26" s="1012"/>
      <c r="I26" s="1012"/>
      <c r="J26" s="1012"/>
      <c r="K26" s="1012"/>
      <c r="L26" s="1012"/>
      <c r="M26" s="1013"/>
      <c r="N26" s="1014"/>
      <c r="O26" s="1014"/>
      <c r="P26" s="1014"/>
      <c r="Q26" s="1015"/>
      <c r="R26" s="1013"/>
      <c r="S26" s="1014"/>
      <c r="T26" s="1014"/>
      <c r="U26" s="1014"/>
      <c r="V26" s="1015"/>
      <c r="W26" s="978">
        <f t="shared" si="5"/>
        <v>0</v>
      </c>
      <c r="X26" s="978"/>
      <c r="Y26" s="978"/>
      <c r="Z26" s="978"/>
      <c r="AA26" s="978"/>
      <c r="AB26" s="979">
        <f>'04多様な事業者'!U8</f>
        <v>0</v>
      </c>
      <c r="AC26" s="978"/>
      <c r="AD26" s="978"/>
      <c r="AE26" s="978"/>
      <c r="AF26" s="980"/>
      <c r="AG26" s="979">
        <f>'04多様な事業者'!Z8</f>
        <v>0</v>
      </c>
      <c r="AH26" s="978"/>
      <c r="AI26" s="978"/>
      <c r="AJ26" s="978"/>
      <c r="AK26" s="980"/>
      <c r="AL26" s="1008"/>
      <c r="AM26" s="1009"/>
      <c r="AN26" s="1009"/>
      <c r="AO26" s="1009"/>
      <c r="AP26" s="1010"/>
      <c r="AQ26" s="1008"/>
      <c r="AR26" s="1009"/>
      <c r="AS26" s="1009"/>
      <c r="AT26" s="1009"/>
      <c r="AU26" s="1010"/>
      <c r="AV26" s="1008"/>
      <c r="AW26" s="1009"/>
      <c r="AX26" s="1009"/>
      <c r="AY26" s="1009"/>
      <c r="AZ26" s="1010"/>
    </row>
    <row r="27" spans="1:52" ht="16.5" customHeight="1">
      <c r="A27" s="21"/>
      <c r="B27" s="25"/>
      <c r="C27" s="26"/>
      <c r="D27" s="1016" t="s">
        <v>375</v>
      </c>
      <c r="E27" s="1017"/>
      <c r="F27" s="1017"/>
      <c r="G27" s="1017"/>
      <c r="H27" s="1017"/>
      <c r="I27" s="1017"/>
      <c r="J27" s="1017"/>
      <c r="K27" s="1017"/>
      <c r="L27" s="1017"/>
      <c r="M27" s="1013"/>
      <c r="N27" s="1014"/>
      <c r="O27" s="1014"/>
      <c r="P27" s="1014"/>
      <c r="Q27" s="1015"/>
      <c r="R27" s="1013"/>
      <c r="S27" s="1014"/>
      <c r="T27" s="1014"/>
      <c r="U27" s="1014"/>
      <c r="V27" s="1015"/>
      <c r="W27" s="978">
        <f t="shared" si="5"/>
        <v>0</v>
      </c>
      <c r="X27" s="978"/>
      <c r="Y27" s="978"/>
      <c r="Z27" s="978"/>
      <c r="AA27" s="978"/>
      <c r="AB27" s="979">
        <f>'04多様な事業者'!U9</f>
        <v>0</v>
      </c>
      <c r="AC27" s="978"/>
      <c r="AD27" s="978"/>
      <c r="AE27" s="978"/>
      <c r="AF27" s="980"/>
      <c r="AG27" s="979">
        <f>'04多様な事業者'!Z9</f>
        <v>0</v>
      </c>
      <c r="AH27" s="978"/>
      <c r="AI27" s="978"/>
      <c r="AJ27" s="978"/>
      <c r="AK27" s="980"/>
      <c r="AL27" s="1008"/>
      <c r="AM27" s="1009"/>
      <c r="AN27" s="1009"/>
      <c r="AO27" s="1009"/>
      <c r="AP27" s="1010"/>
      <c r="AQ27" s="1008"/>
      <c r="AR27" s="1009"/>
      <c r="AS27" s="1009"/>
      <c r="AT27" s="1009"/>
      <c r="AU27" s="1010"/>
      <c r="AV27" s="1008"/>
      <c r="AW27" s="1009"/>
      <c r="AX27" s="1009"/>
      <c r="AY27" s="1009"/>
      <c r="AZ27" s="1010"/>
    </row>
    <row r="28" spans="1:52" ht="16.5" customHeight="1">
      <c r="A28" s="21"/>
      <c r="B28" s="1030" t="s">
        <v>35</v>
      </c>
      <c r="C28" s="1031"/>
      <c r="D28" s="1057"/>
      <c r="E28" s="1057"/>
      <c r="F28" s="1057"/>
      <c r="G28" s="1057"/>
      <c r="H28" s="1057"/>
      <c r="I28" s="1057"/>
      <c r="J28" s="1057"/>
      <c r="K28" s="1057"/>
      <c r="L28" s="1058"/>
      <c r="M28" s="1013"/>
      <c r="N28" s="1014"/>
      <c r="O28" s="1014"/>
      <c r="P28" s="1014"/>
      <c r="Q28" s="1015"/>
      <c r="R28" s="1013"/>
      <c r="S28" s="1014"/>
      <c r="T28" s="1014"/>
      <c r="U28" s="1014"/>
      <c r="V28" s="1015"/>
      <c r="W28" s="978">
        <f t="shared" si="5"/>
        <v>0</v>
      </c>
      <c r="X28" s="978"/>
      <c r="Y28" s="978"/>
      <c r="Z28" s="978"/>
      <c r="AA28" s="978"/>
      <c r="AB28" s="979">
        <f>'05-1放課後'!C31</f>
        <v>0</v>
      </c>
      <c r="AC28" s="978"/>
      <c r="AD28" s="978"/>
      <c r="AE28" s="978"/>
      <c r="AF28" s="980"/>
      <c r="AG28" s="979">
        <f>'05-1放課後'!D31</f>
        <v>0</v>
      </c>
      <c r="AH28" s="978"/>
      <c r="AI28" s="978"/>
      <c r="AJ28" s="978"/>
      <c r="AK28" s="980"/>
      <c r="AL28" s="979">
        <f>MIN(W28,AB28,AG28)</f>
        <v>0</v>
      </c>
      <c r="AM28" s="978"/>
      <c r="AN28" s="978"/>
      <c r="AO28" s="978"/>
      <c r="AP28" s="980"/>
      <c r="AQ28" s="979">
        <f>AL28</f>
        <v>0</v>
      </c>
      <c r="AR28" s="978"/>
      <c r="AS28" s="978"/>
      <c r="AT28" s="978"/>
      <c r="AU28" s="980"/>
      <c r="AV28" s="979">
        <f>ROUNDDOWN(AQ28/3,-3)</f>
        <v>0</v>
      </c>
      <c r="AW28" s="978"/>
      <c r="AX28" s="978"/>
      <c r="AY28" s="978"/>
      <c r="AZ28" s="980"/>
    </row>
    <row r="29" spans="1:52" ht="16.5" customHeight="1">
      <c r="A29" s="21"/>
      <c r="B29" s="1042" t="s">
        <v>25</v>
      </c>
      <c r="C29" s="1043"/>
      <c r="D29" s="1031"/>
      <c r="E29" s="1031"/>
      <c r="F29" s="1031"/>
      <c r="G29" s="1031"/>
      <c r="H29" s="1031"/>
      <c r="I29" s="1031"/>
      <c r="J29" s="1031"/>
      <c r="K29" s="1031"/>
      <c r="L29" s="1032"/>
      <c r="M29" s="1013"/>
      <c r="N29" s="1014"/>
      <c r="O29" s="1014"/>
      <c r="P29" s="1014"/>
      <c r="Q29" s="1015"/>
      <c r="R29" s="1013"/>
      <c r="S29" s="1014"/>
      <c r="T29" s="1014"/>
      <c r="U29" s="1014"/>
      <c r="V29" s="1015"/>
      <c r="W29" s="978">
        <f t="shared" si="5"/>
        <v>0</v>
      </c>
      <c r="X29" s="978"/>
      <c r="Y29" s="978"/>
      <c r="Z29" s="978"/>
      <c r="AA29" s="978"/>
      <c r="AB29" s="979">
        <f>'06短期支援 '!Y10</f>
        <v>0</v>
      </c>
      <c r="AC29" s="978"/>
      <c r="AD29" s="978"/>
      <c r="AE29" s="978"/>
      <c r="AF29" s="980"/>
      <c r="AG29" s="979">
        <f>'06短期支援 '!AD10</f>
        <v>0</v>
      </c>
      <c r="AH29" s="978"/>
      <c r="AI29" s="978"/>
      <c r="AJ29" s="978"/>
      <c r="AK29" s="980"/>
      <c r="AL29" s="979">
        <f>MIN(W29,AB29,AG29)</f>
        <v>0</v>
      </c>
      <c r="AM29" s="978"/>
      <c r="AN29" s="978"/>
      <c r="AO29" s="978"/>
      <c r="AP29" s="980"/>
      <c r="AQ29" s="979">
        <f>AL29</f>
        <v>0</v>
      </c>
      <c r="AR29" s="978"/>
      <c r="AS29" s="978"/>
      <c r="AT29" s="978"/>
      <c r="AU29" s="980"/>
      <c r="AV29" s="979">
        <f>ROUNDDOWN(AQ29/3,-3)</f>
        <v>0</v>
      </c>
      <c r="AW29" s="978"/>
      <c r="AX29" s="978"/>
      <c r="AY29" s="978"/>
      <c r="AZ29" s="980"/>
    </row>
    <row r="30" spans="1:52" ht="16.5" customHeight="1">
      <c r="A30" s="21"/>
      <c r="B30" s="22"/>
      <c r="C30" s="24"/>
      <c r="D30" s="1011" t="s">
        <v>376</v>
      </c>
      <c r="E30" s="1055"/>
      <c r="F30" s="1055"/>
      <c r="G30" s="1055"/>
      <c r="H30" s="1055"/>
      <c r="I30" s="1055"/>
      <c r="J30" s="1055"/>
      <c r="K30" s="1055"/>
      <c r="L30" s="1056"/>
      <c r="M30" s="1013"/>
      <c r="N30" s="1014"/>
      <c r="O30" s="1014"/>
      <c r="P30" s="1014"/>
      <c r="Q30" s="1015"/>
      <c r="R30" s="1013"/>
      <c r="S30" s="1014"/>
      <c r="T30" s="1014"/>
      <c r="U30" s="1014"/>
      <c r="V30" s="1015"/>
      <c r="W30" s="978">
        <f t="shared" si="5"/>
        <v>0</v>
      </c>
      <c r="X30" s="978"/>
      <c r="Y30" s="978"/>
      <c r="Z30" s="978"/>
      <c r="AA30" s="978"/>
      <c r="AB30" s="979">
        <f>'06短期支援 '!Y8</f>
        <v>0</v>
      </c>
      <c r="AC30" s="978"/>
      <c r="AD30" s="978"/>
      <c r="AE30" s="978"/>
      <c r="AF30" s="980"/>
      <c r="AG30" s="979">
        <f>'06短期支援 '!AD8</f>
        <v>0</v>
      </c>
      <c r="AH30" s="978"/>
      <c r="AI30" s="978"/>
      <c r="AJ30" s="978"/>
      <c r="AK30" s="980"/>
      <c r="AL30" s="1008"/>
      <c r="AM30" s="1009"/>
      <c r="AN30" s="1009"/>
      <c r="AO30" s="1009"/>
      <c r="AP30" s="1010"/>
      <c r="AQ30" s="1008"/>
      <c r="AR30" s="1009"/>
      <c r="AS30" s="1009"/>
      <c r="AT30" s="1009"/>
      <c r="AU30" s="1010"/>
      <c r="AV30" s="1008"/>
      <c r="AW30" s="1009"/>
      <c r="AX30" s="1009"/>
      <c r="AY30" s="1009"/>
      <c r="AZ30" s="1010"/>
    </row>
    <row r="31" spans="1:52" ht="16.5" customHeight="1">
      <c r="A31" s="21"/>
      <c r="B31" s="25"/>
      <c r="C31" s="26"/>
      <c r="D31" s="1016" t="s">
        <v>377</v>
      </c>
      <c r="E31" s="1017"/>
      <c r="F31" s="1017"/>
      <c r="G31" s="1017"/>
      <c r="H31" s="1017"/>
      <c r="I31" s="1017"/>
      <c r="J31" s="1017"/>
      <c r="K31" s="1017"/>
      <c r="L31" s="1017"/>
      <c r="M31" s="1013"/>
      <c r="N31" s="1014"/>
      <c r="O31" s="1014"/>
      <c r="P31" s="1014"/>
      <c r="Q31" s="1015"/>
      <c r="R31" s="1013"/>
      <c r="S31" s="1014"/>
      <c r="T31" s="1014"/>
      <c r="U31" s="1014"/>
      <c r="V31" s="1015"/>
      <c r="W31" s="978">
        <f t="shared" si="5"/>
        <v>0</v>
      </c>
      <c r="X31" s="978"/>
      <c r="Y31" s="978"/>
      <c r="Z31" s="978"/>
      <c r="AA31" s="978"/>
      <c r="AB31" s="979">
        <f>'06短期支援 '!Y9</f>
        <v>0</v>
      </c>
      <c r="AC31" s="978"/>
      <c r="AD31" s="978"/>
      <c r="AE31" s="978"/>
      <c r="AF31" s="980"/>
      <c r="AG31" s="979">
        <f>'06短期支援 '!AD9</f>
        <v>0</v>
      </c>
      <c r="AH31" s="978"/>
      <c r="AI31" s="978"/>
      <c r="AJ31" s="978"/>
      <c r="AK31" s="980"/>
      <c r="AL31" s="1008"/>
      <c r="AM31" s="1009"/>
      <c r="AN31" s="1009"/>
      <c r="AO31" s="1009"/>
      <c r="AP31" s="1010"/>
      <c r="AQ31" s="1008"/>
      <c r="AR31" s="1009"/>
      <c r="AS31" s="1009"/>
      <c r="AT31" s="1009"/>
      <c r="AU31" s="1010"/>
      <c r="AV31" s="1008"/>
      <c r="AW31" s="1009"/>
      <c r="AX31" s="1009"/>
      <c r="AY31" s="1009"/>
      <c r="AZ31" s="1010"/>
    </row>
    <row r="32" spans="1:52" ht="16.5" customHeight="1">
      <c r="A32" s="21"/>
      <c r="B32" s="1030" t="s">
        <v>268</v>
      </c>
      <c r="C32" s="1031"/>
      <c r="D32" s="1031"/>
      <c r="E32" s="1031"/>
      <c r="F32" s="1031"/>
      <c r="G32" s="1031"/>
      <c r="H32" s="1031"/>
      <c r="I32" s="1031"/>
      <c r="J32" s="1031"/>
      <c r="K32" s="1031"/>
      <c r="L32" s="1032"/>
      <c r="M32" s="1013"/>
      <c r="N32" s="1014"/>
      <c r="O32" s="1014"/>
      <c r="P32" s="1014"/>
      <c r="Q32" s="1015"/>
      <c r="R32" s="1013"/>
      <c r="S32" s="1014"/>
      <c r="T32" s="1014"/>
      <c r="U32" s="1014"/>
      <c r="V32" s="1015"/>
      <c r="W32" s="978">
        <f t="shared" si="5"/>
        <v>0</v>
      </c>
      <c r="X32" s="978"/>
      <c r="Y32" s="978"/>
      <c r="Z32" s="978"/>
      <c r="AA32" s="978"/>
      <c r="AB32" s="979">
        <f>'07～09虐待３事業'!V9</f>
        <v>0</v>
      </c>
      <c r="AC32" s="978"/>
      <c r="AD32" s="978"/>
      <c r="AE32" s="978"/>
      <c r="AF32" s="980"/>
      <c r="AG32" s="979">
        <f>'07～09虐待３事業'!AA9</f>
        <v>0</v>
      </c>
      <c r="AH32" s="978"/>
      <c r="AI32" s="978"/>
      <c r="AJ32" s="978"/>
      <c r="AK32" s="980"/>
      <c r="AL32" s="979">
        <f>MIN(W32,AB32,AG32)</f>
        <v>0</v>
      </c>
      <c r="AM32" s="978"/>
      <c r="AN32" s="978"/>
      <c r="AO32" s="978"/>
      <c r="AP32" s="980"/>
      <c r="AQ32" s="979">
        <f>AL32</f>
        <v>0</v>
      </c>
      <c r="AR32" s="978"/>
      <c r="AS32" s="978"/>
      <c r="AT32" s="978"/>
      <c r="AU32" s="980"/>
      <c r="AV32" s="979">
        <f>ROUNDDOWN(AQ32/3,-3)</f>
        <v>0</v>
      </c>
      <c r="AW32" s="978"/>
      <c r="AX32" s="978"/>
      <c r="AY32" s="978"/>
      <c r="AZ32" s="980"/>
    </row>
    <row r="33" spans="1:52" ht="16.5" customHeight="1">
      <c r="A33" s="21"/>
      <c r="B33" s="1030" t="s">
        <v>23</v>
      </c>
      <c r="C33" s="1031"/>
      <c r="D33" s="1031"/>
      <c r="E33" s="1031"/>
      <c r="F33" s="1031"/>
      <c r="G33" s="1031"/>
      <c r="H33" s="1031"/>
      <c r="I33" s="1031"/>
      <c r="J33" s="1031"/>
      <c r="K33" s="1031"/>
      <c r="L33" s="1032"/>
      <c r="M33" s="1013"/>
      <c r="N33" s="1014"/>
      <c r="O33" s="1014"/>
      <c r="P33" s="1014"/>
      <c r="Q33" s="1015"/>
      <c r="R33" s="1013"/>
      <c r="S33" s="1014"/>
      <c r="T33" s="1014"/>
      <c r="U33" s="1014"/>
      <c r="V33" s="1015"/>
      <c r="W33" s="978">
        <f t="shared" si="5"/>
        <v>0</v>
      </c>
      <c r="X33" s="978"/>
      <c r="Y33" s="978"/>
      <c r="Z33" s="978"/>
      <c r="AA33" s="978"/>
      <c r="AB33" s="979">
        <f>'07～09虐待３事業'!V21</f>
        <v>0</v>
      </c>
      <c r="AC33" s="978"/>
      <c r="AD33" s="978"/>
      <c r="AE33" s="978"/>
      <c r="AF33" s="980"/>
      <c r="AG33" s="979">
        <f>'07～09虐待３事業'!AA21</f>
        <v>0</v>
      </c>
      <c r="AH33" s="978"/>
      <c r="AI33" s="978"/>
      <c r="AJ33" s="978"/>
      <c r="AK33" s="980"/>
      <c r="AL33" s="979">
        <f>MIN(W33,AB33,AG33)</f>
        <v>0</v>
      </c>
      <c r="AM33" s="978"/>
      <c r="AN33" s="978"/>
      <c r="AO33" s="978"/>
      <c r="AP33" s="980"/>
      <c r="AQ33" s="979">
        <f>AL33</f>
        <v>0</v>
      </c>
      <c r="AR33" s="978"/>
      <c r="AS33" s="978"/>
      <c r="AT33" s="978"/>
      <c r="AU33" s="980"/>
      <c r="AV33" s="979">
        <f>ROUNDDOWN(AQ33/3,-3)</f>
        <v>0</v>
      </c>
      <c r="AW33" s="978"/>
      <c r="AX33" s="978"/>
      <c r="AY33" s="978"/>
      <c r="AZ33" s="980"/>
    </row>
    <row r="34" spans="1:52" ht="16.5" customHeight="1">
      <c r="A34" s="21"/>
      <c r="B34" s="1030" t="s">
        <v>24</v>
      </c>
      <c r="C34" s="1031"/>
      <c r="D34" s="1031"/>
      <c r="E34" s="1031"/>
      <c r="F34" s="1031"/>
      <c r="G34" s="1031"/>
      <c r="H34" s="1031"/>
      <c r="I34" s="1047"/>
      <c r="J34" s="1047"/>
      <c r="K34" s="1047"/>
      <c r="L34" s="1048"/>
      <c r="M34" s="1049"/>
      <c r="N34" s="1050"/>
      <c r="O34" s="1050"/>
      <c r="P34" s="1050"/>
      <c r="Q34" s="1051"/>
      <c r="R34" s="1049"/>
      <c r="S34" s="1050"/>
      <c r="T34" s="1050"/>
      <c r="U34" s="1050"/>
      <c r="V34" s="1051"/>
      <c r="W34" s="978">
        <f t="shared" si="5"/>
        <v>0</v>
      </c>
      <c r="X34" s="978"/>
      <c r="Y34" s="978"/>
      <c r="Z34" s="978"/>
      <c r="AA34" s="978"/>
      <c r="AB34" s="1052">
        <f>'07～09虐待３事業'!AK32</f>
        <v>0</v>
      </c>
      <c r="AC34" s="1053"/>
      <c r="AD34" s="1053"/>
      <c r="AE34" s="1053"/>
      <c r="AF34" s="1054"/>
      <c r="AG34" s="1052">
        <f>'07～09虐待３事業'!AP32</f>
        <v>0</v>
      </c>
      <c r="AH34" s="1053"/>
      <c r="AI34" s="1053"/>
      <c r="AJ34" s="1053"/>
      <c r="AK34" s="1054"/>
      <c r="AL34" s="979">
        <f>MIN(W34,AB34,AG34)</f>
        <v>0</v>
      </c>
      <c r="AM34" s="978"/>
      <c r="AN34" s="978"/>
      <c r="AO34" s="978"/>
      <c r="AP34" s="980"/>
      <c r="AQ34" s="979">
        <f>AL34</f>
        <v>0</v>
      </c>
      <c r="AR34" s="978"/>
      <c r="AS34" s="978"/>
      <c r="AT34" s="978"/>
      <c r="AU34" s="980"/>
      <c r="AV34" s="979">
        <f>ROUNDDOWN(AQ34/3,-3)</f>
        <v>0</v>
      </c>
      <c r="AW34" s="978"/>
      <c r="AX34" s="978"/>
      <c r="AY34" s="978"/>
      <c r="AZ34" s="980"/>
    </row>
    <row r="35" spans="1:52" ht="16.5" customHeight="1">
      <c r="A35" s="21"/>
      <c r="B35" s="1030" t="s">
        <v>21</v>
      </c>
      <c r="C35" s="1031"/>
      <c r="D35" s="1031"/>
      <c r="E35" s="1031"/>
      <c r="F35" s="1031"/>
      <c r="G35" s="1031"/>
      <c r="H35" s="1031"/>
      <c r="I35" s="1031"/>
      <c r="J35" s="1031"/>
      <c r="K35" s="1031"/>
      <c r="L35" s="1032"/>
      <c r="M35" s="1013"/>
      <c r="N35" s="1014"/>
      <c r="O35" s="1014"/>
      <c r="P35" s="1014"/>
      <c r="Q35" s="1015"/>
      <c r="R35" s="1013"/>
      <c r="S35" s="1014"/>
      <c r="T35" s="1014"/>
      <c r="U35" s="1014"/>
      <c r="V35" s="1015"/>
      <c r="W35" s="978">
        <f t="shared" si="5"/>
        <v>0</v>
      </c>
      <c r="X35" s="978"/>
      <c r="Y35" s="978"/>
      <c r="Z35" s="978"/>
      <c r="AA35" s="978"/>
      <c r="AB35" s="979">
        <f>'10拠点'!S12</f>
        <v>0</v>
      </c>
      <c r="AC35" s="978"/>
      <c r="AD35" s="978"/>
      <c r="AE35" s="978"/>
      <c r="AF35" s="980"/>
      <c r="AG35" s="979">
        <f>'10拠点'!X12</f>
        <v>0</v>
      </c>
      <c r="AH35" s="978"/>
      <c r="AI35" s="978"/>
      <c r="AJ35" s="978"/>
      <c r="AK35" s="980"/>
      <c r="AL35" s="979">
        <f>MIN(W35,AB35,AG35)</f>
        <v>0</v>
      </c>
      <c r="AM35" s="978"/>
      <c r="AN35" s="978"/>
      <c r="AO35" s="978"/>
      <c r="AP35" s="980"/>
      <c r="AQ35" s="979">
        <f>AL35</f>
        <v>0</v>
      </c>
      <c r="AR35" s="978"/>
      <c r="AS35" s="978"/>
      <c r="AT35" s="978"/>
      <c r="AU35" s="980"/>
      <c r="AV35" s="979">
        <f>ROUNDDOWN(AQ35/3,-3)</f>
        <v>0</v>
      </c>
      <c r="AW35" s="978"/>
      <c r="AX35" s="978"/>
      <c r="AY35" s="978"/>
      <c r="AZ35" s="980"/>
    </row>
    <row r="36" spans="1:52" ht="16.5" customHeight="1">
      <c r="A36" s="21"/>
      <c r="B36" s="1042" t="s">
        <v>22</v>
      </c>
      <c r="C36" s="1043"/>
      <c r="D36" s="1031"/>
      <c r="E36" s="1031"/>
      <c r="F36" s="1031"/>
      <c r="G36" s="1031"/>
      <c r="H36" s="1031"/>
      <c r="I36" s="1031"/>
      <c r="J36" s="1031"/>
      <c r="K36" s="1031"/>
      <c r="L36" s="1032"/>
      <c r="M36" s="1013"/>
      <c r="N36" s="1014"/>
      <c r="O36" s="1014"/>
      <c r="P36" s="1014"/>
      <c r="Q36" s="1015"/>
      <c r="R36" s="1013"/>
      <c r="S36" s="1014"/>
      <c r="T36" s="1014"/>
      <c r="U36" s="1014"/>
      <c r="V36" s="1015"/>
      <c r="W36" s="978">
        <f t="shared" si="5"/>
        <v>0</v>
      </c>
      <c r="X36" s="978"/>
      <c r="Y36" s="978"/>
      <c r="Z36" s="978"/>
      <c r="AA36" s="978"/>
      <c r="AB36" s="979">
        <f>'11-1一時（一般）'!S17</f>
        <v>0</v>
      </c>
      <c r="AC36" s="978"/>
      <c r="AD36" s="978"/>
      <c r="AE36" s="978"/>
      <c r="AF36" s="980"/>
      <c r="AG36" s="979">
        <f>'11-1一時（一般）'!X17</f>
        <v>0</v>
      </c>
      <c r="AH36" s="978"/>
      <c r="AI36" s="978"/>
      <c r="AJ36" s="978"/>
      <c r="AK36" s="980"/>
      <c r="AL36" s="979">
        <f>MIN(W36,AB36,AG36)</f>
        <v>0</v>
      </c>
      <c r="AM36" s="978"/>
      <c r="AN36" s="978"/>
      <c r="AO36" s="978"/>
      <c r="AP36" s="980"/>
      <c r="AQ36" s="979">
        <f>AL36</f>
        <v>0</v>
      </c>
      <c r="AR36" s="978"/>
      <c r="AS36" s="978"/>
      <c r="AT36" s="978"/>
      <c r="AU36" s="980"/>
      <c r="AV36" s="979">
        <f>ROUNDDOWN(AQ36/3,-3)</f>
        <v>0</v>
      </c>
      <c r="AW36" s="978"/>
      <c r="AX36" s="978"/>
      <c r="AY36" s="978"/>
      <c r="AZ36" s="980"/>
    </row>
    <row r="37" spans="1:52" ht="16.5" customHeight="1">
      <c r="A37" s="21"/>
      <c r="B37" s="22"/>
      <c r="C37" s="24"/>
      <c r="D37" s="1044" t="s">
        <v>378</v>
      </c>
      <c r="E37" s="1045"/>
      <c r="F37" s="1045"/>
      <c r="G37" s="1045"/>
      <c r="H37" s="1045"/>
      <c r="I37" s="1045"/>
      <c r="J37" s="1045"/>
      <c r="K37" s="1045"/>
      <c r="L37" s="1046"/>
      <c r="M37" s="1013"/>
      <c r="N37" s="1014"/>
      <c r="O37" s="1014"/>
      <c r="P37" s="1014"/>
      <c r="Q37" s="1015"/>
      <c r="R37" s="1013"/>
      <c r="S37" s="1014"/>
      <c r="T37" s="1014"/>
      <c r="U37" s="1014"/>
      <c r="V37" s="1015"/>
      <c r="W37" s="978">
        <f t="shared" si="5"/>
        <v>0</v>
      </c>
      <c r="X37" s="978"/>
      <c r="Y37" s="978"/>
      <c r="Z37" s="978"/>
      <c r="AA37" s="978"/>
      <c r="AB37" s="979">
        <f>'11-1一時（一般）'!S15</f>
        <v>0</v>
      </c>
      <c r="AC37" s="978"/>
      <c r="AD37" s="978"/>
      <c r="AE37" s="978"/>
      <c r="AF37" s="980"/>
      <c r="AG37" s="979">
        <f>'11-1一時（一般）'!X15</f>
        <v>0</v>
      </c>
      <c r="AH37" s="978"/>
      <c r="AI37" s="978"/>
      <c r="AJ37" s="978"/>
      <c r="AK37" s="980"/>
      <c r="AL37" s="1008"/>
      <c r="AM37" s="1009"/>
      <c r="AN37" s="1009"/>
      <c r="AO37" s="1009"/>
      <c r="AP37" s="1010"/>
      <c r="AQ37" s="1008"/>
      <c r="AR37" s="1009"/>
      <c r="AS37" s="1009"/>
      <c r="AT37" s="1009"/>
      <c r="AU37" s="1010"/>
      <c r="AV37" s="1008"/>
      <c r="AW37" s="1009"/>
      <c r="AX37" s="1009"/>
      <c r="AY37" s="1009"/>
      <c r="AZ37" s="1010"/>
    </row>
    <row r="38" spans="1:52" ht="16.5" customHeight="1">
      <c r="A38" s="21"/>
      <c r="B38" s="1040"/>
      <c r="C38" s="1041"/>
      <c r="D38" s="1038" t="s">
        <v>976</v>
      </c>
      <c r="E38" s="1039"/>
      <c r="F38" s="1039"/>
      <c r="G38" s="1039"/>
      <c r="H38" s="1039"/>
      <c r="I38" s="1039"/>
      <c r="J38" s="1039"/>
      <c r="K38" s="1039"/>
      <c r="L38" s="1039"/>
      <c r="M38" s="1013"/>
      <c r="N38" s="1014"/>
      <c r="O38" s="1014"/>
      <c r="P38" s="1014"/>
      <c r="Q38" s="1015"/>
      <c r="R38" s="1013"/>
      <c r="S38" s="1014"/>
      <c r="T38" s="1014"/>
      <c r="U38" s="1014"/>
      <c r="V38" s="1015"/>
      <c r="W38" s="978">
        <f t="shared" si="5"/>
        <v>0</v>
      </c>
      <c r="X38" s="978"/>
      <c r="Y38" s="978"/>
      <c r="Z38" s="978"/>
      <c r="AA38" s="978"/>
      <c r="AB38" s="979">
        <f>'11-1一時（一般）'!S16</f>
        <v>0</v>
      </c>
      <c r="AC38" s="978"/>
      <c r="AD38" s="978"/>
      <c r="AE38" s="978"/>
      <c r="AF38" s="980"/>
      <c r="AG38" s="979">
        <f>'11-1一時（一般）'!X16</f>
        <v>0</v>
      </c>
      <c r="AH38" s="978"/>
      <c r="AI38" s="978"/>
      <c r="AJ38" s="978"/>
      <c r="AK38" s="980"/>
      <c r="AL38" s="1008"/>
      <c r="AM38" s="1009"/>
      <c r="AN38" s="1009"/>
      <c r="AO38" s="1009"/>
      <c r="AP38" s="1010"/>
      <c r="AQ38" s="1008"/>
      <c r="AR38" s="1009"/>
      <c r="AS38" s="1009"/>
      <c r="AT38" s="1009"/>
      <c r="AU38" s="1010"/>
      <c r="AV38" s="1008"/>
      <c r="AW38" s="1009"/>
      <c r="AX38" s="1009"/>
      <c r="AY38" s="1009"/>
      <c r="AZ38" s="1010"/>
    </row>
    <row r="39" spans="1:52" ht="16.5" customHeight="1">
      <c r="A39" s="21"/>
      <c r="B39" s="755"/>
      <c r="C39" s="754"/>
      <c r="D39" s="2313" t="s">
        <v>1357</v>
      </c>
      <c r="E39" s="2314"/>
      <c r="F39" s="2314"/>
      <c r="G39" s="2314"/>
      <c r="H39" s="2314"/>
      <c r="I39" s="2314"/>
      <c r="J39" s="2314"/>
      <c r="K39" s="2314"/>
      <c r="L39" s="2315"/>
      <c r="M39" s="1013"/>
      <c r="N39" s="1014"/>
      <c r="O39" s="1014"/>
      <c r="P39" s="1014"/>
      <c r="Q39" s="1015"/>
      <c r="R39" s="1013"/>
      <c r="S39" s="1014"/>
      <c r="T39" s="1014"/>
      <c r="U39" s="1014"/>
      <c r="V39" s="1015"/>
      <c r="W39" s="978">
        <f t="shared" ref="W39" si="7">M39-R39</f>
        <v>0</v>
      </c>
      <c r="X39" s="978"/>
      <c r="Y39" s="978"/>
      <c r="Z39" s="978"/>
      <c r="AA39" s="978"/>
      <c r="AB39" s="1013">
        <f>'11-1一時（一般）'!S14</f>
        <v>0</v>
      </c>
      <c r="AC39" s="1014"/>
      <c r="AD39" s="1014"/>
      <c r="AE39" s="1014"/>
      <c r="AF39" s="1015"/>
      <c r="AG39" s="1013">
        <f>'11-1一時（一般）'!X14</f>
        <v>0</v>
      </c>
      <c r="AH39" s="1014"/>
      <c r="AI39" s="1014"/>
      <c r="AJ39" s="1014"/>
      <c r="AK39" s="1015"/>
      <c r="AL39" s="1008"/>
      <c r="AM39" s="1009"/>
      <c r="AN39" s="1009"/>
      <c r="AO39" s="1009"/>
      <c r="AP39" s="1010"/>
      <c r="AQ39" s="1008"/>
      <c r="AR39" s="1009"/>
      <c r="AS39" s="1009"/>
      <c r="AT39" s="1009"/>
      <c r="AU39" s="1010"/>
      <c r="AV39" s="1008"/>
      <c r="AW39" s="1009"/>
      <c r="AX39" s="1009"/>
      <c r="AY39" s="1009"/>
      <c r="AZ39" s="1010"/>
    </row>
    <row r="40" spans="1:52" ht="16.5" customHeight="1">
      <c r="A40" s="21"/>
      <c r="B40" s="1030" t="s">
        <v>36</v>
      </c>
      <c r="C40" s="1031"/>
      <c r="D40" s="1031"/>
      <c r="E40" s="1031"/>
      <c r="F40" s="1031"/>
      <c r="G40" s="1031"/>
      <c r="H40" s="1031"/>
      <c r="I40" s="1031"/>
      <c r="J40" s="1031"/>
      <c r="K40" s="1031"/>
      <c r="L40" s="1032"/>
      <c r="M40" s="1013"/>
      <c r="N40" s="1014"/>
      <c r="O40" s="1014"/>
      <c r="P40" s="1014"/>
      <c r="Q40" s="1015"/>
      <c r="R40" s="1013"/>
      <c r="S40" s="1014"/>
      <c r="T40" s="1014"/>
      <c r="U40" s="1014"/>
      <c r="V40" s="1015"/>
      <c r="W40" s="978">
        <f t="shared" si="5"/>
        <v>0</v>
      </c>
      <c r="X40" s="978"/>
      <c r="Y40" s="978"/>
      <c r="Z40" s="978"/>
      <c r="AA40" s="978"/>
      <c r="AB40" s="979">
        <f>'12病児'!T21</f>
        <v>0</v>
      </c>
      <c r="AC40" s="1036"/>
      <c r="AD40" s="1036"/>
      <c r="AE40" s="1036"/>
      <c r="AF40" s="1037"/>
      <c r="AG40" s="979">
        <f>'12病児'!Y21</f>
        <v>0</v>
      </c>
      <c r="AH40" s="978"/>
      <c r="AI40" s="978"/>
      <c r="AJ40" s="978"/>
      <c r="AK40" s="980"/>
      <c r="AL40" s="979">
        <f>MIN(W40,AB40,AG40)</f>
        <v>0</v>
      </c>
      <c r="AM40" s="978"/>
      <c r="AN40" s="978"/>
      <c r="AO40" s="978"/>
      <c r="AP40" s="980"/>
      <c r="AQ40" s="979">
        <f>AL40</f>
        <v>0</v>
      </c>
      <c r="AR40" s="978"/>
      <c r="AS40" s="978"/>
      <c r="AT40" s="978"/>
      <c r="AU40" s="980"/>
      <c r="AV40" s="979">
        <f>ROUNDDOWN(AQ40/3,-3)</f>
        <v>0</v>
      </c>
      <c r="AW40" s="978"/>
      <c r="AX40" s="978"/>
      <c r="AY40" s="978"/>
      <c r="AZ40" s="980"/>
    </row>
    <row r="41" spans="1:52" ht="16.5" customHeight="1" thickBot="1">
      <c r="A41" s="21"/>
      <c r="B41" s="1030" t="s">
        <v>37</v>
      </c>
      <c r="C41" s="1031"/>
      <c r="D41" s="1031"/>
      <c r="E41" s="1031"/>
      <c r="F41" s="1031"/>
      <c r="G41" s="1031"/>
      <c r="H41" s="1031"/>
      <c r="I41" s="1031"/>
      <c r="J41" s="1031"/>
      <c r="K41" s="1031"/>
      <c r="L41" s="1032"/>
      <c r="M41" s="1013"/>
      <c r="N41" s="1014"/>
      <c r="O41" s="1014"/>
      <c r="P41" s="1014"/>
      <c r="Q41" s="1015"/>
      <c r="R41" s="1013"/>
      <c r="S41" s="1014"/>
      <c r="T41" s="1014"/>
      <c r="U41" s="1014"/>
      <c r="V41" s="1015"/>
      <c r="W41" s="1033">
        <f t="shared" si="5"/>
        <v>0</v>
      </c>
      <c r="X41" s="1034"/>
      <c r="Y41" s="1034"/>
      <c r="Z41" s="1034"/>
      <c r="AA41" s="1035"/>
      <c r="AB41" s="979">
        <f>'13ファミ'!BJ15</f>
        <v>0</v>
      </c>
      <c r="AC41" s="978"/>
      <c r="AD41" s="978"/>
      <c r="AE41" s="978"/>
      <c r="AF41" s="980"/>
      <c r="AG41" s="979">
        <f>'13ファミ'!BO15</f>
        <v>0</v>
      </c>
      <c r="AH41" s="978"/>
      <c r="AI41" s="978"/>
      <c r="AJ41" s="978"/>
      <c r="AK41" s="980"/>
      <c r="AL41" s="979">
        <f>MIN(W41,AB41,AG41)</f>
        <v>0</v>
      </c>
      <c r="AM41" s="978"/>
      <c r="AN41" s="978"/>
      <c r="AO41" s="978"/>
      <c r="AP41" s="980"/>
      <c r="AQ41" s="979">
        <f>AL41</f>
        <v>0</v>
      </c>
      <c r="AR41" s="978"/>
      <c r="AS41" s="978"/>
      <c r="AT41" s="978"/>
      <c r="AU41" s="980"/>
      <c r="AV41" s="979">
        <f>ROUNDDOWN(AQ41/3,-3)</f>
        <v>0</v>
      </c>
      <c r="AW41" s="978"/>
      <c r="AX41" s="978"/>
      <c r="AY41" s="978"/>
      <c r="AZ41" s="980"/>
    </row>
    <row r="42" spans="1:52" ht="16.5" customHeight="1" thickTop="1" thickBot="1">
      <c r="A42" s="21"/>
      <c r="B42" s="1024" t="s">
        <v>111</v>
      </c>
      <c r="C42" s="1025"/>
      <c r="D42" s="1025"/>
      <c r="E42" s="1025"/>
      <c r="F42" s="1025"/>
      <c r="G42" s="1025"/>
      <c r="H42" s="1025"/>
      <c r="I42" s="1025"/>
      <c r="J42" s="1025"/>
      <c r="K42" s="1025"/>
      <c r="L42" s="1026"/>
      <c r="M42" s="1027">
        <f>M19+M22+M25+M2+M28+M29+M32+M33+M34+M35+M36+M40+M41</f>
        <v>0</v>
      </c>
      <c r="N42" s="1028"/>
      <c r="O42" s="1028"/>
      <c r="P42" s="1028"/>
      <c r="Q42" s="1029"/>
      <c r="R42" s="1027">
        <f>R19+R22+R25+R2+R28+R29+R32+R33+R34+R35+R36+R40+R41</f>
        <v>0</v>
      </c>
      <c r="S42" s="1028"/>
      <c r="T42" s="1028"/>
      <c r="U42" s="1028"/>
      <c r="V42" s="1029"/>
      <c r="W42" s="1027">
        <f>W19+W22+W25+W2+W28+W29+W32+W33+W34+W35+W36+W40+W41</f>
        <v>0</v>
      </c>
      <c r="X42" s="1028"/>
      <c r="Y42" s="1028"/>
      <c r="Z42" s="1028"/>
      <c r="AA42" s="1029"/>
      <c r="AB42" s="1027">
        <f>AB19+AB22+AB25+AB2+AB28+AB29+AB32+AB33+AB34+AB35+AB36+AB40+AB41</f>
        <v>0</v>
      </c>
      <c r="AC42" s="1028"/>
      <c r="AD42" s="1028"/>
      <c r="AE42" s="1028"/>
      <c r="AF42" s="1029"/>
      <c r="AG42" s="1027">
        <f>AG19+AG22+AG25+AG2+AG28+AG29+AG32+AG33+AG34+AG35+AG36+AG40+AG41</f>
        <v>0</v>
      </c>
      <c r="AH42" s="1028"/>
      <c r="AI42" s="1028"/>
      <c r="AJ42" s="1028"/>
      <c r="AK42" s="1029"/>
      <c r="AL42" s="1027">
        <f>AL19+AL22+AL25+AL2+AL28+AL29+AL32+AL33+AL34+AL35+AL36+AL40+AL41</f>
        <v>0</v>
      </c>
      <c r="AM42" s="1028"/>
      <c r="AN42" s="1028"/>
      <c r="AO42" s="1028"/>
      <c r="AP42" s="1029"/>
      <c r="AQ42" s="1027">
        <f>AQ19+AQ22+AQ25+AQ2+AQ28+AQ29+AQ32+AQ33+AQ34+AQ35+AQ36+AQ40+AQ41</f>
        <v>0</v>
      </c>
      <c r="AR42" s="1028"/>
      <c r="AS42" s="1028"/>
      <c r="AT42" s="1028"/>
      <c r="AU42" s="1029"/>
      <c r="AV42" s="1027">
        <f>AV19+AV22+AV25+AV2+AV28+AV29+AV32+AV33+AV34+AV35+AV36+AV40+AV41</f>
        <v>0</v>
      </c>
      <c r="AW42" s="1028"/>
      <c r="AX42" s="1028"/>
      <c r="AY42" s="1028"/>
      <c r="AZ42" s="1029"/>
    </row>
    <row r="43" spans="1:52" ht="16.5" customHeight="1">
      <c r="A43" s="1078" t="s">
        <v>630</v>
      </c>
      <c r="B43" s="1079"/>
      <c r="C43" s="1079"/>
      <c r="D43" s="1079"/>
      <c r="E43" s="1079"/>
      <c r="F43" s="1079"/>
      <c r="G43" s="1079"/>
      <c r="H43" s="1079"/>
      <c r="I43" s="1079"/>
      <c r="J43" s="1079"/>
      <c r="K43" s="1079"/>
      <c r="L43" s="1079"/>
      <c r="M43" s="1101"/>
      <c r="N43" s="1101"/>
      <c r="O43" s="1101"/>
      <c r="P43" s="1101"/>
      <c r="Q43" s="1101"/>
      <c r="R43" s="1101"/>
      <c r="S43" s="1101"/>
      <c r="T43" s="1101"/>
      <c r="U43" s="1101"/>
      <c r="V43" s="1101"/>
      <c r="W43" s="1101"/>
      <c r="X43" s="1101"/>
      <c r="Y43" s="1101"/>
      <c r="Z43" s="1101"/>
      <c r="AA43" s="1101"/>
      <c r="AB43" s="1101"/>
      <c r="AC43" s="1101"/>
      <c r="AD43" s="1101"/>
      <c r="AE43" s="1101"/>
      <c r="AF43" s="1101"/>
      <c r="AG43" s="1101"/>
      <c r="AH43" s="1101"/>
      <c r="AI43" s="1101"/>
      <c r="AJ43" s="1101"/>
      <c r="AK43" s="1101"/>
      <c r="AL43" s="1101"/>
      <c r="AM43" s="1101"/>
      <c r="AN43" s="1101"/>
      <c r="AO43" s="1101"/>
      <c r="AP43" s="1101"/>
      <c r="AQ43" s="1101"/>
      <c r="AR43" s="1101"/>
      <c r="AS43" s="1101"/>
      <c r="AT43" s="1101"/>
      <c r="AU43" s="1101"/>
      <c r="AV43" s="1101"/>
      <c r="AW43" s="1101"/>
      <c r="AX43" s="1101"/>
      <c r="AY43" s="1101"/>
      <c r="AZ43" s="1102"/>
    </row>
    <row r="44" spans="1:52" s="715" customFormat="1" ht="16.2" customHeight="1">
      <c r="A44" s="730"/>
      <c r="B44" s="1103" t="s">
        <v>35</v>
      </c>
      <c r="C44" s="1104"/>
      <c r="D44" s="1104"/>
      <c r="E44" s="1104"/>
      <c r="F44" s="1104"/>
      <c r="G44" s="1104"/>
      <c r="H44" s="1104"/>
      <c r="I44" s="1104"/>
      <c r="J44" s="1104"/>
      <c r="K44" s="1104"/>
      <c r="L44" s="1104"/>
      <c r="M44" s="1105"/>
      <c r="N44" s="1105"/>
      <c r="O44" s="1105"/>
      <c r="P44" s="1105"/>
      <c r="Q44" s="1105"/>
      <c r="R44" s="1105"/>
      <c r="S44" s="1105"/>
      <c r="T44" s="1105"/>
      <c r="U44" s="1105"/>
      <c r="V44" s="1105"/>
      <c r="W44" s="978">
        <f>M44-R44</f>
        <v>0</v>
      </c>
      <c r="X44" s="978"/>
      <c r="Y44" s="978"/>
      <c r="Z44" s="978"/>
      <c r="AA44" s="978"/>
      <c r="AB44" s="1105">
        <f>'05-1放課後'!C41</f>
        <v>0</v>
      </c>
      <c r="AC44" s="1105"/>
      <c r="AD44" s="1105"/>
      <c r="AE44" s="1105"/>
      <c r="AF44" s="1105"/>
      <c r="AG44" s="1105">
        <f>'05-1放課後'!D41</f>
        <v>0</v>
      </c>
      <c r="AH44" s="1105"/>
      <c r="AI44" s="1105"/>
      <c r="AJ44" s="1105"/>
      <c r="AK44" s="1105"/>
      <c r="AL44" s="979">
        <f>MIN(W44,AB44,AG44)</f>
        <v>0</v>
      </c>
      <c r="AM44" s="978"/>
      <c r="AN44" s="978"/>
      <c r="AO44" s="978"/>
      <c r="AP44" s="980"/>
      <c r="AQ44" s="979">
        <f>AL44</f>
        <v>0</v>
      </c>
      <c r="AR44" s="978"/>
      <c r="AS44" s="978"/>
      <c r="AT44" s="978"/>
      <c r="AU44" s="980"/>
      <c r="AV44" s="979">
        <f>ROUNDDOWN(AQ44/3,-3)</f>
        <v>0</v>
      </c>
      <c r="AW44" s="978"/>
      <c r="AX44" s="978"/>
      <c r="AY44" s="978"/>
      <c r="AZ44" s="980"/>
    </row>
    <row r="45" spans="1:52" s="715" customFormat="1" ht="16.5" customHeight="1" thickBot="1">
      <c r="A45" s="730"/>
      <c r="B45" s="976" t="s">
        <v>1339</v>
      </c>
      <c r="C45" s="976"/>
      <c r="D45" s="976"/>
      <c r="E45" s="976"/>
      <c r="F45" s="976"/>
      <c r="G45" s="976"/>
      <c r="H45" s="976"/>
      <c r="I45" s="976"/>
      <c r="J45" s="976"/>
      <c r="K45" s="976"/>
      <c r="L45" s="976"/>
      <c r="M45" s="977"/>
      <c r="N45" s="977"/>
      <c r="O45" s="977"/>
      <c r="P45" s="977"/>
      <c r="Q45" s="977"/>
      <c r="R45" s="977"/>
      <c r="S45" s="977"/>
      <c r="T45" s="977"/>
      <c r="U45" s="977"/>
      <c r="V45" s="977"/>
      <c r="W45" s="978">
        <f>M45-R45</f>
        <v>0</v>
      </c>
      <c r="X45" s="978"/>
      <c r="Y45" s="978"/>
      <c r="Z45" s="978"/>
      <c r="AA45" s="978"/>
      <c r="AB45" s="977">
        <f>'11-1一時（その他）'!Z17</f>
        <v>0</v>
      </c>
      <c r="AC45" s="977"/>
      <c r="AD45" s="977"/>
      <c r="AE45" s="977"/>
      <c r="AF45" s="977"/>
      <c r="AG45" s="977">
        <f>'11-1一時（その他）'!AB17</f>
        <v>0</v>
      </c>
      <c r="AH45" s="977"/>
      <c r="AI45" s="977"/>
      <c r="AJ45" s="977"/>
      <c r="AK45" s="977"/>
      <c r="AL45" s="979">
        <f>MIN(W45,AB45,AG45)</f>
        <v>0</v>
      </c>
      <c r="AM45" s="978"/>
      <c r="AN45" s="978"/>
      <c r="AO45" s="978"/>
      <c r="AP45" s="980"/>
      <c r="AQ45" s="979">
        <f>AL45</f>
        <v>0</v>
      </c>
      <c r="AR45" s="978"/>
      <c r="AS45" s="978"/>
      <c r="AT45" s="978"/>
      <c r="AU45" s="980"/>
      <c r="AV45" s="979">
        <f>ROUNDDOWN(AQ45/3,-3)</f>
        <v>0</v>
      </c>
      <c r="AW45" s="978"/>
      <c r="AX45" s="978"/>
      <c r="AY45" s="978"/>
      <c r="AZ45" s="980"/>
    </row>
    <row r="46" spans="1:52" s="715" customFormat="1" ht="16.5" customHeight="1" thickTop="1" thickBot="1">
      <c r="A46" s="731"/>
      <c r="B46" s="970" t="s">
        <v>1340</v>
      </c>
      <c r="C46" s="971"/>
      <c r="D46" s="971"/>
      <c r="E46" s="971"/>
      <c r="F46" s="971"/>
      <c r="G46" s="971"/>
      <c r="H46" s="971"/>
      <c r="I46" s="971"/>
      <c r="J46" s="971"/>
      <c r="K46" s="971"/>
      <c r="L46" s="972"/>
      <c r="M46" s="973">
        <f>SUM(M44:Q45)</f>
        <v>0</v>
      </c>
      <c r="N46" s="974"/>
      <c r="O46" s="974"/>
      <c r="P46" s="974"/>
      <c r="Q46" s="975"/>
      <c r="R46" s="973">
        <f t="shared" ref="R46" si="8">SUM(R44:V45)</f>
        <v>0</v>
      </c>
      <c r="S46" s="974"/>
      <c r="T46" s="974"/>
      <c r="U46" s="974"/>
      <c r="V46" s="975"/>
      <c r="W46" s="973">
        <f t="shared" ref="W46" si="9">SUM(W44:AA45)</f>
        <v>0</v>
      </c>
      <c r="X46" s="974"/>
      <c r="Y46" s="974"/>
      <c r="Z46" s="974"/>
      <c r="AA46" s="975"/>
      <c r="AB46" s="973">
        <f t="shared" ref="AB46" si="10">SUM(AB44:AF45)</f>
        <v>0</v>
      </c>
      <c r="AC46" s="974"/>
      <c r="AD46" s="974"/>
      <c r="AE46" s="974"/>
      <c r="AF46" s="975"/>
      <c r="AG46" s="973">
        <f t="shared" ref="AG46" si="11">SUM(AG44:AK45)</f>
        <v>0</v>
      </c>
      <c r="AH46" s="974"/>
      <c r="AI46" s="974"/>
      <c r="AJ46" s="974"/>
      <c r="AK46" s="975"/>
      <c r="AL46" s="973">
        <f t="shared" ref="AL46" si="12">SUM(AL44:AP45)</f>
        <v>0</v>
      </c>
      <c r="AM46" s="974"/>
      <c r="AN46" s="974"/>
      <c r="AO46" s="974"/>
      <c r="AP46" s="975"/>
      <c r="AQ46" s="973">
        <f t="shared" ref="AQ46" si="13">SUM(AQ44:AU45)</f>
        <v>0</v>
      </c>
      <c r="AR46" s="974"/>
      <c r="AS46" s="974"/>
      <c r="AT46" s="974"/>
      <c r="AU46" s="975"/>
      <c r="AV46" s="973">
        <f t="shared" ref="AV46" si="14">SUM(AV44:AZ45)</f>
        <v>0</v>
      </c>
      <c r="AW46" s="974"/>
      <c r="AX46" s="974"/>
      <c r="AY46" s="974"/>
      <c r="AZ46" s="975"/>
    </row>
    <row r="47" spans="1:52" ht="16.5" customHeight="1" thickBot="1">
      <c r="A47" s="1021" t="s">
        <v>26</v>
      </c>
      <c r="B47" s="1022"/>
      <c r="C47" s="1022"/>
      <c r="D47" s="1022"/>
      <c r="E47" s="1022"/>
      <c r="F47" s="1022"/>
      <c r="G47" s="1022"/>
      <c r="H47" s="1022"/>
      <c r="I47" s="1022"/>
      <c r="J47" s="1022"/>
      <c r="K47" s="1022"/>
      <c r="L47" s="1023"/>
      <c r="M47" s="1018">
        <f>M17+M42+M44</f>
        <v>0</v>
      </c>
      <c r="N47" s="1019"/>
      <c r="O47" s="1019"/>
      <c r="P47" s="1019"/>
      <c r="Q47" s="1020"/>
      <c r="R47" s="1018">
        <f>R17+R42+R44</f>
        <v>0</v>
      </c>
      <c r="S47" s="1019"/>
      <c r="T47" s="1019"/>
      <c r="U47" s="1019"/>
      <c r="V47" s="1020"/>
      <c r="W47" s="1018">
        <f>W17+W42+W44</f>
        <v>0</v>
      </c>
      <c r="X47" s="1019"/>
      <c r="Y47" s="1019"/>
      <c r="Z47" s="1019"/>
      <c r="AA47" s="1020"/>
      <c r="AB47" s="1018">
        <f>AB17+AB42+AB44</f>
        <v>0</v>
      </c>
      <c r="AC47" s="1019"/>
      <c r="AD47" s="1019"/>
      <c r="AE47" s="1019"/>
      <c r="AF47" s="1020"/>
      <c r="AG47" s="1018">
        <f>AG17+AG42+AG44</f>
        <v>0</v>
      </c>
      <c r="AH47" s="1019"/>
      <c r="AI47" s="1019"/>
      <c r="AJ47" s="1019"/>
      <c r="AK47" s="1020"/>
      <c r="AL47" s="1018">
        <f>AL17+AL42+AL44</f>
        <v>0</v>
      </c>
      <c r="AM47" s="1019"/>
      <c r="AN47" s="1019"/>
      <c r="AO47" s="1019"/>
      <c r="AP47" s="1020"/>
      <c r="AQ47" s="1018">
        <f>AQ17+AQ42+AQ44</f>
        <v>0</v>
      </c>
      <c r="AR47" s="1019"/>
      <c r="AS47" s="1019"/>
      <c r="AT47" s="1019"/>
      <c r="AU47" s="1020"/>
      <c r="AV47" s="1018">
        <f>AV17+AV42+AV44</f>
        <v>0</v>
      </c>
      <c r="AW47" s="1019"/>
      <c r="AX47" s="1019"/>
      <c r="AY47" s="1019"/>
      <c r="AZ47" s="1020"/>
    </row>
    <row r="48" spans="1:52" s="28" customFormat="1" ht="9.6">
      <c r="A48" s="28" t="s">
        <v>250</v>
      </c>
    </row>
    <row r="49" spans="1:52" s="28" customFormat="1" ht="9.6">
      <c r="A49" s="29" t="s">
        <v>439</v>
      </c>
      <c r="B49" s="28" t="s">
        <v>371</v>
      </c>
    </row>
    <row r="50" spans="1:52" s="28" customFormat="1" ht="9.6">
      <c r="A50" s="29" t="s">
        <v>440</v>
      </c>
      <c r="B50" s="28" t="s">
        <v>31</v>
      </c>
    </row>
    <row r="51" spans="1:52" s="28" customFormat="1" ht="9.6">
      <c r="A51" s="29" t="s">
        <v>441</v>
      </c>
      <c r="B51" s="28" t="s">
        <v>33</v>
      </c>
    </row>
    <row r="52" spans="1:52" s="28" customFormat="1" ht="9.6">
      <c r="A52" s="29" t="s">
        <v>442</v>
      </c>
      <c r="B52" s="28" t="s">
        <v>271</v>
      </c>
    </row>
    <row r="53" spans="1:52" s="715" customFormat="1" ht="14.4">
      <c r="A53" s="714" t="s">
        <v>1331</v>
      </c>
      <c r="B53" s="714"/>
      <c r="C53" s="7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row>
    <row r="54" spans="1:52" s="715" customFormat="1"/>
    <row r="55" spans="1:52" s="715" customFormat="1">
      <c r="A55" s="998" t="s">
        <v>15</v>
      </c>
      <c r="B55" s="1125"/>
      <c r="C55" s="1125"/>
      <c r="D55" s="1125"/>
      <c r="E55" s="1125"/>
      <c r="F55" s="1125"/>
      <c r="G55" s="1125"/>
      <c r="H55" s="1125"/>
      <c r="I55" s="1125"/>
      <c r="J55" s="1125"/>
      <c r="K55" s="1125"/>
      <c r="L55" s="1126"/>
      <c r="M55" s="998" t="s">
        <v>16</v>
      </c>
      <c r="N55" s="996"/>
      <c r="O55" s="996"/>
      <c r="P55" s="996"/>
      <c r="Q55" s="999"/>
      <c r="R55" s="998" t="s">
        <v>17</v>
      </c>
      <c r="S55" s="996"/>
      <c r="T55" s="996"/>
      <c r="U55" s="996"/>
      <c r="V55" s="999"/>
      <c r="W55" s="996" t="s">
        <v>18</v>
      </c>
      <c r="X55" s="996"/>
      <c r="Y55" s="996"/>
      <c r="Z55" s="996"/>
      <c r="AA55" s="996"/>
      <c r="AB55" s="998" t="s">
        <v>14</v>
      </c>
      <c r="AC55" s="996"/>
      <c r="AD55" s="996"/>
      <c r="AE55" s="996"/>
      <c r="AF55" s="999"/>
      <c r="AG55" s="998" t="s">
        <v>1335</v>
      </c>
      <c r="AH55" s="996"/>
      <c r="AI55" s="996"/>
      <c r="AJ55" s="996"/>
      <c r="AK55" s="999"/>
      <c r="AL55" s="996" t="s">
        <v>19</v>
      </c>
      <c r="AM55" s="996"/>
      <c r="AN55" s="996"/>
      <c r="AO55" s="996"/>
      <c r="AP55" s="996"/>
      <c r="AQ55" s="998" t="s">
        <v>1333</v>
      </c>
      <c r="AR55" s="996"/>
      <c r="AS55" s="996"/>
      <c r="AT55" s="996"/>
      <c r="AU55" s="999"/>
      <c r="AV55" s="996" t="s">
        <v>1334</v>
      </c>
      <c r="AW55" s="996"/>
      <c r="AX55" s="996"/>
      <c r="AY55" s="996"/>
      <c r="AZ55" s="999"/>
    </row>
    <row r="56" spans="1:52" s="715" customFormat="1">
      <c r="A56" s="1127"/>
      <c r="B56" s="1128"/>
      <c r="C56" s="1128"/>
      <c r="D56" s="1128"/>
      <c r="E56" s="1128"/>
      <c r="F56" s="1128"/>
      <c r="G56" s="1128"/>
      <c r="H56" s="1128"/>
      <c r="I56" s="1128"/>
      <c r="J56" s="1128"/>
      <c r="K56" s="1128"/>
      <c r="L56" s="1129"/>
      <c r="M56" s="1000"/>
      <c r="N56" s="997"/>
      <c r="O56" s="997"/>
      <c r="P56" s="997"/>
      <c r="Q56" s="1001"/>
      <c r="R56" s="1000"/>
      <c r="S56" s="997"/>
      <c r="T56" s="997"/>
      <c r="U56" s="997"/>
      <c r="V56" s="1001"/>
      <c r="W56" s="997"/>
      <c r="X56" s="997"/>
      <c r="Y56" s="997"/>
      <c r="Z56" s="997"/>
      <c r="AA56" s="997"/>
      <c r="AB56" s="1000"/>
      <c r="AC56" s="997"/>
      <c r="AD56" s="997"/>
      <c r="AE56" s="997"/>
      <c r="AF56" s="1001"/>
      <c r="AG56" s="1000"/>
      <c r="AH56" s="997"/>
      <c r="AI56" s="997"/>
      <c r="AJ56" s="997"/>
      <c r="AK56" s="1001"/>
      <c r="AL56" s="997"/>
      <c r="AM56" s="997"/>
      <c r="AN56" s="997"/>
      <c r="AO56" s="997"/>
      <c r="AP56" s="997"/>
      <c r="AQ56" s="1000"/>
      <c r="AR56" s="997"/>
      <c r="AS56" s="997"/>
      <c r="AT56" s="997"/>
      <c r="AU56" s="1001"/>
      <c r="AV56" s="997"/>
      <c r="AW56" s="997"/>
      <c r="AX56" s="997"/>
      <c r="AY56" s="997"/>
      <c r="AZ56" s="1001"/>
    </row>
    <row r="57" spans="1:52" s="715" customFormat="1">
      <c r="A57" s="1127"/>
      <c r="B57" s="1128"/>
      <c r="C57" s="1128"/>
      <c r="D57" s="1128"/>
      <c r="E57" s="1128"/>
      <c r="F57" s="1128"/>
      <c r="G57" s="1128"/>
      <c r="H57" s="1128"/>
      <c r="I57" s="1128"/>
      <c r="J57" s="1128"/>
      <c r="K57" s="1128"/>
      <c r="L57" s="1129"/>
      <c r="M57" s="1000"/>
      <c r="N57" s="997"/>
      <c r="O57" s="997"/>
      <c r="P57" s="997"/>
      <c r="Q57" s="1001"/>
      <c r="R57" s="1000"/>
      <c r="S57" s="997"/>
      <c r="T57" s="997"/>
      <c r="U57" s="997"/>
      <c r="V57" s="1001"/>
      <c r="W57" s="997"/>
      <c r="X57" s="997"/>
      <c r="Y57" s="997"/>
      <c r="Z57" s="997"/>
      <c r="AA57" s="997"/>
      <c r="AB57" s="1000"/>
      <c r="AC57" s="997"/>
      <c r="AD57" s="997"/>
      <c r="AE57" s="997"/>
      <c r="AF57" s="1001"/>
      <c r="AG57" s="1000"/>
      <c r="AH57" s="997"/>
      <c r="AI57" s="997"/>
      <c r="AJ57" s="997"/>
      <c r="AK57" s="1001"/>
      <c r="AL57" s="997"/>
      <c r="AM57" s="997"/>
      <c r="AN57" s="997"/>
      <c r="AO57" s="997"/>
      <c r="AP57" s="997"/>
      <c r="AQ57" s="1000"/>
      <c r="AR57" s="997"/>
      <c r="AS57" s="997"/>
      <c r="AT57" s="997"/>
      <c r="AU57" s="1001"/>
      <c r="AV57" s="997"/>
      <c r="AW57" s="997"/>
      <c r="AX57" s="997"/>
      <c r="AY57" s="997"/>
      <c r="AZ57" s="1001"/>
    </row>
    <row r="58" spans="1:52" s="715" customFormat="1">
      <c r="A58" s="716"/>
      <c r="B58" s="717"/>
      <c r="C58" s="717"/>
      <c r="D58" s="717"/>
      <c r="E58" s="717"/>
      <c r="F58" s="717"/>
      <c r="G58" s="717"/>
      <c r="H58" s="717"/>
      <c r="I58" s="717"/>
      <c r="J58" s="717"/>
      <c r="K58" s="717"/>
      <c r="L58" s="718"/>
      <c r="M58" s="719"/>
      <c r="N58" s="717"/>
      <c r="O58" s="717"/>
      <c r="P58" s="717"/>
      <c r="Q58" s="718" t="s">
        <v>1325</v>
      </c>
      <c r="R58" s="719"/>
      <c r="S58" s="717"/>
      <c r="T58" s="717"/>
      <c r="U58" s="717"/>
      <c r="V58" s="718" t="s">
        <v>1336</v>
      </c>
      <c r="W58" s="717"/>
      <c r="X58" s="985" t="s">
        <v>1332</v>
      </c>
      <c r="Y58" s="1002"/>
      <c r="Z58" s="1002"/>
      <c r="AA58" s="1003"/>
      <c r="AB58" s="719"/>
      <c r="AC58" s="717"/>
      <c r="AD58" s="717"/>
      <c r="AE58" s="717"/>
      <c r="AF58" s="718" t="s">
        <v>13</v>
      </c>
      <c r="AG58" s="719"/>
      <c r="AH58" s="717"/>
      <c r="AI58" s="717"/>
      <c r="AJ58" s="717"/>
      <c r="AK58" s="718" t="s">
        <v>29</v>
      </c>
      <c r="AL58" s="717"/>
      <c r="AM58" s="717"/>
      <c r="AN58" s="717"/>
      <c r="AO58" s="717"/>
      <c r="AP58" s="717" t="s">
        <v>30</v>
      </c>
      <c r="AQ58" s="719"/>
      <c r="AR58" s="717"/>
      <c r="AS58" s="717"/>
      <c r="AT58" s="717"/>
      <c r="AU58" s="718" t="s">
        <v>1305</v>
      </c>
      <c r="AV58" s="717"/>
      <c r="AW58" s="717"/>
      <c r="AX58" s="717"/>
      <c r="AY58" s="717"/>
      <c r="AZ58" s="718" t="s">
        <v>1247</v>
      </c>
    </row>
    <row r="59" spans="1:52" s="715" customFormat="1">
      <c r="A59" s="720"/>
      <c r="B59" s="721"/>
      <c r="C59" s="721"/>
      <c r="D59" s="721"/>
      <c r="E59" s="721"/>
      <c r="F59" s="721"/>
      <c r="G59" s="721"/>
      <c r="H59" s="721"/>
      <c r="I59" s="721"/>
      <c r="J59" s="721"/>
      <c r="K59" s="721"/>
      <c r="L59" s="721"/>
      <c r="M59" s="722"/>
      <c r="N59" s="721"/>
      <c r="O59" s="721"/>
      <c r="P59" s="721"/>
      <c r="Q59" s="723" t="s">
        <v>1</v>
      </c>
      <c r="R59" s="724"/>
      <c r="S59" s="725"/>
      <c r="T59" s="725"/>
      <c r="U59" s="725"/>
      <c r="V59" s="723" t="s">
        <v>1</v>
      </c>
      <c r="W59" s="725"/>
      <c r="X59" s="725"/>
      <c r="Y59" s="725"/>
      <c r="Z59" s="725"/>
      <c r="AA59" s="725" t="s">
        <v>1</v>
      </c>
      <c r="AB59" s="724"/>
      <c r="AC59" s="725"/>
      <c r="AD59" s="725"/>
      <c r="AE59" s="725"/>
      <c r="AF59" s="723" t="s">
        <v>1</v>
      </c>
      <c r="AG59" s="724"/>
      <c r="AH59" s="725"/>
      <c r="AI59" s="725"/>
      <c r="AJ59" s="725"/>
      <c r="AK59" s="723" t="s">
        <v>1</v>
      </c>
      <c r="AL59" s="725"/>
      <c r="AM59" s="725"/>
      <c r="AN59" s="725"/>
      <c r="AO59" s="725"/>
      <c r="AP59" s="725" t="s">
        <v>1</v>
      </c>
      <c r="AQ59" s="724"/>
      <c r="AR59" s="725"/>
      <c r="AS59" s="725"/>
      <c r="AT59" s="725"/>
      <c r="AU59" s="723" t="s">
        <v>1</v>
      </c>
      <c r="AV59" s="725"/>
      <c r="AW59" s="725"/>
      <c r="AX59" s="725"/>
      <c r="AY59" s="725"/>
      <c r="AZ59" s="723" t="s">
        <v>1</v>
      </c>
    </row>
    <row r="60" spans="1:52" s="715" customFormat="1">
      <c r="A60" s="1004" t="s">
        <v>1411</v>
      </c>
      <c r="B60" s="1005"/>
      <c r="C60" s="1005"/>
      <c r="D60" s="1005"/>
      <c r="E60" s="1005"/>
      <c r="F60" s="1005"/>
      <c r="G60" s="1005"/>
      <c r="H60" s="1005"/>
      <c r="I60" s="1005"/>
      <c r="J60" s="1005"/>
      <c r="K60" s="1005"/>
      <c r="L60" s="1005"/>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6"/>
      <c r="AR60" s="1006"/>
      <c r="AS60" s="1006"/>
      <c r="AT60" s="1006"/>
      <c r="AU60" s="1006"/>
      <c r="AV60" s="1006"/>
      <c r="AW60" s="1006"/>
      <c r="AX60" s="1006"/>
      <c r="AY60" s="1006"/>
      <c r="AZ60" s="1007"/>
    </row>
    <row r="61" spans="1:52" s="715" customFormat="1">
      <c r="A61" s="726"/>
      <c r="B61" s="993" t="s">
        <v>35</v>
      </c>
      <c r="C61" s="994"/>
      <c r="D61" s="994"/>
      <c r="E61" s="994"/>
      <c r="F61" s="994"/>
      <c r="G61" s="994"/>
      <c r="H61" s="994"/>
      <c r="I61" s="994"/>
      <c r="J61" s="994"/>
      <c r="K61" s="994"/>
      <c r="L61" s="995"/>
      <c r="M61" s="987"/>
      <c r="N61" s="988"/>
      <c r="O61" s="988"/>
      <c r="P61" s="988"/>
      <c r="Q61" s="989"/>
      <c r="R61" s="987"/>
      <c r="S61" s="988"/>
      <c r="T61" s="988"/>
      <c r="U61" s="988"/>
      <c r="V61" s="989"/>
      <c r="W61" s="978">
        <f>M61-R61</f>
        <v>0</v>
      </c>
      <c r="X61" s="978"/>
      <c r="Y61" s="978"/>
      <c r="Z61" s="978"/>
      <c r="AA61" s="978"/>
      <c r="AB61" s="987">
        <f>'14-2放課後（特例）'!F46</f>
        <v>0</v>
      </c>
      <c r="AC61" s="988"/>
      <c r="AD61" s="988"/>
      <c r="AE61" s="988"/>
      <c r="AF61" s="989"/>
      <c r="AG61" s="987">
        <f>'14-2放課後（特例）'!G46</f>
        <v>0</v>
      </c>
      <c r="AH61" s="988"/>
      <c r="AI61" s="988"/>
      <c r="AJ61" s="988"/>
      <c r="AK61" s="989"/>
      <c r="AL61" s="990"/>
      <c r="AM61" s="991"/>
      <c r="AN61" s="991"/>
      <c r="AO61" s="991"/>
      <c r="AP61" s="992"/>
      <c r="AQ61" s="990"/>
      <c r="AR61" s="991"/>
      <c r="AS61" s="991"/>
      <c r="AT61" s="991"/>
      <c r="AU61" s="992"/>
      <c r="AV61" s="990"/>
      <c r="AW61" s="991"/>
      <c r="AX61" s="991"/>
      <c r="AY61" s="991"/>
      <c r="AZ61" s="992"/>
    </row>
    <row r="62" spans="1:52" s="715" customFormat="1">
      <c r="A62" s="726"/>
      <c r="B62" s="993" t="s">
        <v>37</v>
      </c>
      <c r="C62" s="994"/>
      <c r="D62" s="994"/>
      <c r="E62" s="994"/>
      <c r="F62" s="994"/>
      <c r="G62" s="994"/>
      <c r="H62" s="994"/>
      <c r="I62" s="994"/>
      <c r="J62" s="994"/>
      <c r="K62" s="994"/>
      <c r="L62" s="995"/>
      <c r="M62" s="987"/>
      <c r="N62" s="988"/>
      <c r="O62" s="988"/>
      <c r="P62" s="988"/>
      <c r="Q62" s="989"/>
      <c r="R62" s="987"/>
      <c r="S62" s="988"/>
      <c r="T62" s="988"/>
      <c r="U62" s="988"/>
      <c r="V62" s="989"/>
      <c r="W62" s="987">
        <f>M62-R62</f>
        <v>0</v>
      </c>
      <c r="X62" s="988"/>
      <c r="Y62" s="988"/>
      <c r="Z62" s="988"/>
      <c r="AA62" s="989"/>
      <c r="AB62" s="987">
        <f>'14-3ファミ（特例）'!B6</f>
        <v>0</v>
      </c>
      <c r="AC62" s="988"/>
      <c r="AD62" s="988"/>
      <c r="AE62" s="988"/>
      <c r="AF62" s="989"/>
      <c r="AG62" s="987">
        <f>'14-3ファミ（特例）'!G6</f>
        <v>0</v>
      </c>
      <c r="AH62" s="988"/>
      <c r="AI62" s="988"/>
      <c r="AJ62" s="988"/>
      <c r="AK62" s="989"/>
      <c r="AL62" s="990"/>
      <c r="AM62" s="991"/>
      <c r="AN62" s="991"/>
      <c r="AO62" s="991"/>
      <c r="AP62" s="992"/>
      <c r="AQ62" s="990"/>
      <c r="AR62" s="991"/>
      <c r="AS62" s="991"/>
      <c r="AT62" s="991"/>
      <c r="AU62" s="992"/>
      <c r="AV62" s="990"/>
      <c r="AW62" s="991"/>
      <c r="AX62" s="991"/>
      <c r="AY62" s="991"/>
      <c r="AZ62" s="992"/>
    </row>
    <row r="63" spans="1:52">
      <c r="A63" s="21"/>
      <c r="B63" s="1109" t="s">
        <v>1356</v>
      </c>
      <c r="C63" s="1057"/>
      <c r="D63" s="1057"/>
      <c r="E63" s="1057"/>
      <c r="F63" s="1057"/>
      <c r="G63" s="1057"/>
      <c r="H63" s="1057"/>
      <c r="I63" s="1057"/>
      <c r="J63" s="1057"/>
      <c r="K63" s="1057"/>
      <c r="L63" s="1058"/>
      <c r="M63" s="1110"/>
      <c r="N63" s="1111"/>
      <c r="O63" s="1111"/>
      <c r="P63" s="1111"/>
      <c r="Q63" s="1112"/>
      <c r="R63" s="1110"/>
      <c r="S63" s="1111"/>
      <c r="T63" s="1111"/>
      <c r="U63" s="1111"/>
      <c r="V63" s="1112"/>
      <c r="W63" s="1013">
        <f>M63-R63</f>
        <v>0</v>
      </c>
      <c r="X63" s="1014"/>
      <c r="Y63" s="1014"/>
      <c r="Z63" s="1014"/>
      <c r="AA63" s="1015"/>
      <c r="AB63" s="1110">
        <f>'14-5ＩＣＴ'!D11</f>
        <v>0</v>
      </c>
      <c r="AC63" s="1111"/>
      <c r="AD63" s="1111"/>
      <c r="AE63" s="1111"/>
      <c r="AF63" s="1112"/>
      <c r="AG63" s="1110">
        <f>'14-5ＩＣＴ'!E11</f>
        <v>0</v>
      </c>
      <c r="AH63" s="1111"/>
      <c r="AI63" s="1111"/>
      <c r="AJ63" s="1111"/>
      <c r="AK63" s="1112"/>
      <c r="AL63" s="1113"/>
      <c r="AM63" s="1114"/>
      <c r="AN63" s="1114"/>
      <c r="AO63" s="1114"/>
      <c r="AP63" s="1115"/>
      <c r="AQ63" s="1113"/>
      <c r="AR63" s="1114"/>
      <c r="AS63" s="1114"/>
      <c r="AT63" s="1114"/>
      <c r="AU63" s="1115"/>
      <c r="AV63" s="1113"/>
      <c r="AW63" s="1114"/>
      <c r="AX63" s="1114"/>
      <c r="AY63" s="1114"/>
      <c r="AZ63" s="1115"/>
    </row>
    <row r="64" spans="1:52" ht="13.8" thickBot="1">
      <c r="A64" s="21"/>
      <c r="B64" s="1116" t="s">
        <v>1349</v>
      </c>
      <c r="C64" s="1117"/>
      <c r="D64" s="1117"/>
      <c r="E64" s="1117"/>
      <c r="F64" s="1117"/>
      <c r="G64" s="1117"/>
      <c r="H64" s="1117"/>
      <c r="I64" s="1117"/>
      <c r="J64" s="1117"/>
      <c r="K64" s="1117"/>
      <c r="L64" s="1118"/>
      <c r="M64" s="1119"/>
      <c r="N64" s="1120"/>
      <c r="O64" s="1120"/>
      <c r="P64" s="1120"/>
      <c r="Q64" s="1121"/>
      <c r="R64" s="1119"/>
      <c r="S64" s="1120"/>
      <c r="T64" s="1120"/>
      <c r="U64" s="1120"/>
      <c r="V64" s="1121"/>
      <c r="W64" s="1122">
        <f>M64-R64</f>
        <v>0</v>
      </c>
      <c r="X64" s="1123"/>
      <c r="Y64" s="1123"/>
      <c r="Z64" s="1123"/>
      <c r="AA64" s="1124"/>
      <c r="AB64" s="1119">
        <f>'14-5ＩＣＴ'!D12</f>
        <v>0</v>
      </c>
      <c r="AC64" s="1120"/>
      <c r="AD64" s="1120"/>
      <c r="AE64" s="1120"/>
      <c r="AF64" s="1121"/>
      <c r="AG64" s="1119">
        <f>'14-5ＩＣＴ'!E12</f>
        <v>0</v>
      </c>
      <c r="AH64" s="1120"/>
      <c r="AI64" s="1120"/>
      <c r="AJ64" s="1120"/>
      <c r="AK64" s="1121"/>
      <c r="AL64" s="1106"/>
      <c r="AM64" s="1107"/>
      <c r="AN64" s="1107"/>
      <c r="AO64" s="1107"/>
      <c r="AP64" s="1108"/>
      <c r="AQ64" s="1106"/>
      <c r="AR64" s="1107"/>
      <c r="AS64" s="1107"/>
      <c r="AT64" s="1107"/>
      <c r="AU64" s="1108"/>
      <c r="AV64" s="1106"/>
      <c r="AW64" s="1107"/>
      <c r="AX64" s="1107"/>
      <c r="AY64" s="1107"/>
      <c r="AZ64" s="1108"/>
    </row>
    <row r="65" spans="1:52" s="715" customFormat="1" ht="14.4" customHeight="1" thickTop="1">
      <c r="A65" s="727"/>
      <c r="B65" s="981" t="s">
        <v>1412</v>
      </c>
      <c r="C65" s="982"/>
      <c r="D65" s="982"/>
      <c r="E65" s="982"/>
      <c r="F65" s="982"/>
      <c r="G65" s="982"/>
      <c r="H65" s="982"/>
      <c r="I65" s="982"/>
      <c r="J65" s="982"/>
      <c r="K65" s="982"/>
      <c r="L65" s="983"/>
      <c r="M65" s="984">
        <f>M61+M62+M63+M64</f>
        <v>0</v>
      </c>
      <c r="N65" s="985"/>
      <c r="O65" s="985"/>
      <c r="P65" s="985"/>
      <c r="Q65" s="986"/>
      <c r="R65" s="984">
        <f>R61+R62+R63+R64</f>
        <v>0</v>
      </c>
      <c r="S65" s="985"/>
      <c r="T65" s="985"/>
      <c r="U65" s="985"/>
      <c r="V65" s="986"/>
      <c r="W65" s="984">
        <f>W61+W62+W63+W64</f>
        <v>0</v>
      </c>
      <c r="X65" s="985"/>
      <c r="Y65" s="985"/>
      <c r="Z65" s="985"/>
      <c r="AA65" s="986"/>
      <c r="AB65" s="984">
        <f t="shared" ref="AB65" si="15">AB61+AB62+AB63+AB64</f>
        <v>0</v>
      </c>
      <c r="AC65" s="985"/>
      <c r="AD65" s="985"/>
      <c r="AE65" s="985"/>
      <c r="AF65" s="986"/>
      <c r="AG65" s="984">
        <f t="shared" ref="AG65" si="16">AG61+AG62+AG63+AG64</f>
        <v>0</v>
      </c>
      <c r="AH65" s="985"/>
      <c r="AI65" s="985"/>
      <c r="AJ65" s="985"/>
      <c r="AK65" s="986"/>
      <c r="AL65" s="979">
        <f>MIN(W65,AB65,AG65)</f>
        <v>0</v>
      </c>
      <c r="AM65" s="978"/>
      <c r="AN65" s="978"/>
      <c r="AO65" s="978"/>
      <c r="AP65" s="980"/>
      <c r="AQ65" s="979">
        <f>AL65</f>
        <v>0</v>
      </c>
      <c r="AR65" s="978"/>
      <c r="AS65" s="978"/>
      <c r="AT65" s="978"/>
      <c r="AU65" s="980"/>
      <c r="AV65" s="979">
        <f>ROUNDDOWN(AQ65/3,-3)</f>
        <v>0</v>
      </c>
      <c r="AW65" s="978"/>
      <c r="AX65" s="978"/>
      <c r="AY65" s="978"/>
      <c r="AZ65" s="980"/>
    </row>
    <row r="66" spans="1:52" s="28" customFormat="1" ht="9.6">
      <c r="A66" s="28" t="s">
        <v>250</v>
      </c>
    </row>
    <row r="67" spans="1:52" s="715" customFormat="1">
      <c r="A67" s="729" t="s">
        <v>27</v>
      </c>
      <c r="B67" s="728" t="s">
        <v>1413</v>
      </c>
      <c r="C67" s="728"/>
      <c r="D67" s="728"/>
      <c r="E67" s="728"/>
      <c r="F67" s="728"/>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728"/>
      <c r="AJ67" s="728"/>
      <c r="AK67" s="728"/>
      <c r="AL67" s="728"/>
      <c r="AM67" s="728"/>
      <c r="AN67" s="728"/>
      <c r="AO67" s="728"/>
      <c r="AP67" s="728"/>
      <c r="AQ67" s="728"/>
      <c r="AR67" s="728"/>
      <c r="AS67" s="728"/>
      <c r="AT67" s="728"/>
      <c r="AU67" s="728"/>
      <c r="AV67" s="728"/>
      <c r="AW67" s="728"/>
      <c r="AX67" s="728"/>
      <c r="AY67" s="728"/>
      <c r="AZ67" s="728"/>
    </row>
    <row r="68" spans="1:52" s="715" customFormat="1">
      <c r="A68" s="729" t="s">
        <v>28</v>
      </c>
      <c r="B68" s="728" t="s">
        <v>371</v>
      </c>
      <c r="C68" s="728"/>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728"/>
      <c r="AC68" s="728"/>
      <c r="AD68" s="728"/>
      <c r="AE68" s="728"/>
      <c r="AF68" s="728"/>
      <c r="AG68" s="728"/>
      <c r="AH68" s="728"/>
      <c r="AI68" s="728"/>
      <c r="AJ68" s="728"/>
      <c r="AK68" s="728"/>
      <c r="AL68" s="728"/>
      <c r="AM68" s="728"/>
      <c r="AN68" s="728"/>
      <c r="AO68" s="728"/>
      <c r="AP68" s="728"/>
      <c r="AQ68" s="728"/>
      <c r="AR68" s="728"/>
      <c r="AS68" s="728"/>
      <c r="AT68" s="728"/>
      <c r="AU68" s="728"/>
      <c r="AV68" s="728"/>
      <c r="AW68" s="728"/>
      <c r="AX68" s="728"/>
      <c r="AY68" s="728"/>
      <c r="AZ68" s="728"/>
    </row>
    <row r="69" spans="1:52" s="715" customFormat="1">
      <c r="A69" s="729" t="s">
        <v>1140</v>
      </c>
      <c r="B69" s="728" t="s">
        <v>31</v>
      </c>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728"/>
      <c r="AL69" s="728"/>
      <c r="AM69" s="728"/>
      <c r="AN69" s="728"/>
      <c r="AO69" s="728"/>
      <c r="AP69" s="728"/>
      <c r="AQ69" s="728"/>
      <c r="AR69" s="728"/>
      <c r="AS69" s="728"/>
      <c r="AT69" s="728"/>
      <c r="AU69" s="728"/>
      <c r="AV69" s="728"/>
      <c r="AW69" s="728"/>
      <c r="AX69" s="728"/>
      <c r="AY69" s="728"/>
      <c r="AZ69" s="728"/>
    </row>
    <row r="70" spans="1:52" s="715" customFormat="1">
      <c r="A70" s="729" t="s">
        <v>1141</v>
      </c>
      <c r="B70" s="728" t="s">
        <v>33</v>
      </c>
      <c r="C70" s="728"/>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728"/>
      <c r="AU70" s="728"/>
      <c r="AV70" s="728"/>
      <c r="AW70" s="728"/>
      <c r="AX70" s="728"/>
      <c r="AY70" s="728"/>
      <c r="AZ70" s="728"/>
    </row>
    <row r="71" spans="1:52" s="715" customFormat="1">
      <c r="A71" s="729" t="s">
        <v>1113</v>
      </c>
      <c r="B71" s="728" t="s">
        <v>271</v>
      </c>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c r="AM71" s="728"/>
      <c r="AN71" s="728"/>
      <c r="AO71" s="728"/>
      <c r="AP71" s="728"/>
      <c r="AQ71" s="728"/>
      <c r="AR71" s="728"/>
      <c r="AS71" s="728"/>
      <c r="AT71" s="728"/>
      <c r="AU71" s="728"/>
      <c r="AV71" s="728"/>
      <c r="AW71" s="728"/>
      <c r="AX71" s="728"/>
      <c r="AY71" s="728"/>
      <c r="AZ71" s="728"/>
    </row>
    <row r="73" spans="1:52">
      <c r="A73" s="2316" t="s">
        <v>15</v>
      </c>
      <c r="B73" s="2317"/>
      <c r="C73" s="2317"/>
      <c r="D73" s="2317"/>
      <c r="E73" s="2317"/>
      <c r="F73" s="2317"/>
      <c r="G73" s="2317"/>
      <c r="H73" s="2317"/>
      <c r="I73" s="2317"/>
      <c r="J73" s="2317"/>
      <c r="K73" s="2317"/>
      <c r="L73" s="2318"/>
      <c r="M73" s="2316" t="s">
        <v>16</v>
      </c>
      <c r="N73" s="2319"/>
      <c r="O73" s="2319"/>
      <c r="P73" s="2319"/>
      <c r="Q73" s="2320"/>
      <c r="R73" s="2316" t="s">
        <v>17</v>
      </c>
      <c r="S73" s="2319"/>
      <c r="T73" s="2319"/>
      <c r="U73" s="2319"/>
      <c r="V73" s="2320"/>
      <c r="W73" s="2319" t="s">
        <v>18</v>
      </c>
      <c r="X73" s="2319"/>
      <c r="Y73" s="2319"/>
      <c r="Z73" s="2319"/>
      <c r="AA73" s="2319"/>
      <c r="AB73" s="2316" t="s">
        <v>14</v>
      </c>
      <c r="AC73" s="2319"/>
      <c r="AD73" s="2319"/>
      <c r="AE73" s="2319"/>
      <c r="AF73" s="2320"/>
      <c r="AG73" s="2316" t="s">
        <v>965</v>
      </c>
      <c r="AH73" s="2319"/>
      <c r="AI73" s="2319"/>
      <c r="AJ73" s="2319"/>
      <c r="AK73" s="2320"/>
      <c r="AL73" s="2319" t="s">
        <v>19</v>
      </c>
      <c r="AM73" s="2319"/>
      <c r="AN73" s="2319"/>
      <c r="AO73" s="2319"/>
      <c r="AP73" s="2319"/>
      <c r="AQ73" s="2316" t="s">
        <v>966</v>
      </c>
      <c r="AR73" s="2319"/>
      <c r="AS73" s="2319"/>
      <c r="AT73" s="2319"/>
      <c r="AU73" s="2320"/>
      <c r="AV73" s="2319" t="s">
        <v>967</v>
      </c>
      <c r="AW73" s="2319"/>
      <c r="AX73" s="2319"/>
      <c r="AY73" s="2319"/>
      <c r="AZ73" s="2320"/>
    </row>
    <row r="74" spans="1:52">
      <c r="A74" s="2321"/>
      <c r="B74" s="2322"/>
      <c r="C74" s="2322"/>
      <c r="D74" s="2322"/>
      <c r="E74" s="2322"/>
      <c r="F74" s="2322"/>
      <c r="G74" s="2322"/>
      <c r="H74" s="2322"/>
      <c r="I74" s="2322"/>
      <c r="J74" s="2322"/>
      <c r="K74" s="2322"/>
      <c r="L74" s="2323"/>
      <c r="M74" s="2324"/>
      <c r="N74" s="2325"/>
      <c r="O74" s="2325"/>
      <c r="P74" s="2325"/>
      <c r="Q74" s="2326"/>
      <c r="R74" s="2324"/>
      <c r="S74" s="2325"/>
      <c r="T74" s="2325"/>
      <c r="U74" s="2325"/>
      <c r="V74" s="2326"/>
      <c r="W74" s="2325"/>
      <c r="X74" s="2325"/>
      <c r="Y74" s="2325"/>
      <c r="Z74" s="2325"/>
      <c r="AA74" s="2325"/>
      <c r="AB74" s="2324"/>
      <c r="AC74" s="2325"/>
      <c r="AD74" s="2325"/>
      <c r="AE74" s="2325"/>
      <c r="AF74" s="2326"/>
      <c r="AG74" s="2324"/>
      <c r="AH74" s="2325"/>
      <c r="AI74" s="2325"/>
      <c r="AJ74" s="2325"/>
      <c r="AK74" s="2326"/>
      <c r="AL74" s="2325"/>
      <c r="AM74" s="2325"/>
      <c r="AN74" s="2325"/>
      <c r="AO74" s="2325"/>
      <c r="AP74" s="2325"/>
      <c r="AQ74" s="2324"/>
      <c r="AR74" s="2325"/>
      <c r="AS74" s="2325"/>
      <c r="AT74" s="2325"/>
      <c r="AU74" s="2326"/>
      <c r="AV74" s="2325"/>
      <c r="AW74" s="2325"/>
      <c r="AX74" s="2325"/>
      <c r="AY74" s="2325"/>
      <c r="AZ74" s="2326"/>
    </row>
    <row r="75" spans="1:52">
      <c r="A75" s="2321"/>
      <c r="B75" s="2322"/>
      <c r="C75" s="2322"/>
      <c r="D75" s="2322"/>
      <c r="E75" s="2322"/>
      <c r="F75" s="2322"/>
      <c r="G75" s="2322"/>
      <c r="H75" s="2322"/>
      <c r="I75" s="2322"/>
      <c r="J75" s="2322"/>
      <c r="K75" s="2322"/>
      <c r="L75" s="2323"/>
      <c r="M75" s="2324"/>
      <c r="N75" s="2325"/>
      <c r="O75" s="2325"/>
      <c r="P75" s="2325"/>
      <c r="Q75" s="2326"/>
      <c r="R75" s="2324"/>
      <c r="S75" s="2325"/>
      <c r="T75" s="2325"/>
      <c r="U75" s="2325"/>
      <c r="V75" s="2326"/>
      <c r="W75" s="2325"/>
      <c r="X75" s="2325"/>
      <c r="Y75" s="2325"/>
      <c r="Z75" s="2325"/>
      <c r="AA75" s="2325"/>
      <c r="AB75" s="2324"/>
      <c r="AC75" s="2325"/>
      <c r="AD75" s="2325"/>
      <c r="AE75" s="2325"/>
      <c r="AF75" s="2326"/>
      <c r="AG75" s="2324"/>
      <c r="AH75" s="2325"/>
      <c r="AI75" s="2325"/>
      <c r="AJ75" s="2325"/>
      <c r="AK75" s="2326"/>
      <c r="AL75" s="2325"/>
      <c r="AM75" s="2325"/>
      <c r="AN75" s="2325"/>
      <c r="AO75" s="2325"/>
      <c r="AP75" s="2325"/>
      <c r="AQ75" s="2324"/>
      <c r="AR75" s="2325"/>
      <c r="AS75" s="2325"/>
      <c r="AT75" s="2325"/>
      <c r="AU75" s="2326"/>
      <c r="AV75" s="2325"/>
      <c r="AW75" s="2325"/>
      <c r="AX75" s="2325"/>
      <c r="AY75" s="2325"/>
      <c r="AZ75" s="2326"/>
    </row>
    <row r="76" spans="1:52">
      <c r="A76" s="2327"/>
      <c r="B76" s="2328"/>
      <c r="C76" s="2328"/>
      <c r="D76" s="2328"/>
      <c r="E76" s="2328"/>
      <c r="F76" s="2328"/>
      <c r="G76" s="2328"/>
      <c r="H76" s="2328"/>
      <c r="I76" s="2328"/>
      <c r="J76" s="2328"/>
      <c r="K76" s="2328"/>
      <c r="L76" s="2329"/>
      <c r="M76" s="2330"/>
      <c r="N76" s="2328"/>
      <c r="O76" s="2328"/>
      <c r="P76" s="2328"/>
      <c r="Q76" s="2329" t="s">
        <v>1115</v>
      </c>
      <c r="R76" s="2330"/>
      <c r="S76" s="2328"/>
      <c r="T76" s="2328"/>
      <c r="U76" s="2328"/>
      <c r="V76" s="2329" t="s">
        <v>1146</v>
      </c>
      <c r="W76" s="2328"/>
      <c r="X76" s="2331" t="s">
        <v>1414</v>
      </c>
      <c r="Y76" s="2332"/>
      <c r="Z76" s="2332"/>
      <c r="AA76" s="2333"/>
      <c r="AB76" s="2330"/>
      <c r="AC76" s="2328"/>
      <c r="AD76" s="2328"/>
      <c r="AE76" s="2328"/>
      <c r="AF76" s="2329" t="s">
        <v>13</v>
      </c>
      <c r="AG76" s="2330"/>
      <c r="AH76" s="2328"/>
      <c r="AI76" s="2328"/>
      <c r="AJ76" s="2328"/>
      <c r="AK76" s="2329" t="s">
        <v>29</v>
      </c>
      <c r="AL76" s="2328"/>
      <c r="AM76" s="2328"/>
      <c r="AN76" s="2328"/>
      <c r="AO76" s="2328"/>
      <c r="AP76" s="2328" t="s">
        <v>30</v>
      </c>
      <c r="AQ76" s="2330"/>
      <c r="AR76" s="2328"/>
      <c r="AS76" s="2328"/>
      <c r="AT76" s="2328"/>
      <c r="AU76" s="2329" t="s">
        <v>1119</v>
      </c>
      <c r="AV76" s="2328"/>
      <c r="AW76" s="2328"/>
      <c r="AX76" s="2328"/>
      <c r="AY76" s="2328"/>
      <c r="AZ76" s="2329" t="s">
        <v>1120</v>
      </c>
    </row>
    <row r="77" spans="1:52">
      <c r="A77" s="2334"/>
      <c r="B77" s="2335"/>
      <c r="C77" s="2335"/>
      <c r="D77" s="2335"/>
      <c r="E77" s="2335"/>
      <c r="F77" s="2335"/>
      <c r="G77" s="2335"/>
      <c r="H77" s="2335"/>
      <c r="I77" s="2335"/>
      <c r="J77" s="2335"/>
      <c r="K77" s="2335"/>
      <c r="L77" s="2335"/>
      <c r="M77" s="2336"/>
      <c r="N77" s="2335"/>
      <c r="O77" s="2335"/>
      <c r="P77" s="2335"/>
      <c r="Q77" s="2337" t="s">
        <v>1</v>
      </c>
      <c r="R77" s="2338"/>
      <c r="S77" s="2339"/>
      <c r="T77" s="2339"/>
      <c r="U77" s="2339"/>
      <c r="V77" s="2337" t="s">
        <v>1</v>
      </c>
      <c r="W77" s="2339"/>
      <c r="X77" s="2339"/>
      <c r="Y77" s="2339"/>
      <c r="Z77" s="2339"/>
      <c r="AA77" s="2339" t="s">
        <v>1</v>
      </c>
      <c r="AB77" s="2338"/>
      <c r="AC77" s="2339"/>
      <c r="AD77" s="2339"/>
      <c r="AE77" s="2339"/>
      <c r="AF77" s="2337" t="s">
        <v>1</v>
      </c>
      <c r="AG77" s="2338"/>
      <c r="AH77" s="2339"/>
      <c r="AI77" s="2339"/>
      <c r="AJ77" s="2339"/>
      <c r="AK77" s="2337" t="s">
        <v>1</v>
      </c>
      <c r="AL77" s="2339"/>
      <c r="AM77" s="2339"/>
      <c r="AN77" s="2339"/>
      <c r="AO77" s="2339"/>
      <c r="AP77" s="2339" t="s">
        <v>1</v>
      </c>
      <c r="AQ77" s="2338"/>
      <c r="AR77" s="2339"/>
      <c r="AS77" s="2339"/>
      <c r="AT77" s="2339"/>
      <c r="AU77" s="2337" t="s">
        <v>1</v>
      </c>
      <c r="AV77" s="2339"/>
      <c r="AW77" s="2339"/>
      <c r="AX77" s="2339"/>
      <c r="AY77" s="2339"/>
      <c r="AZ77" s="2337" t="s">
        <v>1</v>
      </c>
    </row>
    <row r="78" spans="1:52">
      <c r="A78" s="2340" t="s">
        <v>1415</v>
      </c>
      <c r="B78" s="2341"/>
      <c r="C78" s="2341"/>
      <c r="D78" s="2341"/>
      <c r="E78" s="2341"/>
      <c r="F78" s="2341"/>
      <c r="G78" s="2341"/>
      <c r="H78" s="2341"/>
      <c r="I78" s="2341"/>
      <c r="J78" s="2341"/>
      <c r="K78" s="2341"/>
      <c r="L78" s="2341"/>
      <c r="M78" s="2342"/>
      <c r="N78" s="2342"/>
      <c r="O78" s="2342"/>
      <c r="P78" s="2342"/>
      <c r="Q78" s="2342"/>
      <c r="R78" s="2342"/>
      <c r="S78" s="2342"/>
      <c r="T78" s="2342"/>
      <c r="U78" s="2342"/>
      <c r="V78" s="2342"/>
      <c r="W78" s="2342"/>
      <c r="X78" s="2342"/>
      <c r="Y78" s="2342"/>
      <c r="Z78" s="2342"/>
      <c r="AA78" s="2342"/>
      <c r="AB78" s="2342"/>
      <c r="AC78" s="2342"/>
      <c r="AD78" s="2342"/>
      <c r="AE78" s="2342"/>
      <c r="AF78" s="2342"/>
      <c r="AG78" s="2342"/>
      <c r="AH78" s="2342"/>
      <c r="AI78" s="2342"/>
      <c r="AJ78" s="2342"/>
      <c r="AK78" s="2342"/>
      <c r="AL78" s="2342"/>
      <c r="AM78" s="2342"/>
      <c r="AN78" s="2342"/>
      <c r="AO78" s="2342"/>
      <c r="AP78" s="2342"/>
      <c r="AQ78" s="2342"/>
      <c r="AR78" s="2342"/>
      <c r="AS78" s="2342"/>
      <c r="AT78" s="2342"/>
      <c r="AU78" s="2342"/>
      <c r="AV78" s="2342"/>
      <c r="AW78" s="2342"/>
      <c r="AX78" s="2342"/>
      <c r="AY78" s="2342"/>
      <c r="AZ78" s="2343"/>
    </row>
    <row r="79" spans="1:52">
      <c r="A79" s="2344"/>
      <c r="B79" s="2345" t="s">
        <v>20</v>
      </c>
      <c r="C79" s="2346"/>
      <c r="D79" s="2347"/>
      <c r="E79" s="2347"/>
      <c r="F79" s="2347"/>
      <c r="G79" s="2347"/>
      <c r="H79" s="2347"/>
      <c r="I79" s="2347"/>
      <c r="J79" s="2347"/>
      <c r="K79" s="2347"/>
      <c r="L79" s="2348"/>
      <c r="M79" s="2349"/>
      <c r="N79" s="2350"/>
      <c r="O79" s="2350"/>
      <c r="P79" s="2350"/>
      <c r="Q79" s="2351"/>
      <c r="R79" s="2349"/>
      <c r="S79" s="2350"/>
      <c r="T79" s="2350"/>
      <c r="U79" s="2350"/>
      <c r="V79" s="2351"/>
      <c r="W79" s="978"/>
      <c r="X79" s="978"/>
      <c r="Y79" s="978"/>
      <c r="Z79" s="978"/>
      <c r="AA79" s="978"/>
      <c r="AB79" s="2349"/>
      <c r="AC79" s="2350"/>
      <c r="AD79" s="2350"/>
      <c r="AE79" s="2350"/>
      <c r="AF79" s="2351"/>
      <c r="AG79" s="2349"/>
      <c r="AH79" s="2350"/>
      <c r="AI79" s="2350"/>
      <c r="AJ79" s="2350"/>
      <c r="AK79" s="2351"/>
      <c r="AL79" s="2352"/>
      <c r="AM79" s="2353"/>
      <c r="AN79" s="2353"/>
      <c r="AO79" s="2353"/>
      <c r="AP79" s="2354"/>
      <c r="AQ79" s="2352"/>
      <c r="AR79" s="2353"/>
      <c r="AS79" s="2353"/>
      <c r="AT79" s="2353"/>
      <c r="AU79" s="2354"/>
      <c r="AV79" s="2352"/>
      <c r="AW79" s="2353"/>
      <c r="AX79" s="2353"/>
      <c r="AY79" s="2353"/>
      <c r="AZ79" s="2354"/>
    </row>
    <row r="80" spans="1:52">
      <c r="A80" s="2344"/>
      <c r="B80" s="2355" t="s">
        <v>38</v>
      </c>
      <c r="C80" s="2347"/>
      <c r="D80" s="2347"/>
      <c r="E80" s="2347"/>
      <c r="F80" s="2347"/>
      <c r="G80" s="2347"/>
      <c r="H80" s="2347"/>
      <c r="I80" s="2347"/>
      <c r="J80" s="2347"/>
      <c r="K80" s="2347"/>
      <c r="L80" s="2348"/>
      <c r="M80" s="2349"/>
      <c r="N80" s="2350"/>
      <c r="O80" s="2350"/>
      <c r="P80" s="2350"/>
      <c r="Q80" s="2351"/>
      <c r="R80" s="2349"/>
      <c r="S80" s="2350"/>
      <c r="T80" s="2350"/>
      <c r="U80" s="2350"/>
      <c r="V80" s="2351"/>
      <c r="W80" s="978"/>
      <c r="X80" s="978"/>
      <c r="Y80" s="978"/>
      <c r="Z80" s="978"/>
      <c r="AA80" s="978"/>
      <c r="AB80" s="2349"/>
      <c r="AC80" s="2350"/>
      <c r="AD80" s="2350"/>
      <c r="AE80" s="2350"/>
      <c r="AF80" s="2351"/>
      <c r="AG80" s="2349"/>
      <c r="AH80" s="2350"/>
      <c r="AI80" s="2350"/>
      <c r="AJ80" s="2350"/>
      <c r="AK80" s="2351"/>
      <c r="AL80" s="2352"/>
      <c r="AM80" s="2353"/>
      <c r="AN80" s="2353"/>
      <c r="AO80" s="2353"/>
      <c r="AP80" s="2354"/>
      <c r="AQ80" s="2352"/>
      <c r="AR80" s="2353"/>
      <c r="AS80" s="2353"/>
      <c r="AT80" s="2353"/>
      <c r="AU80" s="2354"/>
      <c r="AV80" s="2352"/>
      <c r="AW80" s="2353"/>
      <c r="AX80" s="2353"/>
      <c r="AY80" s="2353"/>
      <c r="AZ80" s="2354"/>
    </row>
    <row r="81" spans="1:52">
      <c r="A81" s="2344"/>
      <c r="B81" s="2355" t="s">
        <v>35</v>
      </c>
      <c r="C81" s="2347"/>
      <c r="D81" s="2356"/>
      <c r="E81" s="2356"/>
      <c r="F81" s="2356"/>
      <c r="G81" s="2356"/>
      <c r="H81" s="2356"/>
      <c r="I81" s="2356"/>
      <c r="J81" s="2356"/>
      <c r="K81" s="2356"/>
      <c r="L81" s="2357"/>
      <c r="M81" s="2349"/>
      <c r="N81" s="2350"/>
      <c r="O81" s="2350"/>
      <c r="P81" s="2350"/>
      <c r="Q81" s="2351"/>
      <c r="R81" s="2349"/>
      <c r="S81" s="2350"/>
      <c r="T81" s="2350"/>
      <c r="U81" s="2350"/>
      <c r="V81" s="2351"/>
      <c r="W81" s="978"/>
      <c r="X81" s="978"/>
      <c r="Y81" s="978"/>
      <c r="Z81" s="978"/>
      <c r="AA81" s="978"/>
      <c r="AB81" s="2349"/>
      <c r="AC81" s="2350"/>
      <c r="AD81" s="2350"/>
      <c r="AE81" s="2350"/>
      <c r="AF81" s="2351"/>
      <c r="AG81" s="2349"/>
      <c r="AH81" s="2350"/>
      <c r="AI81" s="2350"/>
      <c r="AJ81" s="2350"/>
      <c r="AK81" s="2351"/>
      <c r="AL81" s="2352"/>
      <c r="AM81" s="2353"/>
      <c r="AN81" s="2353"/>
      <c r="AO81" s="2353"/>
      <c r="AP81" s="2354"/>
      <c r="AQ81" s="2352"/>
      <c r="AR81" s="2353"/>
      <c r="AS81" s="2353"/>
      <c r="AT81" s="2353"/>
      <c r="AU81" s="2354"/>
      <c r="AV81" s="2352"/>
      <c r="AW81" s="2353"/>
      <c r="AX81" s="2353"/>
      <c r="AY81" s="2353"/>
      <c r="AZ81" s="2354"/>
    </row>
    <row r="82" spans="1:52">
      <c r="A82" s="2344"/>
      <c r="B82" s="2345" t="s">
        <v>25</v>
      </c>
      <c r="C82" s="2346"/>
      <c r="D82" s="2347"/>
      <c r="E82" s="2347"/>
      <c r="F82" s="2347"/>
      <c r="G82" s="2347"/>
      <c r="H82" s="2347"/>
      <c r="I82" s="2347"/>
      <c r="J82" s="2347"/>
      <c r="K82" s="2347"/>
      <c r="L82" s="2348"/>
      <c r="M82" s="2349"/>
      <c r="N82" s="2350"/>
      <c r="O82" s="2350"/>
      <c r="P82" s="2350"/>
      <c r="Q82" s="2351"/>
      <c r="R82" s="2349"/>
      <c r="S82" s="2350"/>
      <c r="T82" s="2350"/>
      <c r="U82" s="2350"/>
      <c r="V82" s="2351"/>
      <c r="W82" s="978"/>
      <c r="X82" s="978"/>
      <c r="Y82" s="978"/>
      <c r="Z82" s="978"/>
      <c r="AA82" s="978"/>
      <c r="AB82" s="2349"/>
      <c r="AC82" s="2350"/>
      <c r="AD82" s="2350"/>
      <c r="AE82" s="2350"/>
      <c r="AF82" s="2351"/>
      <c r="AG82" s="2349"/>
      <c r="AH82" s="2350"/>
      <c r="AI82" s="2350"/>
      <c r="AJ82" s="2350"/>
      <c r="AK82" s="2351"/>
      <c r="AL82" s="2352"/>
      <c r="AM82" s="2353"/>
      <c r="AN82" s="2353"/>
      <c r="AO82" s="2353"/>
      <c r="AP82" s="2354"/>
      <c r="AQ82" s="2352"/>
      <c r="AR82" s="2353"/>
      <c r="AS82" s="2353"/>
      <c r="AT82" s="2353"/>
      <c r="AU82" s="2354"/>
      <c r="AV82" s="2352"/>
      <c r="AW82" s="2353"/>
      <c r="AX82" s="2353"/>
      <c r="AY82" s="2353"/>
      <c r="AZ82" s="2354"/>
    </row>
    <row r="83" spans="1:52">
      <c r="A83" s="2344"/>
      <c r="B83" s="2355" t="s">
        <v>268</v>
      </c>
      <c r="C83" s="2347"/>
      <c r="D83" s="2347"/>
      <c r="E83" s="2347"/>
      <c r="F83" s="2347"/>
      <c r="G83" s="2347"/>
      <c r="H83" s="2347"/>
      <c r="I83" s="2347"/>
      <c r="J83" s="2347"/>
      <c r="K83" s="2347"/>
      <c r="L83" s="2348"/>
      <c r="M83" s="2349"/>
      <c r="N83" s="2350"/>
      <c r="O83" s="2350"/>
      <c r="P83" s="2350"/>
      <c r="Q83" s="2351"/>
      <c r="R83" s="2349"/>
      <c r="S83" s="2350"/>
      <c r="T83" s="2350"/>
      <c r="U83" s="2350"/>
      <c r="V83" s="2351"/>
      <c r="W83" s="978"/>
      <c r="X83" s="978"/>
      <c r="Y83" s="978"/>
      <c r="Z83" s="978"/>
      <c r="AA83" s="978"/>
      <c r="AB83" s="2349"/>
      <c r="AC83" s="2350"/>
      <c r="AD83" s="2350"/>
      <c r="AE83" s="2350"/>
      <c r="AF83" s="2351"/>
      <c r="AG83" s="2349"/>
      <c r="AH83" s="2350"/>
      <c r="AI83" s="2350"/>
      <c r="AJ83" s="2350"/>
      <c r="AK83" s="2351"/>
      <c r="AL83" s="2352"/>
      <c r="AM83" s="2353"/>
      <c r="AN83" s="2353"/>
      <c r="AO83" s="2353"/>
      <c r="AP83" s="2354"/>
      <c r="AQ83" s="2352"/>
      <c r="AR83" s="2353"/>
      <c r="AS83" s="2353"/>
      <c r="AT83" s="2353"/>
      <c r="AU83" s="2354"/>
      <c r="AV83" s="2352"/>
      <c r="AW83" s="2353"/>
      <c r="AX83" s="2353"/>
      <c r="AY83" s="2353"/>
      <c r="AZ83" s="2354"/>
    </row>
    <row r="84" spans="1:52">
      <c r="A84" s="2344"/>
      <c r="B84" s="2355" t="s">
        <v>23</v>
      </c>
      <c r="C84" s="2347"/>
      <c r="D84" s="2347"/>
      <c r="E84" s="2347"/>
      <c r="F84" s="2347"/>
      <c r="G84" s="2347"/>
      <c r="H84" s="2347"/>
      <c r="I84" s="2347"/>
      <c r="J84" s="2347"/>
      <c r="K84" s="2347"/>
      <c r="L84" s="2348"/>
      <c r="M84" s="2349"/>
      <c r="N84" s="2350"/>
      <c r="O84" s="2350"/>
      <c r="P84" s="2350"/>
      <c r="Q84" s="2351"/>
      <c r="R84" s="2349"/>
      <c r="S84" s="2350"/>
      <c r="T84" s="2350"/>
      <c r="U84" s="2350"/>
      <c r="V84" s="2351"/>
      <c r="W84" s="978"/>
      <c r="X84" s="978"/>
      <c r="Y84" s="978"/>
      <c r="Z84" s="978"/>
      <c r="AA84" s="978"/>
      <c r="AB84" s="2349"/>
      <c r="AC84" s="2350"/>
      <c r="AD84" s="2350"/>
      <c r="AE84" s="2350"/>
      <c r="AF84" s="2351"/>
      <c r="AG84" s="2349"/>
      <c r="AH84" s="2350"/>
      <c r="AI84" s="2350"/>
      <c r="AJ84" s="2350"/>
      <c r="AK84" s="2351"/>
      <c r="AL84" s="2352"/>
      <c r="AM84" s="2353"/>
      <c r="AN84" s="2353"/>
      <c r="AO84" s="2353"/>
      <c r="AP84" s="2354"/>
      <c r="AQ84" s="2352"/>
      <c r="AR84" s="2353"/>
      <c r="AS84" s="2353"/>
      <c r="AT84" s="2353"/>
      <c r="AU84" s="2354"/>
      <c r="AV84" s="2352"/>
      <c r="AW84" s="2353"/>
      <c r="AX84" s="2353"/>
      <c r="AY84" s="2353"/>
      <c r="AZ84" s="2354"/>
    </row>
    <row r="85" spans="1:52">
      <c r="A85" s="2344"/>
      <c r="B85" s="2355" t="s">
        <v>21</v>
      </c>
      <c r="C85" s="2347"/>
      <c r="D85" s="2347"/>
      <c r="E85" s="2347"/>
      <c r="F85" s="2347"/>
      <c r="G85" s="2347"/>
      <c r="H85" s="2347"/>
      <c r="I85" s="2347"/>
      <c r="J85" s="2347"/>
      <c r="K85" s="2347"/>
      <c r="L85" s="2348"/>
      <c r="M85" s="2349"/>
      <c r="N85" s="2350"/>
      <c r="O85" s="2350"/>
      <c r="P85" s="2350"/>
      <c r="Q85" s="2351"/>
      <c r="R85" s="2349"/>
      <c r="S85" s="2350"/>
      <c r="T85" s="2350"/>
      <c r="U85" s="2350"/>
      <c r="V85" s="2351"/>
      <c r="W85" s="978"/>
      <c r="X85" s="978"/>
      <c r="Y85" s="978"/>
      <c r="Z85" s="978"/>
      <c r="AA85" s="978"/>
      <c r="AB85" s="2349"/>
      <c r="AC85" s="2350"/>
      <c r="AD85" s="2350"/>
      <c r="AE85" s="2350"/>
      <c r="AF85" s="2351"/>
      <c r="AG85" s="2349"/>
      <c r="AH85" s="2350"/>
      <c r="AI85" s="2350"/>
      <c r="AJ85" s="2350"/>
      <c r="AK85" s="2351"/>
      <c r="AL85" s="2352"/>
      <c r="AM85" s="2353"/>
      <c r="AN85" s="2353"/>
      <c r="AO85" s="2353"/>
      <c r="AP85" s="2354"/>
      <c r="AQ85" s="2352"/>
      <c r="AR85" s="2353"/>
      <c r="AS85" s="2353"/>
      <c r="AT85" s="2353"/>
      <c r="AU85" s="2354"/>
      <c r="AV85" s="2352"/>
      <c r="AW85" s="2353"/>
      <c r="AX85" s="2353"/>
      <c r="AY85" s="2353"/>
      <c r="AZ85" s="2354"/>
    </row>
    <row r="86" spans="1:52">
      <c r="A86" s="2344"/>
      <c r="B86" s="2345" t="s">
        <v>22</v>
      </c>
      <c r="C86" s="2346"/>
      <c r="D86" s="2347"/>
      <c r="E86" s="2347"/>
      <c r="F86" s="2347"/>
      <c r="G86" s="2347"/>
      <c r="H86" s="2347"/>
      <c r="I86" s="2347"/>
      <c r="J86" s="2347"/>
      <c r="K86" s="2347"/>
      <c r="L86" s="2348"/>
      <c r="M86" s="2349"/>
      <c r="N86" s="2350"/>
      <c r="O86" s="2350"/>
      <c r="P86" s="2350"/>
      <c r="Q86" s="2351"/>
      <c r="R86" s="2349"/>
      <c r="S86" s="2350"/>
      <c r="T86" s="2350"/>
      <c r="U86" s="2350"/>
      <c r="V86" s="2351"/>
      <c r="W86" s="978"/>
      <c r="X86" s="978"/>
      <c r="Y86" s="978"/>
      <c r="Z86" s="978"/>
      <c r="AA86" s="978"/>
      <c r="AB86" s="2349"/>
      <c r="AC86" s="2350"/>
      <c r="AD86" s="2350"/>
      <c r="AE86" s="2350"/>
      <c r="AF86" s="2351"/>
      <c r="AG86" s="2349"/>
      <c r="AH86" s="2350"/>
      <c r="AI86" s="2350"/>
      <c r="AJ86" s="2350"/>
      <c r="AK86" s="2351"/>
      <c r="AL86" s="2352"/>
      <c r="AM86" s="2353"/>
      <c r="AN86" s="2353"/>
      <c r="AO86" s="2353"/>
      <c r="AP86" s="2354"/>
      <c r="AQ86" s="2352"/>
      <c r="AR86" s="2353"/>
      <c r="AS86" s="2353"/>
      <c r="AT86" s="2353"/>
      <c r="AU86" s="2354"/>
      <c r="AV86" s="2352"/>
      <c r="AW86" s="2353"/>
      <c r="AX86" s="2353"/>
      <c r="AY86" s="2353"/>
      <c r="AZ86" s="2354"/>
    </row>
    <row r="87" spans="1:52" ht="14.25" customHeight="1">
      <c r="A87" s="2344"/>
      <c r="B87" s="2355" t="s">
        <v>36</v>
      </c>
      <c r="C87" s="2347"/>
      <c r="D87" s="2347"/>
      <c r="E87" s="2347"/>
      <c r="F87" s="2347"/>
      <c r="G87" s="2347"/>
      <c r="H87" s="2347"/>
      <c r="I87" s="2347"/>
      <c r="J87" s="2347"/>
      <c r="K87" s="2347"/>
      <c r="L87" s="2348"/>
      <c r="M87" s="2349"/>
      <c r="N87" s="2350"/>
      <c r="O87" s="2350"/>
      <c r="P87" s="2350"/>
      <c r="Q87" s="2351"/>
      <c r="R87" s="2349"/>
      <c r="S87" s="2350"/>
      <c r="T87" s="2350"/>
      <c r="U87" s="2350"/>
      <c r="V87" s="2351"/>
      <c r="W87" s="978"/>
      <c r="X87" s="978"/>
      <c r="Y87" s="978"/>
      <c r="Z87" s="978"/>
      <c r="AA87" s="978"/>
      <c r="AB87" s="2349"/>
      <c r="AC87" s="2350"/>
      <c r="AD87" s="2350"/>
      <c r="AE87" s="2350"/>
      <c r="AF87" s="2351"/>
      <c r="AG87" s="2349"/>
      <c r="AH87" s="2350"/>
      <c r="AI87" s="2350"/>
      <c r="AJ87" s="2350"/>
      <c r="AK87" s="2351"/>
      <c r="AL87" s="2352"/>
      <c r="AM87" s="2353"/>
      <c r="AN87" s="2353"/>
      <c r="AO87" s="2353"/>
      <c r="AP87" s="2354"/>
      <c r="AQ87" s="2352"/>
      <c r="AR87" s="2353"/>
      <c r="AS87" s="2353"/>
      <c r="AT87" s="2353"/>
      <c r="AU87" s="2354"/>
      <c r="AV87" s="2352"/>
      <c r="AW87" s="2353"/>
      <c r="AX87" s="2353"/>
      <c r="AY87" s="2353"/>
      <c r="AZ87" s="2354"/>
    </row>
    <row r="88" spans="1:52" ht="15" customHeight="1" thickBot="1">
      <c r="A88" s="2344"/>
      <c r="B88" s="2358" t="s">
        <v>37</v>
      </c>
      <c r="C88" s="2359"/>
      <c r="D88" s="2359"/>
      <c r="E88" s="2359"/>
      <c r="F88" s="2359"/>
      <c r="G88" s="2359"/>
      <c r="H88" s="2359"/>
      <c r="I88" s="2359"/>
      <c r="J88" s="2359"/>
      <c r="K88" s="2359"/>
      <c r="L88" s="2360"/>
      <c r="M88" s="2361"/>
      <c r="N88" s="2362"/>
      <c r="O88" s="2362"/>
      <c r="P88" s="2362"/>
      <c r="Q88" s="2363"/>
      <c r="R88" s="2361"/>
      <c r="S88" s="2362"/>
      <c r="T88" s="2362"/>
      <c r="U88" s="2362"/>
      <c r="V88" s="2363"/>
      <c r="W88" s="978"/>
      <c r="X88" s="978"/>
      <c r="Y88" s="978"/>
      <c r="Z88" s="978"/>
      <c r="AA88" s="978"/>
      <c r="AB88" s="2361"/>
      <c r="AC88" s="2362"/>
      <c r="AD88" s="2362"/>
      <c r="AE88" s="2362"/>
      <c r="AF88" s="2363"/>
      <c r="AG88" s="2361"/>
      <c r="AH88" s="2362"/>
      <c r="AI88" s="2362"/>
      <c r="AJ88" s="2362"/>
      <c r="AK88" s="2363"/>
      <c r="AL88" s="2364"/>
      <c r="AM88" s="2365"/>
      <c r="AN88" s="2365"/>
      <c r="AO88" s="2365"/>
      <c r="AP88" s="2366"/>
      <c r="AQ88" s="2364"/>
      <c r="AR88" s="2365"/>
      <c r="AS88" s="2365"/>
      <c r="AT88" s="2365"/>
      <c r="AU88" s="2366"/>
      <c r="AV88" s="2364"/>
      <c r="AW88" s="2365"/>
      <c r="AX88" s="2365"/>
      <c r="AY88" s="2365"/>
      <c r="AZ88" s="2366"/>
    </row>
    <row r="89" spans="1:52" ht="14.25" customHeight="1" thickTop="1">
      <c r="A89" s="2344"/>
      <c r="B89" s="2367" t="s">
        <v>1416</v>
      </c>
      <c r="C89" s="2368"/>
      <c r="D89" s="2368"/>
      <c r="E89" s="2368"/>
      <c r="F89" s="2368"/>
      <c r="G89" s="2368"/>
      <c r="H89" s="2368"/>
      <c r="I89" s="2368"/>
      <c r="J89" s="2368"/>
      <c r="K89" s="2368"/>
      <c r="L89" s="2369"/>
      <c r="M89" s="2370">
        <f>M79+M80+M81+M82+M83+M84+M85+M86+M87+M88</f>
        <v>0</v>
      </c>
      <c r="N89" s="2371"/>
      <c r="O89" s="2371"/>
      <c r="P89" s="2371"/>
      <c r="Q89" s="2372"/>
      <c r="R89" s="2370">
        <f>R79+R80+R81+R82+R83+R84+R85+R86+R87+R88</f>
        <v>0</v>
      </c>
      <c r="S89" s="2371"/>
      <c r="T89" s="2371"/>
      <c r="U89" s="2371"/>
      <c r="V89" s="2372"/>
      <c r="W89" s="2370">
        <f>W79+W80+W81+W82+W83+W84+W85+W86+W87+W88</f>
        <v>0</v>
      </c>
      <c r="X89" s="2371"/>
      <c r="Y89" s="2371"/>
      <c r="Z89" s="2371"/>
      <c r="AA89" s="2372"/>
      <c r="AB89" s="2370">
        <f>AB79+AB80+AB81+AB82+AB83+AB84+AB85+AB86+AB87+AB88</f>
        <v>0</v>
      </c>
      <c r="AC89" s="2371"/>
      <c r="AD89" s="2371"/>
      <c r="AE89" s="2371"/>
      <c r="AF89" s="2372"/>
      <c r="AG89" s="2370">
        <f>AG79+AG80+AG81+AG82+AG83+AG84+AG85+AG86+AG87+AG88</f>
        <v>0</v>
      </c>
      <c r="AH89" s="2371"/>
      <c r="AI89" s="2371"/>
      <c r="AJ89" s="2371"/>
      <c r="AK89" s="2372"/>
      <c r="AL89" s="2349">
        <f>MIN(W89,AB89,AG89)</f>
        <v>0</v>
      </c>
      <c r="AM89" s="2350"/>
      <c r="AN89" s="2350"/>
      <c r="AO89" s="2350"/>
      <c r="AP89" s="2351"/>
      <c r="AQ89" s="2349">
        <f>AL89</f>
        <v>0</v>
      </c>
      <c r="AR89" s="2350"/>
      <c r="AS89" s="2350"/>
      <c r="AT89" s="2350"/>
      <c r="AU89" s="2351"/>
      <c r="AV89" s="2349">
        <f>ROUNDDOWN(AQ89/3,-3)</f>
        <v>0</v>
      </c>
      <c r="AW89" s="2350"/>
      <c r="AX89" s="2350"/>
      <c r="AY89" s="2350"/>
      <c r="AZ89" s="2351"/>
    </row>
    <row r="90" spans="1:52" ht="13.8" thickBot="1">
      <c r="A90" s="2344"/>
      <c r="B90" s="2373" t="s">
        <v>1417</v>
      </c>
      <c r="C90" s="2374"/>
      <c r="D90" s="2374"/>
      <c r="E90" s="2374"/>
      <c r="F90" s="2374"/>
      <c r="G90" s="2374"/>
      <c r="H90" s="2374"/>
      <c r="I90" s="2374"/>
      <c r="J90" s="2374"/>
      <c r="K90" s="2374"/>
      <c r="L90" s="2375"/>
      <c r="M90" s="2376">
        <f>M65+M89</f>
        <v>0</v>
      </c>
      <c r="N90" s="2377"/>
      <c r="O90" s="2377"/>
      <c r="P90" s="2377"/>
      <c r="Q90" s="2378"/>
      <c r="R90" s="2376">
        <f t="shared" ref="R90" si="17">R65+R89</f>
        <v>0</v>
      </c>
      <c r="S90" s="2377"/>
      <c r="T90" s="2377"/>
      <c r="U90" s="2377"/>
      <c r="V90" s="2378"/>
      <c r="W90" s="2376">
        <f t="shared" ref="W90" si="18">W65+W89</f>
        <v>0</v>
      </c>
      <c r="X90" s="2377"/>
      <c r="Y90" s="2377"/>
      <c r="Z90" s="2377"/>
      <c r="AA90" s="2378"/>
      <c r="AB90" s="2376">
        <f t="shared" ref="AB90" si="19">AB65+AB89</f>
        <v>0</v>
      </c>
      <c r="AC90" s="2377"/>
      <c r="AD90" s="2377"/>
      <c r="AE90" s="2377"/>
      <c r="AF90" s="2378"/>
      <c r="AG90" s="2376">
        <f t="shared" ref="AG90" si="20">AG65+AG89</f>
        <v>0</v>
      </c>
      <c r="AH90" s="2377"/>
      <c r="AI90" s="2377"/>
      <c r="AJ90" s="2377"/>
      <c r="AK90" s="2378"/>
      <c r="AL90" s="2376">
        <f t="shared" ref="AL90" si="21">AL65+AL89</f>
        <v>0</v>
      </c>
      <c r="AM90" s="2377"/>
      <c r="AN90" s="2377"/>
      <c r="AO90" s="2377"/>
      <c r="AP90" s="2378"/>
      <c r="AQ90" s="2376">
        <f t="shared" ref="AQ90" si="22">AQ65+AQ89</f>
        <v>0</v>
      </c>
      <c r="AR90" s="2377"/>
      <c r="AS90" s="2377"/>
      <c r="AT90" s="2377"/>
      <c r="AU90" s="2378"/>
      <c r="AV90" s="2376">
        <f t="shared" ref="AV90" si="23">AV65+AV89</f>
        <v>0</v>
      </c>
      <c r="AW90" s="2377"/>
      <c r="AX90" s="2377"/>
      <c r="AY90" s="2377"/>
      <c r="AZ90" s="2378"/>
    </row>
    <row r="91" spans="1:52" ht="13.8" thickBot="1">
      <c r="A91" s="2379" t="s">
        <v>1337</v>
      </c>
      <c r="B91" s="2380"/>
      <c r="C91" s="2380"/>
      <c r="D91" s="2380"/>
      <c r="E91" s="2380"/>
      <c r="F91" s="2380"/>
      <c r="G91" s="2380"/>
      <c r="H91" s="2380"/>
      <c r="I91" s="2380"/>
      <c r="J91" s="2380"/>
      <c r="K91" s="2380"/>
      <c r="L91" s="2381"/>
      <c r="M91" s="2382">
        <f>M47+M90</f>
        <v>0</v>
      </c>
      <c r="N91" s="2383"/>
      <c r="O91" s="2383"/>
      <c r="P91" s="2383"/>
      <c r="Q91" s="2384"/>
      <c r="R91" s="2382">
        <f t="shared" ref="R91" si="24">R47+R90</f>
        <v>0</v>
      </c>
      <c r="S91" s="2383"/>
      <c r="T91" s="2383"/>
      <c r="U91" s="2383"/>
      <c r="V91" s="2384"/>
      <c r="W91" s="2382">
        <f t="shared" ref="W91" si="25">W47+W90</f>
        <v>0</v>
      </c>
      <c r="X91" s="2383"/>
      <c r="Y91" s="2383"/>
      <c r="Z91" s="2383"/>
      <c r="AA91" s="2384"/>
      <c r="AB91" s="2382">
        <f t="shared" ref="AB91" si="26">AB47+AB90</f>
        <v>0</v>
      </c>
      <c r="AC91" s="2383"/>
      <c r="AD91" s="2383"/>
      <c r="AE91" s="2383"/>
      <c r="AF91" s="2384"/>
      <c r="AG91" s="2382">
        <f t="shared" ref="AG91" si="27">AG47+AG90</f>
        <v>0</v>
      </c>
      <c r="AH91" s="2383"/>
      <c r="AI91" s="2383"/>
      <c r="AJ91" s="2383"/>
      <c r="AK91" s="2384"/>
      <c r="AL91" s="2382">
        <f t="shared" ref="AL91" si="28">AL47+AL90</f>
        <v>0</v>
      </c>
      <c r="AM91" s="2383"/>
      <c r="AN91" s="2383"/>
      <c r="AO91" s="2383"/>
      <c r="AP91" s="2384"/>
      <c r="AQ91" s="2382">
        <f t="shared" ref="AQ91" si="29">AQ47+AQ90</f>
        <v>0</v>
      </c>
      <c r="AR91" s="2383"/>
      <c r="AS91" s="2383"/>
      <c r="AT91" s="2383"/>
      <c r="AU91" s="2384"/>
      <c r="AV91" s="2382">
        <f t="shared" ref="AV91" si="30">AV47+AV90</f>
        <v>0</v>
      </c>
      <c r="AW91" s="2383"/>
      <c r="AX91" s="2383"/>
      <c r="AY91" s="2383"/>
      <c r="AZ91" s="2384"/>
    </row>
    <row r="92" spans="1:52">
      <c r="A92" s="2385" t="s">
        <v>250</v>
      </c>
      <c r="B92" s="2385"/>
      <c r="C92" s="2385"/>
      <c r="D92" s="2385"/>
      <c r="E92" s="2385"/>
      <c r="F92" s="2385"/>
      <c r="G92" s="2385"/>
      <c r="H92" s="2385"/>
      <c r="I92" s="2385"/>
      <c r="J92" s="2385"/>
      <c r="K92" s="2385"/>
      <c r="L92" s="2385"/>
      <c r="M92" s="2385"/>
      <c r="N92" s="2385"/>
      <c r="O92" s="2385"/>
      <c r="P92" s="2385"/>
      <c r="Q92" s="2385"/>
      <c r="R92" s="2385"/>
      <c r="S92" s="2385"/>
      <c r="T92" s="2385"/>
      <c r="U92" s="2385"/>
      <c r="V92" s="2385"/>
      <c r="W92" s="2385"/>
      <c r="X92" s="2385"/>
      <c r="Y92" s="2385"/>
      <c r="Z92" s="2385"/>
      <c r="AA92" s="2385"/>
      <c r="AB92" s="2385"/>
      <c r="AC92" s="2385"/>
      <c r="AD92" s="2385"/>
      <c r="AE92" s="2385"/>
      <c r="AF92" s="2385"/>
      <c r="AG92" s="2385"/>
      <c r="AH92" s="2385"/>
      <c r="AI92" s="2385"/>
      <c r="AJ92" s="2385"/>
      <c r="AK92" s="2385"/>
      <c r="AL92" s="2385"/>
      <c r="AM92" s="2385"/>
      <c r="AN92" s="2385"/>
      <c r="AO92" s="2385"/>
      <c r="AP92" s="2385"/>
      <c r="AQ92" s="2385"/>
      <c r="AR92" s="2385"/>
      <c r="AS92" s="2385"/>
      <c r="AT92" s="2385"/>
      <c r="AU92" s="2385"/>
      <c r="AV92" s="2385"/>
      <c r="AW92" s="2385"/>
      <c r="AX92" s="2385"/>
      <c r="AY92" s="2385"/>
      <c r="AZ92" s="2385"/>
    </row>
    <row r="93" spans="1:52">
      <c r="A93" s="2386" t="s">
        <v>1418</v>
      </c>
      <c r="B93" s="2385" t="s">
        <v>1419</v>
      </c>
      <c r="C93" s="2385"/>
      <c r="D93" s="2385"/>
      <c r="E93" s="2385"/>
      <c r="F93" s="2385"/>
      <c r="G93" s="2385"/>
      <c r="H93" s="2385"/>
      <c r="I93" s="2385"/>
      <c r="J93" s="2385"/>
      <c r="K93" s="2385"/>
      <c r="L93" s="2385"/>
      <c r="M93" s="2385"/>
      <c r="N93" s="2385"/>
      <c r="O93" s="2385"/>
      <c r="P93" s="2385"/>
      <c r="Q93" s="2385"/>
      <c r="R93" s="2385"/>
      <c r="S93" s="2385"/>
      <c r="T93" s="2385"/>
      <c r="U93" s="2385"/>
      <c r="V93" s="2385"/>
      <c r="W93" s="2385"/>
      <c r="X93" s="2385"/>
      <c r="Y93" s="2385"/>
      <c r="Z93" s="2385"/>
      <c r="AA93" s="2385"/>
      <c r="AB93" s="2385"/>
      <c r="AC93" s="2385"/>
      <c r="AD93" s="2385"/>
      <c r="AE93" s="2385"/>
      <c r="AF93" s="2385"/>
      <c r="AG93" s="2385"/>
      <c r="AH93" s="2385"/>
      <c r="AI93" s="2385"/>
      <c r="AJ93" s="2385"/>
      <c r="AK93" s="2385"/>
      <c r="AL93" s="2385"/>
      <c r="AM93" s="2385"/>
      <c r="AN93" s="2385"/>
      <c r="AO93" s="2385"/>
      <c r="AP93" s="2385"/>
      <c r="AQ93" s="2385"/>
      <c r="AR93" s="2385"/>
      <c r="AS93" s="2385"/>
      <c r="AT93" s="2385"/>
      <c r="AU93" s="2385"/>
      <c r="AV93" s="2385"/>
      <c r="AW93" s="2385"/>
      <c r="AX93" s="2385"/>
      <c r="AY93" s="2385"/>
      <c r="AZ93" s="2385"/>
    </row>
    <row r="94" spans="1:52">
      <c r="A94" s="2386"/>
      <c r="B94" s="2385" t="s">
        <v>1420</v>
      </c>
      <c r="C94" s="2385"/>
      <c r="D94" s="2385"/>
      <c r="E94" s="2385"/>
      <c r="F94" s="2385"/>
      <c r="G94" s="2385"/>
      <c r="H94" s="2385"/>
      <c r="I94" s="2385"/>
      <c r="J94" s="2385"/>
      <c r="K94" s="2385"/>
      <c r="L94" s="2385"/>
      <c r="M94" s="2385"/>
      <c r="N94" s="2385"/>
      <c r="O94" s="2385"/>
      <c r="P94" s="2385"/>
      <c r="Q94" s="2385"/>
      <c r="R94" s="2385"/>
      <c r="S94" s="2385"/>
      <c r="T94" s="2385"/>
      <c r="U94" s="2385"/>
      <c r="V94" s="2385"/>
      <c r="W94" s="2385"/>
      <c r="X94" s="2385"/>
      <c r="Y94" s="2385"/>
      <c r="Z94" s="2385"/>
      <c r="AA94" s="2385"/>
      <c r="AB94" s="2385"/>
      <c r="AC94" s="2385"/>
      <c r="AD94" s="2385"/>
      <c r="AE94" s="2385"/>
      <c r="AF94" s="2385"/>
      <c r="AG94" s="2385"/>
      <c r="AH94" s="2385"/>
      <c r="AI94" s="2385"/>
      <c r="AJ94" s="2385"/>
      <c r="AK94" s="2385"/>
      <c r="AL94" s="2385"/>
      <c r="AM94" s="2385"/>
      <c r="AN94" s="2385"/>
      <c r="AO94" s="2385"/>
      <c r="AP94" s="2385"/>
      <c r="AQ94" s="2385"/>
      <c r="AR94" s="2385"/>
      <c r="AS94" s="2385"/>
      <c r="AT94" s="2385"/>
      <c r="AU94" s="2385"/>
      <c r="AV94" s="2385"/>
      <c r="AW94" s="2385"/>
      <c r="AX94" s="2385"/>
      <c r="AY94" s="2385"/>
      <c r="AZ94" s="2385"/>
    </row>
    <row r="95" spans="1:52">
      <c r="A95" s="2386"/>
      <c r="B95" s="2385" t="s">
        <v>1421</v>
      </c>
      <c r="C95" s="2385"/>
      <c r="D95" s="2385"/>
      <c r="E95" s="2385"/>
      <c r="F95" s="2385"/>
      <c r="G95" s="2385"/>
      <c r="H95" s="2385"/>
      <c r="I95" s="2385"/>
      <c r="J95" s="2385"/>
      <c r="K95" s="2385"/>
      <c r="L95" s="2385"/>
      <c r="M95" s="2385"/>
      <c r="N95" s="2385"/>
      <c r="O95" s="2385"/>
      <c r="P95" s="2385"/>
      <c r="Q95" s="2385"/>
      <c r="R95" s="2385"/>
      <c r="S95" s="2385"/>
      <c r="T95" s="2385"/>
      <c r="U95" s="2385"/>
      <c r="V95" s="2385"/>
      <c r="W95" s="2385"/>
      <c r="X95" s="2385"/>
      <c r="Y95" s="2385"/>
      <c r="Z95" s="2385"/>
      <c r="AA95" s="2385"/>
      <c r="AB95" s="2385"/>
      <c r="AC95" s="2385"/>
      <c r="AD95" s="2385"/>
      <c r="AE95" s="2385"/>
      <c r="AF95" s="2385"/>
      <c r="AG95" s="2385"/>
      <c r="AH95" s="2385"/>
      <c r="AI95" s="2385"/>
      <c r="AJ95" s="2385"/>
      <c r="AK95" s="2385"/>
      <c r="AL95" s="2385"/>
      <c r="AM95" s="2385"/>
      <c r="AN95" s="2385"/>
      <c r="AO95" s="2385"/>
      <c r="AP95" s="2385"/>
      <c r="AQ95" s="2385"/>
      <c r="AR95" s="2385"/>
      <c r="AS95" s="2385"/>
      <c r="AT95" s="2385"/>
      <c r="AU95" s="2385"/>
      <c r="AV95" s="2385"/>
      <c r="AW95" s="2385"/>
      <c r="AX95" s="2385"/>
      <c r="AY95" s="2385"/>
      <c r="AZ95" s="2385"/>
    </row>
    <row r="96" spans="1:52">
      <c r="A96" s="2386" t="s">
        <v>1422</v>
      </c>
      <c r="B96" s="2385" t="s">
        <v>371</v>
      </c>
      <c r="C96" s="2385"/>
      <c r="D96" s="2385"/>
      <c r="E96" s="2385"/>
      <c r="F96" s="2385"/>
      <c r="G96" s="2385"/>
      <c r="H96" s="2385"/>
      <c r="I96" s="2385"/>
      <c r="J96" s="2385"/>
      <c r="K96" s="2385"/>
      <c r="L96" s="2385"/>
      <c r="M96" s="2385"/>
      <c r="N96" s="2385"/>
      <c r="O96" s="2385"/>
      <c r="P96" s="2385"/>
      <c r="Q96" s="2385"/>
      <c r="R96" s="2385"/>
      <c r="S96" s="2385"/>
      <c r="T96" s="2385"/>
      <c r="U96" s="2385"/>
      <c r="V96" s="2385"/>
      <c r="W96" s="2385"/>
      <c r="X96" s="2385" t="s">
        <v>1423</v>
      </c>
      <c r="Y96" s="2385"/>
      <c r="Z96" s="2385"/>
      <c r="AA96" s="2385"/>
      <c r="AB96" s="2385"/>
      <c r="AC96" s="2385"/>
      <c r="AD96" s="2385"/>
      <c r="AE96" s="2385"/>
      <c r="AF96" s="2385"/>
      <c r="AG96" s="2385"/>
      <c r="AH96" s="2385"/>
      <c r="AI96" s="2385"/>
      <c r="AJ96" s="2385"/>
      <c r="AK96" s="2385"/>
      <c r="AL96" s="2385"/>
      <c r="AM96" s="2385"/>
      <c r="AN96" s="2385"/>
      <c r="AO96" s="2385"/>
      <c r="AP96" s="2385"/>
      <c r="AQ96" s="2385"/>
      <c r="AR96" s="2385"/>
      <c r="AS96" s="2385"/>
      <c r="AT96" s="2385"/>
      <c r="AU96" s="2385"/>
      <c r="AV96" s="2385"/>
      <c r="AW96" s="2385"/>
      <c r="AX96" s="2385"/>
      <c r="AY96" s="2385"/>
      <c r="AZ96" s="2385"/>
    </row>
    <row r="97" spans="1:52">
      <c r="A97" s="2386" t="s">
        <v>1424</v>
      </c>
      <c r="B97" s="2385" t="s">
        <v>31</v>
      </c>
      <c r="C97" s="2385"/>
      <c r="D97" s="2385"/>
      <c r="E97" s="2385"/>
      <c r="F97" s="2385"/>
      <c r="G97" s="2385"/>
      <c r="H97" s="2385"/>
      <c r="I97" s="2385"/>
      <c r="J97" s="2385"/>
      <c r="K97" s="2385"/>
      <c r="L97" s="2385"/>
      <c r="M97" s="2385"/>
      <c r="N97" s="2385"/>
      <c r="O97" s="2385"/>
      <c r="P97" s="2385"/>
      <c r="Q97" s="2385"/>
      <c r="R97" s="2385"/>
      <c r="S97" s="2385"/>
      <c r="T97" s="2385"/>
      <c r="U97" s="2385"/>
      <c r="V97" s="2385"/>
      <c r="W97" s="2385"/>
      <c r="X97" s="2385"/>
      <c r="Y97" s="2385"/>
      <c r="Z97" s="2385"/>
      <c r="AA97" s="2385"/>
      <c r="AB97" s="2385"/>
      <c r="AC97" s="2385"/>
      <c r="AD97" s="2385"/>
      <c r="AE97" s="2385"/>
      <c r="AF97" s="2385"/>
      <c r="AG97" s="2385"/>
      <c r="AH97" s="2385"/>
      <c r="AI97" s="2385"/>
      <c r="AJ97" s="2385"/>
      <c r="AK97" s="2385"/>
      <c r="AL97" s="2385"/>
      <c r="AM97" s="2385"/>
      <c r="AN97" s="2385"/>
      <c r="AO97" s="2385"/>
      <c r="AP97" s="2385"/>
      <c r="AQ97" s="2385"/>
      <c r="AR97" s="2385"/>
      <c r="AS97" s="2385"/>
      <c r="AT97" s="2385"/>
      <c r="AU97" s="2385"/>
      <c r="AV97" s="2385"/>
      <c r="AW97" s="2385"/>
      <c r="AX97" s="2385"/>
      <c r="AY97" s="2385"/>
      <c r="AZ97" s="2385"/>
    </row>
    <row r="98" spans="1:52">
      <c r="A98" s="2386" t="s">
        <v>1141</v>
      </c>
      <c r="B98" s="2385" t="s">
        <v>33</v>
      </c>
      <c r="C98" s="2385"/>
      <c r="D98" s="2385"/>
      <c r="E98" s="2385"/>
      <c r="F98" s="2385"/>
      <c r="G98" s="2385"/>
      <c r="H98" s="2385"/>
      <c r="I98" s="2385"/>
      <c r="J98" s="2385"/>
      <c r="K98" s="2385"/>
      <c r="L98" s="2385"/>
      <c r="M98" s="2385"/>
      <c r="N98" s="2385"/>
      <c r="O98" s="2385"/>
      <c r="P98" s="2385"/>
      <c r="Q98" s="2385"/>
      <c r="R98" s="2385"/>
      <c r="S98" s="2385"/>
      <c r="T98" s="2385"/>
      <c r="U98" s="2385"/>
      <c r="V98" s="2385"/>
      <c r="W98" s="2385"/>
      <c r="X98" s="2385"/>
      <c r="Y98" s="2385"/>
      <c r="Z98" s="2385"/>
      <c r="AA98" s="2385"/>
      <c r="AB98" s="2385"/>
      <c r="AC98" s="2385"/>
      <c r="AD98" s="2385"/>
      <c r="AE98" s="2385"/>
      <c r="AF98" s="2385"/>
      <c r="AG98" s="2385"/>
      <c r="AH98" s="2385"/>
      <c r="AI98" s="2385"/>
      <c r="AJ98" s="2385"/>
      <c r="AK98" s="2385"/>
      <c r="AL98" s="2385"/>
      <c r="AM98" s="2385"/>
      <c r="AN98" s="2385"/>
      <c r="AO98" s="2385"/>
      <c r="AP98" s="2385"/>
      <c r="AQ98" s="2385"/>
      <c r="AR98" s="2385"/>
      <c r="AS98" s="2385"/>
      <c r="AT98" s="2385"/>
      <c r="AU98" s="2385"/>
      <c r="AV98" s="2385"/>
      <c r="AW98" s="2385"/>
      <c r="AX98" s="2385"/>
      <c r="AY98" s="2385"/>
      <c r="AZ98" s="2385"/>
    </row>
    <row r="99" spans="1:52">
      <c r="A99" s="2386" t="s">
        <v>1425</v>
      </c>
      <c r="B99" s="2385" t="s">
        <v>271</v>
      </c>
      <c r="C99" s="2385"/>
      <c r="D99" s="2385"/>
      <c r="E99" s="2385"/>
      <c r="F99" s="2385"/>
      <c r="G99" s="2385"/>
      <c r="H99" s="2385"/>
      <c r="I99" s="2385"/>
      <c r="J99" s="2385"/>
      <c r="K99" s="2385"/>
      <c r="L99" s="2385"/>
      <c r="M99" s="2385"/>
      <c r="N99" s="2385"/>
      <c r="O99" s="2385"/>
      <c r="P99" s="2385"/>
      <c r="Q99" s="2385"/>
      <c r="R99" s="2385"/>
      <c r="S99" s="2385"/>
      <c r="T99" s="2385"/>
      <c r="U99" s="2385"/>
      <c r="V99" s="2385"/>
      <c r="W99" s="2385"/>
      <c r="X99" s="2385"/>
      <c r="Y99" s="2385"/>
      <c r="Z99" s="2385"/>
      <c r="AA99" s="2385"/>
      <c r="AB99" s="2385"/>
      <c r="AC99" s="2385"/>
      <c r="AD99" s="2385"/>
      <c r="AE99" s="2385"/>
      <c r="AF99" s="2385"/>
      <c r="AG99" s="2385"/>
      <c r="AH99" s="2385"/>
      <c r="AI99" s="2385"/>
      <c r="AJ99" s="2385"/>
      <c r="AK99" s="2385"/>
      <c r="AL99" s="2385"/>
      <c r="AM99" s="2385"/>
      <c r="AN99" s="2385"/>
      <c r="AO99" s="2385"/>
      <c r="AP99" s="2385"/>
      <c r="AQ99" s="2385"/>
      <c r="AR99" s="2385"/>
      <c r="AS99" s="2385"/>
      <c r="AT99" s="2385"/>
      <c r="AU99" s="2385"/>
      <c r="AV99" s="2385"/>
      <c r="AW99" s="2385"/>
      <c r="AX99" s="2385"/>
      <c r="AY99" s="2385"/>
      <c r="AZ99" s="2385"/>
    </row>
    <row r="100" spans="1:52">
      <c r="A100" s="2386" t="s">
        <v>1144</v>
      </c>
      <c r="B100" s="2385" t="s">
        <v>1426</v>
      </c>
      <c r="C100" s="2385"/>
      <c r="D100" s="2385"/>
      <c r="E100" s="2385"/>
      <c r="F100" s="2385"/>
      <c r="G100" s="2385"/>
      <c r="H100" s="2385"/>
      <c r="I100" s="2385"/>
      <c r="J100" s="2385"/>
      <c r="K100" s="2385"/>
      <c r="L100" s="2385"/>
      <c r="M100" s="2385"/>
      <c r="N100" s="2385"/>
      <c r="O100" s="2385"/>
      <c r="P100" s="2385"/>
      <c r="Q100" s="2385"/>
      <c r="R100" s="2385"/>
      <c r="S100" s="2385"/>
      <c r="T100" s="2385"/>
      <c r="U100" s="2385"/>
      <c r="V100" s="2385"/>
      <c r="W100" s="2385"/>
      <c r="X100" s="2385"/>
      <c r="Y100" s="2385"/>
      <c r="Z100" s="2385"/>
      <c r="AA100" s="2385"/>
      <c r="AB100" s="2385"/>
      <c r="AC100" s="2385"/>
      <c r="AD100" s="2385"/>
      <c r="AE100" s="2385"/>
      <c r="AF100" s="2385"/>
      <c r="AG100" s="2385"/>
      <c r="AH100" s="2385"/>
      <c r="AI100" s="2385"/>
      <c r="AJ100" s="2385"/>
      <c r="AK100" s="2385"/>
      <c r="AL100" s="2385"/>
      <c r="AM100" s="2385"/>
      <c r="AN100" s="2385"/>
      <c r="AO100" s="2385"/>
      <c r="AP100" s="2385"/>
      <c r="AQ100" s="2385"/>
      <c r="AR100" s="2385"/>
      <c r="AS100" s="2385"/>
      <c r="AT100" s="2385"/>
      <c r="AU100" s="2385"/>
      <c r="AV100" s="2385"/>
      <c r="AW100" s="2385"/>
      <c r="AX100" s="2385"/>
      <c r="AY100" s="2385"/>
      <c r="AZ100" s="2385"/>
    </row>
    <row r="101" spans="1:52">
      <c r="A101" s="2386" t="s">
        <v>1156</v>
      </c>
      <c r="B101" s="2385" t="s">
        <v>1427</v>
      </c>
      <c r="C101" s="2385"/>
      <c r="D101" s="2385"/>
      <c r="E101" s="2385"/>
      <c r="F101" s="2385"/>
      <c r="G101" s="2385"/>
      <c r="H101" s="2385"/>
      <c r="I101" s="2385"/>
      <c r="J101" s="2385"/>
      <c r="K101" s="2385"/>
      <c r="L101" s="2385"/>
      <c r="M101" s="2385"/>
      <c r="N101" s="2385"/>
      <c r="O101" s="2385"/>
      <c r="P101" s="2385"/>
      <c r="Q101" s="2385"/>
      <c r="R101" s="2385"/>
      <c r="S101" s="2385"/>
      <c r="T101" s="2385"/>
      <c r="U101" s="2385"/>
      <c r="V101" s="2385"/>
      <c r="W101" s="2385"/>
      <c r="X101" s="2385"/>
      <c r="Y101" s="2385"/>
      <c r="Z101" s="2385"/>
      <c r="AA101" s="2385"/>
      <c r="AB101" s="2385"/>
      <c r="AC101" s="2385"/>
      <c r="AD101" s="2385"/>
      <c r="AE101" s="2385"/>
      <c r="AF101" s="2385"/>
      <c r="AG101" s="2385"/>
      <c r="AH101" s="2385"/>
      <c r="AI101" s="2385"/>
      <c r="AJ101" s="2385"/>
      <c r="AK101" s="2385"/>
      <c r="AL101" s="2385"/>
      <c r="AM101" s="2385"/>
      <c r="AN101" s="2385"/>
      <c r="AO101" s="2385"/>
      <c r="AP101" s="2385"/>
      <c r="AQ101" s="2385"/>
      <c r="AR101" s="2385"/>
      <c r="AS101" s="2385"/>
      <c r="AT101" s="2385"/>
      <c r="AU101" s="2385"/>
      <c r="AV101" s="2385"/>
      <c r="AW101" s="2385"/>
      <c r="AX101" s="2385"/>
      <c r="AY101" s="2385"/>
      <c r="AZ101" s="2385"/>
    </row>
  </sheetData>
  <mergeCells count="554">
    <mergeCell ref="A91:L91"/>
    <mergeCell ref="M91:Q91"/>
    <mergeCell ref="R91:V91"/>
    <mergeCell ref="W91:AA91"/>
    <mergeCell ref="AB91:AF91"/>
    <mergeCell ref="AG91:AK91"/>
    <mergeCell ref="AL91:AP91"/>
    <mergeCell ref="AQ91:AU91"/>
    <mergeCell ref="AV91:AZ91"/>
    <mergeCell ref="B90:L90"/>
    <mergeCell ref="M90:Q90"/>
    <mergeCell ref="R90:V90"/>
    <mergeCell ref="W90:AA90"/>
    <mergeCell ref="AB90:AF90"/>
    <mergeCell ref="AG90:AK90"/>
    <mergeCell ref="AL90:AP90"/>
    <mergeCell ref="AQ90:AU90"/>
    <mergeCell ref="AV90:AZ90"/>
    <mergeCell ref="B89:L89"/>
    <mergeCell ref="M89:Q89"/>
    <mergeCell ref="R89:V89"/>
    <mergeCell ref="W89:AA89"/>
    <mergeCell ref="AB89:AF89"/>
    <mergeCell ref="AG89:AK89"/>
    <mergeCell ref="AL89:AP89"/>
    <mergeCell ref="AQ89:AU89"/>
    <mergeCell ref="AV89:AZ89"/>
    <mergeCell ref="B88:L88"/>
    <mergeCell ref="M88:Q88"/>
    <mergeCell ref="R88:V88"/>
    <mergeCell ref="W88:AA88"/>
    <mergeCell ref="AB88:AF88"/>
    <mergeCell ref="AG88:AK88"/>
    <mergeCell ref="AL88:AP88"/>
    <mergeCell ref="AQ88:AU88"/>
    <mergeCell ref="AV88:AZ88"/>
    <mergeCell ref="B87:L87"/>
    <mergeCell ref="M87:Q87"/>
    <mergeCell ref="R87:V87"/>
    <mergeCell ref="W87:AA87"/>
    <mergeCell ref="AB87:AF87"/>
    <mergeCell ref="AG87:AK87"/>
    <mergeCell ref="AL87:AP87"/>
    <mergeCell ref="AQ87:AU87"/>
    <mergeCell ref="AV87:AZ87"/>
    <mergeCell ref="B86:L86"/>
    <mergeCell ref="M86:Q86"/>
    <mergeCell ref="R86:V86"/>
    <mergeCell ref="W86:AA86"/>
    <mergeCell ref="AB86:AF86"/>
    <mergeCell ref="AG86:AK86"/>
    <mergeCell ref="AL86:AP86"/>
    <mergeCell ref="AQ86:AU86"/>
    <mergeCell ref="AV86:AZ86"/>
    <mergeCell ref="B85:L85"/>
    <mergeCell ref="M85:Q85"/>
    <mergeCell ref="R85:V85"/>
    <mergeCell ref="W85:AA85"/>
    <mergeCell ref="AB85:AF85"/>
    <mergeCell ref="AG85:AK85"/>
    <mergeCell ref="AL85:AP85"/>
    <mergeCell ref="AQ85:AU85"/>
    <mergeCell ref="AV85:AZ85"/>
    <mergeCell ref="B84:L84"/>
    <mergeCell ref="M84:Q84"/>
    <mergeCell ref="R84:V84"/>
    <mergeCell ref="W84:AA84"/>
    <mergeCell ref="AB84:AF84"/>
    <mergeCell ref="AG84:AK84"/>
    <mergeCell ref="AL84:AP84"/>
    <mergeCell ref="AQ84:AU84"/>
    <mergeCell ref="AV84:AZ84"/>
    <mergeCell ref="B83:L83"/>
    <mergeCell ref="M83:Q83"/>
    <mergeCell ref="R83:V83"/>
    <mergeCell ref="W83:AA83"/>
    <mergeCell ref="AB83:AF83"/>
    <mergeCell ref="AG83:AK83"/>
    <mergeCell ref="AL83:AP83"/>
    <mergeCell ref="AQ83:AU83"/>
    <mergeCell ref="AV83:AZ83"/>
    <mergeCell ref="B82:L82"/>
    <mergeCell ref="M82:Q82"/>
    <mergeCell ref="R82:V82"/>
    <mergeCell ref="W82:AA82"/>
    <mergeCell ref="AB82:AF82"/>
    <mergeCell ref="AG82:AK82"/>
    <mergeCell ref="AL82:AP82"/>
    <mergeCell ref="AQ82:AU82"/>
    <mergeCell ref="AV82:AZ82"/>
    <mergeCell ref="B81:L81"/>
    <mergeCell ref="M81:Q81"/>
    <mergeCell ref="R81:V81"/>
    <mergeCell ref="W81:AA81"/>
    <mergeCell ref="AB81:AF81"/>
    <mergeCell ref="AG81:AK81"/>
    <mergeCell ref="AL81:AP81"/>
    <mergeCell ref="AQ81:AU81"/>
    <mergeCell ref="AV81:AZ81"/>
    <mergeCell ref="B80:L80"/>
    <mergeCell ref="M80:Q80"/>
    <mergeCell ref="R80:V80"/>
    <mergeCell ref="W80:AA80"/>
    <mergeCell ref="AB80:AF80"/>
    <mergeCell ref="AG80:AK80"/>
    <mergeCell ref="AL80:AP80"/>
    <mergeCell ref="AQ80:AU80"/>
    <mergeCell ref="AV80:AZ80"/>
    <mergeCell ref="AV78:AZ78"/>
    <mergeCell ref="B79:L79"/>
    <mergeCell ref="M79:Q79"/>
    <mergeCell ref="R79:V79"/>
    <mergeCell ref="W79:AA79"/>
    <mergeCell ref="AB79:AF79"/>
    <mergeCell ref="AG79:AK79"/>
    <mergeCell ref="AL79:AP79"/>
    <mergeCell ref="AQ79:AU79"/>
    <mergeCell ref="AV79:AZ79"/>
    <mergeCell ref="X76:AA76"/>
    <mergeCell ref="A78:L78"/>
    <mergeCell ref="M78:Q78"/>
    <mergeCell ref="R78:V78"/>
    <mergeCell ref="W78:AA78"/>
    <mergeCell ref="AB78:AF78"/>
    <mergeCell ref="AG78:AK78"/>
    <mergeCell ref="AL78:AP78"/>
    <mergeCell ref="AQ78:AU78"/>
    <mergeCell ref="A73:L75"/>
    <mergeCell ref="M73:Q75"/>
    <mergeCell ref="R73:V75"/>
    <mergeCell ref="W73:AA75"/>
    <mergeCell ref="AB73:AF75"/>
    <mergeCell ref="AG73:AK75"/>
    <mergeCell ref="AL73:AP75"/>
    <mergeCell ref="AQ73:AU75"/>
    <mergeCell ref="AV73:AZ75"/>
    <mergeCell ref="R39:V39"/>
    <mergeCell ref="W39:AA39"/>
    <mergeCell ref="AB39:AF39"/>
    <mergeCell ref="AG39:AK39"/>
    <mergeCell ref="B64:L64"/>
    <mergeCell ref="M64:Q64"/>
    <mergeCell ref="R64:V64"/>
    <mergeCell ref="W64:AA64"/>
    <mergeCell ref="AB64:AF64"/>
    <mergeCell ref="AG64:AK64"/>
    <mergeCell ref="A43:L43"/>
    <mergeCell ref="M43:Q43"/>
    <mergeCell ref="R43:V43"/>
    <mergeCell ref="W43:AA43"/>
    <mergeCell ref="AB43:AF43"/>
    <mergeCell ref="AG43:AK43"/>
    <mergeCell ref="AG41:AK41"/>
    <mergeCell ref="A55:L57"/>
    <mergeCell ref="M55:Q57"/>
    <mergeCell ref="R55:V57"/>
    <mergeCell ref="W55:AA57"/>
    <mergeCell ref="AB55:AF57"/>
    <mergeCell ref="AG55:AK57"/>
    <mergeCell ref="B61:L61"/>
    <mergeCell ref="AL64:AP64"/>
    <mergeCell ref="AQ64:AU64"/>
    <mergeCell ref="AV64:AZ64"/>
    <mergeCell ref="B63:L63"/>
    <mergeCell ref="M63:Q63"/>
    <mergeCell ref="R63:V63"/>
    <mergeCell ref="W63:AA63"/>
    <mergeCell ref="AB63:AF63"/>
    <mergeCell ref="AG63:AK63"/>
    <mergeCell ref="AL63:AP63"/>
    <mergeCell ref="AQ63:AU63"/>
    <mergeCell ref="AV63:AZ63"/>
    <mergeCell ref="AL43:AP43"/>
    <mergeCell ref="AQ43:AU43"/>
    <mergeCell ref="AV43:AZ43"/>
    <mergeCell ref="B44:L44"/>
    <mergeCell ref="M44:Q44"/>
    <mergeCell ref="R44:V44"/>
    <mergeCell ref="W44:AA44"/>
    <mergeCell ref="AB44:AF44"/>
    <mergeCell ref="AG44:AK44"/>
    <mergeCell ref="AL44:AP44"/>
    <mergeCell ref="AQ44:AU44"/>
    <mergeCell ref="AV44:AZ44"/>
    <mergeCell ref="R10:V10"/>
    <mergeCell ref="W10:AA10"/>
    <mergeCell ref="AB10:AF10"/>
    <mergeCell ref="AG10:AK10"/>
    <mergeCell ref="B12:L12"/>
    <mergeCell ref="M12:Q12"/>
    <mergeCell ref="R12:V12"/>
    <mergeCell ref="W12:AA12"/>
    <mergeCell ref="AB12:AF12"/>
    <mergeCell ref="AG12:AK12"/>
    <mergeCell ref="AB11:AF11"/>
    <mergeCell ref="AG11:AK11"/>
    <mergeCell ref="W15:AA15"/>
    <mergeCell ref="AB15:AF15"/>
    <mergeCell ref="AG15:AK15"/>
    <mergeCell ref="A18:L18"/>
    <mergeCell ref="A2:AZ2"/>
    <mergeCell ref="A5:L7"/>
    <mergeCell ref="M5:Q7"/>
    <mergeCell ref="R5:V7"/>
    <mergeCell ref="W5:AA7"/>
    <mergeCell ref="AB5:AF7"/>
    <mergeCell ref="AG5:AK7"/>
    <mergeCell ref="AL5:AP7"/>
    <mergeCell ref="AQ5:AU7"/>
    <mergeCell ref="AV5:AZ7"/>
    <mergeCell ref="AL10:AP10"/>
    <mergeCell ref="AQ10:AU10"/>
    <mergeCell ref="AV10:AZ10"/>
    <mergeCell ref="B11:L11"/>
    <mergeCell ref="M11:Q11"/>
    <mergeCell ref="R11:V11"/>
    <mergeCell ref="W11:AA11"/>
    <mergeCell ref="X8:AA8"/>
    <mergeCell ref="A10:L10"/>
    <mergeCell ref="M10:Q10"/>
    <mergeCell ref="AL11:AP11"/>
    <mergeCell ref="AQ11:AU11"/>
    <mergeCell ref="AV11:AZ11"/>
    <mergeCell ref="AL12:AP12"/>
    <mergeCell ref="AQ12:AU12"/>
    <mergeCell ref="AV12:AZ12"/>
    <mergeCell ref="B14:L14"/>
    <mergeCell ref="M14:Q14"/>
    <mergeCell ref="R14:V14"/>
    <mergeCell ref="W14:AA14"/>
    <mergeCell ref="AB14:AF14"/>
    <mergeCell ref="AG14:AK14"/>
    <mergeCell ref="AL14:AP14"/>
    <mergeCell ref="AQ14:AU14"/>
    <mergeCell ref="AV14:AZ14"/>
    <mergeCell ref="D13:L13"/>
    <mergeCell ref="M13:Q13"/>
    <mergeCell ref="R13:V13"/>
    <mergeCell ref="W13:AA13"/>
    <mergeCell ref="AB13:AF13"/>
    <mergeCell ref="AG13:AK13"/>
    <mergeCell ref="AL13:AP13"/>
    <mergeCell ref="AQ13:AU13"/>
    <mergeCell ref="AV13:AZ13"/>
    <mergeCell ref="AL15:AP15"/>
    <mergeCell ref="AQ15:AU15"/>
    <mergeCell ref="AV15:AZ15"/>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D15:L15"/>
    <mergeCell ref="M15:Q15"/>
    <mergeCell ref="R15:V15"/>
    <mergeCell ref="M18:Q18"/>
    <mergeCell ref="R18:V18"/>
    <mergeCell ref="W18:AA18"/>
    <mergeCell ref="AB18:AF18"/>
    <mergeCell ref="AG18:AK18"/>
    <mergeCell ref="AL18:AP18"/>
    <mergeCell ref="AQ18:AU18"/>
    <mergeCell ref="AV18:AZ18"/>
    <mergeCell ref="B19:L19"/>
    <mergeCell ref="M19:Q19"/>
    <mergeCell ref="R19:V19"/>
    <mergeCell ref="W19:AA19"/>
    <mergeCell ref="AB19:AF19"/>
    <mergeCell ref="AG19:AK19"/>
    <mergeCell ref="AL19:AP19"/>
    <mergeCell ref="AQ19:AU19"/>
    <mergeCell ref="AV19:AZ19"/>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B22:L22"/>
    <mergeCell ref="M22:Q22"/>
    <mergeCell ref="R22:V22"/>
    <mergeCell ref="W22:AA22"/>
    <mergeCell ref="AB22:AF22"/>
    <mergeCell ref="AG22:AK22"/>
    <mergeCell ref="AL22:AP22"/>
    <mergeCell ref="AQ22:AU22"/>
    <mergeCell ref="AV22:AZ22"/>
    <mergeCell ref="B25:L25"/>
    <mergeCell ref="M25:Q25"/>
    <mergeCell ref="R25:V25"/>
    <mergeCell ref="W25:AA25"/>
    <mergeCell ref="AB25:AF25"/>
    <mergeCell ref="AG25:AK25"/>
    <mergeCell ref="AL25:AP25"/>
    <mergeCell ref="AQ25:AU25"/>
    <mergeCell ref="AV25:AZ25"/>
    <mergeCell ref="AL26:AP26"/>
    <mergeCell ref="AQ26:AU26"/>
    <mergeCell ref="AV26:AZ26"/>
    <mergeCell ref="D27:L27"/>
    <mergeCell ref="M27:Q27"/>
    <mergeCell ref="R27:V27"/>
    <mergeCell ref="W27:AA27"/>
    <mergeCell ref="AB27:AF27"/>
    <mergeCell ref="AG27:AK27"/>
    <mergeCell ref="AL27:AP27"/>
    <mergeCell ref="D26:L26"/>
    <mergeCell ref="M26:Q26"/>
    <mergeCell ref="R26:V26"/>
    <mergeCell ref="W26:AA26"/>
    <mergeCell ref="AB26:AF26"/>
    <mergeCell ref="AG26:AK26"/>
    <mergeCell ref="AQ27:AU27"/>
    <mergeCell ref="AV27:AZ27"/>
    <mergeCell ref="B28:L28"/>
    <mergeCell ref="M28:Q28"/>
    <mergeCell ref="R28:V28"/>
    <mergeCell ref="W28:AA28"/>
    <mergeCell ref="AB28:AF28"/>
    <mergeCell ref="AG28:AK28"/>
    <mergeCell ref="AL28:AP28"/>
    <mergeCell ref="AQ28:AU28"/>
    <mergeCell ref="AV28:AZ28"/>
    <mergeCell ref="B29:L29"/>
    <mergeCell ref="M29:Q29"/>
    <mergeCell ref="R29:V29"/>
    <mergeCell ref="W29:AA29"/>
    <mergeCell ref="AB29:AF29"/>
    <mergeCell ref="AG29:AK29"/>
    <mergeCell ref="AL29:AP29"/>
    <mergeCell ref="AQ29:AU29"/>
    <mergeCell ref="AV29:AZ29"/>
    <mergeCell ref="AL30:AP30"/>
    <mergeCell ref="AQ30:AU30"/>
    <mergeCell ref="AV30:AZ30"/>
    <mergeCell ref="D31:L31"/>
    <mergeCell ref="M31:Q31"/>
    <mergeCell ref="R31:V31"/>
    <mergeCell ref="W31:AA31"/>
    <mergeCell ref="AB31:AF31"/>
    <mergeCell ref="AG31:AK31"/>
    <mergeCell ref="AL31:AP31"/>
    <mergeCell ref="D30:L30"/>
    <mergeCell ref="M30:Q30"/>
    <mergeCell ref="R30:V30"/>
    <mergeCell ref="W30:AA30"/>
    <mergeCell ref="AB30:AF30"/>
    <mergeCell ref="AG30:AK30"/>
    <mergeCell ref="AQ31:AU31"/>
    <mergeCell ref="AV31:AZ31"/>
    <mergeCell ref="AB33:AF33"/>
    <mergeCell ref="AG33:AK33"/>
    <mergeCell ref="AL33:AP33"/>
    <mergeCell ref="AQ33:AU33"/>
    <mergeCell ref="AV33:AZ33"/>
    <mergeCell ref="B32:L32"/>
    <mergeCell ref="M32:Q32"/>
    <mergeCell ref="R32:V32"/>
    <mergeCell ref="W32:AA32"/>
    <mergeCell ref="AB32:AF32"/>
    <mergeCell ref="AG32:AK32"/>
    <mergeCell ref="AL32:AP32"/>
    <mergeCell ref="AQ32:AU32"/>
    <mergeCell ref="AV32:AZ32"/>
    <mergeCell ref="B33:L33"/>
    <mergeCell ref="M33:Q33"/>
    <mergeCell ref="R33:V33"/>
    <mergeCell ref="W33:AA33"/>
    <mergeCell ref="AV34:AZ34"/>
    <mergeCell ref="B35:L35"/>
    <mergeCell ref="M35:Q35"/>
    <mergeCell ref="R35:V35"/>
    <mergeCell ref="W35:AA35"/>
    <mergeCell ref="AB35:AF35"/>
    <mergeCell ref="AG35:AK35"/>
    <mergeCell ref="AL35:AP35"/>
    <mergeCell ref="B34:L34"/>
    <mergeCell ref="M34:Q34"/>
    <mergeCell ref="R34:V34"/>
    <mergeCell ref="W34:AA34"/>
    <mergeCell ref="AB34:AF34"/>
    <mergeCell ref="AG34:AK34"/>
    <mergeCell ref="AQ35:AU35"/>
    <mergeCell ref="AV35:AZ35"/>
    <mergeCell ref="AL34:AP34"/>
    <mergeCell ref="AQ34:AU34"/>
    <mergeCell ref="AV37:AZ37"/>
    <mergeCell ref="B36:L36"/>
    <mergeCell ref="M36:Q36"/>
    <mergeCell ref="R36:V36"/>
    <mergeCell ref="W36:AA36"/>
    <mergeCell ref="AB36:AF36"/>
    <mergeCell ref="AG36:AK36"/>
    <mergeCell ref="AL36:AP36"/>
    <mergeCell ref="AQ36:AU36"/>
    <mergeCell ref="AV36:AZ36"/>
    <mergeCell ref="D37:L37"/>
    <mergeCell ref="M37:Q37"/>
    <mergeCell ref="R37:V37"/>
    <mergeCell ref="W37:AA37"/>
    <mergeCell ref="AB37:AF37"/>
    <mergeCell ref="AG37:AK37"/>
    <mergeCell ref="AL37:AP37"/>
    <mergeCell ref="AQ37:AU37"/>
    <mergeCell ref="AV38:AZ38"/>
    <mergeCell ref="B40:L40"/>
    <mergeCell ref="M40:Q40"/>
    <mergeCell ref="R40:V40"/>
    <mergeCell ref="W40:AA40"/>
    <mergeCell ref="AB40:AF40"/>
    <mergeCell ref="AG40:AK40"/>
    <mergeCell ref="AL40:AP40"/>
    <mergeCell ref="D38:L38"/>
    <mergeCell ref="M38:Q38"/>
    <mergeCell ref="R38:V38"/>
    <mergeCell ref="W38:AA38"/>
    <mergeCell ref="AB38:AF38"/>
    <mergeCell ref="AG38:AK38"/>
    <mergeCell ref="AQ40:AU40"/>
    <mergeCell ref="AV40:AZ40"/>
    <mergeCell ref="B38:C38"/>
    <mergeCell ref="AL38:AP38"/>
    <mergeCell ref="AQ38:AU38"/>
    <mergeCell ref="D39:L39"/>
    <mergeCell ref="AL39:AP39"/>
    <mergeCell ref="AQ39:AU39"/>
    <mergeCell ref="AV39:AZ39"/>
    <mergeCell ref="M39:Q39"/>
    <mergeCell ref="AL41:AP41"/>
    <mergeCell ref="AQ41:AU41"/>
    <mergeCell ref="AV41:AZ41"/>
    <mergeCell ref="B42:L42"/>
    <mergeCell ref="M42:Q42"/>
    <mergeCell ref="R42:V42"/>
    <mergeCell ref="W42:AA42"/>
    <mergeCell ref="AB42:AF42"/>
    <mergeCell ref="AG42:AK42"/>
    <mergeCell ref="AL42:AP42"/>
    <mergeCell ref="AQ42:AU42"/>
    <mergeCell ref="AV42:AZ42"/>
    <mergeCell ref="B41:L41"/>
    <mergeCell ref="M41:Q41"/>
    <mergeCell ref="R41:V41"/>
    <mergeCell ref="W41:AA41"/>
    <mergeCell ref="AB41:AF41"/>
    <mergeCell ref="AL47:AP47"/>
    <mergeCell ref="AQ47:AU47"/>
    <mergeCell ref="AV47:AZ47"/>
    <mergeCell ref="A47:L47"/>
    <mergeCell ref="M47:Q47"/>
    <mergeCell ref="R47:V47"/>
    <mergeCell ref="W47:AA47"/>
    <mergeCell ref="AB47:AF47"/>
    <mergeCell ref="AG47:AK47"/>
    <mergeCell ref="AV24:AZ24"/>
    <mergeCell ref="D23:L23"/>
    <mergeCell ref="M23:Q23"/>
    <mergeCell ref="R23:V23"/>
    <mergeCell ref="W23:AA23"/>
    <mergeCell ref="AB23:AF23"/>
    <mergeCell ref="AG23:AK23"/>
    <mergeCell ref="AL23:AP23"/>
    <mergeCell ref="AQ23:AU23"/>
    <mergeCell ref="AV23:AZ23"/>
    <mergeCell ref="D24:L24"/>
    <mergeCell ref="M24:Q24"/>
    <mergeCell ref="R24:V24"/>
    <mergeCell ref="W24:AA24"/>
    <mergeCell ref="AB24:AF24"/>
    <mergeCell ref="AG24:AK24"/>
    <mergeCell ref="AL24:AP24"/>
    <mergeCell ref="AQ24:AU24"/>
    <mergeCell ref="AL55:AP57"/>
    <mergeCell ref="AQ55:AU57"/>
    <mergeCell ref="AV55:AZ57"/>
    <mergeCell ref="X58:AA58"/>
    <mergeCell ref="A60:L60"/>
    <mergeCell ref="M60:Q60"/>
    <mergeCell ref="R60:V60"/>
    <mergeCell ref="W60:AA60"/>
    <mergeCell ref="AB60:AF60"/>
    <mergeCell ref="AG60:AK60"/>
    <mergeCell ref="AL60:AP60"/>
    <mergeCell ref="AQ60:AU60"/>
    <mergeCell ref="AV60:AZ60"/>
    <mergeCell ref="M61:Q61"/>
    <mergeCell ref="R61:V61"/>
    <mergeCell ref="W61:AA61"/>
    <mergeCell ref="AB61:AF61"/>
    <mergeCell ref="AG61:AK61"/>
    <mergeCell ref="AL61:AP61"/>
    <mergeCell ref="AQ61:AU61"/>
    <mergeCell ref="AV61:AZ61"/>
    <mergeCell ref="B62:L62"/>
    <mergeCell ref="M62:Q62"/>
    <mergeCell ref="R62:V62"/>
    <mergeCell ref="W62:AA62"/>
    <mergeCell ref="AB62:AF62"/>
    <mergeCell ref="AG62:AK62"/>
    <mergeCell ref="AL62:AP62"/>
    <mergeCell ref="AQ62:AU62"/>
    <mergeCell ref="AV62:AZ62"/>
    <mergeCell ref="B65:L65"/>
    <mergeCell ref="M65:Q65"/>
    <mergeCell ref="R65:V65"/>
    <mergeCell ref="W65:AA65"/>
    <mergeCell ref="AB65:AF65"/>
    <mergeCell ref="AG65:AK65"/>
    <mergeCell ref="AL65:AP65"/>
    <mergeCell ref="AQ65:AU65"/>
    <mergeCell ref="AV65:AZ65"/>
    <mergeCell ref="B45:L45"/>
    <mergeCell ref="M45:Q45"/>
    <mergeCell ref="R45:V45"/>
    <mergeCell ref="W45:AA45"/>
    <mergeCell ref="AB45:AF45"/>
    <mergeCell ref="AG45:AK45"/>
    <mergeCell ref="AL45:AP45"/>
    <mergeCell ref="AQ45:AU45"/>
    <mergeCell ref="AV45:AZ45"/>
    <mergeCell ref="B46:L46"/>
    <mergeCell ref="M46:Q46"/>
    <mergeCell ref="R46:V46"/>
    <mergeCell ref="W46:AA46"/>
    <mergeCell ref="AB46:AF46"/>
    <mergeCell ref="AG46:AK46"/>
    <mergeCell ref="AL46:AP46"/>
    <mergeCell ref="AQ46:AU46"/>
    <mergeCell ref="AV46:AZ46"/>
  </mergeCells>
  <phoneticPr fontId="1"/>
  <pageMargins left="0.39370078740157483" right="0.39370078740157483" top="0.15748031496062992" bottom="0.15748031496062992" header="0.31496062992125984" footer="0.31496062992125984"/>
  <pageSetup paperSize="9" scale="77" fitToWidth="0" fitToHeight="0" orientation="landscape" r:id="rId1"/>
  <rowBreaks count="1" manualBreakCount="1">
    <brk id="52" max="5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CA27"/>
  <sheetViews>
    <sheetView showGridLines="0" view="pageBreakPreview" zoomScaleNormal="55" zoomScaleSheetLayoutView="100" workbookViewId="0">
      <selection activeCell="H6" sqref="H6"/>
    </sheetView>
  </sheetViews>
  <sheetFormatPr defaultColWidth="9" defaultRowHeight="20.25" customHeight="1"/>
  <cols>
    <col min="1" max="1" width="2.109375" style="818" customWidth="1"/>
    <col min="2" max="2" width="5" style="818" customWidth="1"/>
    <col min="3" max="3" width="25" style="365" customWidth="1"/>
    <col min="4" max="7" width="15" style="365" customWidth="1"/>
    <col min="8" max="8" width="35.6640625" style="818" customWidth="1"/>
    <col min="9" max="16384" width="9" style="818"/>
  </cols>
  <sheetData>
    <row r="1" spans="1:10" s="335" customFormat="1" ht="18" customHeight="1">
      <c r="A1" s="334"/>
      <c r="B1" s="210" t="s">
        <v>311</v>
      </c>
      <c r="D1" s="313"/>
      <c r="G1" s="313"/>
      <c r="H1" s="334"/>
    </row>
    <row r="2" spans="1:10" s="335" customFormat="1" ht="15.75" customHeight="1">
      <c r="A2" s="334"/>
      <c r="B2" s="336" t="s">
        <v>312</v>
      </c>
      <c r="C2" s="337"/>
      <c r="D2" s="337"/>
      <c r="E2" s="214" t="s">
        <v>0</v>
      </c>
      <c r="F2" s="214"/>
      <c r="H2" s="338"/>
      <c r="I2" s="339"/>
      <c r="J2" s="339"/>
    </row>
    <row r="3" spans="1:10" s="335" customFormat="1" ht="15.75" customHeight="1" thickBot="1">
      <c r="A3" s="334"/>
      <c r="B3" s="211" t="s">
        <v>335</v>
      </c>
      <c r="D3" s="313"/>
      <c r="E3" s="313"/>
      <c r="F3" s="313"/>
      <c r="G3" s="313"/>
      <c r="H3" s="334"/>
    </row>
    <row r="4" spans="1:10" ht="27" customHeight="1">
      <c r="A4" s="313"/>
      <c r="B4" s="1563" t="s">
        <v>1401</v>
      </c>
      <c r="C4" s="1564"/>
      <c r="D4" s="1542" t="s">
        <v>313</v>
      </c>
      <c r="E4" s="1540" t="s">
        <v>964</v>
      </c>
      <c r="F4" s="340"/>
      <c r="G4" s="1555"/>
    </row>
    <row r="5" spans="1:10" ht="30" customHeight="1">
      <c r="A5" s="313"/>
      <c r="B5" s="1565"/>
      <c r="C5" s="1547"/>
      <c r="D5" s="1543"/>
      <c r="E5" s="1631"/>
      <c r="F5" s="1565"/>
      <c r="G5" s="1555"/>
    </row>
    <row r="6" spans="1:10" ht="35.1" customHeight="1">
      <c r="A6" s="313"/>
      <c r="B6" s="1565"/>
      <c r="C6" s="1547"/>
      <c r="D6" s="1543"/>
      <c r="E6" s="1631"/>
      <c r="F6" s="1565"/>
      <c r="G6" s="1555"/>
    </row>
    <row r="7" spans="1:10" ht="17.25" customHeight="1" thickBot="1">
      <c r="A7" s="313"/>
      <c r="B7" s="341"/>
      <c r="C7" s="342"/>
      <c r="D7" s="343" t="s">
        <v>314</v>
      </c>
      <c r="E7" s="343" t="s">
        <v>315</v>
      </c>
      <c r="F7" s="808"/>
      <c r="G7" s="812"/>
    </row>
    <row r="8" spans="1:10" s="819" customFormat="1" ht="11.25" customHeight="1">
      <c r="A8" s="344"/>
      <c r="B8" s="345"/>
      <c r="C8" s="346"/>
      <c r="D8" s="347" t="s">
        <v>154</v>
      </c>
      <c r="E8" s="347" t="s">
        <v>154</v>
      </c>
      <c r="F8" s="348"/>
      <c r="G8" s="349"/>
    </row>
    <row r="9" spans="1:10" ht="26.25" customHeight="1">
      <c r="A9" s="313"/>
      <c r="B9" s="817">
        <v>1</v>
      </c>
      <c r="C9" s="350"/>
      <c r="D9" s="351"/>
      <c r="E9" s="352"/>
      <c r="F9" s="353"/>
      <c r="G9" s="272"/>
    </row>
    <row r="10" spans="1:10" ht="26.25" customHeight="1">
      <c r="A10" s="313"/>
      <c r="B10" s="354">
        <v>2</v>
      </c>
      <c r="C10" s="355"/>
      <c r="D10" s="307"/>
      <c r="E10" s="307"/>
      <c r="F10" s="353"/>
      <c r="G10" s="272"/>
    </row>
    <row r="11" spans="1:10" ht="26.25" customHeight="1">
      <c r="A11" s="313"/>
      <c r="B11" s="354">
        <v>3</v>
      </c>
      <c r="C11" s="355"/>
      <c r="D11" s="307"/>
      <c r="E11" s="307"/>
      <c r="F11" s="353"/>
      <c r="G11" s="272"/>
    </row>
    <row r="12" spans="1:10" ht="26.25" customHeight="1">
      <c r="A12" s="313"/>
      <c r="B12" s="354">
        <v>4</v>
      </c>
      <c r="C12" s="356"/>
      <c r="D12" s="351"/>
      <c r="E12" s="351"/>
      <c r="F12" s="353"/>
      <c r="G12" s="272"/>
    </row>
    <row r="13" spans="1:10" ht="26.25" customHeight="1" thickBot="1">
      <c r="A13" s="313"/>
      <c r="B13" s="357">
        <v>5</v>
      </c>
      <c r="C13" s="358"/>
      <c r="D13" s="359"/>
      <c r="E13" s="359"/>
      <c r="F13" s="353"/>
      <c r="G13" s="272"/>
    </row>
    <row r="14" spans="1:10" ht="26.25" customHeight="1" thickBot="1">
      <c r="A14" s="313"/>
      <c r="B14" s="360" t="s">
        <v>155</v>
      </c>
      <c r="C14" s="361">
        <v>0</v>
      </c>
      <c r="D14" s="362"/>
      <c r="E14" s="362"/>
      <c r="F14" s="363"/>
      <c r="G14" s="364"/>
    </row>
    <row r="15" spans="1:10" ht="15" customHeight="1"/>
    <row r="16" spans="1:10" s="335" customFormat="1" ht="21.75" customHeight="1" thickBot="1">
      <c r="A16" s="334"/>
      <c r="B16" s="211" t="s">
        <v>352</v>
      </c>
      <c r="D16" s="313"/>
      <c r="E16" s="313"/>
      <c r="F16" s="313"/>
      <c r="G16" s="313"/>
    </row>
    <row r="17" spans="1:8191" ht="27" customHeight="1">
      <c r="A17" s="313"/>
      <c r="B17" s="1563" t="s">
        <v>1401</v>
      </c>
      <c r="C17" s="1564"/>
      <c r="D17" s="1542" t="s">
        <v>307</v>
      </c>
      <c r="E17" s="1540" t="s">
        <v>964</v>
      </c>
      <c r="F17" s="340"/>
      <c r="G17" s="1555"/>
    </row>
    <row r="18" spans="1:8191" ht="30" customHeight="1">
      <c r="A18" s="313"/>
      <c r="B18" s="1565"/>
      <c r="C18" s="1547"/>
      <c r="D18" s="1543"/>
      <c r="E18" s="1631"/>
      <c r="F18" s="353"/>
      <c r="G18" s="1555"/>
    </row>
    <row r="19" spans="1:8191" ht="30" customHeight="1">
      <c r="A19" s="313"/>
      <c r="B19" s="1565"/>
      <c r="C19" s="1547"/>
      <c r="D19" s="1543"/>
      <c r="E19" s="1631"/>
      <c r="F19" s="353"/>
      <c r="G19" s="1555"/>
    </row>
    <row r="20" spans="1:8191" ht="17.25" customHeight="1" thickBot="1">
      <c r="A20" s="366"/>
      <c r="B20" s="367"/>
      <c r="C20" s="368"/>
      <c r="D20" s="343" t="s">
        <v>309</v>
      </c>
      <c r="E20" s="343" t="s">
        <v>310</v>
      </c>
      <c r="F20" s="353"/>
      <c r="G20" s="1555"/>
      <c r="H20" s="1629"/>
      <c r="I20" s="1629"/>
      <c r="J20" s="1629"/>
      <c r="K20" s="1629"/>
      <c r="L20" s="1629"/>
      <c r="M20" s="1629"/>
      <c r="N20" s="1629"/>
      <c r="O20" s="1629"/>
      <c r="P20" s="1629"/>
      <c r="Q20" s="1629"/>
      <c r="R20" s="1629"/>
      <c r="S20" s="1629"/>
      <c r="T20" s="1629"/>
      <c r="U20" s="1629"/>
      <c r="V20" s="1629"/>
      <c r="W20" s="1629"/>
      <c r="X20" s="1629"/>
      <c r="Y20" s="1629"/>
      <c r="Z20" s="1629"/>
      <c r="AA20" s="1629"/>
      <c r="AB20" s="1629"/>
      <c r="AC20" s="1629"/>
      <c r="AD20" s="1629"/>
      <c r="AE20" s="1629"/>
      <c r="AF20" s="1629"/>
      <c r="AG20" s="1629"/>
      <c r="AH20" s="1629"/>
      <c r="AI20" s="1629"/>
      <c r="AJ20" s="1629"/>
      <c r="AK20" s="1629"/>
      <c r="AL20" s="1629"/>
      <c r="AM20" s="1629"/>
      <c r="AN20" s="1629"/>
      <c r="AO20" s="1629"/>
      <c r="AP20" s="1629"/>
      <c r="AQ20" s="1629"/>
      <c r="AR20" s="1629"/>
      <c r="AS20" s="1629"/>
      <c r="AT20" s="1629"/>
      <c r="AU20" s="1629"/>
      <c r="AV20" s="1629"/>
      <c r="AW20" s="1629"/>
      <c r="AX20" s="1629"/>
      <c r="AY20" s="1629"/>
      <c r="AZ20" s="1629"/>
      <c r="BA20" s="1629"/>
      <c r="BB20" s="1629"/>
      <c r="BC20" s="1629"/>
      <c r="BD20" s="1629"/>
      <c r="BE20" s="1629"/>
      <c r="BF20" s="1629"/>
      <c r="BG20" s="1629"/>
      <c r="BH20" s="1629"/>
      <c r="BI20" s="1629"/>
      <c r="BJ20" s="1629"/>
      <c r="BK20" s="1629"/>
      <c r="BL20" s="1629"/>
      <c r="BM20" s="1629"/>
      <c r="BN20" s="1629"/>
      <c r="BO20" s="1629"/>
      <c r="BP20" s="1629"/>
      <c r="BQ20" s="1629"/>
      <c r="BR20" s="1629"/>
      <c r="BS20" s="1629"/>
      <c r="BT20" s="1629"/>
      <c r="BU20" s="1629"/>
      <c r="BV20" s="1629"/>
      <c r="BW20" s="1629"/>
      <c r="BX20" s="1629"/>
      <c r="BY20" s="1629"/>
      <c r="BZ20" s="1629"/>
      <c r="CA20" s="1629"/>
      <c r="CB20" s="1629"/>
      <c r="CC20" s="1629"/>
      <c r="CD20" s="1629"/>
      <c r="CE20" s="1629"/>
      <c r="CF20" s="1629"/>
      <c r="CG20" s="1629"/>
      <c r="CH20" s="1629"/>
      <c r="CI20" s="1629"/>
      <c r="CJ20" s="1629"/>
      <c r="CK20" s="1629"/>
      <c r="CL20" s="1629"/>
      <c r="CM20" s="1629"/>
      <c r="CN20" s="1629"/>
      <c r="CO20" s="1629"/>
      <c r="CP20" s="1629"/>
      <c r="CQ20" s="1629"/>
      <c r="CR20" s="1629"/>
      <c r="CS20" s="1629"/>
      <c r="CT20" s="1629"/>
      <c r="CU20" s="1629"/>
      <c r="CV20" s="1629"/>
      <c r="CW20" s="1629"/>
      <c r="CX20" s="1629"/>
      <c r="CY20" s="1629"/>
      <c r="CZ20" s="1629"/>
      <c r="DA20" s="1629"/>
      <c r="DB20" s="1629"/>
      <c r="DC20" s="1629"/>
      <c r="DD20" s="1629"/>
      <c r="DE20" s="1629"/>
      <c r="DF20" s="1629"/>
      <c r="DG20" s="1629"/>
      <c r="DH20" s="1629"/>
      <c r="DI20" s="1629"/>
      <c r="DJ20" s="1629"/>
      <c r="DK20" s="1629"/>
      <c r="DL20" s="1629"/>
      <c r="DM20" s="1629"/>
      <c r="DN20" s="1629"/>
      <c r="DO20" s="1629"/>
      <c r="DP20" s="1629"/>
      <c r="DQ20" s="1629"/>
      <c r="DR20" s="1629"/>
      <c r="DS20" s="1629"/>
      <c r="DT20" s="1629"/>
      <c r="DU20" s="1629"/>
      <c r="DV20" s="1629"/>
      <c r="DW20" s="1629"/>
      <c r="DX20" s="1629"/>
      <c r="DY20" s="1629"/>
      <c r="DZ20" s="1629"/>
      <c r="EA20" s="1629"/>
      <c r="EB20" s="1629"/>
      <c r="EC20" s="1629"/>
      <c r="ED20" s="1629"/>
      <c r="EE20" s="1629"/>
      <c r="EF20" s="1629"/>
      <c r="EG20" s="1629"/>
      <c r="EH20" s="1629"/>
      <c r="EI20" s="1629"/>
      <c r="EJ20" s="1629"/>
      <c r="EK20" s="1629"/>
      <c r="EL20" s="1629"/>
      <c r="EM20" s="1629"/>
      <c r="EN20" s="1629"/>
      <c r="EO20" s="1629"/>
      <c r="EP20" s="1629"/>
      <c r="EQ20" s="1629"/>
      <c r="ER20" s="1629"/>
      <c r="ES20" s="1629"/>
      <c r="ET20" s="1629"/>
      <c r="EU20" s="1629"/>
      <c r="EV20" s="1629"/>
      <c r="EW20" s="1629"/>
      <c r="EX20" s="1629"/>
      <c r="EY20" s="1629"/>
      <c r="EZ20" s="1629"/>
      <c r="FA20" s="1629"/>
      <c r="FB20" s="1629"/>
      <c r="FC20" s="1629"/>
      <c r="FD20" s="1629"/>
      <c r="FE20" s="1629"/>
      <c r="FF20" s="1629"/>
      <c r="FG20" s="1629"/>
      <c r="FH20" s="1629"/>
      <c r="FI20" s="1629"/>
      <c r="FJ20" s="1629"/>
      <c r="FK20" s="1629"/>
      <c r="FL20" s="1629"/>
      <c r="FM20" s="1629"/>
      <c r="FN20" s="1629"/>
      <c r="FO20" s="1629"/>
      <c r="FP20" s="1629"/>
      <c r="FQ20" s="1629"/>
      <c r="FR20" s="1629"/>
      <c r="FS20" s="1629"/>
      <c r="FT20" s="1629"/>
      <c r="FU20" s="1629"/>
      <c r="FV20" s="1629"/>
      <c r="FW20" s="1629"/>
      <c r="FX20" s="1629"/>
      <c r="FY20" s="1629"/>
      <c r="FZ20" s="1629"/>
      <c r="GA20" s="1629"/>
      <c r="GB20" s="1629"/>
      <c r="GC20" s="1629"/>
      <c r="GD20" s="1629"/>
      <c r="GE20" s="1629"/>
      <c r="GF20" s="1629"/>
      <c r="GG20" s="1629"/>
      <c r="GH20" s="1629"/>
      <c r="GI20" s="1629"/>
      <c r="GJ20" s="1629"/>
      <c r="GK20" s="1629"/>
      <c r="GL20" s="1629"/>
      <c r="GM20" s="1629"/>
      <c r="GN20" s="1629"/>
      <c r="GO20" s="1629"/>
      <c r="GP20" s="1629"/>
      <c r="GQ20" s="1629"/>
      <c r="GR20" s="1629"/>
      <c r="GS20" s="1629"/>
      <c r="GT20" s="1629"/>
      <c r="GU20" s="1629"/>
      <c r="GV20" s="1629"/>
      <c r="GW20" s="1629"/>
      <c r="GX20" s="1629"/>
      <c r="GY20" s="1629"/>
      <c r="GZ20" s="1629"/>
      <c r="HA20" s="1629"/>
      <c r="HB20" s="1629"/>
      <c r="HC20" s="1629"/>
      <c r="HD20" s="1629"/>
      <c r="HE20" s="1629"/>
      <c r="HF20" s="1629"/>
      <c r="HG20" s="1629"/>
      <c r="HH20" s="1629"/>
      <c r="HI20" s="1629"/>
      <c r="HJ20" s="1629"/>
      <c r="HK20" s="1629"/>
      <c r="HL20" s="1629"/>
      <c r="HM20" s="1629"/>
      <c r="HN20" s="1629"/>
      <c r="HO20" s="1629"/>
      <c r="HP20" s="1629"/>
      <c r="HQ20" s="1629"/>
      <c r="HR20" s="1629"/>
      <c r="HS20" s="1629"/>
      <c r="HT20" s="1629"/>
      <c r="HU20" s="1629"/>
      <c r="HV20" s="1629"/>
      <c r="HW20" s="1629"/>
      <c r="HX20" s="1629"/>
      <c r="HY20" s="1629"/>
      <c r="HZ20" s="1629"/>
      <c r="IA20" s="1629"/>
      <c r="IB20" s="1629"/>
      <c r="IC20" s="1629"/>
      <c r="ID20" s="1629"/>
      <c r="IE20" s="1629"/>
      <c r="IF20" s="1629"/>
      <c r="IG20" s="1629"/>
      <c r="IH20" s="1629"/>
      <c r="II20" s="1629"/>
      <c r="IJ20" s="1629"/>
      <c r="IK20" s="1629"/>
      <c r="IL20" s="1629"/>
      <c r="IM20" s="1629"/>
      <c r="IN20" s="1629"/>
      <c r="IO20" s="1629"/>
      <c r="IP20" s="1629"/>
      <c r="IQ20" s="1629"/>
      <c r="IR20" s="1629"/>
      <c r="IS20" s="1629"/>
      <c r="IT20" s="1629"/>
      <c r="IU20" s="1629"/>
      <c r="IV20" s="1629"/>
      <c r="IW20" s="1629"/>
      <c r="IX20" s="1629"/>
      <c r="IY20" s="1629"/>
      <c r="IZ20" s="1629"/>
      <c r="JA20" s="1629"/>
      <c r="JB20" s="1629"/>
      <c r="JC20" s="1629"/>
      <c r="JD20" s="1629"/>
      <c r="JE20" s="1629"/>
      <c r="JF20" s="1629"/>
      <c r="JG20" s="1629"/>
      <c r="JH20" s="1629"/>
      <c r="JI20" s="1629"/>
      <c r="JJ20" s="1629"/>
      <c r="JK20" s="1629"/>
      <c r="JL20" s="1629"/>
      <c r="JM20" s="1629"/>
      <c r="JN20" s="1629"/>
      <c r="JO20" s="1629"/>
      <c r="JP20" s="1629"/>
      <c r="JQ20" s="1629"/>
      <c r="JR20" s="1629"/>
      <c r="JS20" s="1629"/>
      <c r="JT20" s="1629"/>
      <c r="JU20" s="1629"/>
      <c r="JV20" s="1629"/>
      <c r="JW20" s="1629"/>
      <c r="JX20" s="1629"/>
      <c r="JY20" s="1629"/>
      <c r="JZ20" s="1629"/>
      <c r="KA20" s="1629"/>
      <c r="KB20" s="1629"/>
      <c r="KC20" s="1629"/>
      <c r="KD20" s="1629"/>
      <c r="KE20" s="1629"/>
      <c r="KF20" s="1629"/>
      <c r="KG20" s="1629"/>
      <c r="KH20" s="1629"/>
      <c r="KI20" s="1629"/>
      <c r="KJ20" s="1629"/>
      <c r="KK20" s="1629"/>
      <c r="KL20" s="1629"/>
      <c r="KM20" s="1629"/>
      <c r="KN20" s="1629"/>
      <c r="KO20" s="1629"/>
      <c r="KP20" s="1629"/>
      <c r="KQ20" s="1629"/>
      <c r="KR20" s="1629"/>
      <c r="KS20" s="1629"/>
      <c r="KT20" s="1629"/>
      <c r="KU20" s="1629"/>
      <c r="KV20" s="1629"/>
      <c r="KW20" s="1629"/>
      <c r="KX20" s="1629"/>
      <c r="KY20" s="1629"/>
      <c r="KZ20" s="1629"/>
      <c r="LA20" s="1629"/>
      <c r="LB20" s="1629"/>
      <c r="LC20" s="1629"/>
      <c r="LD20" s="1629"/>
      <c r="LE20" s="1629"/>
      <c r="LF20" s="1629"/>
      <c r="LG20" s="1629"/>
      <c r="LH20" s="1629"/>
      <c r="LI20" s="1629"/>
      <c r="LJ20" s="1629"/>
      <c r="LK20" s="1629"/>
      <c r="LL20" s="1629"/>
      <c r="LM20" s="1629"/>
      <c r="LN20" s="1629"/>
      <c r="LO20" s="1629"/>
      <c r="LP20" s="1629"/>
      <c r="LQ20" s="1629"/>
      <c r="LR20" s="1629"/>
      <c r="LS20" s="1629"/>
      <c r="LT20" s="1629"/>
      <c r="LU20" s="1629"/>
      <c r="LV20" s="1629"/>
      <c r="LW20" s="1629"/>
      <c r="LX20" s="1629"/>
      <c r="LY20" s="1629"/>
      <c r="LZ20" s="1629"/>
      <c r="MA20" s="1629"/>
      <c r="MB20" s="1629"/>
      <c r="MC20" s="1629"/>
      <c r="MD20" s="1629"/>
      <c r="ME20" s="1629"/>
      <c r="MF20" s="1629"/>
      <c r="MG20" s="1629"/>
      <c r="MH20" s="1629"/>
      <c r="MI20" s="1629"/>
      <c r="MJ20" s="1629"/>
      <c r="MK20" s="1629"/>
      <c r="ML20" s="1629"/>
      <c r="MM20" s="1629"/>
      <c r="MN20" s="1629"/>
      <c r="MO20" s="1629"/>
      <c r="MP20" s="1629"/>
      <c r="MQ20" s="1629"/>
      <c r="MR20" s="1629"/>
      <c r="MS20" s="1629"/>
      <c r="MT20" s="1629"/>
      <c r="MU20" s="1629"/>
      <c r="MV20" s="1629"/>
      <c r="MW20" s="1629"/>
      <c r="MX20" s="1629"/>
      <c r="MY20" s="1629"/>
      <c r="MZ20" s="1629"/>
      <c r="NA20" s="1629"/>
      <c r="NB20" s="1629"/>
      <c r="NC20" s="1629"/>
      <c r="ND20" s="1629"/>
      <c r="NE20" s="1629"/>
      <c r="NF20" s="1629"/>
      <c r="NG20" s="1629"/>
      <c r="NH20" s="1629"/>
      <c r="NI20" s="1629"/>
      <c r="NJ20" s="1629"/>
      <c r="NK20" s="1629"/>
      <c r="NL20" s="1629"/>
      <c r="NM20" s="1629"/>
      <c r="NN20" s="1629"/>
      <c r="NO20" s="1629"/>
      <c r="NP20" s="1629"/>
      <c r="NQ20" s="1629"/>
      <c r="NR20" s="1629"/>
      <c r="NS20" s="1629"/>
      <c r="NT20" s="1629"/>
      <c r="NU20" s="1629"/>
      <c r="NV20" s="1629"/>
      <c r="NW20" s="1629"/>
      <c r="NX20" s="1629"/>
      <c r="NY20" s="1629"/>
      <c r="NZ20" s="1629"/>
      <c r="OA20" s="1629"/>
      <c r="OB20" s="1629"/>
      <c r="OC20" s="1629"/>
      <c r="OD20" s="1629"/>
      <c r="OE20" s="1629"/>
      <c r="OF20" s="1629"/>
      <c r="OG20" s="1629"/>
      <c r="OH20" s="1629"/>
      <c r="OI20" s="1629"/>
      <c r="OJ20" s="1629"/>
      <c r="OK20" s="1629"/>
      <c r="OL20" s="1629"/>
      <c r="OM20" s="1629"/>
      <c r="ON20" s="1629"/>
      <c r="OO20" s="1629"/>
      <c r="OP20" s="1629"/>
      <c r="OQ20" s="1629"/>
      <c r="OR20" s="1629"/>
      <c r="OS20" s="1629"/>
      <c r="OT20" s="1629"/>
      <c r="OU20" s="1629"/>
      <c r="OV20" s="1629"/>
      <c r="OW20" s="1629"/>
      <c r="OX20" s="1629"/>
      <c r="OY20" s="1629"/>
      <c r="OZ20" s="1629"/>
      <c r="PA20" s="1629"/>
      <c r="PB20" s="1629"/>
      <c r="PC20" s="1629"/>
      <c r="PD20" s="1629"/>
      <c r="PE20" s="1629"/>
      <c r="PF20" s="1629"/>
      <c r="PG20" s="1629"/>
      <c r="PH20" s="1629"/>
      <c r="PI20" s="1629"/>
      <c r="PJ20" s="1629"/>
      <c r="PK20" s="1629"/>
      <c r="PL20" s="1629"/>
      <c r="PM20" s="1629"/>
      <c r="PN20" s="1629"/>
      <c r="PO20" s="1629"/>
      <c r="PP20" s="1629"/>
      <c r="PQ20" s="1629"/>
      <c r="PR20" s="1629"/>
      <c r="PS20" s="1629"/>
      <c r="PT20" s="1629"/>
      <c r="PU20" s="1629"/>
      <c r="PV20" s="1629"/>
      <c r="PW20" s="1629"/>
      <c r="PX20" s="1629"/>
      <c r="PY20" s="1629"/>
      <c r="PZ20" s="1629"/>
      <c r="QA20" s="1629"/>
      <c r="QB20" s="1629"/>
      <c r="QC20" s="1629"/>
      <c r="QD20" s="1629"/>
      <c r="QE20" s="1629"/>
      <c r="QF20" s="1629"/>
      <c r="QG20" s="1629"/>
      <c r="QH20" s="1629"/>
      <c r="QI20" s="1629"/>
      <c r="QJ20" s="1629"/>
      <c r="QK20" s="1629"/>
      <c r="QL20" s="1629"/>
      <c r="QM20" s="1629"/>
      <c r="QN20" s="1629"/>
      <c r="QO20" s="1629"/>
      <c r="QP20" s="1629"/>
      <c r="QQ20" s="1629"/>
      <c r="QR20" s="1629"/>
      <c r="QS20" s="1629"/>
      <c r="QT20" s="1629"/>
      <c r="QU20" s="1629"/>
      <c r="QV20" s="1629"/>
      <c r="QW20" s="1629"/>
      <c r="QX20" s="1629"/>
      <c r="QY20" s="1629"/>
      <c r="QZ20" s="1629"/>
      <c r="RA20" s="1629"/>
      <c r="RB20" s="1629"/>
      <c r="RC20" s="1629"/>
      <c r="RD20" s="1629"/>
      <c r="RE20" s="1629"/>
      <c r="RF20" s="1629"/>
      <c r="RG20" s="1629"/>
      <c r="RH20" s="1629"/>
      <c r="RI20" s="1629"/>
      <c r="RJ20" s="1629"/>
      <c r="RK20" s="1629"/>
      <c r="RL20" s="1629"/>
      <c r="RM20" s="1629"/>
      <c r="RN20" s="1629"/>
      <c r="RO20" s="1629"/>
      <c r="RP20" s="1629"/>
      <c r="RQ20" s="1629"/>
      <c r="RR20" s="1629"/>
      <c r="RS20" s="1629"/>
      <c r="RT20" s="1629"/>
      <c r="RU20" s="1629"/>
      <c r="RV20" s="1629"/>
      <c r="RW20" s="1629"/>
      <c r="RX20" s="1629"/>
      <c r="RY20" s="1629"/>
      <c r="RZ20" s="1629"/>
      <c r="SA20" s="1629"/>
      <c r="SB20" s="1629"/>
      <c r="SC20" s="1629"/>
      <c r="SD20" s="1629"/>
      <c r="SE20" s="1629"/>
      <c r="SF20" s="1629"/>
      <c r="SG20" s="1629"/>
      <c r="SH20" s="1629"/>
      <c r="SI20" s="1629"/>
      <c r="SJ20" s="1629"/>
      <c r="SK20" s="1629"/>
      <c r="SL20" s="1629"/>
      <c r="SM20" s="1629"/>
      <c r="SN20" s="1629"/>
      <c r="SO20" s="1629"/>
      <c r="SP20" s="1629"/>
      <c r="SQ20" s="1629"/>
      <c r="SR20" s="1629"/>
      <c r="SS20" s="1629"/>
      <c r="ST20" s="1629"/>
      <c r="SU20" s="1629"/>
      <c r="SV20" s="1629"/>
      <c r="SW20" s="1629"/>
      <c r="SX20" s="1629"/>
      <c r="SY20" s="1629"/>
      <c r="SZ20" s="1629"/>
      <c r="TA20" s="1629"/>
      <c r="TB20" s="1629"/>
      <c r="TC20" s="1629"/>
      <c r="TD20" s="1629"/>
      <c r="TE20" s="1629"/>
      <c r="TF20" s="1629"/>
      <c r="TG20" s="1629"/>
      <c r="TH20" s="1629"/>
      <c r="TI20" s="1629"/>
      <c r="TJ20" s="1629"/>
      <c r="TK20" s="1629"/>
      <c r="TL20" s="1629"/>
      <c r="TM20" s="1629"/>
      <c r="TN20" s="1629"/>
      <c r="TO20" s="1629"/>
      <c r="TP20" s="1629"/>
      <c r="TQ20" s="1629"/>
      <c r="TR20" s="1629"/>
      <c r="TS20" s="1629"/>
      <c r="TT20" s="1629"/>
      <c r="TU20" s="1629"/>
      <c r="TV20" s="1629"/>
      <c r="TW20" s="1629"/>
      <c r="TX20" s="1629"/>
      <c r="TY20" s="1629"/>
      <c r="TZ20" s="1629"/>
      <c r="UA20" s="1629"/>
      <c r="UB20" s="1629"/>
      <c r="UC20" s="1629"/>
      <c r="UD20" s="1629"/>
      <c r="UE20" s="1629"/>
      <c r="UF20" s="1629"/>
      <c r="UG20" s="1629"/>
      <c r="UH20" s="1629"/>
      <c r="UI20" s="1629"/>
      <c r="UJ20" s="1629"/>
      <c r="UK20" s="1629"/>
      <c r="UL20" s="1629"/>
      <c r="UM20" s="1629"/>
      <c r="UN20" s="1629"/>
      <c r="UO20" s="1629"/>
      <c r="UP20" s="1629"/>
      <c r="UQ20" s="1629"/>
      <c r="UR20" s="1629"/>
      <c r="US20" s="1629"/>
      <c r="UT20" s="1629"/>
      <c r="UU20" s="1629"/>
      <c r="UV20" s="1629"/>
      <c r="UW20" s="1629"/>
      <c r="UX20" s="1629"/>
      <c r="UY20" s="1629"/>
      <c r="UZ20" s="1629"/>
      <c r="VA20" s="1629"/>
      <c r="VB20" s="1629"/>
      <c r="VC20" s="1629"/>
      <c r="VD20" s="1629"/>
      <c r="VE20" s="1629"/>
      <c r="VF20" s="1629"/>
      <c r="VG20" s="1629"/>
      <c r="VH20" s="1629"/>
      <c r="VI20" s="1629"/>
      <c r="VJ20" s="1629"/>
      <c r="VK20" s="1629"/>
      <c r="VL20" s="1629"/>
      <c r="VM20" s="1629"/>
      <c r="VN20" s="1629"/>
      <c r="VO20" s="1629"/>
      <c r="VP20" s="1629"/>
      <c r="VQ20" s="1629"/>
      <c r="VR20" s="1629"/>
      <c r="VS20" s="1629"/>
      <c r="VT20" s="1629"/>
      <c r="VU20" s="1629"/>
      <c r="VV20" s="1629"/>
      <c r="VW20" s="1629"/>
      <c r="VX20" s="1629"/>
      <c r="VY20" s="1629"/>
      <c r="VZ20" s="1629"/>
      <c r="WA20" s="1629"/>
      <c r="WB20" s="1629"/>
      <c r="WC20" s="1629"/>
      <c r="WD20" s="1629"/>
      <c r="WE20" s="1629"/>
      <c r="WF20" s="1629"/>
      <c r="WG20" s="1629"/>
      <c r="WH20" s="1629"/>
      <c r="WI20" s="1629"/>
      <c r="WJ20" s="1629"/>
      <c r="WK20" s="1629"/>
      <c r="WL20" s="1629"/>
      <c r="WM20" s="1629"/>
      <c r="WN20" s="1629"/>
      <c r="WO20" s="1629"/>
      <c r="WP20" s="1629"/>
      <c r="WQ20" s="1629"/>
      <c r="WR20" s="1629"/>
      <c r="WS20" s="1629"/>
      <c r="WT20" s="1629"/>
      <c r="WU20" s="1629"/>
      <c r="WV20" s="1629"/>
      <c r="WW20" s="1629"/>
      <c r="WX20" s="1629"/>
      <c r="WY20" s="1629"/>
      <c r="WZ20" s="1629"/>
      <c r="XA20" s="1629"/>
      <c r="XB20" s="1629"/>
      <c r="XC20" s="1629"/>
      <c r="XD20" s="1629"/>
      <c r="XE20" s="1629"/>
      <c r="XF20" s="1629"/>
      <c r="XG20" s="1629"/>
      <c r="XH20" s="1629"/>
      <c r="XI20" s="1629"/>
      <c r="XJ20" s="1629"/>
      <c r="XK20" s="1629"/>
      <c r="XL20" s="1629"/>
      <c r="XM20" s="1629"/>
      <c r="XN20" s="1629"/>
      <c r="XO20" s="1629"/>
      <c r="XP20" s="1629"/>
      <c r="XQ20" s="1629"/>
      <c r="XR20" s="1629"/>
      <c r="XS20" s="1629"/>
      <c r="XT20" s="1629"/>
      <c r="XU20" s="1629"/>
      <c r="XV20" s="1629"/>
      <c r="XW20" s="1629"/>
      <c r="XX20" s="1629"/>
      <c r="XY20" s="1629"/>
      <c r="XZ20" s="1629"/>
      <c r="YA20" s="1629"/>
      <c r="YB20" s="1629"/>
      <c r="YC20" s="1629"/>
      <c r="YD20" s="1629"/>
      <c r="YE20" s="1629"/>
      <c r="YF20" s="1629"/>
      <c r="YG20" s="1629"/>
      <c r="YH20" s="1629"/>
      <c r="YI20" s="1629"/>
      <c r="YJ20" s="1629"/>
      <c r="YK20" s="1629"/>
      <c r="YL20" s="1629"/>
      <c r="YM20" s="1629"/>
      <c r="YN20" s="1629"/>
      <c r="YO20" s="1629"/>
      <c r="YP20" s="1629"/>
      <c r="YQ20" s="1629"/>
      <c r="YR20" s="1629"/>
      <c r="YS20" s="1629"/>
      <c r="YT20" s="1629"/>
      <c r="YU20" s="1629"/>
      <c r="YV20" s="1629"/>
      <c r="YW20" s="1629"/>
      <c r="YX20" s="1629"/>
      <c r="YY20" s="1629"/>
      <c r="YZ20" s="1629"/>
      <c r="ZA20" s="1629"/>
      <c r="ZB20" s="1629"/>
      <c r="ZC20" s="1629"/>
      <c r="ZD20" s="1629"/>
      <c r="ZE20" s="1629"/>
      <c r="ZF20" s="1629"/>
      <c r="ZG20" s="1629"/>
      <c r="ZH20" s="1629"/>
      <c r="ZI20" s="1629"/>
      <c r="ZJ20" s="1629"/>
      <c r="ZK20" s="1629"/>
      <c r="ZL20" s="1629"/>
      <c r="ZM20" s="1629"/>
      <c r="ZN20" s="1629"/>
      <c r="ZO20" s="1629"/>
      <c r="ZP20" s="1629"/>
      <c r="ZQ20" s="1629"/>
      <c r="ZR20" s="1629"/>
      <c r="ZS20" s="1629"/>
      <c r="ZT20" s="1629"/>
      <c r="ZU20" s="1629"/>
      <c r="ZV20" s="1629"/>
      <c r="ZW20" s="1629"/>
      <c r="ZX20" s="1629"/>
      <c r="ZY20" s="1629"/>
      <c r="ZZ20" s="1629"/>
      <c r="AAA20" s="1629"/>
      <c r="AAB20" s="1629"/>
      <c r="AAC20" s="1629"/>
      <c r="AAD20" s="1629"/>
      <c r="AAE20" s="1629"/>
      <c r="AAF20" s="1629"/>
      <c r="AAG20" s="1629"/>
      <c r="AAH20" s="1629"/>
      <c r="AAI20" s="1629"/>
      <c r="AAJ20" s="1629"/>
      <c r="AAK20" s="1629"/>
      <c r="AAL20" s="1629"/>
      <c r="AAM20" s="1629"/>
      <c r="AAN20" s="1629"/>
      <c r="AAO20" s="1629"/>
      <c r="AAP20" s="1629"/>
      <c r="AAQ20" s="1629"/>
      <c r="AAR20" s="1629"/>
      <c r="AAS20" s="1629"/>
      <c r="AAT20" s="1629"/>
      <c r="AAU20" s="1629"/>
      <c r="AAV20" s="1629"/>
      <c r="AAW20" s="1629"/>
      <c r="AAX20" s="1629"/>
      <c r="AAY20" s="1629"/>
      <c r="AAZ20" s="1629"/>
      <c r="ABA20" s="1629"/>
      <c r="ABB20" s="1629"/>
      <c r="ABC20" s="1629"/>
      <c r="ABD20" s="1629"/>
      <c r="ABE20" s="1629"/>
      <c r="ABF20" s="1629"/>
      <c r="ABG20" s="1629"/>
      <c r="ABH20" s="1629"/>
      <c r="ABI20" s="1629"/>
      <c r="ABJ20" s="1629"/>
      <c r="ABK20" s="1629"/>
      <c r="ABL20" s="1629"/>
      <c r="ABM20" s="1629"/>
      <c r="ABN20" s="1629"/>
      <c r="ABO20" s="1629"/>
      <c r="ABP20" s="1629"/>
      <c r="ABQ20" s="1629"/>
      <c r="ABR20" s="1629"/>
      <c r="ABS20" s="1629"/>
      <c r="ABT20" s="1629"/>
      <c r="ABU20" s="1629"/>
      <c r="ABV20" s="1629"/>
      <c r="ABW20" s="1629"/>
      <c r="ABX20" s="1629"/>
      <c r="ABY20" s="1629"/>
      <c r="ABZ20" s="1629"/>
      <c r="ACA20" s="1629"/>
      <c r="ACB20" s="1629"/>
      <c r="ACC20" s="1629"/>
      <c r="ACD20" s="1629"/>
      <c r="ACE20" s="1629"/>
      <c r="ACF20" s="1629"/>
      <c r="ACG20" s="1629"/>
      <c r="ACH20" s="1629"/>
      <c r="ACI20" s="1629"/>
      <c r="ACJ20" s="1629"/>
      <c r="ACK20" s="1629"/>
      <c r="ACL20" s="1629"/>
      <c r="ACM20" s="1629"/>
      <c r="ACN20" s="1629"/>
      <c r="ACO20" s="1629"/>
      <c r="ACP20" s="1629"/>
      <c r="ACQ20" s="1629"/>
      <c r="ACR20" s="1629"/>
      <c r="ACS20" s="1629"/>
      <c r="ACT20" s="1629"/>
      <c r="ACU20" s="1629"/>
      <c r="ACV20" s="1629"/>
      <c r="ACW20" s="1629"/>
      <c r="ACX20" s="1629"/>
      <c r="ACY20" s="1629"/>
      <c r="ACZ20" s="1629"/>
      <c r="ADA20" s="1629"/>
      <c r="ADB20" s="1629"/>
      <c r="ADC20" s="1629"/>
      <c r="ADD20" s="1629"/>
      <c r="ADE20" s="1629"/>
      <c r="ADF20" s="1629"/>
      <c r="ADG20" s="1629"/>
      <c r="ADH20" s="1629"/>
      <c r="ADI20" s="1629"/>
      <c r="ADJ20" s="1629"/>
      <c r="ADK20" s="1629"/>
      <c r="ADL20" s="1629"/>
      <c r="ADM20" s="1629"/>
      <c r="ADN20" s="1629"/>
      <c r="ADO20" s="1629"/>
      <c r="ADP20" s="1629"/>
      <c r="ADQ20" s="1629"/>
      <c r="ADR20" s="1629"/>
      <c r="ADS20" s="1629"/>
      <c r="ADT20" s="1629"/>
      <c r="ADU20" s="1629"/>
      <c r="ADV20" s="1629"/>
      <c r="ADW20" s="1629"/>
      <c r="ADX20" s="1629"/>
      <c r="ADY20" s="1629"/>
      <c r="ADZ20" s="1629"/>
      <c r="AEA20" s="1629"/>
      <c r="AEB20" s="1629"/>
      <c r="AEC20" s="1629"/>
      <c r="AED20" s="1629"/>
      <c r="AEE20" s="1629"/>
      <c r="AEF20" s="1629"/>
      <c r="AEG20" s="1629"/>
      <c r="AEH20" s="1629"/>
      <c r="AEI20" s="1629"/>
      <c r="AEJ20" s="1629"/>
      <c r="AEK20" s="1629"/>
      <c r="AEL20" s="1629"/>
      <c r="AEM20" s="1629"/>
      <c r="AEN20" s="1629"/>
      <c r="AEO20" s="1629"/>
      <c r="AEP20" s="1629"/>
      <c r="AEQ20" s="1629"/>
      <c r="AER20" s="1629"/>
      <c r="AES20" s="1629"/>
      <c r="AET20" s="1629"/>
      <c r="AEU20" s="1629"/>
      <c r="AEV20" s="1629"/>
      <c r="AEW20" s="1629"/>
      <c r="AEX20" s="1629"/>
      <c r="AEY20" s="1629"/>
      <c r="AEZ20" s="1629"/>
      <c r="AFA20" s="1629"/>
      <c r="AFB20" s="1629"/>
      <c r="AFC20" s="1629"/>
      <c r="AFD20" s="1629"/>
      <c r="AFE20" s="1629"/>
      <c r="AFF20" s="1629"/>
      <c r="AFG20" s="1629"/>
      <c r="AFH20" s="1629"/>
      <c r="AFI20" s="1629"/>
      <c r="AFJ20" s="1629"/>
      <c r="AFK20" s="1629"/>
      <c r="AFL20" s="1629"/>
      <c r="AFM20" s="1629"/>
      <c r="AFN20" s="1629"/>
      <c r="AFO20" s="1629"/>
      <c r="AFP20" s="1629"/>
      <c r="AFQ20" s="1629"/>
      <c r="AFR20" s="1629"/>
      <c r="AFS20" s="1629"/>
      <c r="AFT20" s="1629"/>
      <c r="AFU20" s="1629"/>
      <c r="AFV20" s="1629"/>
      <c r="AFW20" s="1629"/>
      <c r="AFX20" s="1629"/>
      <c r="AFY20" s="1629"/>
      <c r="AFZ20" s="1629"/>
      <c r="AGA20" s="1629"/>
      <c r="AGB20" s="1629"/>
      <c r="AGC20" s="1629"/>
      <c r="AGD20" s="1629"/>
      <c r="AGE20" s="1629"/>
      <c r="AGF20" s="1629"/>
      <c r="AGG20" s="1629"/>
      <c r="AGH20" s="1629"/>
      <c r="AGI20" s="1629"/>
      <c r="AGJ20" s="1629"/>
      <c r="AGK20" s="1629"/>
      <c r="AGL20" s="1629"/>
      <c r="AGM20" s="1629"/>
      <c r="AGN20" s="1629"/>
      <c r="AGO20" s="1629"/>
      <c r="AGP20" s="1629"/>
      <c r="AGQ20" s="1629"/>
      <c r="AGR20" s="1629"/>
      <c r="AGS20" s="1629"/>
      <c r="AGT20" s="1629"/>
      <c r="AGU20" s="1629"/>
      <c r="AGV20" s="1629"/>
      <c r="AGW20" s="1629"/>
      <c r="AGX20" s="1629"/>
      <c r="AGY20" s="1629"/>
      <c r="AGZ20" s="1629"/>
      <c r="AHA20" s="1629"/>
      <c r="AHB20" s="1629"/>
      <c r="AHC20" s="1629"/>
      <c r="AHD20" s="1629"/>
      <c r="AHE20" s="1629"/>
      <c r="AHF20" s="1629"/>
      <c r="AHG20" s="1629"/>
      <c r="AHH20" s="1629"/>
      <c r="AHI20" s="1629"/>
      <c r="AHJ20" s="1629"/>
      <c r="AHK20" s="1629"/>
      <c r="AHL20" s="1629"/>
      <c r="AHM20" s="1629"/>
      <c r="AHN20" s="1629"/>
      <c r="AHO20" s="1629"/>
      <c r="AHP20" s="1629"/>
      <c r="AHQ20" s="1629"/>
      <c r="AHR20" s="1629"/>
      <c r="AHS20" s="1629"/>
      <c r="AHT20" s="1629"/>
      <c r="AHU20" s="1629"/>
      <c r="AHV20" s="1629"/>
      <c r="AHW20" s="1629"/>
      <c r="AHX20" s="1629"/>
      <c r="AHY20" s="1629"/>
      <c r="AHZ20" s="1629"/>
      <c r="AIA20" s="1629"/>
      <c r="AIB20" s="1629"/>
      <c r="AIC20" s="1629"/>
      <c r="AID20" s="1629"/>
      <c r="AIE20" s="1629"/>
      <c r="AIF20" s="1629"/>
      <c r="AIG20" s="1629"/>
      <c r="AIH20" s="1629"/>
      <c r="AII20" s="1629"/>
      <c r="AIJ20" s="1629"/>
      <c r="AIK20" s="1629"/>
      <c r="AIL20" s="1629"/>
      <c r="AIM20" s="1629"/>
      <c r="AIN20" s="1629"/>
      <c r="AIO20" s="1629"/>
      <c r="AIP20" s="1629"/>
      <c r="AIQ20" s="1629"/>
      <c r="AIR20" s="1629"/>
      <c r="AIS20" s="1629"/>
      <c r="AIT20" s="1629"/>
      <c r="AIU20" s="1629"/>
      <c r="AIV20" s="1629"/>
      <c r="AIW20" s="1629"/>
      <c r="AIX20" s="1629"/>
      <c r="AIY20" s="1629"/>
      <c r="AIZ20" s="1629"/>
      <c r="AJA20" s="1629"/>
      <c r="AJB20" s="1629"/>
      <c r="AJC20" s="1629"/>
      <c r="AJD20" s="1629"/>
      <c r="AJE20" s="1629"/>
      <c r="AJF20" s="1629"/>
      <c r="AJG20" s="1629"/>
      <c r="AJH20" s="1629"/>
      <c r="AJI20" s="1629"/>
      <c r="AJJ20" s="1629"/>
      <c r="AJK20" s="1629"/>
      <c r="AJL20" s="1629"/>
      <c r="AJM20" s="1629"/>
      <c r="AJN20" s="1629"/>
      <c r="AJO20" s="1629"/>
      <c r="AJP20" s="1629"/>
      <c r="AJQ20" s="1629"/>
      <c r="AJR20" s="1629"/>
      <c r="AJS20" s="1629"/>
      <c r="AJT20" s="1629"/>
      <c r="AJU20" s="1629"/>
      <c r="AJV20" s="1629"/>
      <c r="AJW20" s="1629"/>
      <c r="AJX20" s="1629"/>
      <c r="AJY20" s="1629"/>
      <c r="AJZ20" s="1629"/>
      <c r="AKA20" s="1629"/>
      <c r="AKB20" s="1629"/>
      <c r="AKC20" s="1629"/>
      <c r="AKD20" s="1629"/>
      <c r="AKE20" s="1629"/>
      <c r="AKF20" s="1629"/>
      <c r="AKG20" s="1629"/>
      <c r="AKH20" s="1629"/>
      <c r="AKI20" s="1629"/>
      <c r="AKJ20" s="1629"/>
      <c r="AKK20" s="1629"/>
      <c r="AKL20" s="1629"/>
      <c r="AKM20" s="1629"/>
      <c r="AKN20" s="1629"/>
      <c r="AKO20" s="1629"/>
      <c r="AKP20" s="1629"/>
      <c r="AKQ20" s="1629"/>
      <c r="AKR20" s="1629"/>
      <c r="AKS20" s="1629"/>
      <c r="AKT20" s="1629"/>
      <c r="AKU20" s="1629"/>
      <c r="AKV20" s="1629"/>
      <c r="AKW20" s="1629"/>
      <c r="AKX20" s="1629"/>
      <c r="AKY20" s="1629"/>
      <c r="AKZ20" s="1629"/>
      <c r="ALA20" s="1629"/>
      <c r="ALB20" s="1629"/>
      <c r="ALC20" s="1629"/>
      <c r="ALD20" s="1629"/>
      <c r="ALE20" s="1629"/>
      <c r="ALF20" s="1629"/>
      <c r="ALG20" s="1629"/>
      <c r="ALH20" s="1629"/>
      <c r="ALI20" s="1629"/>
      <c r="ALJ20" s="1629"/>
      <c r="ALK20" s="1629"/>
      <c r="ALL20" s="1629"/>
      <c r="ALM20" s="1629"/>
      <c r="ALN20" s="1629"/>
      <c r="ALO20" s="1629"/>
      <c r="ALP20" s="1629"/>
      <c r="ALQ20" s="1629"/>
      <c r="ALR20" s="1629"/>
      <c r="ALS20" s="1629"/>
      <c r="ALT20" s="1629"/>
      <c r="ALU20" s="1629"/>
      <c r="ALV20" s="1629"/>
      <c r="ALW20" s="1629"/>
      <c r="ALX20" s="1629"/>
      <c r="ALY20" s="1629"/>
      <c r="ALZ20" s="1629"/>
      <c r="AMA20" s="1629"/>
      <c r="AMB20" s="1629"/>
      <c r="AMC20" s="1629"/>
      <c r="AMD20" s="1629"/>
      <c r="AME20" s="1629"/>
      <c r="AMF20" s="1629"/>
      <c r="AMG20" s="1629"/>
      <c r="AMH20" s="1629"/>
      <c r="AMI20" s="1629"/>
      <c r="AMJ20" s="1629"/>
      <c r="AMK20" s="1629"/>
      <c r="AML20" s="1629"/>
      <c r="AMM20" s="1629"/>
      <c r="AMN20" s="1629"/>
      <c r="AMO20" s="1629"/>
      <c r="AMP20" s="1629"/>
      <c r="AMQ20" s="1629"/>
      <c r="AMR20" s="1629"/>
      <c r="AMS20" s="1629"/>
      <c r="AMT20" s="1629"/>
      <c r="AMU20" s="1629"/>
      <c r="AMV20" s="1629"/>
      <c r="AMW20" s="1629"/>
      <c r="AMX20" s="1629"/>
      <c r="AMY20" s="1629"/>
      <c r="AMZ20" s="1629"/>
      <c r="ANA20" s="1629"/>
      <c r="ANB20" s="1629"/>
      <c r="ANC20" s="1629"/>
      <c r="AND20" s="1629"/>
      <c r="ANE20" s="1629"/>
      <c r="ANF20" s="1629"/>
      <c r="ANG20" s="1629"/>
      <c r="ANH20" s="1629"/>
      <c r="ANI20" s="1629"/>
      <c r="ANJ20" s="1629"/>
      <c r="ANK20" s="1629"/>
      <c r="ANL20" s="1629"/>
      <c r="ANM20" s="1629"/>
      <c r="ANN20" s="1629"/>
      <c r="ANO20" s="1629"/>
      <c r="ANP20" s="1629"/>
      <c r="ANQ20" s="1629"/>
      <c r="ANR20" s="1629"/>
      <c r="ANS20" s="1629"/>
      <c r="ANT20" s="1629"/>
      <c r="ANU20" s="1629"/>
      <c r="ANV20" s="1629"/>
      <c r="ANW20" s="1629"/>
      <c r="ANX20" s="1629"/>
      <c r="ANY20" s="1629"/>
      <c r="ANZ20" s="1629"/>
      <c r="AOA20" s="1629"/>
      <c r="AOB20" s="1629"/>
      <c r="AOC20" s="1629"/>
      <c r="AOD20" s="1629"/>
      <c r="AOE20" s="1629"/>
      <c r="AOF20" s="1629"/>
      <c r="AOG20" s="1629"/>
      <c r="AOH20" s="1629"/>
      <c r="AOI20" s="1629"/>
      <c r="AOJ20" s="1629"/>
      <c r="AOK20" s="1629"/>
      <c r="AOL20" s="1629"/>
      <c r="AOM20" s="1629"/>
      <c r="AON20" s="1629"/>
      <c r="AOO20" s="1629"/>
      <c r="AOP20" s="1629"/>
      <c r="AOQ20" s="1629"/>
      <c r="AOR20" s="1629"/>
      <c r="AOS20" s="1629"/>
      <c r="AOT20" s="1629"/>
      <c r="AOU20" s="1629"/>
      <c r="AOV20" s="1629"/>
      <c r="AOW20" s="1629"/>
      <c r="AOX20" s="1629"/>
      <c r="AOY20" s="1629"/>
      <c r="AOZ20" s="1629"/>
      <c r="APA20" s="1629"/>
      <c r="APB20" s="1629"/>
      <c r="APC20" s="1629"/>
      <c r="APD20" s="1629"/>
      <c r="APE20" s="1629"/>
      <c r="APF20" s="1629"/>
      <c r="APG20" s="1629"/>
      <c r="APH20" s="1629"/>
      <c r="API20" s="1629"/>
      <c r="APJ20" s="1629"/>
      <c r="APK20" s="1629"/>
      <c r="APL20" s="1629"/>
      <c r="APM20" s="1629"/>
      <c r="APN20" s="1629"/>
      <c r="APO20" s="1629"/>
      <c r="APP20" s="1629"/>
      <c r="APQ20" s="1629"/>
      <c r="APR20" s="1629"/>
      <c r="APS20" s="1629"/>
      <c r="APT20" s="1629"/>
      <c r="APU20" s="1629"/>
      <c r="APV20" s="1629"/>
      <c r="APW20" s="1629"/>
      <c r="APX20" s="1629"/>
      <c r="APY20" s="1629"/>
      <c r="APZ20" s="1629"/>
      <c r="AQA20" s="1629"/>
      <c r="AQB20" s="1629"/>
      <c r="AQC20" s="1629"/>
      <c r="AQD20" s="1629"/>
      <c r="AQE20" s="1629"/>
      <c r="AQF20" s="1629"/>
      <c r="AQG20" s="1629"/>
      <c r="AQH20" s="1629"/>
      <c r="AQI20" s="1629"/>
      <c r="AQJ20" s="1629"/>
      <c r="AQK20" s="1629"/>
      <c r="AQL20" s="1629"/>
      <c r="AQM20" s="1629"/>
      <c r="AQN20" s="1629"/>
      <c r="AQO20" s="1629"/>
      <c r="AQP20" s="1629"/>
      <c r="AQQ20" s="1629"/>
      <c r="AQR20" s="1629"/>
      <c r="AQS20" s="1629"/>
      <c r="AQT20" s="1629"/>
      <c r="AQU20" s="1629"/>
      <c r="AQV20" s="1629"/>
      <c r="AQW20" s="1629"/>
      <c r="AQX20" s="1629"/>
      <c r="AQY20" s="1629"/>
      <c r="AQZ20" s="1629"/>
      <c r="ARA20" s="1629"/>
      <c r="ARB20" s="1629"/>
      <c r="ARC20" s="1629"/>
      <c r="ARD20" s="1629"/>
      <c r="ARE20" s="1629"/>
      <c r="ARF20" s="1629"/>
      <c r="ARG20" s="1629"/>
      <c r="ARH20" s="1629"/>
      <c r="ARI20" s="1629"/>
      <c r="ARJ20" s="1629"/>
      <c r="ARK20" s="1629"/>
      <c r="ARL20" s="1629"/>
      <c r="ARM20" s="1629"/>
      <c r="ARN20" s="1629"/>
      <c r="ARO20" s="1629"/>
      <c r="ARP20" s="1629"/>
      <c r="ARQ20" s="1629"/>
      <c r="ARR20" s="1629"/>
      <c r="ARS20" s="1629"/>
      <c r="ART20" s="1629"/>
      <c r="ARU20" s="1629"/>
      <c r="ARV20" s="1629"/>
      <c r="ARW20" s="1629"/>
      <c r="ARX20" s="1629"/>
      <c r="ARY20" s="1629"/>
      <c r="ARZ20" s="1629"/>
      <c r="ASA20" s="1629"/>
      <c r="ASB20" s="1629"/>
      <c r="ASC20" s="1629"/>
      <c r="ASD20" s="1629"/>
      <c r="ASE20" s="1629"/>
      <c r="ASF20" s="1629"/>
      <c r="ASG20" s="1629"/>
      <c r="ASH20" s="1629"/>
      <c r="ASI20" s="1629"/>
      <c r="ASJ20" s="1629"/>
      <c r="ASK20" s="1629"/>
      <c r="ASL20" s="1629"/>
      <c r="ASM20" s="1629"/>
      <c r="ASN20" s="1629"/>
      <c r="ASO20" s="1629"/>
      <c r="ASP20" s="1629"/>
      <c r="ASQ20" s="1629"/>
      <c r="ASR20" s="1629"/>
      <c r="ASS20" s="1629"/>
      <c r="AST20" s="1629"/>
      <c r="ASU20" s="1629"/>
      <c r="ASV20" s="1629"/>
      <c r="ASW20" s="1629"/>
      <c r="ASX20" s="1629"/>
      <c r="ASY20" s="1629"/>
      <c r="ASZ20" s="1629"/>
      <c r="ATA20" s="1629"/>
      <c r="ATB20" s="1629"/>
      <c r="ATC20" s="1629"/>
      <c r="ATD20" s="1629"/>
      <c r="ATE20" s="1629"/>
      <c r="ATF20" s="1629"/>
      <c r="ATG20" s="1629"/>
      <c r="ATH20" s="1629"/>
      <c r="ATI20" s="1629"/>
      <c r="ATJ20" s="1629"/>
      <c r="ATK20" s="1629"/>
      <c r="ATL20" s="1629"/>
      <c r="ATM20" s="1629"/>
      <c r="ATN20" s="1629"/>
      <c r="ATO20" s="1629"/>
      <c r="ATP20" s="1629"/>
      <c r="ATQ20" s="1629"/>
      <c r="ATR20" s="1629"/>
      <c r="ATS20" s="1629"/>
      <c r="ATT20" s="1629"/>
      <c r="ATU20" s="1629"/>
      <c r="ATV20" s="1629"/>
      <c r="ATW20" s="1629"/>
      <c r="ATX20" s="1629"/>
      <c r="ATY20" s="1629"/>
      <c r="ATZ20" s="1629"/>
      <c r="AUA20" s="1629"/>
      <c r="AUB20" s="1629"/>
      <c r="AUC20" s="1629"/>
      <c r="AUD20" s="1629"/>
      <c r="AUE20" s="1629"/>
      <c r="AUF20" s="1629"/>
      <c r="AUG20" s="1629"/>
      <c r="AUH20" s="1629"/>
      <c r="AUI20" s="1629"/>
      <c r="AUJ20" s="1629"/>
      <c r="AUK20" s="1629"/>
      <c r="AUL20" s="1629"/>
      <c r="AUM20" s="1629"/>
      <c r="AUN20" s="1629"/>
      <c r="AUO20" s="1629"/>
      <c r="AUP20" s="1629"/>
      <c r="AUQ20" s="1629"/>
      <c r="AUR20" s="1629"/>
      <c r="AUS20" s="1629"/>
      <c r="AUT20" s="1629"/>
      <c r="AUU20" s="1629"/>
      <c r="AUV20" s="1629"/>
      <c r="AUW20" s="1629"/>
      <c r="AUX20" s="1629"/>
      <c r="AUY20" s="1629"/>
      <c r="AUZ20" s="1629"/>
      <c r="AVA20" s="1629"/>
      <c r="AVB20" s="1629"/>
      <c r="AVC20" s="1629"/>
      <c r="AVD20" s="1629"/>
      <c r="AVE20" s="1629"/>
      <c r="AVF20" s="1629"/>
      <c r="AVG20" s="1629"/>
      <c r="AVH20" s="1629"/>
      <c r="AVI20" s="1629"/>
      <c r="AVJ20" s="1629"/>
      <c r="AVK20" s="1629"/>
      <c r="AVL20" s="1629"/>
      <c r="AVM20" s="1629"/>
      <c r="AVN20" s="1629"/>
      <c r="AVO20" s="1629"/>
      <c r="AVP20" s="1629"/>
      <c r="AVQ20" s="1629"/>
      <c r="AVR20" s="1629"/>
      <c r="AVS20" s="1629"/>
      <c r="AVT20" s="1629"/>
      <c r="AVU20" s="1629"/>
      <c r="AVV20" s="1629"/>
      <c r="AVW20" s="1629"/>
      <c r="AVX20" s="1629"/>
      <c r="AVY20" s="1629"/>
      <c r="AVZ20" s="1629"/>
      <c r="AWA20" s="1629"/>
      <c r="AWB20" s="1629"/>
      <c r="AWC20" s="1629"/>
      <c r="AWD20" s="1629"/>
      <c r="AWE20" s="1629"/>
      <c r="AWF20" s="1629"/>
      <c r="AWG20" s="1629"/>
      <c r="AWH20" s="1629"/>
      <c r="AWI20" s="1629"/>
      <c r="AWJ20" s="1629"/>
      <c r="AWK20" s="1629"/>
      <c r="AWL20" s="1629"/>
      <c r="AWM20" s="1629"/>
      <c r="AWN20" s="1629"/>
      <c r="AWO20" s="1629"/>
      <c r="AWP20" s="1629"/>
      <c r="AWQ20" s="1629"/>
      <c r="AWR20" s="1629"/>
      <c r="AWS20" s="1629"/>
      <c r="AWT20" s="1629"/>
      <c r="AWU20" s="1629"/>
      <c r="AWV20" s="1629"/>
      <c r="AWW20" s="1629"/>
      <c r="AWX20" s="1629"/>
      <c r="AWY20" s="1629"/>
      <c r="AWZ20" s="1629"/>
      <c r="AXA20" s="1629"/>
      <c r="AXB20" s="1629"/>
      <c r="AXC20" s="1629"/>
      <c r="AXD20" s="1629"/>
      <c r="AXE20" s="1629"/>
      <c r="AXF20" s="1629"/>
      <c r="AXG20" s="1629"/>
      <c r="AXH20" s="1629"/>
      <c r="AXI20" s="1629"/>
      <c r="AXJ20" s="1629"/>
      <c r="AXK20" s="1629"/>
      <c r="AXL20" s="1629"/>
      <c r="AXM20" s="1629"/>
      <c r="AXN20" s="1629"/>
      <c r="AXO20" s="1629"/>
      <c r="AXP20" s="1629"/>
      <c r="AXQ20" s="1629"/>
      <c r="AXR20" s="1629"/>
      <c r="AXS20" s="1629"/>
      <c r="AXT20" s="1629"/>
      <c r="AXU20" s="1629"/>
      <c r="AXV20" s="1629"/>
      <c r="AXW20" s="1629"/>
      <c r="AXX20" s="1629"/>
      <c r="AXY20" s="1629"/>
      <c r="AXZ20" s="1629"/>
      <c r="AYA20" s="1629"/>
      <c r="AYB20" s="1629"/>
      <c r="AYC20" s="1629"/>
      <c r="AYD20" s="1629"/>
      <c r="AYE20" s="1629"/>
      <c r="AYF20" s="1629"/>
      <c r="AYG20" s="1629"/>
      <c r="AYH20" s="1629"/>
      <c r="AYI20" s="1629"/>
      <c r="AYJ20" s="1629"/>
      <c r="AYK20" s="1629"/>
      <c r="AYL20" s="1629"/>
      <c r="AYM20" s="1629"/>
      <c r="AYN20" s="1629"/>
      <c r="AYO20" s="1629"/>
      <c r="AYP20" s="1629"/>
      <c r="AYQ20" s="1629"/>
      <c r="AYR20" s="1629"/>
      <c r="AYS20" s="1629"/>
      <c r="AYT20" s="1629"/>
      <c r="AYU20" s="1629"/>
      <c r="AYV20" s="1629"/>
      <c r="AYW20" s="1629"/>
      <c r="AYX20" s="1629"/>
      <c r="AYY20" s="1629"/>
      <c r="AYZ20" s="1629"/>
      <c r="AZA20" s="1629"/>
      <c r="AZB20" s="1629"/>
      <c r="AZC20" s="1629"/>
      <c r="AZD20" s="1629"/>
      <c r="AZE20" s="1629"/>
      <c r="AZF20" s="1629"/>
      <c r="AZG20" s="1629"/>
      <c r="AZH20" s="1629"/>
      <c r="AZI20" s="1629"/>
      <c r="AZJ20" s="1629"/>
      <c r="AZK20" s="1629"/>
      <c r="AZL20" s="1629"/>
      <c r="AZM20" s="1629"/>
      <c r="AZN20" s="1629"/>
      <c r="AZO20" s="1629"/>
      <c r="AZP20" s="1629"/>
      <c r="AZQ20" s="1629"/>
      <c r="AZR20" s="1629"/>
      <c r="AZS20" s="1629"/>
      <c r="AZT20" s="1629"/>
      <c r="AZU20" s="1629"/>
      <c r="AZV20" s="1629"/>
      <c r="AZW20" s="1629"/>
      <c r="AZX20" s="1629"/>
      <c r="AZY20" s="1629"/>
      <c r="AZZ20" s="1629"/>
      <c r="BAA20" s="1629"/>
      <c r="BAB20" s="1629"/>
      <c r="BAC20" s="1629"/>
      <c r="BAD20" s="1629"/>
      <c r="BAE20" s="1629"/>
      <c r="BAF20" s="1629"/>
      <c r="BAG20" s="1629"/>
      <c r="BAH20" s="1629"/>
      <c r="BAI20" s="1629"/>
      <c r="BAJ20" s="1629"/>
      <c r="BAK20" s="1629"/>
      <c r="BAL20" s="1629"/>
      <c r="BAM20" s="1629"/>
      <c r="BAN20" s="1629"/>
      <c r="BAO20" s="1629"/>
      <c r="BAP20" s="1629"/>
      <c r="BAQ20" s="1629"/>
      <c r="BAR20" s="1629"/>
      <c r="BAS20" s="1629"/>
      <c r="BAT20" s="1629"/>
      <c r="BAU20" s="1629"/>
      <c r="BAV20" s="1629"/>
      <c r="BAW20" s="1629"/>
      <c r="BAX20" s="1629"/>
      <c r="BAY20" s="1629"/>
      <c r="BAZ20" s="1629"/>
      <c r="BBA20" s="1629"/>
      <c r="BBB20" s="1629"/>
      <c r="BBC20" s="1629"/>
      <c r="BBD20" s="1629"/>
      <c r="BBE20" s="1629"/>
      <c r="BBF20" s="1629"/>
      <c r="BBG20" s="1629"/>
      <c r="BBH20" s="1629"/>
      <c r="BBI20" s="1629"/>
      <c r="BBJ20" s="1629"/>
      <c r="BBK20" s="1629"/>
      <c r="BBL20" s="1629"/>
      <c r="BBM20" s="1629"/>
      <c r="BBN20" s="1629"/>
      <c r="BBO20" s="1629"/>
      <c r="BBP20" s="1629"/>
      <c r="BBQ20" s="1629"/>
      <c r="BBR20" s="1629"/>
      <c r="BBS20" s="1629"/>
      <c r="BBT20" s="1629"/>
      <c r="BBU20" s="1629"/>
      <c r="BBV20" s="1629"/>
      <c r="BBW20" s="1629"/>
      <c r="BBX20" s="1629"/>
      <c r="BBY20" s="1629"/>
      <c r="BBZ20" s="1629"/>
      <c r="BCA20" s="1629"/>
      <c r="BCB20" s="1629"/>
      <c r="BCC20" s="1629"/>
      <c r="BCD20" s="1629"/>
      <c r="BCE20" s="1629"/>
      <c r="BCF20" s="1629"/>
      <c r="BCG20" s="1629"/>
      <c r="BCH20" s="1629"/>
      <c r="BCI20" s="1629"/>
      <c r="BCJ20" s="1629"/>
      <c r="BCK20" s="1629"/>
      <c r="BCL20" s="1629"/>
      <c r="BCM20" s="1629"/>
      <c r="BCN20" s="1629"/>
      <c r="BCO20" s="1629"/>
      <c r="BCP20" s="1629"/>
      <c r="BCQ20" s="1629"/>
      <c r="BCR20" s="1629"/>
      <c r="BCS20" s="1629"/>
      <c r="BCT20" s="1629"/>
      <c r="BCU20" s="1629"/>
      <c r="BCV20" s="1629"/>
      <c r="BCW20" s="1629"/>
      <c r="BCX20" s="1629"/>
      <c r="BCY20" s="1629"/>
      <c r="BCZ20" s="1629"/>
      <c r="BDA20" s="1629"/>
      <c r="BDB20" s="1629"/>
      <c r="BDC20" s="1629"/>
      <c r="BDD20" s="1629"/>
      <c r="BDE20" s="1629"/>
      <c r="BDF20" s="1629"/>
      <c r="BDG20" s="1629"/>
      <c r="BDH20" s="1629"/>
      <c r="BDI20" s="1629"/>
      <c r="BDJ20" s="1629"/>
      <c r="BDK20" s="1629"/>
      <c r="BDL20" s="1629"/>
      <c r="BDM20" s="1629"/>
      <c r="BDN20" s="1629"/>
      <c r="BDO20" s="1629"/>
      <c r="BDP20" s="1629"/>
      <c r="BDQ20" s="1629"/>
      <c r="BDR20" s="1629"/>
      <c r="BDS20" s="1629"/>
      <c r="BDT20" s="1629"/>
      <c r="BDU20" s="1629"/>
      <c r="BDV20" s="1629"/>
      <c r="BDW20" s="1629"/>
      <c r="BDX20" s="1629"/>
      <c r="BDY20" s="1629"/>
      <c r="BDZ20" s="1629"/>
      <c r="BEA20" s="1629"/>
      <c r="BEB20" s="1629"/>
      <c r="BEC20" s="1629"/>
      <c r="BED20" s="1629"/>
      <c r="BEE20" s="1629"/>
      <c r="BEF20" s="1629"/>
      <c r="BEG20" s="1629"/>
      <c r="BEH20" s="1629"/>
      <c r="BEI20" s="1629"/>
      <c r="BEJ20" s="1629"/>
      <c r="BEK20" s="1629"/>
      <c r="BEL20" s="1629"/>
      <c r="BEM20" s="1629"/>
      <c r="BEN20" s="1629"/>
      <c r="BEO20" s="1629"/>
      <c r="BEP20" s="1629"/>
      <c r="BEQ20" s="1629"/>
      <c r="BER20" s="1629"/>
      <c r="BES20" s="1629"/>
      <c r="BET20" s="1629"/>
      <c r="BEU20" s="1629"/>
      <c r="BEV20" s="1629"/>
      <c r="BEW20" s="1629"/>
      <c r="BEX20" s="1629"/>
      <c r="BEY20" s="1629"/>
      <c r="BEZ20" s="1629"/>
      <c r="BFA20" s="1629"/>
      <c r="BFB20" s="1629"/>
      <c r="BFC20" s="1629"/>
      <c r="BFD20" s="1629"/>
      <c r="BFE20" s="1629"/>
      <c r="BFF20" s="1629"/>
      <c r="BFG20" s="1629"/>
      <c r="BFH20" s="1629"/>
      <c r="BFI20" s="1629"/>
      <c r="BFJ20" s="1629"/>
      <c r="BFK20" s="1629"/>
      <c r="BFL20" s="1629"/>
      <c r="BFM20" s="1629"/>
      <c r="BFN20" s="1629"/>
      <c r="BFO20" s="1629"/>
      <c r="BFP20" s="1629"/>
      <c r="BFQ20" s="1629"/>
      <c r="BFR20" s="1629"/>
      <c r="BFS20" s="1629"/>
      <c r="BFT20" s="1629"/>
      <c r="BFU20" s="1629"/>
      <c r="BFV20" s="1629"/>
      <c r="BFW20" s="1629"/>
      <c r="BFX20" s="1629"/>
      <c r="BFY20" s="1629"/>
      <c r="BFZ20" s="1629"/>
      <c r="BGA20" s="1629"/>
      <c r="BGB20" s="1629"/>
      <c r="BGC20" s="1629"/>
      <c r="BGD20" s="1629"/>
      <c r="BGE20" s="1629"/>
      <c r="BGF20" s="1629"/>
      <c r="BGG20" s="1629"/>
      <c r="BGH20" s="1629"/>
      <c r="BGI20" s="1629"/>
      <c r="BGJ20" s="1629"/>
      <c r="BGK20" s="1629"/>
      <c r="BGL20" s="1629"/>
      <c r="BGM20" s="1629"/>
      <c r="BGN20" s="1629"/>
      <c r="BGO20" s="1629"/>
      <c r="BGP20" s="1629"/>
      <c r="BGQ20" s="1629"/>
      <c r="BGR20" s="1629"/>
      <c r="BGS20" s="1629"/>
      <c r="BGT20" s="1629"/>
      <c r="BGU20" s="1629"/>
      <c r="BGV20" s="1629"/>
      <c r="BGW20" s="1629"/>
      <c r="BGX20" s="1629"/>
      <c r="BGY20" s="1629"/>
      <c r="BGZ20" s="1629"/>
      <c r="BHA20" s="1629"/>
      <c r="BHB20" s="1629"/>
      <c r="BHC20" s="1629"/>
      <c r="BHD20" s="1629"/>
      <c r="BHE20" s="1629"/>
      <c r="BHF20" s="1629"/>
      <c r="BHG20" s="1629"/>
      <c r="BHH20" s="1629"/>
      <c r="BHI20" s="1629"/>
      <c r="BHJ20" s="1629"/>
      <c r="BHK20" s="1629"/>
      <c r="BHL20" s="1629"/>
      <c r="BHM20" s="1629"/>
      <c r="BHN20" s="1629"/>
      <c r="BHO20" s="1629"/>
      <c r="BHP20" s="1629"/>
      <c r="BHQ20" s="1629"/>
      <c r="BHR20" s="1629"/>
      <c r="BHS20" s="1629"/>
      <c r="BHT20" s="1629"/>
      <c r="BHU20" s="1629"/>
      <c r="BHV20" s="1629"/>
      <c r="BHW20" s="1629"/>
      <c r="BHX20" s="1629"/>
      <c r="BHY20" s="1629"/>
      <c r="BHZ20" s="1629"/>
      <c r="BIA20" s="1629"/>
      <c r="BIB20" s="1629"/>
      <c r="BIC20" s="1629"/>
      <c r="BID20" s="1629"/>
      <c r="BIE20" s="1629"/>
      <c r="BIF20" s="1629"/>
      <c r="BIG20" s="1629"/>
      <c r="BIH20" s="1629"/>
      <c r="BII20" s="1629"/>
      <c r="BIJ20" s="1629"/>
      <c r="BIK20" s="1629"/>
      <c r="BIL20" s="1629"/>
      <c r="BIM20" s="1629"/>
      <c r="BIN20" s="1629"/>
      <c r="BIO20" s="1629"/>
      <c r="BIP20" s="1629"/>
      <c r="BIQ20" s="1629"/>
      <c r="BIR20" s="1629"/>
      <c r="BIS20" s="1629"/>
      <c r="BIT20" s="1629"/>
      <c r="BIU20" s="1629"/>
      <c r="BIV20" s="1629"/>
      <c r="BIW20" s="1629"/>
      <c r="BIX20" s="1629"/>
      <c r="BIY20" s="1629"/>
      <c r="BIZ20" s="1629"/>
      <c r="BJA20" s="1629"/>
      <c r="BJB20" s="1629"/>
      <c r="BJC20" s="1629"/>
      <c r="BJD20" s="1629"/>
      <c r="BJE20" s="1629"/>
      <c r="BJF20" s="1629"/>
      <c r="BJG20" s="1629"/>
      <c r="BJH20" s="1629"/>
      <c r="BJI20" s="1629"/>
      <c r="BJJ20" s="1629"/>
      <c r="BJK20" s="1629"/>
      <c r="BJL20" s="1629"/>
      <c r="BJM20" s="1629"/>
      <c r="BJN20" s="1629"/>
      <c r="BJO20" s="1629"/>
      <c r="BJP20" s="1629"/>
      <c r="BJQ20" s="1629"/>
      <c r="BJR20" s="1629"/>
      <c r="BJS20" s="1629"/>
      <c r="BJT20" s="1629"/>
      <c r="BJU20" s="1629"/>
      <c r="BJV20" s="1629"/>
      <c r="BJW20" s="1629"/>
      <c r="BJX20" s="1629"/>
      <c r="BJY20" s="1629"/>
      <c r="BJZ20" s="1629"/>
      <c r="BKA20" s="1629"/>
      <c r="BKB20" s="1629"/>
      <c r="BKC20" s="1629"/>
      <c r="BKD20" s="1629"/>
      <c r="BKE20" s="1629"/>
      <c r="BKF20" s="1629"/>
      <c r="BKG20" s="1629"/>
      <c r="BKH20" s="1629"/>
      <c r="BKI20" s="1629"/>
      <c r="BKJ20" s="1629"/>
      <c r="BKK20" s="1629"/>
      <c r="BKL20" s="1629"/>
      <c r="BKM20" s="1629"/>
      <c r="BKN20" s="1629"/>
      <c r="BKO20" s="1629"/>
      <c r="BKP20" s="1629"/>
      <c r="BKQ20" s="1629"/>
      <c r="BKR20" s="1629"/>
      <c r="BKS20" s="1629"/>
      <c r="BKT20" s="1629"/>
      <c r="BKU20" s="1629"/>
      <c r="BKV20" s="1629"/>
      <c r="BKW20" s="1629"/>
      <c r="BKX20" s="1629"/>
      <c r="BKY20" s="1629"/>
      <c r="BKZ20" s="1629"/>
      <c r="BLA20" s="1629"/>
      <c r="BLB20" s="1629"/>
      <c r="BLC20" s="1629"/>
      <c r="BLD20" s="1629"/>
      <c r="BLE20" s="1629"/>
      <c r="BLF20" s="1629"/>
      <c r="BLG20" s="1629"/>
      <c r="BLH20" s="1629"/>
      <c r="BLI20" s="1629"/>
      <c r="BLJ20" s="1629"/>
      <c r="BLK20" s="1629"/>
      <c r="BLL20" s="1629"/>
      <c r="BLM20" s="1629"/>
      <c r="BLN20" s="1629"/>
      <c r="BLO20" s="1629"/>
      <c r="BLP20" s="1629"/>
      <c r="BLQ20" s="1629"/>
      <c r="BLR20" s="1629"/>
      <c r="BLS20" s="1629"/>
      <c r="BLT20" s="1629"/>
      <c r="BLU20" s="1629"/>
      <c r="BLV20" s="1629"/>
      <c r="BLW20" s="1629"/>
      <c r="BLX20" s="1629"/>
      <c r="BLY20" s="1629"/>
      <c r="BLZ20" s="1629"/>
      <c r="BMA20" s="1629"/>
      <c r="BMB20" s="1629"/>
      <c r="BMC20" s="1629"/>
      <c r="BMD20" s="1629"/>
      <c r="BME20" s="1629"/>
      <c r="BMF20" s="1629"/>
      <c r="BMG20" s="1629"/>
      <c r="BMH20" s="1629"/>
      <c r="BMI20" s="1629"/>
      <c r="BMJ20" s="1629"/>
      <c r="BMK20" s="1629"/>
      <c r="BML20" s="1629"/>
      <c r="BMM20" s="1629"/>
      <c r="BMN20" s="1629"/>
      <c r="BMO20" s="1629"/>
      <c r="BMP20" s="1629"/>
      <c r="BMQ20" s="1629"/>
      <c r="BMR20" s="1629"/>
      <c r="BMS20" s="1629"/>
      <c r="BMT20" s="1629"/>
      <c r="BMU20" s="1629"/>
      <c r="BMV20" s="1629"/>
      <c r="BMW20" s="1629"/>
      <c r="BMX20" s="1629"/>
      <c r="BMY20" s="1629"/>
      <c r="BMZ20" s="1629"/>
      <c r="BNA20" s="1629"/>
      <c r="BNB20" s="1629"/>
      <c r="BNC20" s="1629"/>
      <c r="BND20" s="1629"/>
      <c r="BNE20" s="1629"/>
      <c r="BNF20" s="1629"/>
      <c r="BNG20" s="1629"/>
      <c r="BNH20" s="1629"/>
      <c r="BNI20" s="1629"/>
      <c r="BNJ20" s="1629"/>
      <c r="BNK20" s="1629"/>
      <c r="BNL20" s="1629"/>
      <c r="BNM20" s="1629"/>
      <c r="BNN20" s="1629"/>
      <c r="BNO20" s="1629"/>
      <c r="BNP20" s="1629"/>
      <c r="BNQ20" s="1629"/>
      <c r="BNR20" s="1629"/>
      <c r="BNS20" s="1629"/>
      <c r="BNT20" s="1629"/>
      <c r="BNU20" s="1629"/>
      <c r="BNV20" s="1629"/>
      <c r="BNW20" s="1629"/>
      <c r="BNX20" s="1629"/>
      <c r="BNY20" s="1629"/>
      <c r="BNZ20" s="1629"/>
      <c r="BOA20" s="1629"/>
      <c r="BOB20" s="1629"/>
      <c r="BOC20" s="1629"/>
      <c r="BOD20" s="1629"/>
      <c r="BOE20" s="1629"/>
      <c r="BOF20" s="1629"/>
      <c r="BOG20" s="1629"/>
      <c r="BOH20" s="1629"/>
      <c r="BOI20" s="1629"/>
      <c r="BOJ20" s="1629"/>
      <c r="BOK20" s="1629"/>
      <c r="BOL20" s="1629"/>
      <c r="BOM20" s="1629"/>
      <c r="BON20" s="1629"/>
      <c r="BOO20" s="1629"/>
      <c r="BOP20" s="1629"/>
      <c r="BOQ20" s="1629"/>
      <c r="BOR20" s="1629"/>
      <c r="BOS20" s="1629"/>
      <c r="BOT20" s="1629"/>
      <c r="BOU20" s="1629"/>
      <c r="BOV20" s="1629"/>
      <c r="BOW20" s="1629"/>
      <c r="BOX20" s="1629"/>
      <c r="BOY20" s="1629"/>
      <c r="BOZ20" s="1629"/>
      <c r="BPA20" s="1629"/>
      <c r="BPB20" s="1629"/>
      <c r="BPC20" s="1629"/>
      <c r="BPD20" s="1629"/>
      <c r="BPE20" s="1629"/>
      <c r="BPF20" s="1629"/>
      <c r="BPG20" s="1629"/>
      <c r="BPH20" s="1629"/>
      <c r="BPI20" s="1629"/>
      <c r="BPJ20" s="1629"/>
      <c r="BPK20" s="1629"/>
      <c r="BPL20" s="1629"/>
      <c r="BPM20" s="1629"/>
      <c r="BPN20" s="1629"/>
      <c r="BPO20" s="1629"/>
      <c r="BPP20" s="1629"/>
      <c r="BPQ20" s="1629"/>
      <c r="BPR20" s="1629"/>
      <c r="BPS20" s="1629"/>
      <c r="BPT20" s="1629"/>
      <c r="BPU20" s="1629"/>
      <c r="BPV20" s="1629"/>
      <c r="BPW20" s="1629"/>
      <c r="BPX20" s="1629"/>
      <c r="BPY20" s="1629"/>
      <c r="BPZ20" s="1629"/>
      <c r="BQA20" s="1629"/>
      <c r="BQB20" s="1629"/>
      <c r="BQC20" s="1629"/>
      <c r="BQD20" s="1629"/>
      <c r="BQE20" s="1629"/>
      <c r="BQF20" s="1629"/>
      <c r="BQG20" s="1629"/>
      <c r="BQH20" s="1629"/>
      <c r="BQI20" s="1629"/>
      <c r="BQJ20" s="1629"/>
      <c r="BQK20" s="1629"/>
      <c r="BQL20" s="1629"/>
      <c r="BQM20" s="1629"/>
      <c r="BQN20" s="1629"/>
      <c r="BQO20" s="1629"/>
      <c r="BQP20" s="1629"/>
      <c r="BQQ20" s="1629"/>
      <c r="BQR20" s="1629"/>
      <c r="BQS20" s="1629"/>
      <c r="BQT20" s="1629"/>
      <c r="BQU20" s="1629"/>
      <c r="BQV20" s="1629"/>
      <c r="BQW20" s="1629"/>
      <c r="BQX20" s="1629"/>
      <c r="BQY20" s="1629"/>
      <c r="BQZ20" s="1629"/>
      <c r="BRA20" s="1629"/>
      <c r="BRB20" s="1629"/>
      <c r="BRC20" s="1629"/>
      <c r="BRD20" s="1629"/>
      <c r="BRE20" s="1629"/>
      <c r="BRF20" s="1629"/>
      <c r="BRG20" s="1629"/>
      <c r="BRH20" s="1629"/>
      <c r="BRI20" s="1629"/>
      <c r="BRJ20" s="1629"/>
      <c r="BRK20" s="1629"/>
      <c r="BRL20" s="1629"/>
      <c r="BRM20" s="1629"/>
      <c r="BRN20" s="1629"/>
      <c r="BRO20" s="1629"/>
      <c r="BRP20" s="1629"/>
      <c r="BRQ20" s="1629"/>
      <c r="BRR20" s="1629"/>
      <c r="BRS20" s="1629"/>
      <c r="BRT20" s="1629"/>
      <c r="BRU20" s="1629"/>
      <c r="BRV20" s="1629"/>
      <c r="BRW20" s="1629"/>
      <c r="BRX20" s="1629"/>
      <c r="BRY20" s="1629"/>
      <c r="BRZ20" s="1629"/>
      <c r="BSA20" s="1629"/>
      <c r="BSB20" s="1629"/>
      <c r="BSC20" s="1629"/>
      <c r="BSD20" s="1629"/>
      <c r="BSE20" s="1629"/>
      <c r="BSF20" s="1629"/>
      <c r="BSG20" s="1629"/>
      <c r="BSH20" s="1629"/>
      <c r="BSI20" s="1629"/>
      <c r="BSJ20" s="1629"/>
      <c r="BSK20" s="1629"/>
      <c r="BSL20" s="1629"/>
      <c r="BSM20" s="1629"/>
      <c r="BSN20" s="1629"/>
      <c r="BSO20" s="1629"/>
      <c r="BSP20" s="1629"/>
      <c r="BSQ20" s="1629"/>
      <c r="BSR20" s="1629"/>
      <c r="BSS20" s="1629"/>
      <c r="BST20" s="1629"/>
      <c r="BSU20" s="1629"/>
      <c r="BSV20" s="1629"/>
      <c r="BSW20" s="1629"/>
      <c r="BSX20" s="1629"/>
      <c r="BSY20" s="1629"/>
      <c r="BSZ20" s="1629"/>
      <c r="BTA20" s="1629"/>
      <c r="BTB20" s="1629"/>
      <c r="BTC20" s="1629"/>
      <c r="BTD20" s="1629"/>
      <c r="BTE20" s="1629"/>
      <c r="BTF20" s="1629"/>
      <c r="BTG20" s="1629"/>
      <c r="BTH20" s="1629"/>
      <c r="BTI20" s="1629"/>
      <c r="BTJ20" s="1629"/>
      <c r="BTK20" s="1629"/>
      <c r="BTL20" s="1629"/>
      <c r="BTM20" s="1629"/>
      <c r="BTN20" s="1629"/>
      <c r="BTO20" s="1629"/>
      <c r="BTP20" s="1629"/>
      <c r="BTQ20" s="1629"/>
      <c r="BTR20" s="1629"/>
      <c r="BTS20" s="1629"/>
      <c r="BTT20" s="1629"/>
      <c r="BTU20" s="1629"/>
      <c r="BTV20" s="1629"/>
      <c r="BTW20" s="1629"/>
      <c r="BTX20" s="1629"/>
      <c r="BTY20" s="1629"/>
      <c r="BTZ20" s="1629"/>
      <c r="BUA20" s="1629"/>
      <c r="BUB20" s="1629"/>
      <c r="BUC20" s="1629"/>
      <c r="BUD20" s="1629"/>
      <c r="BUE20" s="1629"/>
      <c r="BUF20" s="1629"/>
      <c r="BUG20" s="1629"/>
      <c r="BUH20" s="1629"/>
      <c r="BUI20" s="1629"/>
      <c r="BUJ20" s="1629"/>
      <c r="BUK20" s="1629"/>
      <c r="BUL20" s="1629"/>
      <c r="BUM20" s="1629"/>
      <c r="BUN20" s="1629"/>
      <c r="BUO20" s="1629"/>
      <c r="BUP20" s="1629"/>
      <c r="BUQ20" s="1629"/>
      <c r="BUR20" s="1629"/>
      <c r="BUS20" s="1629"/>
      <c r="BUT20" s="1629"/>
      <c r="BUU20" s="1629"/>
      <c r="BUV20" s="1629"/>
      <c r="BUW20" s="1629"/>
      <c r="BUX20" s="1629"/>
      <c r="BUY20" s="1629"/>
      <c r="BUZ20" s="1629"/>
      <c r="BVA20" s="1629"/>
      <c r="BVB20" s="1629"/>
      <c r="BVC20" s="1629"/>
      <c r="BVD20" s="1629"/>
      <c r="BVE20" s="1629"/>
      <c r="BVF20" s="1629"/>
      <c r="BVG20" s="1629"/>
      <c r="BVH20" s="1629"/>
      <c r="BVI20" s="1629"/>
      <c r="BVJ20" s="1629"/>
      <c r="BVK20" s="1629"/>
      <c r="BVL20" s="1629"/>
      <c r="BVM20" s="1629"/>
      <c r="BVN20" s="1629"/>
      <c r="BVO20" s="1629"/>
      <c r="BVP20" s="1629"/>
      <c r="BVQ20" s="1629"/>
      <c r="BVR20" s="1629"/>
      <c r="BVS20" s="1629"/>
      <c r="BVT20" s="1629"/>
      <c r="BVU20" s="1629"/>
      <c r="BVV20" s="1629"/>
      <c r="BVW20" s="1629"/>
      <c r="BVX20" s="1629"/>
      <c r="BVY20" s="1629"/>
      <c r="BVZ20" s="1629"/>
      <c r="BWA20" s="1629"/>
      <c r="BWB20" s="1629"/>
      <c r="BWC20" s="1629"/>
      <c r="BWD20" s="1629"/>
      <c r="BWE20" s="1629"/>
      <c r="BWF20" s="1629"/>
      <c r="BWG20" s="1629"/>
      <c r="BWH20" s="1629"/>
      <c r="BWI20" s="1629"/>
      <c r="BWJ20" s="1629"/>
      <c r="BWK20" s="1629"/>
      <c r="BWL20" s="1629"/>
      <c r="BWM20" s="1629"/>
      <c r="BWN20" s="1629"/>
      <c r="BWO20" s="1629"/>
      <c r="BWP20" s="1629"/>
      <c r="BWQ20" s="1629"/>
      <c r="BWR20" s="1629"/>
      <c r="BWS20" s="1629"/>
      <c r="BWT20" s="1629"/>
      <c r="BWU20" s="1629"/>
      <c r="BWV20" s="1629"/>
      <c r="BWW20" s="1629"/>
      <c r="BWX20" s="1629"/>
      <c r="BWY20" s="1629"/>
      <c r="BWZ20" s="1629"/>
      <c r="BXA20" s="1629"/>
      <c r="BXB20" s="1629"/>
      <c r="BXC20" s="1629"/>
      <c r="BXD20" s="1629"/>
      <c r="BXE20" s="1629"/>
      <c r="BXF20" s="1629"/>
      <c r="BXG20" s="1629"/>
      <c r="BXH20" s="1629"/>
      <c r="BXI20" s="1629"/>
      <c r="BXJ20" s="1629"/>
      <c r="BXK20" s="1629"/>
      <c r="BXL20" s="1629"/>
      <c r="BXM20" s="1629"/>
      <c r="BXN20" s="1629"/>
      <c r="BXO20" s="1629"/>
      <c r="BXP20" s="1629"/>
      <c r="BXQ20" s="1629"/>
      <c r="BXR20" s="1629"/>
      <c r="BXS20" s="1629"/>
      <c r="BXT20" s="1629"/>
      <c r="BXU20" s="1629"/>
      <c r="BXV20" s="1629"/>
      <c r="BXW20" s="1629"/>
      <c r="BXX20" s="1629"/>
      <c r="BXY20" s="1629"/>
      <c r="BXZ20" s="1629"/>
      <c r="BYA20" s="1629"/>
      <c r="BYB20" s="1629"/>
      <c r="BYC20" s="1629"/>
      <c r="BYD20" s="1629"/>
      <c r="BYE20" s="1629"/>
      <c r="BYF20" s="1629"/>
      <c r="BYG20" s="1629"/>
      <c r="BYH20" s="1629"/>
      <c r="BYI20" s="1629"/>
      <c r="BYJ20" s="1629"/>
      <c r="BYK20" s="1629"/>
      <c r="BYL20" s="1629"/>
      <c r="BYM20" s="1629"/>
      <c r="BYN20" s="1629"/>
      <c r="BYO20" s="1629"/>
      <c r="BYP20" s="1629"/>
      <c r="BYQ20" s="1629"/>
      <c r="BYR20" s="1629"/>
      <c r="BYS20" s="1629"/>
      <c r="BYT20" s="1629"/>
      <c r="BYU20" s="1629"/>
      <c r="BYV20" s="1629"/>
      <c r="BYW20" s="1629"/>
      <c r="BYX20" s="1629"/>
      <c r="BYY20" s="1629"/>
      <c r="BYZ20" s="1629"/>
      <c r="BZA20" s="1629"/>
      <c r="BZB20" s="1629"/>
      <c r="BZC20" s="1629"/>
      <c r="BZD20" s="1629"/>
      <c r="BZE20" s="1629"/>
      <c r="BZF20" s="1629"/>
      <c r="BZG20" s="1629"/>
      <c r="BZH20" s="1629"/>
      <c r="BZI20" s="1629"/>
      <c r="BZJ20" s="1629"/>
      <c r="BZK20" s="1629"/>
      <c r="BZL20" s="1629"/>
      <c r="BZM20" s="1629"/>
      <c r="BZN20" s="1629"/>
      <c r="BZO20" s="1629"/>
      <c r="BZP20" s="1629"/>
      <c r="BZQ20" s="1629"/>
      <c r="BZR20" s="1629"/>
      <c r="BZS20" s="1629"/>
      <c r="BZT20" s="1629"/>
      <c r="BZU20" s="1629"/>
      <c r="BZV20" s="1629"/>
      <c r="BZW20" s="1629"/>
      <c r="BZX20" s="1629"/>
      <c r="BZY20" s="1629"/>
      <c r="BZZ20" s="1629"/>
      <c r="CAA20" s="1629"/>
      <c r="CAB20" s="1629"/>
      <c r="CAC20" s="1629"/>
      <c r="CAD20" s="1629"/>
      <c r="CAE20" s="1629"/>
      <c r="CAF20" s="1629"/>
      <c r="CAG20" s="1629"/>
      <c r="CAH20" s="1629"/>
      <c r="CAI20" s="1629"/>
      <c r="CAJ20" s="1629"/>
      <c r="CAK20" s="1629"/>
      <c r="CAL20" s="1629"/>
      <c r="CAM20" s="1629"/>
      <c r="CAN20" s="1629"/>
      <c r="CAO20" s="1629"/>
      <c r="CAP20" s="1629"/>
      <c r="CAQ20" s="1629"/>
      <c r="CAR20" s="1629"/>
      <c r="CAS20" s="1629"/>
      <c r="CAT20" s="1629"/>
      <c r="CAU20" s="1629"/>
      <c r="CAV20" s="1629"/>
      <c r="CAW20" s="1629"/>
      <c r="CAX20" s="1629"/>
      <c r="CAY20" s="1629"/>
      <c r="CAZ20" s="1629"/>
      <c r="CBA20" s="1629"/>
      <c r="CBB20" s="1629"/>
      <c r="CBC20" s="1629"/>
      <c r="CBD20" s="1629"/>
      <c r="CBE20" s="1629"/>
      <c r="CBF20" s="1629"/>
      <c r="CBG20" s="1629"/>
      <c r="CBH20" s="1629"/>
      <c r="CBI20" s="1629"/>
      <c r="CBJ20" s="1629"/>
      <c r="CBK20" s="1629"/>
      <c r="CBL20" s="1629"/>
      <c r="CBM20" s="1629"/>
      <c r="CBN20" s="1629"/>
      <c r="CBO20" s="1629"/>
      <c r="CBP20" s="1629"/>
      <c r="CBQ20" s="1629"/>
      <c r="CBR20" s="1629"/>
      <c r="CBS20" s="1629"/>
      <c r="CBT20" s="1629"/>
      <c r="CBU20" s="1629"/>
      <c r="CBV20" s="1629"/>
      <c r="CBW20" s="1629"/>
      <c r="CBX20" s="1629"/>
      <c r="CBY20" s="1629"/>
      <c r="CBZ20" s="1629"/>
      <c r="CCA20" s="1629"/>
      <c r="CCB20" s="1629"/>
      <c r="CCC20" s="1629"/>
      <c r="CCD20" s="1629"/>
      <c r="CCE20" s="1629"/>
      <c r="CCF20" s="1629"/>
      <c r="CCG20" s="1629"/>
      <c r="CCH20" s="1629"/>
      <c r="CCI20" s="1629"/>
      <c r="CCJ20" s="1629"/>
      <c r="CCK20" s="1629"/>
      <c r="CCL20" s="1629"/>
      <c r="CCM20" s="1629"/>
      <c r="CCN20" s="1629"/>
      <c r="CCO20" s="1629"/>
      <c r="CCP20" s="1629"/>
      <c r="CCQ20" s="1629"/>
      <c r="CCR20" s="1629"/>
      <c r="CCS20" s="1629"/>
      <c r="CCT20" s="1629"/>
      <c r="CCU20" s="1629"/>
      <c r="CCV20" s="1629"/>
      <c r="CCW20" s="1629"/>
      <c r="CCX20" s="1629"/>
      <c r="CCY20" s="1629"/>
      <c r="CCZ20" s="1629"/>
      <c r="CDA20" s="1629"/>
      <c r="CDB20" s="1629"/>
      <c r="CDC20" s="1629"/>
      <c r="CDD20" s="1629"/>
      <c r="CDE20" s="1629"/>
      <c r="CDF20" s="1629"/>
      <c r="CDG20" s="1629"/>
      <c r="CDH20" s="1629"/>
      <c r="CDI20" s="1629"/>
      <c r="CDJ20" s="1629"/>
      <c r="CDK20" s="1629"/>
      <c r="CDL20" s="1629"/>
      <c r="CDM20" s="1629"/>
      <c r="CDN20" s="1629"/>
      <c r="CDO20" s="1629"/>
      <c r="CDP20" s="1629"/>
      <c r="CDQ20" s="1629"/>
      <c r="CDR20" s="1629"/>
      <c r="CDS20" s="1629"/>
      <c r="CDT20" s="1629"/>
      <c r="CDU20" s="1629"/>
      <c r="CDV20" s="1629"/>
      <c r="CDW20" s="1629"/>
      <c r="CDX20" s="1629"/>
      <c r="CDY20" s="1629"/>
      <c r="CDZ20" s="1629"/>
      <c r="CEA20" s="1629"/>
      <c r="CEB20" s="1629"/>
      <c r="CEC20" s="1629"/>
      <c r="CED20" s="1629"/>
      <c r="CEE20" s="1629"/>
      <c r="CEF20" s="1629"/>
      <c r="CEG20" s="1629"/>
      <c r="CEH20" s="1629"/>
      <c r="CEI20" s="1629"/>
      <c r="CEJ20" s="1629"/>
      <c r="CEK20" s="1629"/>
      <c r="CEL20" s="1629"/>
      <c r="CEM20" s="1629"/>
      <c r="CEN20" s="1629"/>
      <c r="CEO20" s="1629"/>
      <c r="CEP20" s="1629"/>
      <c r="CEQ20" s="1629"/>
      <c r="CER20" s="1629"/>
      <c r="CES20" s="1629"/>
      <c r="CET20" s="1629"/>
      <c r="CEU20" s="1629"/>
      <c r="CEV20" s="1629"/>
      <c r="CEW20" s="1629"/>
      <c r="CEX20" s="1629"/>
      <c r="CEY20" s="1629"/>
      <c r="CEZ20" s="1629"/>
      <c r="CFA20" s="1629"/>
      <c r="CFB20" s="1629"/>
      <c r="CFC20" s="1629"/>
      <c r="CFD20" s="1629"/>
      <c r="CFE20" s="1629"/>
      <c r="CFF20" s="1629"/>
      <c r="CFG20" s="1629"/>
      <c r="CFH20" s="1629"/>
      <c r="CFI20" s="1629"/>
      <c r="CFJ20" s="1629"/>
      <c r="CFK20" s="1629"/>
      <c r="CFL20" s="1629"/>
      <c r="CFM20" s="1629"/>
      <c r="CFN20" s="1629"/>
      <c r="CFO20" s="1629"/>
      <c r="CFP20" s="1629"/>
      <c r="CFQ20" s="1629"/>
      <c r="CFR20" s="1629"/>
      <c r="CFS20" s="1629"/>
      <c r="CFT20" s="1629"/>
      <c r="CFU20" s="1629"/>
      <c r="CFV20" s="1629"/>
      <c r="CFW20" s="1629"/>
      <c r="CFX20" s="1629"/>
      <c r="CFY20" s="1629"/>
      <c r="CFZ20" s="1629"/>
      <c r="CGA20" s="1629"/>
      <c r="CGB20" s="1629"/>
      <c r="CGC20" s="1629"/>
      <c r="CGD20" s="1629"/>
      <c r="CGE20" s="1629"/>
      <c r="CGF20" s="1629"/>
      <c r="CGG20" s="1629"/>
      <c r="CGH20" s="1629"/>
      <c r="CGI20" s="1629"/>
      <c r="CGJ20" s="1629"/>
      <c r="CGK20" s="1629"/>
      <c r="CGL20" s="1629"/>
      <c r="CGM20" s="1629"/>
      <c r="CGN20" s="1629"/>
      <c r="CGO20" s="1629"/>
      <c r="CGP20" s="1629"/>
      <c r="CGQ20" s="1629"/>
      <c r="CGR20" s="1629"/>
      <c r="CGS20" s="1629"/>
      <c r="CGT20" s="1629"/>
      <c r="CGU20" s="1629"/>
      <c r="CGV20" s="1629"/>
      <c r="CGW20" s="1629"/>
      <c r="CGX20" s="1629"/>
      <c r="CGY20" s="1629"/>
      <c r="CGZ20" s="1629"/>
      <c r="CHA20" s="1629"/>
      <c r="CHB20" s="1629"/>
      <c r="CHC20" s="1629"/>
      <c r="CHD20" s="1629"/>
      <c r="CHE20" s="1629"/>
      <c r="CHF20" s="1629"/>
      <c r="CHG20" s="1629"/>
      <c r="CHH20" s="1629"/>
      <c r="CHI20" s="1629"/>
      <c r="CHJ20" s="1629"/>
      <c r="CHK20" s="1629"/>
      <c r="CHL20" s="1629"/>
      <c r="CHM20" s="1629"/>
      <c r="CHN20" s="1629"/>
      <c r="CHO20" s="1629"/>
      <c r="CHP20" s="1629"/>
      <c r="CHQ20" s="1629"/>
      <c r="CHR20" s="1629"/>
      <c r="CHS20" s="1629"/>
      <c r="CHT20" s="1629"/>
      <c r="CHU20" s="1629"/>
      <c r="CHV20" s="1629"/>
      <c r="CHW20" s="1629"/>
      <c r="CHX20" s="1629"/>
      <c r="CHY20" s="1629"/>
      <c r="CHZ20" s="1629"/>
      <c r="CIA20" s="1629"/>
      <c r="CIB20" s="1629"/>
      <c r="CIC20" s="1629"/>
      <c r="CID20" s="1629"/>
      <c r="CIE20" s="1629"/>
      <c r="CIF20" s="1629"/>
      <c r="CIG20" s="1629"/>
      <c r="CIH20" s="1629"/>
      <c r="CII20" s="1629"/>
      <c r="CIJ20" s="1629"/>
      <c r="CIK20" s="1629"/>
      <c r="CIL20" s="1629"/>
      <c r="CIM20" s="1629"/>
      <c r="CIN20" s="1629"/>
      <c r="CIO20" s="1629"/>
      <c r="CIP20" s="1629"/>
      <c r="CIQ20" s="1629"/>
      <c r="CIR20" s="1629"/>
      <c r="CIS20" s="1629"/>
      <c r="CIT20" s="1629"/>
      <c r="CIU20" s="1629"/>
      <c r="CIV20" s="1629"/>
      <c r="CIW20" s="1629"/>
      <c r="CIX20" s="1629"/>
      <c r="CIY20" s="1629"/>
      <c r="CIZ20" s="1629"/>
      <c r="CJA20" s="1629"/>
      <c r="CJB20" s="1629"/>
      <c r="CJC20" s="1629"/>
      <c r="CJD20" s="1629"/>
      <c r="CJE20" s="1629"/>
      <c r="CJF20" s="1629"/>
      <c r="CJG20" s="1629"/>
      <c r="CJH20" s="1629"/>
      <c r="CJI20" s="1629"/>
      <c r="CJJ20" s="1629"/>
      <c r="CJK20" s="1629"/>
      <c r="CJL20" s="1629"/>
      <c r="CJM20" s="1629"/>
      <c r="CJN20" s="1629"/>
      <c r="CJO20" s="1629"/>
      <c r="CJP20" s="1629"/>
      <c r="CJQ20" s="1629"/>
      <c r="CJR20" s="1629"/>
      <c r="CJS20" s="1629"/>
      <c r="CJT20" s="1629"/>
      <c r="CJU20" s="1629"/>
      <c r="CJV20" s="1629"/>
      <c r="CJW20" s="1629"/>
      <c r="CJX20" s="1629"/>
      <c r="CJY20" s="1629"/>
      <c r="CJZ20" s="1629"/>
      <c r="CKA20" s="1629"/>
      <c r="CKB20" s="1629"/>
      <c r="CKC20" s="1629"/>
      <c r="CKD20" s="1629"/>
      <c r="CKE20" s="1629"/>
      <c r="CKF20" s="1629"/>
      <c r="CKG20" s="1629"/>
      <c r="CKH20" s="1629"/>
      <c r="CKI20" s="1629"/>
      <c r="CKJ20" s="1629"/>
      <c r="CKK20" s="1629"/>
      <c r="CKL20" s="1629"/>
      <c r="CKM20" s="1629"/>
      <c r="CKN20" s="1629"/>
      <c r="CKO20" s="1629"/>
      <c r="CKP20" s="1629"/>
      <c r="CKQ20" s="1629"/>
      <c r="CKR20" s="1629"/>
      <c r="CKS20" s="1629"/>
      <c r="CKT20" s="1629"/>
      <c r="CKU20" s="1629"/>
      <c r="CKV20" s="1629"/>
      <c r="CKW20" s="1629"/>
      <c r="CKX20" s="1629"/>
      <c r="CKY20" s="1629"/>
      <c r="CKZ20" s="1629"/>
      <c r="CLA20" s="1629"/>
      <c r="CLB20" s="1629"/>
      <c r="CLC20" s="1629"/>
      <c r="CLD20" s="1629"/>
      <c r="CLE20" s="1629"/>
      <c r="CLF20" s="1629"/>
      <c r="CLG20" s="1629"/>
      <c r="CLH20" s="1629"/>
      <c r="CLI20" s="1629"/>
      <c r="CLJ20" s="1629"/>
      <c r="CLK20" s="1629"/>
      <c r="CLL20" s="1629"/>
      <c r="CLM20" s="1629"/>
      <c r="CLN20" s="1629"/>
      <c r="CLO20" s="1629"/>
      <c r="CLP20" s="1629"/>
      <c r="CLQ20" s="1629"/>
      <c r="CLR20" s="1629"/>
      <c r="CLS20" s="1629"/>
      <c r="CLT20" s="1629"/>
      <c r="CLU20" s="1629"/>
      <c r="CLV20" s="1629"/>
      <c r="CLW20" s="1629"/>
      <c r="CLX20" s="1629"/>
      <c r="CLY20" s="1629"/>
      <c r="CLZ20" s="1629"/>
      <c r="CMA20" s="1629"/>
      <c r="CMB20" s="1629"/>
      <c r="CMC20" s="1629"/>
      <c r="CMD20" s="1629"/>
      <c r="CME20" s="1629"/>
      <c r="CMF20" s="1629"/>
      <c r="CMG20" s="1629"/>
      <c r="CMH20" s="1629"/>
      <c r="CMI20" s="1629"/>
      <c r="CMJ20" s="1629"/>
      <c r="CMK20" s="1629"/>
      <c r="CML20" s="1629"/>
      <c r="CMM20" s="1629"/>
      <c r="CMN20" s="1629"/>
      <c r="CMO20" s="1629"/>
      <c r="CMP20" s="1629"/>
      <c r="CMQ20" s="1629"/>
      <c r="CMR20" s="1629"/>
      <c r="CMS20" s="1629"/>
      <c r="CMT20" s="1629"/>
      <c r="CMU20" s="1629"/>
      <c r="CMV20" s="1629"/>
      <c r="CMW20" s="1629"/>
      <c r="CMX20" s="1629"/>
      <c r="CMY20" s="1629"/>
      <c r="CMZ20" s="1629"/>
      <c r="CNA20" s="1629"/>
      <c r="CNB20" s="1629"/>
      <c r="CNC20" s="1629"/>
      <c r="CND20" s="1629"/>
      <c r="CNE20" s="1629"/>
      <c r="CNF20" s="1629"/>
      <c r="CNG20" s="1629"/>
      <c r="CNH20" s="1629"/>
      <c r="CNI20" s="1629"/>
      <c r="CNJ20" s="1629"/>
      <c r="CNK20" s="1629"/>
      <c r="CNL20" s="1629"/>
      <c r="CNM20" s="1629"/>
      <c r="CNN20" s="1629"/>
      <c r="CNO20" s="1629"/>
      <c r="CNP20" s="1629"/>
      <c r="CNQ20" s="1629"/>
      <c r="CNR20" s="1629"/>
      <c r="CNS20" s="1629"/>
      <c r="CNT20" s="1629"/>
      <c r="CNU20" s="1629"/>
      <c r="CNV20" s="1629"/>
      <c r="CNW20" s="1629"/>
      <c r="CNX20" s="1629"/>
      <c r="CNY20" s="1629"/>
      <c r="CNZ20" s="1629"/>
      <c r="COA20" s="1629"/>
      <c r="COB20" s="1629"/>
      <c r="COC20" s="1629"/>
      <c r="COD20" s="1629"/>
      <c r="COE20" s="1629"/>
      <c r="COF20" s="1629"/>
      <c r="COG20" s="1629"/>
      <c r="COH20" s="1629"/>
      <c r="COI20" s="1629"/>
      <c r="COJ20" s="1629"/>
      <c r="COK20" s="1629"/>
      <c r="COL20" s="1629"/>
      <c r="COM20" s="1629"/>
      <c r="CON20" s="1629"/>
      <c r="COO20" s="1629"/>
      <c r="COP20" s="1629"/>
      <c r="COQ20" s="1629"/>
      <c r="COR20" s="1629"/>
      <c r="COS20" s="1629"/>
      <c r="COT20" s="1629"/>
      <c r="COU20" s="1629"/>
      <c r="COV20" s="1629"/>
      <c r="COW20" s="1629"/>
      <c r="COX20" s="1629"/>
      <c r="COY20" s="1629"/>
      <c r="COZ20" s="1629"/>
      <c r="CPA20" s="1629"/>
      <c r="CPB20" s="1629"/>
      <c r="CPC20" s="1629"/>
      <c r="CPD20" s="1629"/>
      <c r="CPE20" s="1629"/>
      <c r="CPF20" s="1629"/>
      <c r="CPG20" s="1629"/>
      <c r="CPH20" s="1629"/>
      <c r="CPI20" s="1629"/>
      <c r="CPJ20" s="1629"/>
      <c r="CPK20" s="1629"/>
      <c r="CPL20" s="1629"/>
      <c r="CPM20" s="1629"/>
      <c r="CPN20" s="1629"/>
      <c r="CPO20" s="1629"/>
      <c r="CPP20" s="1629"/>
      <c r="CPQ20" s="1629"/>
      <c r="CPR20" s="1629"/>
      <c r="CPS20" s="1629"/>
      <c r="CPT20" s="1629"/>
      <c r="CPU20" s="1629"/>
      <c r="CPV20" s="1629"/>
      <c r="CPW20" s="1629"/>
      <c r="CPX20" s="1629"/>
      <c r="CPY20" s="1629"/>
      <c r="CPZ20" s="1629"/>
      <c r="CQA20" s="1629"/>
      <c r="CQB20" s="1629"/>
      <c r="CQC20" s="1629"/>
      <c r="CQD20" s="1629"/>
      <c r="CQE20" s="1629"/>
      <c r="CQF20" s="1629"/>
      <c r="CQG20" s="1629"/>
      <c r="CQH20" s="1629"/>
      <c r="CQI20" s="1629"/>
      <c r="CQJ20" s="1629"/>
      <c r="CQK20" s="1629"/>
      <c r="CQL20" s="1629"/>
      <c r="CQM20" s="1629"/>
      <c r="CQN20" s="1629"/>
      <c r="CQO20" s="1629"/>
      <c r="CQP20" s="1629"/>
      <c r="CQQ20" s="1629"/>
      <c r="CQR20" s="1629"/>
      <c r="CQS20" s="1629"/>
      <c r="CQT20" s="1629"/>
      <c r="CQU20" s="1629"/>
      <c r="CQV20" s="1629"/>
      <c r="CQW20" s="1629"/>
      <c r="CQX20" s="1629"/>
      <c r="CQY20" s="1629"/>
      <c r="CQZ20" s="1629"/>
      <c r="CRA20" s="1629"/>
      <c r="CRB20" s="1629"/>
      <c r="CRC20" s="1629"/>
      <c r="CRD20" s="1629"/>
      <c r="CRE20" s="1629"/>
      <c r="CRF20" s="1629"/>
      <c r="CRG20" s="1629"/>
      <c r="CRH20" s="1629"/>
      <c r="CRI20" s="1629"/>
      <c r="CRJ20" s="1629"/>
      <c r="CRK20" s="1629"/>
      <c r="CRL20" s="1629"/>
      <c r="CRM20" s="1629"/>
      <c r="CRN20" s="1629"/>
      <c r="CRO20" s="1629"/>
      <c r="CRP20" s="1629"/>
      <c r="CRQ20" s="1629"/>
      <c r="CRR20" s="1629"/>
      <c r="CRS20" s="1629"/>
      <c r="CRT20" s="1629"/>
      <c r="CRU20" s="1629"/>
      <c r="CRV20" s="1629"/>
      <c r="CRW20" s="1629"/>
      <c r="CRX20" s="1629"/>
      <c r="CRY20" s="1629"/>
      <c r="CRZ20" s="1629"/>
      <c r="CSA20" s="1629"/>
      <c r="CSB20" s="1629"/>
      <c r="CSC20" s="1629"/>
      <c r="CSD20" s="1629"/>
      <c r="CSE20" s="1629"/>
      <c r="CSF20" s="1629"/>
      <c r="CSG20" s="1629"/>
      <c r="CSH20" s="1629"/>
      <c r="CSI20" s="1629"/>
      <c r="CSJ20" s="1629"/>
      <c r="CSK20" s="1629"/>
      <c r="CSL20" s="1629"/>
      <c r="CSM20" s="1629"/>
      <c r="CSN20" s="1629"/>
      <c r="CSO20" s="1629"/>
      <c r="CSP20" s="1629"/>
      <c r="CSQ20" s="1629"/>
      <c r="CSR20" s="1629"/>
      <c r="CSS20" s="1629"/>
      <c r="CST20" s="1629"/>
      <c r="CSU20" s="1629"/>
      <c r="CSV20" s="1629"/>
      <c r="CSW20" s="1629"/>
      <c r="CSX20" s="1629"/>
      <c r="CSY20" s="1629"/>
      <c r="CSZ20" s="1629"/>
      <c r="CTA20" s="1629"/>
      <c r="CTB20" s="1629"/>
      <c r="CTC20" s="1629"/>
      <c r="CTD20" s="1629"/>
      <c r="CTE20" s="1629"/>
      <c r="CTF20" s="1629"/>
      <c r="CTG20" s="1629"/>
      <c r="CTH20" s="1629"/>
      <c r="CTI20" s="1629"/>
      <c r="CTJ20" s="1629"/>
      <c r="CTK20" s="1629"/>
      <c r="CTL20" s="1629"/>
      <c r="CTM20" s="1629"/>
      <c r="CTN20" s="1629"/>
      <c r="CTO20" s="1629"/>
      <c r="CTP20" s="1629"/>
      <c r="CTQ20" s="1629"/>
      <c r="CTR20" s="1629"/>
      <c r="CTS20" s="1629"/>
      <c r="CTT20" s="1629"/>
      <c r="CTU20" s="1629"/>
      <c r="CTV20" s="1629"/>
      <c r="CTW20" s="1629"/>
      <c r="CTX20" s="1629"/>
      <c r="CTY20" s="1629"/>
      <c r="CTZ20" s="1629"/>
      <c r="CUA20" s="1629"/>
      <c r="CUB20" s="1629"/>
      <c r="CUC20" s="1629"/>
      <c r="CUD20" s="1629"/>
      <c r="CUE20" s="1629"/>
      <c r="CUF20" s="1629"/>
      <c r="CUG20" s="1629"/>
      <c r="CUH20" s="1629"/>
      <c r="CUI20" s="1629"/>
      <c r="CUJ20" s="1629"/>
      <c r="CUK20" s="1629"/>
      <c r="CUL20" s="1629"/>
      <c r="CUM20" s="1629"/>
      <c r="CUN20" s="1629"/>
      <c r="CUO20" s="1629"/>
      <c r="CUP20" s="1629"/>
      <c r="CUQ20" s="1629"/>
      <c r="CUR20" s="1629"/>
      <c r="CUS20" s="1629"/>
      <c r="CUT20" s="1629"/>
      <c r="CUU20" s="1629"/>
      <c r="CUV20" s="1629"/>
      <c r="CUW20" s="1629"/>
      <c r="CUX20" s="1629"/>
      <c r="CUY20" s="1629"/>
      <c r="CUZ20" s="1629"/>
      <c r="CVA20" s="1629"/>
      <c r="CVB20" s="1629"/>
      <c r="CVC20" s="1629"/>
      <c r="CVD20" s="1629"/>
      <c r="CVE20" s="1629"/>
      <c r="CVF20" s="1629"/>
      <c r="CVG20" s="1629"/>
      <c r="CVH20" s="1629"/>
      <c r="CVI20" s="1629"/>
      <c r="CVJ20" s="1629"/>
      <c r="CVK20" s="1629"/>
      <c r="CVL20" s="1629"/>
      <c r="CVM20" s="1629"/>
      <c r="CVN20" s="1629"/>
      <c r="CVO20" s="1629"/>
      <c r="CVP20" s="1629"/>
      <c r="CVQ20" s="1629"/>
      <c r="CVR20" s="1629"/>
      <c r="CVS20" s="1629"/>
      <c r="CVT20" s="1629"/>
      <c r="CVU20" s="1629"/>
      <c r="CVV20" s="1629"/>
      <c r="CVW20" s="1629"/>
      <c r="CVX20" s="1629"/>
      <c r="CVY20" s="1629"/>
      <c r="CVZ20" s="1629"/>
      <c r="CWA20" s="1629"/>
      <c r="CWB20" s="1629"/>
      <c r="CWC20" s="1629"/>
      <c r="CWD20" s="1629"/>
      <c r="CWE20" s="1629"/>
      <c r="CWF20" s="1629"/>
      <c r="CWG20" s="1629"/>
      <c r="CWH20" s="1629"/>
      <c r="CWI20" s="1629"/>
      <c r="CWJ20" s="1629"/>
      <c r="CWK20" s="1629"/>
      <c r="CWL20" s="1629"/>
      <c r="CWM20" s="1629"/>
      <c r="CWN20" s="1629"/>
      <c r="CWO20" s="1629"/>
      <c r="CWP20" s="1629"/>
      <c r="CWQ20" s="1629"/>
      <c r="CWR20" s="1629"/>
      <c r="CWS20" s="1629"/>
      <c r="CWT20" s="1629"/>
      <c r="CWU20" s="1629"/>
      <c r="CWV20" s="1629"/>
      <c r="CWW20" s="1629"/>
      <c r="CWX20" s="1629"/>
      <c r="CWY20" s="1629"/>
      <c r="CWZ20" s="1629"/>
      <c r="CXA20" s="1629"/>
      <c r="CXB20" s="1629"/>
      <c r="CXC20" s="1629"/>
      <c r="CXD20" s="1629"/>
      <c r="CXE20" s="1629"/>
      <c r="CXF20" s="1629"/>
      <c r="CXG20" s="1629"/>
      <c r="CXH20" s="1629"/>
      <c r="CXI20" s="1629"/>
      <c r="CXJ20" s="1629"/>
      <c r="CXK20" s="1629"/>
      <c r="CXL20" s="1629"/>
      <c r="CXM20" s="1629"/>
      <c r="CXN20" s="1629"/>
      <c r="CXO20" s="1629"/>
      <c r="CXP20" s="1629"/>
      <c r="CXQ20" s="1629"/>
      <c r="CXR20" s="1629"/>
      <c r="CXS20" s="1629"/>
      <c r="CXT20" s="1629"/>
      <c r="CXU20" s="1629"/>
      <c r="CXV20" s="1629"/>
      <c r="CXW20" s="1629"/>
      <c r="CXX20" s="1629"/>
      <c r="CXY20" s="1629"/>
      <c r="CXZ20" s="1629"/>
      <c r="CYA20" s="1629"/>
      <c r="CYB20" s="1629"/>
      <c r="CYC20" s="1629"/>
      <c r="CYD20" s="1629"/>
      <c r="CYE20" s="1629"/>
      <c r="CYF20" s="1629"/>
      <c r="CYG20" s="1629"/>
      <c r="CYH20" s="1629"/>
      <c r="CYI20" s="1629"/>
      <c r="CYJ20" s="1629"/>
      <c r="CYK20" s="1629"/>
      <c r="CYL20" s="1629"/>
      <c r="CYM20" s="1629"/>
      <c r="CYN20" s="1629"/>
      <c r="CYO20" s="1629"/>
      <c r="CYP20" s="1629"/>
      <c r="CYQ20" s="1629"/>
      <c r="CYR20" s="1629"/>
      <c r="CYS20" s="1629"/>
      <c r="CYT20" s="1629"/>
      <c r="CYU20" s="1629"/>
      <c r="CYV20" s="1629"/>
      <c r="CYW20" s="1629"/>
      <c r="CYX20" s="1629"/>
      <c r="CYY20" s="1629"/>
      <c r="CYZ20" s="1629"/>
      <c r="CZA20" s="1629"/>
      <c r="CZB20" s="1629"/>
      <c r="CZC20" s="1629"/>
      <c r="CZD20" s="1629"/>
      <c r="CZE20" s="1629"/>
      <c r="CZF20" s="1629"/>
      <c r="CZG20" s="1629"/>
      <c r="CZH20" s="1629"/>
      <c r="CZI20" s="1629"/>
      <c r="CZJ20" s="1629"/>
      <c r="CZK20" s="1629"/>
      <c r="CZL20" s="1629"/>
      <c r="CZM20" s="1629"/>
      <c r="CZN20" s="1629"/>
      <c r="CZO20" s="1629"/>
      <c r="CZP20" s="1629"/>
      <c r="CZQ20" s="1629"/>
      <c r="CZR20" s="1629"/>
      <c r="CZS20" s="1629"/>
      <c r="CZT20" s="1629"/>
      <c r="CZU20" s="1629"/>
      <c r="CZV20" s="1629"/>
      <c r="CZW20" s="1629"/>
      <c r="CZX20" s="1629"/>
      <c r="CZY20" s="1629"/>
      <c r="CZZ20" s="1629"/>
      <c r="DAA20" s="1629"/>
      <c r="DAB20" s="1629"/>
      <c r="DAC20" s="1629"/>
      <c r="DAD20" s="1629"/>
      <c r="DAE20" s="1629"/>
      <c r="DAF20" s="1629"/>
      <c r="DAG20" s="1629"/>
      <c r="DAH20" s="1629"/>
      <c r="DAI20" s="1629"/>
      <c r="DAJ20" s="1629"/>
      <c r="DAK20" s="1629"/>
      <c r="DAL20" s="1629"/>
      <c r="DAM20" s="1629"/>
      <c r="DAN20" s="1629"/>
      <c r="DAO20" s="1629"/>
      <c r="DAP20" s="1629"/>
      <c r="DAQ20" s="1629"/>
      <c r="DAR20" s="1629"/>
      <c r="DAS20" s="1629"/>
      <c r="DAT20" s="1629"/>
      <c r="DAU20" s="1629"/>
      <c r="DAV20" s="1629"/>
      <c r="DAW20" s="1629"/>
      <c r="DAX20" s="1629"/>
      <c r="DAY20" s="1629"/>
      <c r="DAZ20" s="1629"/>
      <c r="DBA20" s="1629"/>
      <c r="DBB20" s="1629"/>
      <c r="DBC20" s="1629"/>
      <c r="DBD20" s="1629"/>
      <c r="DBE20" s="1629"/>
      <c r="DBF20" s="1629"/>
      <c r="DBG20" s="1629"/>
      <c r="DBH20" s="1629"/>
      <c r="DBI20" s="1629"/>
      <c r="DBJ20" s="1629"/>
      <c r="DBK20" s="1629"/>
      <c r="DBL20" s="1629"/>
      <c r="DBM20" s="1629"/>
      <c r="DBN20" s="1629"/>
      <c r="DBO20" s="1629"/>
      <c r="DBP20" s="1629"/>
      <c r="DBQ20" s="1629"/>
      <c r="DBR20" s="1629"/>
      <c r="DBS20" s="1629"/>
      <c r="DBT20" s="1629"/>
      <c r="DBU20" s="1629"/>
      <c r="DBV20" s="1629"/>
      <c r="DBW20" s="1629"/>
      <c r="DBX20" s="1629"/>
      <c r="DBY20" s="1629"/>
      <c r="DBZ20" s="1629"/>
      <c r="DCA20" s="1629"/>
      <c r="DCB20" s="1629"/>
      <c r="DCC20" s="1629"/>
      <c r="DCD20" s="1629"/>
      <c r="DCE20" s="1629"/>
      <c r="DCF20" s="1629"/>
      <c r="DCG20" s="1629"/>
      <c r="DCH20" s="1629"/>
      <c r="DCI20" s="1629"/>
      <c r="DCJ20" s="1629"/>
      <c r="DCK20" s="1629"/>
      <c r="DCL20" s="1629"/>
      <c r="DCM20" s="1629"/>
      <c r="DCN20" s="1629"/>
      <c r="DCO20" s="1629"/>
      <c r="DCP20" s="1629"/>
      <c r="DCQ20" s="1629"/>
      <c r="DCR20" s="1629"/>
      <c r="DCS20" s="1629"/>
      <c r="DCT20" s="1629"/>
      <c r="DCU20" s="1629"/>
      <c r="DCV20" s="1629"/>
      <c r="DCW20" s="1629"/>
      <c r="DCX20" s="1629"/>
      <c r="DCY20" s="1629"/>
      <c r="DCZ20" s="1629"/>
      <c r="DDA20" s="1629"/>
      <c r="DDB20" s="1629"/>
      <c r="DDC20" s="1629"/>
      <c r="DDD20" s="1629"/>
      <c r="DDE20" s="1629"/>
      <c r="DDF20" s="1629"/>
      <c r="DDG20" s="1629"/>
      <c r="DDH20" s="1629"/>
      <c r="DDI20" s="1629"/>
      <c r="DDJ20" s="1629"/>
      <c r="DDK20" s="1629"/>
      <c r="DDL20" s="1629"/>
      <c r="DDM20" s="1629"/>
      <c r="DDN20" s="1629"/>
      <c r="DDO20" s="1629"/>
      <c r="DDP20" s="1629"/>
      <c r="DDQ20" s="1629"/>
      <c r="DDR20" s="1629"/>
      <c r="DDS20" s="1629"/>
      <c r="DDT20" s="1629"/>
      <c r="DDU20" s="1629"/>
      <c r="DDV20" s="1629"/>
      <c r="DDW20" s="1629"/>
      <c r="DDX20" s="1629"/>
      <c r="DDY20" s="1629"/>
      <c r="DDZ20" s="1629"/>
      <c r="DEA20" s="1629"/>
      <c r="DEB20" s="1629"/>
      <c r="DEC20" s="1629"/>
      <c r="DED20" s="1629"/>
      <c r="DEE20" s="1629"/>
      <c r="DEF20" s="1629"/>
      <c r="DEG20" s="1629"/>
      <c r="DEH20" s="1629"/>
      <c r="DEI20" s="1629"/>
      <c r="DEJ20" s="1629"/>
      <c r="DEK20" s="1629"/>
      <c r="DEL20" s="1629"/>
      <c r="DEM20" s="1629"/>
      <c r="DEN20" s="1629"/>
      <c r="DEO20" s="1629"/>
      <c r="DEP20" s="1629"/>
      <c r="DEQ20" s="1629"/>
      <c r="DER20" s="1629"/>
      <c r="DES20" s="1629"/>
      <c r="DET20" s="1629"/>
      <c r="DEU20" s="1629"/>
      <c r="DEV20" s="1629"/>
      <c r="DEW20" s="1629"/>
      <c r="DEX20" s="1629"/>
      <c r="DEY20" s="1629"/>
      <c r="DEZ20" s="1629"/>
      <c r="DFA20" s="1629"/>
      <c r="DFB20" s="1629"/>
      <c r="DFC20" s="1629"/>
      <c r="DFD20" s="1629"/>
      <c r="DFE20" s="1629"/>
      <c r="DFF20" s="1629"/>
      <c r="DFG20" s="1629"/>
      <c r="DFH20" s="1629"/>
      <c r="DFI20" s="1629"/>
      <c r="DFJ20" s="1629"/>
      <c r="DFK20" s="1629"/>
      <c r="DFL20" s="1629"/>
      <c r="DFM20" s="1629"/>
      <c r="DFN20" s="1629"/>
      <c r="DFO20" s="1629"/>
      <c r="DFP20" s="1629"/>
      <c r="DFQ20" s="1629"/>
      <c r="DFR20" s="1629"/>
      <c r="DFS20" s="1629"/>
      <c r="DFT20" s="1629"/>
      <c r="DFU20" s="1629"/>
      <c r="DFV20" s="1629"/>
      <c r="DFW20" s="1629"/>
      <c r="DFX20" s="1629"/>
      <c r="DFY20" s="1629"/>
      <c r="DFZ20" s="1629"/>
      <c r="DGA20" s="1629"/>
      <c r="DGB20" s="1629"/>
      <c r="DGC20" s="1629"/>
      <c r="DGD20" s="1629"/>
      <c r="DGE20" s="1629"/>
      <c r="DGF20" s="1629"/>
      <c r="DGG20" s="1629"/>
      <c r="DGH20" s="1629"/>
      <c r="DGI20" s="1629"/>
      <c r="DGJ20" s="1629"/>
      <c r="DGK20" s="1629"/>
      <c r="DGL20" s="1629"/>
      <c r="DGM20" s="1629"/>
      <c r="DGN20" s="1629"/>
      <c r="DGO20" s="1629"/>
      <c r="DGP20" s="1629"/>
      <c r="DGQ20" s="1629"/>
      <c r="DGR20" s="1629"/>
      <c r="DGS20" s="1629"/>
      <c r="DGT20" s="1629"/>
      <c r="DGU20" s="1629"/>
      <c r="DGV20" s="1629"/>
      <c r="DGW20" s="1629"/>
      <c r="DGX20" s="1629"/>
      <c r="DGY20" s="1629"/>
      <c r="DGZ20" s="1629"/>
      <c r="DHA20" s="1629"/>
      <c r="DHB20" s="1629"/>
      <c r="DHC20" s="1629"/>
      <c r="DHD20" s="1629"/>
      <c r="DHE20" s="1629"/>
      <c r="DHF20" s="1629"/>
      <c r="DHG20" s="1629"/>
      <c r="DHH20" s="1629"/>
      <c r="DHI20" s="1629"/>
      <c r="DHJ20" s="1629"/>
      <c r="DHK20" s="1629"/>
      <c r="DHL20" s="1629"/>
      <c r="DHM20" s="1629"/>
      <c r="DHN20" s="1629"/>
      <c r="DHO20" s="1629"/>
      <c r="DHP20" s="1629"/>
      <c r="DHQ20" s="1629"/>
      <c r="DHR20" s="1629"/>
      <c r="DHS20" s="1629"/>
      <c r="DHT20" s="1629"/>
      <c r="DHU20" s="1629"/>
      <c r="DHV20" s="1629"/>
      <c r="DHW20" s="1629"/>
      <c r="DHX20" s="1629"/>
      <c r="DHY20" s="1629"/>
      <c r="DHZ20" s="1629"/>
      <c r="DIA20" s="1629"/>
      <c r="DIB20" s="1629"/>
      <c r="DIC20" s="1629"/>
      <c r="DID20" s="1629"/>
      <c r="DIE20" s="1629"/>
      <c r="DIF20" s="1629"/>
      <c r="DIG20" s="1629"/>
      <c r="DIH20" s="1629"/>
      <c r="DII20" s="1629"/>
      <c r="DIJ20" s="1629"/>
      <c r="DIK20" s="1629"/>
      <c r="DIL20" s="1629"/>
      <c r="DIM20" s="1629"/>
      <c r="DIN20" s="1629"/>
      <c r="DIO20" s="1629"/>
      <c r="DIP20" s="1629"/>
      <c r="DIQ20" s="1629"/>
      <c r="DIR20" s="1629"/>
      <c r="DIS20" s="1629"/>
      <c r="DIT20" s="1629"/>
      <c r="DIU20" s="1629"/>
      <c r="DIV20" s="1629"/>
      <c r="DIW20" s="1629"/>
      <c r="DIX20" s="1629"/>
      <c r="DIY20" s="1629"/>
      <c r="DIZ20" s="1629"/>
      <c r="DJA20" s="1629"/>
      <c r="DJB20" s="1629"/>
      <c r="DJC20" s="1629"/>
      <c r="DJD20" s="1629"/>
      <c r="DJE20" s="1629"/>
      <c r="DJF20" s="1629"/>
      <c r="DJG20" s="1629"/>
      <c r="DJH20" s="1629"/>
      <c r="DJI20" s="1629"/>
      <c r="DJJ20" s="1629"/>
      <c r="DJK20" s="1629"/>
      <c r="DJL20" s="1629"/>
      <c r="DJM20" s="1629"/>
      <c r="DJN20" s="1629"/>
      <c r="DJO20" s="1629"/>
      <c r="DJP20" s="1629"/>
      <c r="DJQ20" s="1629"/>
      <c r="DJR20" s="1629"/>
      <c r="DJS20" s="1629"/>
      <c r="DJT20" s="1629"/>
      <c r="DJU20" s="1629"/>
      <c r="DJV20" s="1629"/>
      <c r="DJW20" s="1629"/>
      <c r="DJX20" s="1629"/>
      <c r="DJY20" s="1629"/>
      <c r="DJZ20" s="1629"/>
      <c r="DKA20" s="1629"/>
      <c r="DKB20" s="1629"/>
      <c r="DKC20" s="1629"/>
      <c r="DKD20" s="1629"/>
      <c r="DKE20" s="1629"/>
      <c r="DKF20" s="1629"/>
      <c r="DKG20" s="1629"/>
      <c r="DKH20" s="1629"/>
      <c r="DKI20" s="1629"/>
      <c r="DKJ20" s="1629"/>
      <c r="DKK20" s="1629"/>
      <c r="DKL20" s="1629"/>
      <c r="DKM20" s="1629"/>
      <c r="DKN20" s="1629"/>
      <c r="DKO20" s="1629"/>
      <c r="DKP20" s="1629"/>
      <c r="DKQ20" s="1629"/>
      <c r="DKR20" s="1629"/>
      <c r="DKS20" s="1629"/>
      <c r="DKT20" s="1629"/>
      <c r="DKU20" s="1629"/>
      <c r="DKV20" s="1629"/>
      <c r="DKW20" s="1629"/>
      <c r="DKX20" s="1629"/>
      <c r="DKY20" s="1629"/>
      <c r="DKZ20" s="1629"/>
      <c r="DLA20" s="1629"/>
      <c r="DLB20" s="1629"/>
      <c r="DLC20" s="1629"/>
      <c r="DLD20" s="1629"/>
      <c r="DLE20" s="1629"/>
      <c r="DLF20" s="1629"/>
      <c r="DLG20" s="1629"/>
      <c r="DLH20" s="1629"/>
      <c r="DLI20" s="1629"/>
      <c r="DLJ20" s="1629"/>
      <c r="DLK20" s="1629"/>
      <c r="DLL20" s="1629"/>
      <c r="DLM20" s="1629"/>
      <c r="DLN20" s="1629"/>
      <c r="DLO20" s="1629"/>
      <c r="DLP20" s="1629"/>
      <c r="DLQ20" s="1629"/>
      <c r="DLR20" s="1629"/>
      <c r="DLS20" s="1629"/>
      <c r="DLT20" s="1629"/>
      <c r="DLU20" s="1629"/>
      <c r="DLV20" s="1629"/>
      <c r="DLW20" s="1629"/>
      <c r="DLX20" s="1629"/>
      <c r="DLY20" s="1629"/>
      <c r="DLZ20" s="1629"/>
      <c r="DMA20" s="1629"/>
      <c r="DMB20" s="1629"/>
      <c r="DMC20" s="1629"/>
      <c r="DMD20" s="1629"/>
      <c r="DME20" s="1629"/>
      <c r="DMF20" s="1629"/>
      <c r="DMG20" s="1629"/>
      <c r="DMH20" s="1629"/>
      <c r="DMI20" s="1629"/>
      <c r="DMJ20" s="1629"/>
      <c r="DMK20" s="1629"/>
      <c r="DML20" s="1629"/>
      <c r="DMM20" s="1629"/>
      <c r="DMN20" s="1629"/>
      <c r="DMO20" s="1629"/>
      <c r="DMP20" s="1629"/>
      <c r="DMQ20" s="1629"/>
      <c r="DMR20" s="1629"/>
      <c r="DMS20" s="1629"/>
      <c r="DMT20" s="1629"/>
      <c r="DMU20" s="1629"/>
      <c r="DMV20" s="1629"/>
      <c r="DMW20" s="1629"/>
      <c r="DMX20" s="1629"/>
      <c r="DMY20" s="1629"/>
      <c r="DMZ20" s="1629"/>
      <c r="DNA20" s="1629"/>
      <c r="DNB20" s="1629"/>
      <c r="DNC20" s="1629"/>
      <c r="DND20" s="1629"/>
      <c r="DNE20" s="1629"/>
      <c r="DNF20" s="1629"/>
      <c r="DNG20" s="1629"/>
      <c r="DNH20" s="1629"/>
      <c r="DNI20" s="1629"/>
      <c r="DNJ20" s="1629"/>
      <c r="DNK20" s="1629"/>
      <c r="DNL20" s="1629"/>
      <c r="DNM20" s="1629"/>
      <c r="DNN20" s="1629"/>
      <c r="DNO20" s="1629"/>
      <c r="DNP20" s="1629"/>
      <c r="DNQ20" s="1629"/>
      <c r="DNR20" s="1629"/>
      <c r="DNS20" s="1629"/>
      <c r="DNT20" s="1629"/>
      <c r="DNU20" s="1629"/>
      <c r="DNV20" s="1629"/>
      <c r="DNW20" s="1629"/>
      <c r="DNX20" s="1629"/>
      <c r="DNY20" s="1629"/>
      <c r="DNZ20" s="1629"/>
      <c r="DOA20" s="1629"/>
      <c r="DOB20" s="1629"/>
      <c r="DOC20" s="1629"/>
      <c r="DOD20" s="1629"/>
      <c r="DOE20" s="1629"/>
      <c r="DOF20" s="1629"/>
      <c r="DOG20" s="1629"/>
      <c r="DOH20" s="1629"/>
      <c r="DOI20" s="1629"/>
      <c r="DOJ20" s="1629"/>
      <c r="DOK20" s="1629"/>
      <c r="DOL20" s="1629"/>
      <c r="DOM20" s="1629"/>
      <c r="DON20" s="1629"/>
      <c r="DOO20" s="1629"/>
      <c r="DOP20" s="1629"/>
      <c r="DOQ20" s="1629"/>
      <c r="DOR20" s="1629"/>
      <c r="DOS20" s="1629"/>
      <c r="DOT20" s="1629"/>
      <c r="DOU20" s="1629"/>
      <c r="DOV20" s="1629"/>
      <c r="DOW20" s="1629"/>
      <c r="DOX20" s="1629"/>
      <c r="DOY20" s="1629"/>
      <c r="DOZ20" s="1629"/>
      <c r="DPA20" s="1629"/>
      <c r="DPB20" s="1629"/>
      <c r="DPC20" s="1629"/>
      <c r="DPD20" s="1629"/>
      <c r="DPE20" s="1629"/>
      <c r="DPF20" s="1629"/>
      <c r="DPG20" s="1629"/>
      <c r="DPH20" s="1629"/>
      <c r="DPI20" s="1629"/>
      <c r="DPJ20" s="1629"/>
      <c r="DPK20" s="1629"/>
      <c r="DPL20" s="1629"/>
      <c r="DPM20" s="1629"/>
      <c r="DPN20" s="1629"/>
      <c r="DPO20" s="1629"/>
      <c r="DPP20" s="1629"/>
      <c r="DPQ20" s="1629"/>
      <c r="DPR20" s="1629"/>
      <c r="DPS20" s="1629"/>
      <c r="DPT20" s="1629"/>
      <c r="DPU20" s="1629"/>
      <c r="DPV20" s="1629"/>
      <c r="DPW20" s="1629"/>
      <c r="DPX20" s="1629"/>
      <c r="DPY20" s="1629"/>
      <c r="DPZ20" s="1629"/>
      <c r="DQA20" s="1629"/>
      <c r="DQB20" s="1629"/>
      <c r="DQC20" s="1629"/>
      <c r="DQD20" s="1629"/>
      <c r="DQE20" s="1629"/>
      <c r="DQF20" s="1629"/>
      <c r="DQG20" s="1629"/>
      <c r="DQH20" s="1629"/>
      <c r="DQI20" s="1629"/>
      <c r="DQJ20" s="1629"/>
      <c r="DQK20" s="1629"/>
      <c r="DQL20" s="1629"/>
      <c r="DQM20" s="1629"/>
      <c r="DQN20" s="1629"/>
      <c r="DQO20" s="1629"/>
      <c r="DQP20" s="1629"/>
      <c r="DQQ20" s="1629"/>
      <c r="DQR20" s="1629"/>
      <c r="DQS20" s="1629"/>
      <c r="DQT20" s="1629"/>
      <c r="DQU20" s="1629"/>
      <c r="DQV20" s="1629"/>
      <c r="DQW20" s="1629"/>
      <c r="DQX20" s="1629"/>
      <c r="DQY20" s="1629"/>
      <c r="DQZ20" s="1629"/>
      <c r="DRA20" s="1629"/>
      <c r="DRB20" s="1629"/>
      <c r="DRC20" s="1629"/>
      <c r="DRD20" s="1629"/>
      <c r="DRE20" s="1629"/>
      <c r="DRF20" s="1629"/>
      <c r="DRG20" s="1629"/>
      <c r="DRH20" s="1629"/>
      <c r="DRI20" s="1629"/>
      <c r="DRJ20" s="1629"/>
      <c r="DRK20" s="1629"/>
      <c r="DRL20" s="1629"/>
      <c r="DRM20" s="1629"/>
      <c r="DRN20" s="1629"/>
      <c r="DRO20" s="1629"/>
      <c r="DRP20" s="1629"/>
      <c r="DRQ20" s="1629"/>
      <c r="DRR20" s="1629"/>
      <c r="DRS20" s="1629"/>
      <c r="DRT20" s="1629"/>
      <c r="DRU20" s="1629"/>
      <c r="DRV20" s="1629"/>
      <c r="DRW20" s="1629"/>
      <c r="DRX20" s="1629"/>
      <c r="DRY20" s="1629"/>
      <c r="DRZ20" s="1629"/>
      <c r="DSA20" s="1629"/>
      <c r="DSB20" s="1629"/>
      <c r="DSC20" s="1629"/>
      <c r="DSD20" s="1629"/>
      <c r="DSE20" s="1629"/>
      <c r="DSF20" s="1629"/>
      <c r="DSG20" s="1629"/>
      <c r="DSH20" s="1629"/>
      <c r="DSI20" s="1629"/>
      <c r="DSJ20" s="1629"/>
      <c r="DSK20" s="1629"/>
      <c r="DSL20" s="1629"/>
      <c r="DSM20" s="1629"/>
      <c r="DSN20" s="1629"/>
      <c r="DSO20" s="1629"/>
      <c r="DSP20" s="1629"/>
      <c r="DSQ20" s="1629"/>
      <c r="DSR20" s="1629"/>
      <c r="DSS20" s="1629"/>
      <c r="DST20" s="1629"/>
      <c r="DSU20" s="1629"/>
      <c r="DSV20" s="1629"/>
      <c r="DSW20" s="1629"/>
      <c r="DSX20" s="1629"/>
      <c r="DSY20" s="1629"/>
      <c r="DSZ20" s="1629"/>
      <c r="DTA20" s="1629"/>
      <c r="DTB20" s="1629"/>
      <c r="DTC20" s="1629"/>
      <c r="DTD20" s="1629"/>
      <c r="DTE20" s="1629"/>
      <c r="DTF20" s="1629"/>
      <c r="DTG20" s="1629"/>
      <c r="DTH20" s="1629"/>
      <c r="DTI20" s="1629"/>
      <c r="DTJ20" s="1629"/>
      <c r="DTK20" s="1629"/>
      <c r="DTL20" s="1629"/>
      <c r="DTM20" s="1629"/>
      <c r="DTN20" s="1629"/>
      <c r="DTO20" s="1629"/>
      <c r="DTP20" s="1629"/>
      <c r="DTQ20" s="1629"/>
      <c r="DTR20" s="1629"/>
      <c r="DTS20" s="1629"/>
      <c r="DTT20" s="1629"/>
      <c r="DTU20" s="1629"/>
      <c r="DTV20" s="1629"/>
      <c r="DTW20" s="1629"/>
      <c r="DTX20" s="1629"/>
      <c r="DTY20" s="1629"/>
      <c r="DTZ20" s="1629"/>
      <c r="DUA20" s="1629"/>
      <c r="DUB20" s="1629"/>
      <c r="DUC20" s="1629"/>
      <c r="DUD20" s="1629"/>
      <c r="DUE20" s="1629"/>
      <c r="DUF20" s="1629"/>
      <c r="DUG20" s="1629"/>
      <c r="DUH20" s="1629"/>
      <c r="DUI20" s="1629"/>
      <c r="DUJ20" s="1629"/>
      <c r="DUK20" s="1629"/>
      <c r="DUL20" s="1629"/>
      <c r="DUM20" s="1629"/>
      <c r="DUN20" s="1629"/>
      <c r="DUO20" s="1629"/>
      <c r="DUP20" s="1629"/>
      <c r="DUQ20" s="1629"/>
      <c r="DUR20" s="1629"/>
      <c r="DUS20" s="1629"/>
      <c r="DUT20" s="1629"/>
      <c r="DUU20" s="1629"/>
      <c r="DUV20" s="1629"/>
      <c r="DUW20" s="1629"/>
      <c r="DUX20" s="1629"/>
      <c r="DUY20" s="1629"/>
      <c r="DUZ20" s="1629"/>
      <c r="DVA20" s="1629"/>
      <c r="DVB20" s="1629"/>
      <c r="DVC20" s="1629"/>
      <c r="DVD20" s="1629"/>
      <c r="DVE20" s="1629"/>
      <c r="DVF20" s="1629"/>
      <c r="DVG20" s="1629"/>
      <c r="DVH20" s="1629"/>
      <c r="DVI20" s="1629"/>
      <c r="DVJ20" s="1629"/>
      <c r="DVK20" s="1629"/>
      <c r="DVL20" s="1629"/>
      <c r="DVM20" s="1629"/>
      <c r="DVN20" s="1629"/>
      <c r="DVO20" s="1629"/>
      <c r="DVP20" s="1629"/>
      <c r="DVQ20" s="1629"/>
      <c r="DVR20" s="1629"/>
      <c r="DVS20" s="1629"/>
      <c r="DVT20" s="1629"/>
      <c r="DVU20" s="1629"/>
      <c r="DVV20" s="1629"/>
      <c r="DVW20" s="1629"/>
      <c r="DVX20" s="1629"/>
      <c r="DVY20" s="1629"/>
      <c r="DVZ20" s="1629"/>
      <c r="DWA20" s="1629"/>
      <c r="DWB20" s="1629"/>
      <c r="DWC20" s="1629"/>
      <c r="DWD20" s="1629"/>
      <c r="DWE20" s="1629"/>
      <c r="DWF20" s="1629"/>
      <c r="DWG20" s="1629"/>
      <c r="DWH20" s="1629"/>
      <c r="DWI20" s="1629"/>
      <c r="DWJ20" s="1629"/>
      <c r="DWK20" s="1629"/>
      <c r="DWL20" s="1629"/>
      <c r="DWM20" s="1629"/>
      <c r="DWN20" s="1629"/>
      <c r="DWO20" s="1629"/>
      <c r="DWP20" s="1629"/>
      <c r="DWQ20" s="1629"/>
      <c r="DWR20" s="1629"/>
      <c r="DWS20" s="1629"/>
      <c r="DWT20" s="1629"/>
      <c r="DWU20" s="1629"/>
      <c r="DWV20" s="1629"/>
      <c r="DWW20" s="1629"/>
      <c r="DWX20" s="1629"/>
      <c r="DWY20" s="1629"/>
      <c r="DWZ20" s="1629"/>
      <c r="DXA20" s="1629"/>
      <c r="DXB20" s="1629"/>
      <c r="DXC20" s="1629"/>
      <c r="DXD20" s="1629"/>
      <c r="DXE20" s="1629"/>
      <c r="DXF20" s="1629"/>
      <c r="DXG20" s="1629"/>
      <c r="DXH20" s="1629"/>
      <c r="DXI20" s="1629"/>
      <c r="DXJ20" s="1629"/>
      <c r="DXK20" s="1629"/>
      <c r="DXL20" s="1629"/>
      <c r="DXM20" s="1629"/>
      <c r="DXN20" s="1629"/>
      <c r="DXO20" s="1629"/>
      <c r="DXP20" s="1629"/>
      <c r="DXQ20" s="1629"/>
      <c r="DXR20" s="1629"/>
      <c r="DXS20" s="1629"/>
      <c r="DXT20" s="1629"/>
      <c r="DXU20" s="1629"/>
      <c r="DXV20" s="1629"/>
      <c r="DXW20" s="1629"/>
      <c r="DXX20" s="1629"/>
      <c r="DXY20" s="1629"/>
      <c r="DXZ20" s="1629"/>
      <c r="DYA20" s="1629"/>
      <c r="DYB20" s="1629"/>
      <c r="DYC20" s="1629"/>
      <c r="DYD20" s="1629"/>
      <c r="DYE20" s="1629"/>
      <c r="DYF20" s="1629"/>
      <c r="DYG20" s="1629"/>
      <c r="DYH20" s="1629"/>
      <c r="DYI20" s="1629"/>
      <c r="DYJ20" s="1629"/>
      <c r="DYK20" s="1629"/>
      <c r="DYL20" s="1629"/>
      <c r="DYM20" s="1629"/>
      <c r="DYN20" s="1629"/>
      <c r="DYO20" s="1629"/>
      <c r="DYP20" s="1629"/>
      <c r="DYQ20" s="1629"/>
      <c r="DYR20" s="1629"/>
      <c r="DYS20" s="1629"/>
      <c r="DYT20" s="1629"/>
      <c r="DYU20" s="1629"/>
      <c r="DYV20" s="1629"/>
      <c r="DYW20" s="1629"/>
      <c r="DYX20" s="1629"/>
      <c r="DYY20" s="1629"/>
      <c r="DYZ20" s="1629"/>
      <c r="DZA20" s="1629"/>
      <c r="DZB20" s="1629"/>
      <c r="DZC20" s="1629"/>
      <c r="DZD20" s="1629"/>
      <c r="DZE20" s="1629"/>
      <c r="DZF20" s="1629"/>
      <c r="DZG20" s="1629"/>
      <c r="DZH20" s="1629"/>
      <c r="DZI20" s="1629"/>
      <c r="DZJ20" s="1629"/>
      <c r="DZK20" s="1629"/>
      <c r="DZL20" s="1629"/>
      <c r="DZM20" s="1629"/>
      <c r="DZN20" s="1629"/>
      <c r="DZO20" s="1629"/>
      <c r="DZP20" s="1629"/>
      <c r="DZQ20" s="1629"/>
      <c r="DZR20" s="1629"/>
      <c r="DZS20" s="1629"/>
      <c r="DZT20" s="1629"/>
      <c r="DZU20" s="1629"/>
      <c r="DZV20" s="1629"/>
      <c r="DZW20" s="1629"/>
      <c r="DZX20" s="1629"/>
      <c r="DZY20" s="1629"/>
      <c r="DZZ20" s="1629"/>
      <c r="EAA20" s="1629"/>
      <c r="EAB20" s="1629"/>
      <c r="EAC20" s="1629"/>
      <c r="EAD20" s="1629"/>
      <c r="EAE20" s="1629"/>
      <c r="EAF20" s="1629"/>
      <c r="EAG20" s="1629"/>
      <c r="EAH20" s="1629"/>
      <c r="EAI20" s="1629"/>
      <c r="EAJ20" s="1629"/>
      <c r="EAK20" s="1629"/>
      <c r="EAL20" s="1629"/>
      <c r="EAM20" s="1629"/>
      <c r="EAN20" s="1629"/>
      <c r="EAO20" s="1629"/>
      <c r="EAP20" s="1629"/>
      <c r="EAQ20" s="1629"/>
      <c r="EAR20" s="1629"/>
      <c r="EAS20" s="1629"/>
      <c r="EAT20" s="1629"/>
      <c r="EAU20" s="1629"/>
      <c r="EAV20" s="1629"/>
      <c r="EAW20" s="1629"/>
      <c r="EAX20" s="1629"/>
      <c r="EAY20" s="1629"/>
      <c r="EAZ20" s="1629"/>
      <c r="EBA20" s="1629"/>
      <c r="EBB20" s="1629"/>
      <c r="EBC20" s="1629"/>
      <c r="EBD20" s="1629"/>
      <c r="EBE20" s="1629"/>
      <c r="EBF20" s="1629"/>
      <c r="EBG20" s="1629"/>
      <c r="EBH20" s="1629"/>
      <c r="EBI20" s="1629"/>
      <c r="EBJ20" s="1629"/>
      <c r="EBK20" s="1629"/>
      <c r="EBL20" s="1629"/>
      <c r="EBM20" s="1629"/>
      <c r="EBN20" s="1629"/>
      <c r="EBO20" s="1629"/>
      <c r="EBP20" s="1629"/>
      <c r="EBQ20" s="1629"/>
      <c r="EBR20" s="1629"/>
      <c r="EBS20" s="1629"/>
      <c r="EBT20" s="1629"/>
      <c r="EBU20" s="1629"/>
      <c r="EBV20" s="1629"/>
      <c r="EBW20" s="1629"/>
      <c r="EBX20" s="1629"/>
      <c r="EBY20" s="1629"/>
      <c r="EBZ20" s="1629"/>
      <c r="ECA20" s="1629"/>
      <c r="ECB20" s="1629"/>
      <c r="ECC20" s="1629"/>
      <c r="ECD20" s="1629"/>
      <c r="ECE20" s="1629"/>
      <c r="ECF20" s="1629"/>
      <c r="ECG20" s="1629"/>
      <c r="ECH20" s="1629"/>
      <c r="ECI20" s="1629"/>
      <c r="ECJ20" s="1629"/>
      <c r="ECK20" s="1629"/>
      <c r="ECL20" s="1629"/>
      <c r="ECM20" s="1629"/>
      <c r="ECN20" s="1629"/>
      <c r="ECO20" s="1629"/>
      <c r="ECP20" s="1629"/>
      <c r="ECQ20" s="1629"/>
      <c r="ECR20" s="1629"/>
      <c r="ECS20" s="1629"/>
      <c r="ECT20" s="1629"/>
      <c r="ECU20" s="1629"/>
      <c r="ECV20" s="1629"/>
      <c r="ECW20" s="1629"/>
      <c r="ECX20" s="1629"/>
      <c r="ECY20" s="1629"/>
      <c r="ECZ20" s="1629"/>
      <c r="EDA20" s="1629"/>
      <c r="EDB20" s="1629"/>
      <c r="EDC20" s="1629"/>
      <c r="EDD20" s="1629"/>
      <c r="EDE20" s="1629"/>
      <c r="EDF20" s="1629"/>
      <c r="EDG20" s="1629"/>
      <c r="EDH20" s="1629"/>
      <c r="EDI20" s="1629"/>
      <c r="EDJ20" s="1629"/>
      <c r="EDK20" s="1629"/>
      <c r="EDL20" s="1629"/>
      <c r="EDM20" s="1629"/>
      <c r="EDN20" s="1629"/>
      <c r="EDO20" s="1629"/>
      <c r="EDP20" s="1629"/>
      <c r="EDQ20" s="1629"/>
      <c r="EDR20" s="1629"/>
      <c r="EDS20" s="1629"/>
      <c r="EDT20" s="1629"/>
      <c r="EDU20" s="1629"/>
      <c r="EDV20" s="1629"/>
      <c r="EDW20" s="1629"/>
      <c r="EDX20" s="1629"/>
      <c r="EDY20" s="1629"/>
      <c r="EDZ20" s="1629"/>
      <c r="EEA20" s="1629"/>
      <c r="EEB20" s="1629"/>
      <c r="EEC20" s="1629"/>
      <c r="EED20" s="1629"/>
      <c r="EEE20" s="1629"/>
      <c r="EEF20" s="1629"/>
      <c r="EEG20" s="1629"/>
      <c r="EEH20" s="1629"/>
      <c r="EEI20" s="1629"/>
      <c r="EEJ20" s="1629"/>
      <c r="EEK20" s="1629"/>
      <c r="EEL20" s="1629"/>
      <c r="EEM20" s="1629"/>
      <c r="EEN20" s="1629"/>
      <c r="EEO20" s="1629"/>
      <c r="EEP20" s="1629"/>
      <c r="EEQ20" s="1629"/>
      <c r="EER20" s="1629"/>
      <c r="EES20" s="1629"/>
      <c r="EET20" s="1629"/>
      <c r="EEU20" s="1629"/>
      <c r="EEV20" s="1629"/>
      <c r="EEW20" s="1629"/>
      <c r="EEX20" s="1629"/>
      <c r="EEY20" s="1629"/>
      <c r="EEZ20" s="1629"/>
      <c r="EFA20" s="1629"/>
      <c r="EFB20" s="1629"/>
      <c r="EFC20" s="1629"/>
      <c r="EFD20" s="1629"/>
      <c r="EFE20" s="1629"/>
      <c r="EFF20" s="1629"/>
      <c r="EFG20" s="1629"/>
      <c r="EFH20" s="1629"/>
      <c r="EFI20" s="1629"/>
      <c r="EFJ20" s="1629"/>
      <c r="EFK20" s="1629"/>
      <c r="EFL20" s="1629"/>
      <c r="EFM20" s="1629"/>
      <c r="EFN20" s="1629"/>
      <c r="EFO20" s="1629"/>
      <c r="EFP20" s="1629"/>
      <c r="EFQ20" s="1629"/>
      <c r="EFR20" s="1629"/>
      <c r="EFS20" s="1629"/>
      <c r="EFT20" s="1629"/>
      <c r="EFU20" s="1629"/>
      <c r="EFV20" s="1629"/>
      <c r="EFW20" s="1629"/>
      <c r="EFX20" s="1629"/>
      <c r="EFY20" s="1629"/>
      <c r="EFZ20" s="1629"/>
      <c r="EGA20" s="1629"/>
      <c r="EGB20" s="1629"/>
      <c r="EGC20" s="1629"/>
      <c r="EGD20" s="1629"/>
      <c r="EGE20" s="1629"/>
      <c r="EGF20" s="1629"/>
      <c r="EGG20" s="1629"/>
      <c r="EGH20" s="1629"/>
      <c r="EGI20" s="1629"/>
      <c r="EGJ20" s="1629"/>
      <c r="EGK20" s="1629"/>
      <c r="EGL20" s="1629"/>
      <c r="EGM20" s="1629"/>
      <c r="EGN20" s="1629"/>
      <c r="EGO20" s="1629"/>
      <c r="EGP20" s="1629"/>
      <c r="EGQ20" s="1629"/>
      <c r="EGR20" s="1629"/>
      <c r="EGS20" s="1629"/>
      <c r="EGT20" s="1629"/>
      <c r="EGU20" s="1629"/>
      <c r="EGV20" s="1629"/>
      <c r="EGW20" s="1629"/>
      <c r="EGX20" s="1629"/>
      <c r="EGY20" s="1629"/>
      <c r="EGZ20" s="1629"/>
      <c r="EHA20" s="1629"/>
      <c r="EHB20" s="1629"/>
      <c r="EHC20" s="1629"/>
      <c r="EHD20" s="1629"/>
      <c r="EHE20" s="1629"/>
      <c r="EHF20" s="1629"/>
      <c r="EHG20" s="1629"/>
      <c r="EHH20" s="1629"/>
      <c r="EHI20" s="1629"/>
      <c r="EHJ20" s="1629"/>
      <c r="EHK20" s="1629"/>
      <c r="EHL20" s="1629"/>
      <c r="EHM20" s="1629"/>
      <c r="EHN20" s="1629"/>
      <c r="EHO20" s="1629"/>
      <c r="EHP20" s="1629"/>
      <c r="EHQ20" s="1629"/>
      <c r="EHR20" s="1629"/>
      <c r="EHS20" s="1629"/>
      <c r="EHT20" s="1629"/>
      <c r="EHU20" s="1629"/>
      <c r="EHV20" s="1629"/>
      <c r="EHW20" s="1629"/>
      <c r="EHX20" s="1629"/>
      <c r="EHY20" s="1629"/>
      <c r="EHZ20" s="1629"/>
      <c r="EIA20" s="1629"/>
      <c r="EIB20" s="1629"/>
      <c r="EIC20" s="1629"/>
      <c r="EID20" s="1629"/>
      <c r="EIE20" s="1629"/>
      <c r="EIF20" s="1629"/>
      <c r="EIG20" s="1629"/>
      <c r="EIH20" s="1629"/>
      <c r="EII20" s="1629"/>
      <c r="EIJ20" s="1629"/>
      <c r="EIK20" s="1629"/>
      <c r="EIL20" s="1629"/>
      <c r="EIM20" s="1629"/>
      <c r="EIN20" s="1629"/>
      <c r="EIO20" s="1629"/>
      <c r="EIP20" s="1629"/>
      <c r="EIQ20" s="1629"/>
      <c r="EIR20" s="1629"/>
      <c r="EIS20" s="1629"/>
      <c r="EIT20" s="1629"/>
      <c r="EIU20" s="1629"/>
      <c r="EIV20" s="1629"/>
      <c r="EIW20" s="1629"/>
      <c r="EIX20" s="1629"/>
      <c r="EIY20" s="1629"/>
      <c r="EIZ20" s="1629"/>
      <c r="EJA20" s="1629"/>
      <c r="EJB20" s="1629"/>
      <c r="EJC20" s="1629"/>
      <c r="EJD20" s="1629"/>
      <c r="EJE20" s="1629"/>
      <c r="EJF20" s="1629"/>
      <c r="EJG20" s="1629"/>
      <c r="EJH20" s="1629"/>
      <c r="EJI20" s="1629"/>
      <c r="EJJ20" s="1629"/>
      <c r="EJK20" s="1629"/>
      <c r="EJL20" s="1629"/>
      <c r="EJM20" s="1629"/>
      <c r="EJN20" s="1629"/>
      <c r="EJO20" s="1629"/>
      <c r="EJP20" s="1629"/>
      <c r="EJQ20" s="1629"/>
      <c r="EJR20" s="1629"/>
      <c r="EJS20" s="1629"/>
      <c r="EJT20" s="1629"/>
      <c r="EJU20" s="1629"/>
      <c r="EJV20" s="1629"/>
      <c r="EJW20" s="1629"/>
      <c r="EJX20" s="1629"/>
      <c r="EJY20" s="1629"/>
      <c r="EJZ20" s="1629"/>
      <c r="EKA20" s="1629"/>
      <c r="EKB20" s="1629"/>
      <c r="EKC20" s="1629"/>
      <c r="EKD20" s="1629"/>
      <c r="EKE20" s="1629"/>
      <c r="EKF20" s="1629"/>
      <c r="EKG20" s="1629"/>
      <c r="EKH20" s="1629"/>
      <c r="EKI20" s="1629"/>
      <c r="EKJ20" s="1629"/>
      <c r="EKK20" s="1629"/>
      <c r="EKL20" s="1629"/>
      <c r="EKM20" s="1629"/>
      <c r="EKN20" s="1629"/>
      <c r="EKO20" s="1629"/>
      <c r="EKP20" s="1629"/>
      <c r="EKQ20" s="1629"/>
      <c r="EKR20" s="1629"/>
      <c r="EKS20" s="1629"/>
      <c r="EKT20" s="1629"/>
      <c r="EKU20" s="1629"/>
      <c r="EKV20" s="1629"/>
      <c r="EKW20" s="1629"/>
      <c r="EKX20" s="1629"/>
      <c r="EKY20" s="1629"/>
      <c r="EKZ20" s="1629"/>
      <c r="ELA20" s="1629"/>
      <c r="ELB20" s="1629"/>
      <c r="ELC20" s="1629"/>
      <c r="ELD20" s="1629"/>
      <c r="ELE20" s="1629"/>
      <c r="ELF20" s="1629"/>
      <c r="ELG20" s="1629"/>
      <c r="ELH20" s="1629"/>
      <c r="ELI20" s="1629"/>
      <c r="ELJ20" s="1629"/>
      <c r="ELK20" s="1629"/>
      <c r="ELL20" s="1629"/>
      <c r="ELM20" s="1629"/>
      <c r="ELN20" s="1629"/>
      <c r="ELO20" s="1629"/>
      <c r="ELP20" s="1629"/>
      <c r="ELQ20" s="1629"/>
      <c r="ELR20" s="1629"/>
      <c r="ELS20" s="1629"/>
      <c r="ELT20" s="1629"/>
      <c r="ELU20" s="1629"/>
      <c r="ELV20" s="1629"/>
      <c r="ELW20" s="1629"/>
      <c r="ELX20" s="1629"/>
      <c r="ELY20" s="1629"/>
      <c r="ELZ20" s="1629"/>
      <c r="EMA20" s="1629"/>
      <c r="EMB20" s="1629"/>
      <c r="EMC20" s="1629"/>
      <c r="EMD20" s="1629"/>
      <c r="EME20" s="1629"/>
      <c r="EMF20" s="1629"/>
      <c r="EMG20" s="1629"/>
      <c r="EMH20" s="1629"/>
      <c r="EMI20" s="1629"/>
      <c r="EMJ20" s="1629"/>
      <c r="EMK20" s="1629"/>
      <c r="EML20" s="1629"/>
      <c r="EMM20" s="1629"/>
      <c r="EMN20" s="1629"/>
      <c r="EMO20" s="1629"/>
      <c r="EMP20" s="1629"/>
      <c r="EMQ20" s="1629"/>
      <c r="EMR20" s="1629"/>
      <c r="EMS20" s="1629"/>
      <c r="EMT20" s="1629"/>
      <c r="EMU20" s="1629"/>
      <c r="EMV20" s="1629"/>
      <c r="EMW20" s="1629"/>
      <c r="EMX20" s="1629"/>
      <c r="EMY20" s="1629"/>
      <c r="EMZ20" s="1629"/>
      <c r="ENA20" s="1629"/>
      <c r="ENB20" s="1629"/>
      <c r="ENC20" s="1629"/>
      <c r="END20" s="1629"/>
      <c r="ENE20" s="1629"/>
      <c r="ENF20" s="1629"/>
      <c r="ENG20" s="1629"/>
      <c r="ENH20" s="1629"/>
      <c r="ENI20" s="1629"/>
      <c r="ENJ20" s="1629"/>
      <c r="ENK20" s="1629"/>
      <c r="ENL20" s="1629"/>
      <c r="ENM20" s="1629"/>
      <c r="ENN20" s="1629"/>
      <c r="ENO20" s="1629"/>
      <c r="ENP20" s="1629"/>
      <c r="ENQ20" s="1629"/>
      <c r="ENR20" s="1629"/>
      <c r="ENS20" s="1629"/>
      <c r="ENT20" s="1629"/>
      <c r="ENU20" s="1629"/>
      <c r="ENV20" s="1629"/>
      <c r="ENW20" s="1629"/>
      <c r="ENX20" s="1629"/>
      <c r="ENY20" s="1629"/>
      <c r="ENZ20" s="1629"/>
      <c r="EOA20" s="1629"/>
      <c r="EOB20" s="1629"/>
      <c r="EOC20" s="1629"/>
      <c r="EOD20" s="1629"/>
      <c r="EOE20" s="1629"/>
      <c r="EOF20" s="1629"/>
      <c r="EOG20" s="1629"/>
      <c r="EOH20" s="1629"/>
      <c r="EOI20" s="1629"/>
      <c r="EOJ20" s="1629"/>
      <c r="EOK20" s="1629"/>
      <c r="EOL20" s="1629"/>
      <c r="EOM20" s="1629"/>
      <c r="EON20" s="1629"/>
      <c r="EOO20" s="1629"/>
      <c r="EOP20" s="1629"/>
      <c r="EOQ20" s="1629"/>
      <c r="EOR20" s="1629"/>
      <c r="EOS20" s="1629"/>
      <c r="EOT20" s="1629"/>
      <c r="EOU20" s="1629"/>
      <c r="EOV20" s="1629"/>
      <c r="EOW20" s="1629"/>
      <c r="EOX20" s="1629"/>
      <c r="EOY20" s="1629"/>
      <c r="EOZ20" s="1629"/>
      <c r="EPA20" s="1629"/>
      <c r="EPB20" s="1629"/>
      <c r="EPC20" s="1629"/>
      <c r="EPD20" s="1629"/>
      <c r="EPE20" s="1629"/>
      <c r="EPF20" s="1629"/>
      <c r="EPG20" s="1629"/>
      <c r="EPH20" s="1629"/>
      <c r="EPI20" s="1629"/>
      <c r="EPJ20" s="1629"/>
      <c r="EPK20" s="1629"/>
      <c r="EPL20" s="1629"/>
      <c r="EPM20" s="1629"/>
      <c r="EPN20" s="1629"/>
      <c r="EPO20" s="1629"/>
      <c r="EPP20" s="1629"/>
      <c r="EPQ20" s="1629"/>
      <c r="EPR20" s="1629"/>
      <c r="EPS20" s="1629"/>
      <c r="EPT20" s="1629"/>
      <c r="EPU20" s="1629"/>
      <c r="EPV20" s="1629"/>
      <c r="EPW20" s="1629"/>
      <c r="EPX20" s="1629"/>
      <c r="EPY20" s="1629"/>
      <c r="EPZ20" s="1629"/>
      <c r="EQA20" s="1629"/>
      <c r="EQB20" s="1629"/>
      <c r="EQC20" s="1629"/>
      <c r="EQD20" s="1629"/>
      <c r="EQE20" s="1629"/>
      <c r="EQF20" s="1629"/>
      <c r="EQG20" s="1629"/>
      <c r="EQH20" s="1629"/>
      <c r="EQI20" s="1629"/>
      <c r="EQJ20" s="1629"/>
      <c r="EQK20" s="1629"/>
      <c r="EQL20" s="1629"/>
      <c r="EQM20" s="1629"/>
      <c r="EQN20" s="1629"/>
      <c r="EQO20" s="1629"/>
      <c r="EQP20" s="1629"/>
      <c r="EQQ20" s="1629"/>
      <c r="EQR20" s="1629"/>
      <c r="EQS20" s="1629"/>
      <c r="EQT20" s="1629"/>
      <c r="EQU20" s="1629"/>
      <c r="EQV20" s="1629"/>
      <c r="EQW20" s="1629"/>
      <c r="EQX20" s="1629"/>
      <c r="EQY20" s="1629"/>
      <c r="EQZ20" s="1629"/>
      <c r="ERA20" s="1629"/>
      <c r="ERB20" s="1629"/>
      <c r="ERC20" s="1629"/>
      <c r="ERD20" s="1629"/>
      <c r="ERE20" s="1629"/>
      <c r="ERF20" s="1629"/>
      <c r="ERG20" s="1629"/>
      <c r="ERH20" s="1629"/>
      <c r="ERI20" s="1629"/>
      <c r="ERJ20" s="1629"/>
      <c r="ERK20" s="1629"/>
      <c r="ERL20" s="1629"/>
      <c r="ERM20" s="1629"/>
      <c r="ERN20" s="1629"/>
      <c r="ERO20" s="1629"/>
      <c r="ERP20" s="1629"/>
      <c r="ERQ20" s="1629"/>
      <c r="ERR20" s="1629"/>
      <c r="ERS20" s="1629"/>
      <c r="ERT20" s="1629"/>
      <c r="ERU20" s="1629"/>
      <c r="ERV20" s="1629"/>
      <c r="ERW20" s="1629"/>
      <c r="ERX20" s="1629"/>
      <c r="ERY20" s="1629"/>
      <c r="ERZ20" s="1629"/>
      <c r="ESA20" s="1629"/>
      <c r="ESB20" s="1629"/>
      <c r="ESC20" s="1629"/>
      <c r="ESD20" s="1629"/>
      <c r="ESE20" s="1629"/>
      <c r="ESF20" s="1629"/>
      <c r="ESG20" s="1629"/>
      <c r="ESH20" s="1629"/>
      <c r="ESI20" s="1629"/>
      <c r="ESJ20" s="1629"/>
      <c r="ESK20" s="1629"/>
      <c r="ESL20" s="1629"/>
      <c r="ESM20" s="1629"/>
      <c r="ESN20" s="1629"/>
      <c r="ESO20" s="1629"/>
      <c r="ESP20" s="1629"/>
      <c r="ESQ20" s="1629"/>
      <c r="ESR20" s="1629"/>
      <c r="ESS20" s="1629"/>
      <c r="EST20" s="1629"/>
      <c r="ESU20" s="1629"/>
      <c r="ESV20" s="1629"/>
      <c r="ESW20" s="1629"/>
      <c r="ESX20" s="1629"/>
      <c r="ESY20" s="1629"/>
      <c r="ESZ20" s="1629"/>
      <c r="ETA20" s="1629"/>
      <c r="ETB20" s="1629"/>
      <c r="ETC20" s="1629"/>
      <c r="ETD20" s="1629"/>
      <c r="ETE20" s="1629"/>
      <c r="ETF20" s="1629"/>
      <c r="ETG20" s="1629"/>
      <c r="ETH20" s="1629"/>
      <c r="ETI20" s="1629"/>
      <c r="ETJ20" s="1629"/>
      <c r="ETK20" s="1629"/>
      <c r="ETL20" s="1629"/>
      <c r="ETM20" s="1629"/>
      <c r="ETN20" s="1629"/>
      <c r="ETO20" s="1629"/>
      <c r="ETP20" s="1629"/>
      <c r="ETQ20" s="1629"/>
      <c r="ETR20" s="1629"/>
      <c r="ETS20" s="1629"/>
      <c r="ETT20" s="1629"/>
      <c r="ETU20" s="1629"/>
      <c r="ETV20" s="1629"/>
      <c r="ETW20" s="1629"/>
      <c r="ETX20" s="1629"/>
      <c r="ETY20" s="1629"/>
      <c r="ETZ20" s="1629"/>
      <c r="EUA20" s="1629"/>
      <c r="EUB20" s="1629"/>
      <c r="EUC20" s="1629"/>
      <c r="EUD20" s="1629"/>
      <c r="EUE20" s="1629"/>
      <c r="EUF20" s="1629"/>
      <c r="EUG20" s="1629"/>
      <c r="EUH20" s="1629"/>
      <c r="EUI20" s="1629"/>
      <c r="EUJ20" s="1629"/>
      <c r="EUK20" s="1629"/>
      <c r="EUL20" s="1629"/>
      <c r="EUM20" s="1629"/>
      <c r="EUN20" s="1629"/>
      <c r="EUO20" s="1629"/>
      <c r="EUP20" s="1629"/>
      <c r="EUQ20" s="1629"/>
      <c r="EUR20" s="1629"/>
      <c r="EUS20" s="1629"/>
      <c r="EUT20" s="1629"/>
      <c r="EUU20" s="1629"/>
      <c r="EUV20" s="1629"/>
      <c r="EUW20" s="1629"/>
      <c r="EUX20" s="1629"/>
      <c r="EUY20" s="1629"/>
      <c r="EUZ20" s="1629"/>
      <c r="EVA20" s="1629"/>
      <c r="EVB20" s="1629"/>
      <c r="EVC20" s="1629"/>
      <c r="EVD20" s="1629"/>
      <c r="EVE20" s="1629"/>
      <c r="EVF20" s="1629"/>
      <c r="EVG20" s="1629"/>
      <c r="EVH20" s="1629"/>
      <c r="EVI20" s="1629"/>
      <c r="EVJ20" s="1629"/>
      <c r="EVK20" s="1629"/>
      <c r="EVL20" s="1629"/>
      <c r="EVM20" s="1629"/>
      <c r="EVN20" s="1629"/>
      <c r="EVO20" s="1629"/>
      <c r="EVP20" s="1629"/>
      <c r="EVQ20" s="1629"/>
      <c r="EVR20" s="1629"/>
      <c r="EVS20" s="1629"/>
      <c r="EVT20" s="1629"/>
      <c r="EVU20" s="1629"/>
      <c r="EVV20" s="1629"/>
      <c r="EVW20" s="1629"/>
      <c r="EVX20" s="1629"/>
      <c r="EVY20" s="1629"/>
      <c r="EVZ20" s="1629"/>
      <c r="EWA20" s="1629"/>
      <c r="EWB20" s="1629"/>
      <c r="EWC20" s="1629"/>
      <c r="EWD20" s="1629"/>
      <c r="EWE20" s="1629"/>
      <c r="EWF20" s="1629"/>
      <c r="EWG20" s="1629"/>
      <c r="EWH20" s="1629"/>
      <c r="EWI20" s="1629"/>
      <c r="EWJ20" s="1629"/>
      <c r="EWK20" s="1629"/>
      <c r="EWL20" s="1629"/>
      <c r="EWM20" s="1629"/>
      <c r="EWN20" s="1629"/>
      <c r="EWO20" s="1629"/>
      <c r="EWP20" s="1629"/>
      <c r="EWQ20" s="1629"/>
      <c r="EWR20" s="1629"/>
      <c r="EWS20" s="1629"/>
      <c r="EWT20" s="1629"/>
      <c r="EWU20" s="1629"/>
      <c r="EWV20" s="1629"/>
      <c r="EWW20" s="1629"/>
      <c r="EWX20" s="1629"/>
      <c r="EWY20" s="1629"/>
      <c r="EWZ20" s="1629"/>
      <c r="EXA20" s="1629"/>
      <c r="EXB20" s="1629"/>
      <c r="EXC20" s="1629"/>
      <c r="EXD20" s="1629"/>
      <c r="EXE20" s="1629"/>
      <c r="EXF20" s="1629"/>
      <c r="EXG20" s="1629"/>
      <c r="EXH20" s="1629"/>
      <c r="EXI20" s="1629"/>
      <c r="EXJ20" s="1629"/>
      <c r="EXK20" s="1629"/>
      <c r="EXL20" s="1629"/>
      <c r="EXM20" s="1629"/>
      <c r="EXN20" s="1629"/>
      <c r="EXO20" s="1629"/>
      <c r="EXP20" s="1629"/>
      <c r="EXQ20" s="1629"/>
      <c r="EXR20" s="1629"/>
      <c r="EXS20" s="1629"/>
      <c r="EXT20" s="1629"/>
      <c r="EXU20" s="1629"/>
      <c r="EXV20" s="1629"/>
      <c r="EXW20" s="1629"/>
      <c r="EXX20" s="1629"/>
      <c r="EXY20" s="1629"/>
      <c r="EXZ20" s="1629"/>
      <c r="EYA20" s="1629"/>
      <c r="EYB20" s="1629"/>
      <c r="EYC20" s="1629"/>
      <c r="EYD20" s="1629"/>
      <c r="EYE20" s="1629"/>
      <c r="EYF20" s="1629"/>
      <c r="EYG20" s="1629"/>
      <c r="EYH20" s="1629"/>
      <c r="EYI20" s="1629"/>
      <c r="EYJ20" s="1629"/>
      <c r="EYK20" s="1629"/>
      <c r="EYL20" s="1629"/>
      <c r="EYM20" s="1629"/>
      <c r="EYN20" s="1629"/>
      <c r="EYO20" s="1629"/>
      <c r="EYP20" s="1629"/>
      <c r="EYQ20" s="1629"/>
      <c r="EYR20" s="1629"/>
      <c r="EYS20" s="1629"/>
      <c r="EYT20" s="1629"/>
      <c r="EYU20" s="1629"/>
      <c r="EYV20" s="1629"/>
      <c r="EYW20" s="1629"/>
      <c r="EYX20" s="1629"/>
      <c r="EYY20" s="1629"/>
      <c r="EYZ20" s="1629"/>
      <c r="EZA20" s="1629"/>
      <c r="EZB20" s="1629"/>
      <c r="EZC20" s="1629"/>
      <c r="EZD20" s="1629"/>
      <c r="EZE20" s="1629"/>
      <c r="EZF20" s="1629"/>
      <c r="EZG20" s="1629"/>
      <c r="EZH20" s="1629"/>
      <c r="EZI20" s="1629"/>
      <c r="EZJ20" s="1629"/>
      <c r="EZK20" s="1629"/>
      <c r="EZL20" s="1629"/>
      <c r="EZM20" s="1629"/>
      <c r="EZN20" s="1629"/>
      <c r="EZO20" s="1629"/>
      <c r="EZP20" s="1629"/>
      <c r="EZQ20" s="1629"/>
      <c r="EZR20" s="1629"/>
      <c r="EZS20" s="1629"/>
      <c r="EZT20" s="1629"/>
      <c r="EZU20" s="1629"/>
      <c r="EZV20" s="1629"/>
      <c r="EZW20" s="1629"/>
      <c r="EZX20" s="1629"/>
      <c r="EZY20" s="1629"/>
      <c r="EZZ20" s="1629"/>
      <c r="FAA20" s="1629"/>
      <c r="FAB20" s="1629"/>
      <c r="FAC20" s="1629"/>
      <c r="FAD20" s="1629"/>
      <c r="FAE20" s="1629"/>
      <c r="FAF20" s="1629"/>
      <c r="FAG20" s="1629"/>
      <c r="FAH20" s="1629"/>
      <c r="FAI20" s="1629"/>
      <c r="FAJ20" s="1629"/>
      <c r="FAK20" s="1629"/>
      <c r="FAL20" s="1629"/>
      <c r="FAM20" s="1629"/>
      <c r="FAN20" s="1629"/>
      <c r="FAO20" s="1629"/>
      <c r="FAP20" s="1629"/>
      <c r="FAQ20" s="1629"/>
      <c r="FAR20" s="1629"/>
      <c r="FAS20" s="1629"/>
      <c r="FAT20" s="1629"/>
      <c r="FAU20" s="1629"/>
      <c r="FAV20" s="1629"/>
      <c r="FAW20" s="1629"/>
      <c r="FAX20" s="1629"/>
      <c r="FAY20" s="1629"/>
      <c r="FAZ20" s="1629"/>
      <c r="FBA20" s="1629"/>
      <c r="FBB20" s="1629"/>
      <c r="FBC20" s="1629"/>
      <c r="FBD20" s="1629"/>
      <c r="FBE20" s="1629"/>
      <c r="FBF20" s="1629"/>
      <c r="FBG20" s="1629"/>
      <c r="FBH20" s="1629"/>
      <c r="FBI20" s="1629"/>
      <c r="FBJ20" s="1629"/>
      <c r="FBK20" s="1629"/>
      <c r="FBL20" s="1629"/>
      <c r="FBM20" s="1629"/>
      <c r="FBN20" s="1629"/>
      <c r="FBO20" s="1629"/>
      <c r="FBP20" s="1629"/>
      <c r="FBQ20" s="1629"/>
      <c r="FBR20" s="1629"/>
      <c r="FBS20" s="1629"/>
      <c r="FBT20" s="1629"/>
      <c r="FBU20" s="1629"/>
      <c r="FBV20" s="1629"/>
      <c r="FBW20" s="1629"/>
      <c r="FBX20" s="1629"/>
      <c r="FBY20" s="1629"/>
      <c r="FBZ20" s="1629"/>
      <c r="FCA20" s="1629"/>
      <c r="FCB20" s="1629"/>
      <c r="FCC20" s="1629"/>
      <c r="FCD20" s="1629"/>
      <c r="FCE20" s="1629"/>
      <c r="FCF20" s="1629"/>
      <c r="FCG20" s="1629"/>
      <c r="FCH20" s="1629"/>
      <c r="FCI20" s="1629"/>
      <c r="FCJ20" s="1629"/>
      <c r="FCK20" s="1629"/>
      <c r="FCL20" s="1629"/>
      <c r="FCM20" s="1629"/>
      <c r="FCN20" s="1629"/>
      <c r="FCO20" s="1629"/>
      <c r="FCP20" s="1629"/>
      <c r="FCQ20" s="1629"/>
      <c r="FCR20" s="1629"/>
      <c r="FCS20" s="1629"/>
      <c r="FCT20" s="1629"/>
      <c r="FCU20" s="1629"/>
      <c r="FCV20" s="1629"/>
      <c r="FCW20" s="1629"/>
      <c r="FCX20" s="1629"/>
      <c r="FCY20" s="1629"/>
      <c r="FCZ20" s="1629"/>
      <c r="FDA20" s="1629"/>
      <c r="FDB20" s="1629"/>
      <c r="FDC20" s="1629"/>
      <c r="FDD20" s="1629"/>
      <c r="FDE20" s="1629"/>
      <c r="FDF20" s="1629"/>
      <c r="FDG20" s="1629"/>
      <c r="FDH20" s="1629"/>
      <c r="FDI20" s="1629"/>
      <c r="FDJ20" s="1629"/>
      <c r="FDK20" s="1629"/>
      <c r="FDL20" s="1629"/>
      <c r="FDM20" s="1629"/>
      <c r="FDN20" s="1629"/>
      <c r="FDO20" s="1629"/>
      <c r="FDP20" s="1629"/>
      <c r="FDQ20" s="1629"/>
      <c r="FDR20" s="1629"/>
      <c r="FDS20" s="1629"/>
      <c r="FDT20" s="1629"/>
      <c r="FDU20" s="1629"/>
      <c r="FDV20" s="1629"/>
      <c r="FDW20" s="1629"/>
      <c r="FDX20" s="1629"/>
      <c r="FDY20" s="1629"/>
      <c r="FDZ20" s="1629"/>
      <c r="FEA20" s="1629"/>
      <c r="FEB20" s="1629"/>
      <c r="FEC20" s="1629"/>
      <c r="FED20" s="1629"/>
      <c r="FEE20" s="1629"/>
      <c r="FEF20" s="1629"/>
      <c r="FEG20" s="1629"/>
      <c r="FEH20" s="1629"/>
      <c r="FEI20" s="1629"/>
      <c r="FEJ20" s="1629"/>
      <c r="FEK20" s="1629"/>
      <c r="FEL20" s="1629"/>
      <c r="FEM20" s="1629"/>
      <c r="FEN20" s="1629"/>
      <c r="FEO20" s="1629"/>
      <c r="FEP20" s="1629"/>
      <c r="FEQ20" s="1629"/>
      <c r="FER20" s="1629"/>
      <c r="FES20" s="1629"/>
      <c r="FET20" s="1629"/>
      <c r="FEU20" s="1629"/>
      <c r="FEV20" s="1629"/>
      <c r="FEW20" s="1629"/>
      <c r="FEX20" s="1629"/>
      <c r="FEY20" s="1629"/>
      <c r="FEZ20" s="1629"/>
      <c r="FFA20" s="1629"/>
      <c r="FFB20" s="1629"/>
      <c r="FFC20" s="1629"/>
      <c r="FFD20" s="1629"/>
      <c r="FFE20" s="1629"/>
      <c r="FFF20" s="1629"/>
      <c r="FFG20" s="1629"/>
      <c r="FFH20" s="1629"/>
      <c r="FFI20" s="1629"/>
      <c r="FFJ20" s="1629"/>
      <c r="FFK20" s="1629"/>
      <c r="FFL20" s="1629"/>
      <c r="FFM20" s="1629"/>
      <c r="FFN20" s="1629"/>
      <c r="FFO20" s="1629"/>
      <c r="FFP20" s="1629"/>
      <c r="FFQ20" s="1629"/>
      <c r="FFR20" s="1629"/>
      <c r="FFS20" s="1629"/>
      <c r="FFT20" s="1629"/>
      <c r="FFU20" s="1629"/>
      <c r="FFV20" s="1629"/>
      <c r="FFW20" s="1629"/>
      <c r="FFX20" s="1629"/>
      <c r="FFY20" s="1629"/>
      <c r="FFZ20" s="1629"/>
      <c r="FGA20" s="1629"/>
      <c r="FGB20" s="1629"/>
      <c r="FGC20" s="1629"/>
      <c r="FGD20" s="1629"/>
      <c r="FGE20" s="1629"/>
      <c r="FGF20" s="1629"/>
      <c r="FGG20" s="1629"/>
      <c r="FGH20" s="1629"/>
      <c r="FGI20" s="1629"/>
      <c r="FGJ20" s="1629"/>
      <c r="FGK20" s="1629"/>
      <c r="FGL20" s="1629"/>
      <c r="FGM20" s="1629"/>
      <c r="FGN20" s="1629"/>
      <c r="FGO20" s="1629"/>
      <c r="FGP20" s="1629"/>
      <c r="FGQ20" s="1629"/>
      <c r="FGR20" s="1629"/>
      <c r="FGS20" s="1629"/>
      <c r="FGT20" s="1629"/>
      <c r="FGU20" s="1629"/>
      <c r="FGV20" s="1629"/>
      <c r="FGW20" s="1629"/>
      <c r="FGX20" s="1629"/>
      <c r="FGY20" s="1629"/>
      <c r="FGZ20" s="1629"/>
      <c r="FHA20" s="1629"/>
      <c r="FHB20" s="1629"/>
      <c r="FHC20" s="1629"/>
      <c r="FHD20" s="1629"/>
      <c r="FHE20" s="1629"/>
      <c r="FHF20" s="1629"/>
      <c r="FHG20" s="1629"/>
      <c r="FHH20" s="1629"/>
      <c r="FHI20" s="1629"/>
      <c r="FHJ20" s="1629"/>
      <c r="FHK20" s="1629"/>
      <c r="FHL20" s="1629"/>
      <c r="FHM20" s="1629"/>
      <c r="FHN20" s="1629"/>
      <c r="FHO20" s="1629"/>
      <c r="FHP20" s="1629"/>
      <c r="FHQ20" s="1629"/>
      <c r="FHR20" s="1629"/>
      <c r="FHS20" s="1629"/>
      <c r="FHT20" s="1629"/>
      <c r="FHU20" s="1629"/>
      <c r="FHV20" s="1629"/>
      <c r="FHW20" s="1629"/>
      <c r="FHX20" s="1629"/>
      <c r="FHY20" s="1629"/>
      <c r="FHZ20" s="1629"/>
      <c r="FIA20" s="1629"/>
      <c r="FIB20" s="1629"/>
      <c r="FIC20" s="1629"/>
      <c r="FID20" s="1629"/>
      <c r="FIE20" s="1629"/>
      <c r="FIF20" s="1629"/>
      <c r="FIG20" s="1629"/>
      <c r="FIH20" s="1629"/>
      <c r="FII20" s="1629"/>
      <c r="FIJ20" s="1629"/>
      <c r="FIK20" s="1629"/>
      <c r="FIL20" s="1629"/>
      <c r="FIM20" s="1629"/>
      <c r="FIN20" s="1629"/>
      <c r="FIO20" s="1629"/>
      <c r="FIP20" s="1629"/>
      <c r="FIQ20" s="1629"/>
      <c r="FIR20" s="1629"/>
      <c r="FIS20" s="1629"/>
      <c r="FIT20" s="1629"/>
      <c r="FIU20" s="1629"/>
      <c r="FIV20" s="1629"/>
      <c r="FIW20" s="1629"/>
      <c r="FIX20" s="1629"/>
      <c r="FIY20" s="1629"/>
      <c r="FIZ20" s="1629"/>
      <c r="FJA20" s="1629"/>
      <c r="FJB20" s="1629"/>
      <c r="FJC20" s="1629"/>
      <c r="FJD20" s="1629"/>
      <c r="FJE20" s="1629"/>
      <c r="FJF20" s="1629"/>
      <c r="FJG20" s="1629"/>
      <c r="FJH20" s="1629"/>
      <c r="FJI20" s="1629"/>
      <c r="FJJ20" s="1629"/>
      <c r="FJK20" s="1629"/>
      <c r="FJL20" s="1629"/>
      <c r="FJM20" s="1629"/>
      <c r="FJN20" s="1629"/>
      <c r="FJO20" s="1629"/>
      <c r="FJP20" s="1629"/>
      <c r="FJQ20" s="1629"/>
      <c r="FJR20" s="1629"/>
      <c r="FJS20" s="1629"/>
      <c r="FJT20" s="1629"/>
      <c r="FJU20" s="1629"/>
      <c r="FJV20" s="1629"/>
      <c r="FJW20" s="1629"/>
      <c r="FJX20" s="1629"/>
      <c r="FJY20" s="1629"/>
      <c r="FJZ20" s="1629"/>
      <c r="FKA20" s="1629"/>
      <c r="FKB20" s="1629"/>
      <c r="FKC20" s="1629"/>
      <c r="FKD20" s="1629"/>
      <c r="FKE20" s="1629"/>
      <c r="FKF20" s="1629"/>
      <c r="FKG20" s="1629"/>
      <c r="FKH20" s="1629"/>
      <c r="FKI20" s="1629"/>
      <c r="FKJ20" s="1629"/>
      <c r="FKK20" s="1629"/>
      <c r="FKL20" s="1629"/>
      <c r="FKM20" s="1629"/>
      <c r="FKN20" s="1629"/>
      <c r="FKO20" s="1629"/>
      <c r="FKP20" s="1629"/>
      <c r="FKQ20" s="1629"/>
      <c r="FKR20" s="1629"/>
      <c r="FKS20" s="1629"/>
      <c r="FKT20" s="1629"/>
      <c r="FKU20" s="1629"/>
      <c r="FKV20" s="1629"/>
      <c r="FKW20" s="1629"/>
      <c r="FKX20" s="1629"/>
      <c r="FKY20" s="1629"/>
      <c r="FKZ20" s="1629"/>
      <c r="FLA20" s="1629"/>
      <c r="FLB20" s="1629"/>
      <c r="FLC20" s="1629"/>
      <c r="FLD20" s="1629"/>
      <c r="FLE20" s="1629"/>
      <c r="FLF20" s="1629"/>
      <c r="FLG20" s="1629"/>
      <c r="FLH20" s="1629"/>
      <c r="FLI20" s="1629"/>
      <c r="FLJ20" s="1629"/>
      <c r="FLK20" s="1629"/>
      <c r="FLL20" s="1629"/>
      <c r="FLM20" s="1629"/>
      <c r="FLN20" s="1629"/>
      <c r="FLO20" s="1629"/>
      <c r="FLP20" s="1629"/>
      <c r="FLQ20" s="1629"/>
      <c r="FLR20" s="1629"/>
      <c r="FLS20" s="1629"/>
      <c r="FLT20" s="1629"/>
      <c r="FLU20" s="1629"/>
      <c r="FLV20" s="1629"/>
      <c r="FLW20" s="1629"/>
      <c r="FLX20" s="1629"/>
      <c r="FLY20" s="1629"/>
      <c r="FLZ20" s="1629"/>
      <c r="FMA20" s="1629"/>
      <c r="FMB20" s="1629"/>
      <c r="FMC20" s="1629"/>
      <c r="FMD20" s="1629"/>
      <c r="FME20" s="1629"/>
      <c r="FMF20" s="1629"/>
      <c r="FMG20" s="1629"/>
      <c r="FMH20" s="1629"/>
      <c r="FMI20" s="1629"/>
      <c r="FMJ20" s="1629"/>
      <c r="FMK20" s="1629"/>
      <c r="FML20" s="1629"/>
      <c r="FMM20" s="1629"/>
      <c r="FMN20" s="1629"/>
      <c r="FMO20" s="1629"/>
      <c r="FMP20" s="1629"/>
      <c r="FMQ20" s="1629"/>
      <c r="FMR20" s="1629"/>
      <c r="FMS20" s="1629"/>
      <c r="FMT20" s="1629"/>
      <c r="FMU20" s="1629"/>
      <c r="FMV20" s="1629"/>
      <c r="FMW20" s="1629"/>
      <c r="FMX20" s="1629"/>
      <c r="FMY20" s="1629"/>
      <c r="FMZ20" s="1629"/>
      <c r="FNA20" s="1629"/>
      <c r="FNB20" s="1629"/>
      <c r="FNC20" s="1629"/>
      <c r="FND20" s="1629"/>
      <c r="FNE20" s="1629"/>
      <c r="FNF20" s="1629"/>
      <c r="FNG20" s="1629"/>
      <c r="FNH20" s="1629"/>
      <c r="FNI20" s="1629"/>
      <c r="FNJ20" s="1629"/>
      <c r="FNK20" s="1629"/>
      <c r="FNL20" s="1629"/>
      <c r="FNM20" s="1629"/>
      <c r="FNN20" s="1629"/>
      <c r="FNO20" s="1629"/>
      <c r="FNP20" s="1629"/>
      <c r="FNQ20" s="1629"/>
      <c r="FNR20" s="1629"/>
      <c r="FNS20" s="1629"/>
      <c r="FNT20" s="1629"/>
      <c r="FNU20" s="1629"/>
      <c r="FNV20" s="1629"/>
      <c r="FNW20" s="1629"/>
      <c r="FNX20" s="1629"/>
      <c r="FNY20" s="1629"/>
      <c r="FNZ20" s="1629"/>
      <c r="FOA20" s="1629"/>
      <c r="FOB20" s="1629"/>
      <c r="FOC20" s="1629"/>
      <c r="FOD20" s="1629"/>
      <c r="FOE20" s="1629"/>
      <c r="FOF20" s="1629"/>
      <c r="FOG20" s="1629"/>
      <c r="FOH20" s="1629"/>
      <c r="FOI20" s="1629"/>
      <c r="FOJ20" s="1629"/>
      <c r="FOK20" s="1629"/>
      <c r="FOL20" s="1629"/>
      <c r="FOM20" s="1629"/>
      <c r="FON20" s="1629"/>
      <c r="FOO20" s="1629"/>
      <c r="FOP20" s="1629"/>
      <c r="FOQ20" s="1629"/>
      <c r="FOR20" s="1629"/>
      <c r="FOS20" s="1629"/>
      <c r="FOT20" s="1629"/>
      <c r="FOU20" s="1629"/>
      <c r="FOV20" s="1629"/>
      <c r="FOW20" s="1629"/>
      <c r="FOX20" s="1629"/>
      <c r="FOY20" s="1629"/>
      <c r="FOZ20" s="1629"/>
      <c r="FPA20" s="1629"/>
      <c r="FPB20" s="1629"/>
      <c r="FPC20" s="1629"/>
      <c r="FPD20" s="1629"/>
      <c r="FPE20" s="1629"/>
      <c r="FPF20" s="1629"/>
      <c r="FPG20" s="1629"/>
      <c r="FPH20" s="1629"/>
      <c r="FPI20" s="1629"/>
      <c r="FPJ20" s="1629"/>
      <c r="FPK20" s="1629"/>
      <c r="FPL20" s="1629"/>
      <c r="FPM20" s="1629"/>
      <c r="FPN20" s="1629"/>
      <c r="FPO20" s="1629"/>
      <c r="FPP20" s="1629"/>
      <c r="FPQ20" s="1629"/>
      <c r="FPR20" s="1629"/>
      <c r="FPS20" s="1629"/>
      <c r="FPT20" s="1629"/>
      <c r="FPU20" s="1629"/>
      <c r="FPV20" s="1629"/>
      <c r="FPW20" s="1629"/>
      <c r="FPX20" s="1629"/>
      <c r="FPY20" s="1629"/>
      <c r="FPZ20" s="1629"/>
      <c r="FQA20" s="1629"/>
      <c r="FQB20" s="1629"/>
      <c r="FQC20" s="1629"/>
      <c r="FQD20" s="1629"/>
      <c r="FQE20" s="1629"/>
      <c r="FQF20" s="1629"/>
      <c r="FQG20" s="1629"/>
      <c r="FQH20" s="1629"/>
      <c r="FQI20" s="1629"/>
      <c r="FQJ20" s="1629"/>
      <c r="FQK20" s="1629"/>
      <c r="FQL20" s="1629"/>
      <c r="FQM20" s="1629"/>
      <c r="FQN20" s="1629"/>
      <c r="FQO20" s="1629"/>
      <c r="FQP20" s="1629"/>
      <c r="FQQ20" s="1629"/>
      <c r="FQR20" s="1629"/>
      <c r="FQS20" s="1629"/>
      <c r="FQT20" s="1629"/>
      <c r="FQU20" s="1629"/>
      <c r="FQV20" s="1629"/>
      <c r="FQW20" s="1629"/>
      <c r="FQX20" s="1629"/>
      <c r="FQY20" s="1629"/>
      <c r="FQZ20" s="1629"/>
      <c r="FRA20" s="1629"/>
      <c r="FRB20" s="1629"/>
      <c r="FRC20" s="1629"/>
      <c r="FRD20" s="1629"/>
      <c r="FRE20" s="1629"/>
      <c r="FRF20" s="1629"/>
      <c r="FRG20" s="1629"/>
      <c r="FRH20" s="1629"/>
      <c r="FRI20" s="1629"/>
      <c r="FRJ20" s="1629"/>
      <c r="FRK20" s="1629"/>
      <c r="FRL20" s="1629"/>
      <c r="FRM20" s="1629"/>
      <c r="FRN20" s="1629"/>
      <c r="FRO20" s="1629"/>
      <c r="FRP20" s="1629"/>
      <c r="FRQ20" s="1629"/>
      <c r="FRR20" s="1629"/>
      <c r="FRS20" s="1629"/>
      <c r="FRT20" s="1629"/>
      <c r="FRU20" s="1629"/>
      <c r="FRV20" s="1629"/>
      <c r="FRW20" s="1629"/>
      <c r="FRX20" s="1629"/>
      <c r="FRY20" s="1629"/>
      <c r="FRZ20" s="1629"/>
      <c r="FSA20" s="1629"/>
      <c r="FSB20" s="1629"/>
      <c r="FSC20" s="1629"/>
      <c r="FSD20" s="1629"/>
      <c r="FSE20" s="1629"/>
      <c r="FSF20" s="1629"/>
      <c r="FSG20" s="1629"/>
      <c r="FSH20" s="1629"/>
      <c r="FSI20" s="1629"/>
      <c r="FSJ20" s="1629"/>
      <c r="FSK20" s="1629"/>
      <c r="FSL20" s="1629"/>
      <c r="FSM20" s="1629"/>
      <c r="FSN20" s="1629"/>
      <c r="FSO20" s="1629"/>
      <c r="FSP20" s="1629"/>
      <c r="FSQ20" s="1629"/>
      <c r="FSR20" s="1629"/>
      <c r="FSS20" s="1629"/>
      <c r="FST20" s="1629"/>
      <c r="FSU20" s="1629"/>
      <c r="FSV20" s="1629"/>
      <c r="FSW20" s="1629"/>
      <c r="FSX20" s="1629"/>
      <c r="FSY20" s="1629"/>
      <c r="FSZ20" s="1629"/>
      <c r="FTA20" s="1629"/>
      <c r="FTB20" s="1629"/>
      <c r="FTC20" s="1629"/>
      <c r="FTD20" s="1629"/>
      <c r="FTE20" s="1629"/>
      <c r="FTF20" s="1629"/>
      <c r="FTG20" s="1629"/>
      <c r="FTH20" s="1629"/>
      <c r="FTI20" s="1629"/>
      <c r="FTJ20" s="1629"/>
      <c r="FTK20" s="1629"/>
      <c r="FTL20" s="1629"/>
      <c r="FTM20" s="1629"/>
      <c r="FTN20" s="1629"/>
      <c r="FTO20" s="1629"/>
      <c r="FTP20" s="1629"/>
      <c r="FTQ20" s="1629"/>
      <c r="FTR20" s="1629"/>
      <c r="FTS20" s="1629"/>
      <c r="FTT20" s="1629"/>
      <c r="FTU20" s="1629"/>
      <c r="FTV20" s="1629"/>
      <c r="FTW20" s="1629"/>
      <c r="FTX20" s="1629"/>
      <c r="FTY20" s="1629"/>
      <c r="FTZ20" s="1629"/>
      <c r="FUA20" s="1629"/>
      <c r="FUB20" s="1629"/>
      <c r="FUC20" s="1629"/>
      <c r="FUD20" s="1629"/>
      <c r="FUE20" s="1629"/>
      <c r="FUF20" s="1629"/>
      <c r="FUG20" s="1629"/>
      <c r="FUH20" s="1629"/>
      <c r="FUI20" s="1629"/>
      <c r="FUJ20" s="1629"/>
      <c r="FUK20" s="1629"/>
      <c r="FUL20" s="1629"/>
      <c r="FUM20" s="1629"/>
      <c r="FUN20" s="1629"/>
      <c r="FUO20" s="1629"/>
      <c r="FUP20" s="1629"/>
      <c r="FUQ20" s="1629"/>
      <c r="FUR20" s="1629"/>
      <c r="FUS20" s="1629"/>
      <c r="FUT20" s="1629"/>
      <c r="FUU20" s="1629"/>
      <c r="FUV20" s="1629"/>
      <c r="FUW20" s="1629"/>
      <c r="FUX20" s="1629"/>
      <c r="FUY20" s="1629"/>
      <c r="FUZ20" s="1629"/>
      <c r="FVA20" s="1629"/>
      <c r="FVB20" s="1629"/>
      <c r="FVC20" s="1629"/>
      <c r="FVD20" s="1629"/>
      <c r="FVE20" s="1629"/>
      <c r="FVF20" s="1629"/>
      <c r="FVG20" s="1629"/>
      <c r="FVH20" s="1629"/>
      <c r="FVI20" s="1629"/>
      <c r="FVJ20" s="1629"/>
      <c r="FVK20" s="1629"/>
      <c r="FVL20" s="1629"/>
      <c r="FVM20" s="1629"/>
      <c r="FVN20" s="1629"/>
      <c r="FVO20" s="1629"/>
      <c r="FVP20" s="1629"/>
      <c r="FVQ20" s="1629"/>
      <c r="FVR20" s="1629"/>
      <c r="FVS20" s="1629"/>
      <c r="FVT20" s="1629"/>
      <c r="FVU20" s="1629"/>
      <c r="FVV20" s="1629"/>
      <c r="FVW20" s="1629"/>
      <c r="FVX20" s="1629"/>
      <c r="FVY20" s="1629"/>
      <c r="FVZ20" s="1629"/>
      <c r="FWA20" s="1629"/>
      <c r="FWB20" s="1629"/>
      <c r="FWC20" s="1629"/>
      <c r="FWD20" s="1629"/>
      <c r="FWE20" s="1629"/>
      <c r="FWF20" s="1629"/>
      <c r="FWG20" s="1629"/>
      <c r="FWH20" s="1629"/>
      <c r="FWI20" s="1629"/>
      <c r="FWJ20" s="1629"/>
      <c r="FWK20" s="1629"/>
      <c r="FWL20" s="1629"/>
      <c r="FWM20" s="1629"/>
      <c r="FWN20" s="1629"/>
      <c r="FWO20" s="1629"/>
      <c r="FWP20" s="1629"/>
      <c r="FWQ20" s="1629"/>
      <c r="FWR20" s="1629"/>
      <c r="FWS20" s="1629"/>
      <c r="FWT20" s="1629"/>
      <c r="FWU20" s="1629"/>
      <c r="FWV20" s="1629"/>
      <c r="FWW20" s="1629"/>
      <c r="FWX20" s="1629"/>
      <c r="FWY20" s="1629"/>
      <c r="FWZ20" s="1629"/>
      <c r="FXA20" s="1629"/>
      <c r="FXB20" s="1629"/>
      <c r="FXC20" s="1629"/>
      <c r="FXD20" s="1629"/>
      <c r="FXE20" s="1629"/>
      <c r="FXF20" s="1629"/>
      <c r="FXG20" s="1629"/>
      <c r="FXH20" s="1629"/>
      <c r="FXI20" s="1629"/>
      <c r="FXJ20" s="1629"/>
      <c r="FXK20" s="1629"/>
      <c r="FXL20" s="1629"/>
      <c r="FXM20" s="1629"/>
      <c r="FXN20" s="1629"/>
      <c r="FXO20" s="1629"/>
      <c r="FXP20" s="1629"/>
      <c r="FXQ20" s="1629"/>
      <c r="FXR20" s="1629"/>
      <c r="FXS20" s="1629"/>
      <c r="FXT20" s="1629"/>
      <c r="FXU20" s="1629"/>
      <c r="FXV20" s="1629"/>
      <c r="FXW20" s="1629"/>
      <c r="FXX20" s="1629"/>
      <c r="FXY20" s="1629"/>
      <c r="FXZ20" s="1629"/>
      <c r="FYA20" s="1629"/>
      <c r="FYB20" s="1629"/>
      <c r="FYC20" s="1629"/>
      <c r="FYD20" s="1629"/>
      <c r="FYE20" s="1629"/>
      <c r="FYF20" s="1629"/>
      <c r="FYG20" s="1629"/>
      <c r="FYH20" s="1629"/>
      <c r="FYI20" s="1629"/>
      <c r="FYJ20" s="1629"/>
      <c r="FYK20" s="1629"/>
      <c r="FYL20" s="1629"/>
      <c r="FYM20" s="1629"/>
      <c r="FYN20" s="1629"/>
      <c r="FYO20" s="1629"/>
      <c r="FYP20" s="1629"/>
      <c r="FYQ20" s="1629"/>
      <c r="FYR20" s="1629"/>
      <c r="FYS20" s="1629"/>
      <c r="FYT20" s="1629"/>
      <c r="FYU20" s="1629"/>
      <c r="FYV20" s="1629"/>
      <c r="FYW20" s="1629"/>
      <c r="FYX20" s="1629"/>
      <c r="FYY20" s="1629"/>
      <c r="FYZ20" s="1629"/>
      <c r="FZA20" s="1629"/>
      <c r="FZB20" s="1629"/>
      <c r="FZC20" s="1629"/>
      <c r="FZD20" s="1629"/>
      <c r="FZE20" s="1629"/>
      <c r="FZF20" s="1629"/>
      <c r="FZG20" s="1629"/>
      <c r="FZH20" s="1629"/>
      <c r="FZI20" s="1629"/>
      <c r="FZJ20" s="1629"/>
      <c r="FZK20" s="1629"/>
      <c r="FZL20" s="1629"/>
      <c r="FZM20" s="1629"/>
      <c r="FZN20" s="1629"/>
      <c r="FZO20" s="1629"/>
      <c r="FZP20" s="1629"/>
      <c r="FZQ20" s="1629"/>
      <c r="FZR20" s="1629"/>
      <c r="FZS20" s="1629"/>
      <c r="FZT20" s="1629"/>
      <c r="FZU20" s="1629"/>
      <c r="FZV20" s="1629"/>
      <c r="FZW20" s="1629"/>
      <c r="FZX20" s="1629"/>
      <c r="FZY20" s="1629"/>
      <c r="FZZ20" s="1629"/>
      <c r="GAA20" s="1629"/>
      <c r="GAB20" s="1629"/>
      <c r="GAC20" s="1629"/>
      <c r="GAD20" s="1629"/>
      <c r="GAE20" s="1629"/>
      <c r="GAF20" s="1629"/>
      <c r="GAG20" s="1629"/>
      <c r="GAH20" s="1629"/>
      <c r="GAI20" s="1629"/>
      <c r="GAJ20" s="1629"/>
      <c r="GAK20" s="1629"/>
      <c r="GAL20" s="1629"/>
      <c r="GAM20" s="1629"/>
      <c r="GAN20" s="1629"/>
      <c r="GAO20" s="1629"/>
      <c r="GAP20" s="1629"/>
      <c r="GAQ20" s="1629"/>
      <c r="GAR20" s="1629"/>
      <c r="GAS20" s="1629"/>
      <c r="GAT20" s="1629"/>
      <c r="GAU20" s="1629"/>
      <c r="GAV20" s="1629"/>
      <c r="GAW20" s="1629"/>
      <c r="GAX20" s="1629"/>
      <c r="GAY20" s="1629"/>
      <c r="GAZ20" s="1629"/>
      <c r="GBA20" s="1629"/>
      <c r="GBB20" s="1629"/>
      <c r="GBC20" s="1629"/>
      <c r="GBD20" s="1629"/>
      <c r="GBE20" s="1629"/>
      <c r="GBF20" s="1629"/>
      <c r="GBG20" s="1629"/>
      <c r="GBH20" s="1629"/>
      <c r="GBI20" s="1629"/>
      <c r="GBJ20" s="1629"/>
      <c r="GBK20" s="1629"/>
      <c r="GBL20" s="1629"/>
      <c r="GBM20" s="1629"/>
      <c r="GBN20" s="1629"/>
      <c r="GBO20" s="1629"/>
      <c r="GBP20" s="1629"/>
      <c r="GBQ20" s="1629"/>
      <c r="GBR20" s="1629"/>
      <c r="GBS20" s="1629"/>
      <c r="GBT20" s="1629"/>
      <c r="GBU20" s="1629"/>
      <c r="GBV20" s="1629"/>
      <c r="GBW20" s="1629"/>
      <c r="GBX20" s="1629"/>
      <c r="GBY20" s="1629"/>
      <c r="GBZ20" s="1629"/>
      <c r="GCA20" s="1629"/>
      <c r="GCB20" s="1629"/>
      <c r="GCC20" s="1629"/>
      <c r="GCD20" s="1629"/>
      <c r="GCE20" s="1629"/>
      <c r="GCF20" s="1629"/>
      <c r="GCG20" s="1629"/>
      <c r="GCH20" s="1629"/>
      <c r="GCI20" s="1629"/>
      <c r="GCJ20" s="1629"/>
      <c r="GCK20" s="1629"/>
      <c r="GCL20" s="1629"/>
      <c r="GCM20" s="1629"/>
      <c r="GCN20" s="1629"/>
      <c r="GCO20" s="1629"/>
      <c r="GCP20" s="1629"/>
      <c r="GCQ20" s="1629"/>
      <c r="GCR20" s="1629"/>
      <c r="GCS20" s="1629"/>
      <c r="GCT20" s="1629"/>
      <c r="GCU20" s="1629"/>
      <c r="GCV20" s="1629"/>
      <c r="GCW20" s="1629"/>
      <c r="GCX20" s="1629"/>
      <c r="GCY20" s="1629"/>
      <c r="GCZ20" s="1629"/>
      <c r="GDA20" s="1629"/>
      <c r="GDB20" s="1629"/>
      <c r="GDC20" s="1629"/>
      <c r="GDD20" s="1629"/>
      <c r="GDE20" s="1629"/>
      <c r="GDF20" s="1629"/>
      <c r="GDG20" s="1629"/>
      <c r="GDH20" s="1629"/>
      <c r="GDI20" s="1629"/>
      <c r="GDJ20" s="1629"/>
      <c r="GDK20" s="1629"/>
      <c r="GDL20" s="1629"/>
      <c r="GDM20" s="1629"/>
      <c r="GDN20" s="1629"/>
      <c r="GDO20" s="1629"/>
      <c r="GDP20" s="1629"/>
      <c r="GDQ20" s="1629"/>
      <c r="GDR20" s="1629"/>
      <c r="GDS20" s="1629"/>
      <c r="GDT20" s="1629"/>
      <c r="GDU20" s="1629"/>
      <c r="GDV20" s="1629"/>
      <c r="GDW20" s="1629"/>
      <c r="GDX20" s="1629"/>
      <c r="GDY20" s="1629"/>
      <c r="GDZ20" s="1629"/>
      <c r="GEA20" s="1629"/>
      <c r="GEB20" s="1629"/>
      <c r="GEC20" s="1629"/>
      <c r="GED20" s="1629"/>
      <c r="GEE20" s="1629"/>
      <c r="GEF20" s="1629"/>
      <c r="GEG20" s="1629"/>
      <c r="GEH20" s="1629"/>
      <c r="GEI20" s="1629"/>
      <c r="GEJ20" s="1629"/>
      <c r="GEK20" s="1629"/>
      <c r="GEL20" s="1629"/>
      <c r="GEM20" s="1629"/>
      <c r="GEN20" s="1629"/>
      <c r="GEO20" s="1629"/>
      <c r="GEP20" s="1629"/>
      <c r="GEQ20" s="1629"/>
      <c r="GER20" s="1629"/>
      <c r="GES20" s="1629"/>
      <c r="GET20" s="1629"/>
      <c r="GEU20" s="1629"/>
      <c r="GEV20" s="1629"/>
      <c r="GEW20" s="1629"/>
      <c r="GEX20" s="1629"/>
      <c r="GEY20" s="1629"/>
      <c r="GEZ20" s="1629"/>
      <c r="GFA20" s="1629"/>
      <c r="GFB20" s="1629"/>
      <c r="GFC20" s="1629"/>
      <c r="GFD20" s="1629"/>
      <c r="GFE20" s="1629"/>
      <c r="GFF20" s="1629"/>
      <c r="GFG20" s="1629"/>
      <c r="GFH20" s="1629"/>
      <c r="GFI20" s="1629"/>
      <c r="GFJ20" s="1629"/>
      <c r="GFK20" s="1629"/>
      <c r="GFL20" s="1629"/>
      <c r="GFM20" s="1629"/>
      <c r="GFN20" s="1629"/>
      <c r="GFO20" s="1629"/>
      <c r="GFP20" s="1629"/>
      <c r="GFQ20" s="1629"/>
      <c r="GFR20" s="1629"/>
      <c r="GFS20" s="1629"/>
      <c r="GFT20" s="1629"/>
      <c r="GFU20" s="1629"/>
      <c r="GFV20" s="1629"/>
      <c r="GFW20" s="1629"/>
      <c r="GFX20" s="1629"/>
      <c r="GFY20" s="1629"/>
      <c r="GFZ20" s="1629"/>
      <c r="GGA20" s="1629"/>
      <c r="GGB20" s="1629"/>
      <c r="GGC20" s="1629"/>
      <c r="GGD20" s="1629"/>
      <c r="GGE20" s="1629"/>
      <c r="GGF20" s="1629"/>
      <c r="GGG20" s="1629"/>
      <c r="GGH20" s="1629"/>
      <c r="GGI20" s="1629"/>
      <c r="GGJ20" s="1629"/>
      <c r="GGK20" s="1629"/>
      <c r="GGL20" s="1629"/>
      <c r="GGM20" s="1629"/>
      <c r="GGN20" s="1629"/>
      <c r="GGO20" s="1629"/>
      <c r="GGP20" s="1629"/>
      <c r="GGQ20" s="1629"/>
      <c r="GGR20" s="1629"/>
      <c r="GGS20" s="1629"/>
      <c r="GGT20" s="1629"/>
      <c r="GGU20" s="1629"/>
      <c r="GGV20" s="1629"/>
      <c r="GGW20" s="1629"/>
      <c r="GGX20" s="1629"/>
      <c r="GGY20" s="1629"/>
      <c r="GGZ20" s="1629"/>
      <c r="GHA20" s="1629"/>
      <c r="GHB20" s="1629"/>
      <c r="GHC20" s="1629"/>
      <c r="GHD20" s="1629"/>
      <c r="GHE20" s="1629"/>
      <c r="GHF20" s="1629"/>
      <c r="GHG20" s="1629"/>
      <c r="GHH20" s="1629"/>
      <c r="GHI20" s="1629"/>
      <c r="GHJ20" s="1629"/>
      <c r="GHK20" s="1629"/>
      <c r="GHL20" s="1629"/>
      <c r="GHM20" s="1629"/>
      <c r="GHN20" s="1629"/>
      <c r="GHO20" s="1629"/>
      <c r="GHP20" s="1629"/>
      <c r="GHQ20" s="1629"/>
      <c r="GHR20" s="1629"/>
      <c r="GHS20" s="1629"/>
      <c r="GHT20" s="1629"/>
      <c r="GHU20" s="1629"/>
      <c r="GHV20" s="1629"/>
      <c r="GHW20" s="1629"/>
      <c r="GHX20" s="1629"/>
      <c r="GHY20" s="1629"/>
      <c r="GHZ20" s="1629"/>
      <c r="GIA20" s="1629"/>
      <c r="GIB20" s="1629"/>
      <c r="GIC20" s="1629"/>
      <c r="GID20" s="1629"/>
      <c r="GIE20" s="1629"/>
      <c r="GIF20" s="1629"/>
      <c r="GIG20" s="1629"/>
      <c r="GIH20" s="1629"/>
      <c r="GII20" s="1629"/>
      <c r="GIJ20" s="1629"/>
      <c r="GIK20" s="1629"/>
      <c r="GIL20" s="1629"/>
      <c r="GIM20" s="1629"/>
      <c r="GIN20" s="1629"/>
      <c r="GIO20" s="1629"/>
      <c r="GIP20" s="1629"/>
      <c r="GIQ20" s="1629"/>
      <c r="GIR20" s="1629"/>
      <c r="GIS20" s="1629"/>
      <c r="GIT20" s="1629"/>
      <c r="GIU20" s="1629"/>
      <c r="GIV20" s="1629"/>
      <c r="GIW20" s="1629"/>
      <c r="GIX20" s="1629"/>
      <c r="GIY20" s="1629"/>
      <c r="GIZ20" s="1629"/>
      <c r="GJA20" s="1629"/>
      <c r="GJB20" s="1629"/>
      <c r="GJC20" s="1629"/>
      <c r="GJD20" s="1629"/>
      <c r="GJE20" s="1629"/>
      <c r="GJF20" s="1629"/>
      <c r="GJG20" s="1629"/>
      <c r="GJH20" s="1629"/>
      <c r="GJI20" s="1629"/>
      <c r="GJJ20" s="1629"/>
      <c r="GJK20" s="1629"/>
      <c r="GJL20" s="1629"/>
      <c r="GJM20" s="1629"/>
      <c r="GJN20" s="1629"/>
      <c r="GJO20" s="1629"/>
      <c r="GJP20" s="1629"/>
      <c r="GJQ20" s="1629"/>
      <c r="GJR20" s="1629"/>
      <c r="GJS20" s="1629"/>
      <c r="GJT20" s="1629"/>
      <c r="GJU20" s="1629"/>
      <c r="GJV20" s="1629"/>
      <c r="GJW20" s="1629"/>
      <c r="GJX20" s="1629"/>
      <c r="GJY20" s="1629"/>
      <c r="GJZ20" s="1629"/>
      <c r="GKA20" s="1629"/>
      <c r="GKB20" s="1629"/>
      <c r="GKC20" s="1629"/>
      <c r="GKD20" s="1629"/>
      <c r="GKE20" s="1629"/>
      <c r="GKF20" s="1629"/>
      <c r="GKG20" s="1629"/>
      <c r="GKH20" s="1629"/>
      <c r="GKI20" s="1629"/>
      <c r="GKJ20" s="1629"/>
      <c r="GKK20" s="1629"/>
      <c r="GKL20" s="1629"/>
      <c r="GKM20" s="1629"/>
      <c r="GKN20" s="1629"/>
      <c r="GKO20" s="1629"/>
      <c r="GKP20" s="1629"/>
      <c r="GKQ20" s="1629"/>
      <c r="GKR20" s="1629"/>
      <c r="GKS20" s="1629"/>
      <c r="GKT20" s="1629"/>
      <c r="GKU20" s="1629"/>
      <c r="GKV20" s="1629"/>
      <c r="GKW20" s="1629"/>
      <c r="GKX20" s="1629"/>
      <c r="GKY20" s="1629"/>
      <c r="GKZ20" s="1629"/>
      <c r="GLA20" s="1629"/>
      <c r="GLB20" s="1629"/>
      <c r="GLC20" s="1629"/>
      <c r="GLD20" s="1629"/>
      <c r="GLE20" s="1629"/>
      <c r="GLF20" s="1629"/>
      <c r="GLG20" s="1629"/>
      <c r="GLH20" s="1629"/>
      <c r="GLI20" s="1629"/>
      <c r="GLJ20" s="1629"/>
      <c r="GLK20" s="1629"/>
      <c r="GLL20" s="1629"/>
      <c r="GLM20" s="1629"/>
      <c r="GLN20" s="1629"/>
      <c r="GLO20" s="1629"/>
      <c r="GLP20" s="1629"/>
      <c r="GLQ20" s="1629"/>
      <c r="GLR20" s="1629"/>
      <c r="GLS20" s="1629"/>
      <c r="GLT20" s="1629"/>
      <c r="GLU20" s="1629"/>
      <c r="GLV20" s="1629"/>
      <c r="GLW20" s="1629"/>
      <c r="GLX20" s="1629"/>
      <c r="GLY20" s="1629"/>
      <c r="GLZ20" s="1629"/>
      <c r="GMA20" s="1629"/>
      <c r="GMB20" s="1629"/>
      <c r="GMC20" s="1629"/>
      <c r="GMD20" s="1629"/>
      <c r="GME20" s="1629"/>
      <c r="GMF20" s="1629"/>
      <c r="GMG20" s="1629"/>
      <c r="GMH20" s="1629"/>
      <c r="GMI20" s="1629"/>
      <c r="GMJ20" s="1629"/>
      <c r="GMK20" s="1629"/>
      <c r="GML20" s="1629"/>
      <c r="GMM20" s="1629"/>
      <c r="GMN20" s="1629"/>
      <c r="GMO20" s="1629"/>
      <c r="GMP20" s="1629"/>
      <c r="GMQ20" s="1629"/>
      <c r="GMR20" s="1629"/>
      <c r="GMS20" s="1629"/>
      <c r="GMT20" s="1629"/>
      <c r="GMU20" s="1629"/>
      <c r="GMV20" s="1629"/>
      <c r="GMW20" s="1629"/>
      <c r="GMX20" s="1629"/>
      <c r="GMY20" s="1629"/>
      <c r="GMZ20" s="1629"/>
      <c r="GNA20" s="1629"/>
      <c r="GNB20" s="1629"/>
      <c r="GNC20" s="1629"/>
      <c r="GND20" s="1629"/>
      <c r="GNE20" s="1629"/>
      <c r="GNF20" s="1629"/>
      <c r="GNG20" s="1629"/>
      <c r="GNH20" s="1629"/>
      <c r="GNI20" s="1629"/>
      <c r="GNJ20" s="1629"/>
      <c r="GNK20" s="1629"/>
      <c r="GNL20" s="1629"/>
      <c r="GNM20" s="1629"/>
      <c r="GNN20" s="1629"/>
      <c r="GNO20" s="1629"/>
      <c r="GNP20" s="1629"/>
      <c r="GNQ20" s="1629"/>
      <c r="GNR20" s="1629"/>
      <c r="GNS20" s="1629"/>
      <c r="GNT20" s="1629"/>
      <c r="GNU20" s="1629"/>
      <c r="GNV20" s="1629"/>
      <c r="GNW20" s="1629"/>
      <c r="GNX20" s="1629"/>
      <c r="GNY20" s="1629"/>
      <c r="GNZ20" s="1629"/>
      <c r="GOA20" s="1629"/>
      <c r="GOB20" s="1629"/>
      <c r="GOC20" s="1629"/>
      <c r="GOD20" s="1629"/>
      <c r="GOE20" s="1629"/>
      <c r="GOF20" s="1629"/>
      <c r="GOG20" s="1629"/>
      <c r="GOH20" s="1629"/>
      <c r="GOI20" s="1629"/>
      <c r="GOJ20" s="1629"/>
      <c r="GOK20" s="1629"/>
      <c r="GOL20" s="1629"/>
      <c r="GOM20" s="1629"/>
      <c r="GON20" s="1629"/>
      <c r="GOO20" s="1629"/>
      <c r="GOP20" s="1629"/>
      <c r="GOQ20" s="1629"/>
      <c r="GOR20" s="1629"/>
      <c r="GOS20" s="1629"/>
      <c r="GOT20" s="1629"/>
      <c r="GOU20" s="1629"/>
      <c r="GOV20" s="1629"/>
      <c r="GOW20" s="1629"/>
      <c r="GOX20" s="1629"/>
      <c r="GOY20" s="1629"/>
      <c r="GOZ20" s="1629"/>
      <c r="GPA20" s="1629"/>
      <c r="GPB20" s="1629"/>
      <c r="GPC20" s="1629"/>
      <c r="GPD20" s="1629"/>
      <c r="GPE20" s="1629"/>
      <c r="GPF20" s="1629"/>
      <c r="GPG20" s="1629"/>
      <c r="GPH20" s="1629"/>
      <c r="GPI20" s="1629"/>
      <c r="GPJ20" s="1629"/>
      <c r="GPK20" s="1629"/>
      <c r="GPL20" s="1629"/>
      <c r="GPM20" s="1629"/>
      <c r="GPN20" s="1629"/>
      <c r="GPO20" s="1629"/>
      <c r="GPP20" s="1629"/>
      <c r="GPQ20" s="1629"/>
      <c r="GPR20" s="1629"/>
      <c r="GPS20" s="1629"/>
      <c r="GPT20" s="1629"/>
      <c r="GPU20" s="1629"/>
      <c r="GPV20" s="1629"/>
      <c r="GPW20" s="1629"/>
      <c r="GPX20" s="1629"/>
      <c r="GPY20" s="1629"/>
      <c r="GPZ20" s="1629"/>
      <c r="GQA20" s="1629"/>
      <c r="GQB20" s="1629"/>
      <c r="GQC20" s="1629"/>
      <c r="GQD20" s="1629"/>
      <c r="GQE20" s="1629"/>
      <c r="GQF20" s="1629"/>
      <c r="GQG20" s="1629"/>
      <c r="GQH20" s="1629"/>
      <c r="GQI20" s="1629"/>
      <c r="GQJ20" s="1629"/>
      <c r="GQK20" s="1629"/>
      <c r="GQL20" s="1629"/>
      <c r="GQM20" s="1629"/>
      <c r="GQN20" s="1629"/>
      <c r="GQO20" s="1629"/>
      <c r="GQP20" s="1629"/>
      <c r="GQQ20" s="1629"/>
      <c r="GQR20" s="1629"/>
      <c r="GQS20" s="1629"/>
      <c r="GQT20" s="1629"/>
      <c r="GQU20" s="1629"/>
      <c r="GQV20" s="1629"/>
      <c r="GQW20" s="1629"/>
      <c r="GQX20" s="1629"/>
      <c r="GQY20" s="1629"/>
      <c r="GQZ20" s="1629"/>
      <c r="GRA20" s="1629"/>
      <c r="GRB20" s="1629"/>
      <c r="GRC20" s="1629"/>
      <c r="GRD20" s="1629"/>
      <c r="GRE20" s="1629"/>
      <c r="GRF20" s="1629"/>
      <c r="GRG20" s="1629"/>
      <c r="GRH20" s="1629"/>
      <c r="GRI20" s="1629"/>
      <c r="GRJ20" s="1629"/>
      <c r="GRK20" s="1629"/>
      <c r="GRL20" s="1629"/>
      <c r="GRM20" s="1629"/>
      <c r="GRN20" s="1629"/>
      <c r="GRO20" s="1629"/>
      <c r="GRP20" s="1629"/>
      <c r="GRQ20" s="1629"/>
      <c r="GRR20" s="1629"/>
      <c r="GRS20" s="1629"/>
      <c r="GRT20" s="1629"/>
      <c r="GRU20" s="1629"/>
      <c r="GRV20" s="1629"/>
      <c r="GRW20" s="1629"/>
      <c r="GRX20" s="1629"/>
      <c r="GRY20" s="1629"/>
      <c r="GRZ20" s="1629"/>
      <c r="GSA20" s="1629"/>
      <c r="GSB20" s="1629"/>
      <c r="GSC20" s="1629"/>
      <c r="GSD20" s="1629"/>
      <c r="GSE20" s="1629"/>
      <c r="GSF20" s="1629"/>
      <c r="GSG20" s="1629"/>
      <c r="GSH20" s="1629"/>
      <c r="GSI20" s="1629"/>
      <c r="GSJ20" s="1629"/>
      <c r="GSK20" s="1629"/>
      <c r="GSL20" s="1629"/>
      <c r="GSM20" s="1629"/>
      <c r="GSN20" s="1629"/>
      <c r="GSO20" s="1629"/>
      <c r="GSP20" s="1629"/>
      <c r="GSQ20" s="1629"/>
      <c r="GSR20" s="1629"/>
      <c r="GSS20" s="1629"/>
      <c r="GST20" s="1629"/>
      <c r="GSU20" s="1629"/>
      <c r="GSV20" s="1629"/>
      <c r="GSW20" s="1629"/>
      <c r="GSX20" s="1629"/>
      <c r="GSY20" s="1629"/>
      <c r="GSZ20" s="1629"/>
      <c r="GTA20" s="1629"/>
      <c r="GTB20" s="1629"/>
      <c r="GTC20" s="1629"/>
      <c r="GTD20" s="1629"/>
      <c r="GTE20" s="1629"/>
      <c r="GTF20" s="1629"/>
      <c r="GTG20" s="1629"/>
      <c r="GTH20" s="1629"/>
      <c r="GTI20" s="1629"/>
      <c r="GTJ20" s="1629"/>
      <c r="GTK20" s="1629"/>
      <c r="GTL20" s="1629"/>
      <c r="GTM20" s="1629"/>
      <c r="GTN20" s="1629"/>
      <c r="GTO20" s="1629"/>
      <c r="GTP20" s="1629"/>
      <c r="GTQ20" s="1629"/>
      <c r="GTR20" s="1629"/>
      <c r="GTS20" s="1629"/>
      <c r="GTT20" s="1629"/>
      <c r="GTU20" s="1629"/>
      <c r="GTV20" s="1629"/>
      <c r="GTW20" s="1629"/>
      <c r="GTX20" s="1629"/>
      <c r="GTY20" s="1629"/>
      <c r="GTZ20" s="1629"/>
      <c r="GUA20" s="1629"/>
      <c r="GUB20" s="1629"/>
      <c r="GUC20" s="1629"/>
      <c r="GUD20" s="1629"/>
      <c r="GUE20" s="1629"/>
      <c r="GUF20" s="1629"/>
      <c r="GUG20" s="1629"/>
      <c r="GUH20" s="1629"/>
      <c r="GUI20" s="1629"/>
      <c r="GUJ20" s="1629"/>
      <c r="GUK20" s="1629"/>
      <c r="GUL20" s="1629"/>
      <c r="GUM20" s="1629"/>
      <c r="GUN20" s="1629"/>
      <c r="GUO20" s="1629"/>
      <c r="GUP20" s="1629"/>
      <c r="GUQ20" s="1629"/>
      <c r="GUR20" s="1629"/>
      <c r="GUS20" s="1629"/>
      <c r="GUT20" s="1629"/>
      <c r="GUU20" s="1629"/>
      <c r="GUV20" s="1629"/>
      <c r="GUW20" s="1629"/>
      <c r="GUX20" s="1629"/>
      <c r="GUY20" s="1629"/>
      <c r="GUZ20" s="1629"/>
      <c r="GVA20" s="1629"/>
      <c r="GVB20" s="1629"/>
      <c r="GVC20" s="1629"/>
      <c r="GVD20" s="1629"/>
      <c r="GVE20" s="1629"/>
      <c r="GVF20" s="1629"/>
      <c r="GVG20" s="1629"/>
      <c r="GVH20" s="1629"/>
      <c r="GVI20" s="1629"/>
      <c r="GVJ20" s="1629"/>
      <c r="GVK20" s="1629"/>
      <c r="GVL20" s="1629"/>
      <c r="GVM20" s="1629"/>
      <c r="GVN20" s="1629"/>
      <c r="GVO20" s="1629"/>
      <c r="GVP20" s="1629"/>
      <c r="GVQ20" s="1629"/>
      <c r="GVR20" s="1629"/>
      <c r="GVS20" s="1629"/>
      <c r="GVT20" s="1629"/>
      <c r="GVU20" s="1629"/>
      <c r="GVV20" s="1629"/>
      <c r="GVW20" s="1629"/>
      <c r="GVX20" s="1629"/>
      <c r="GVY20" s="1629"/>
      <c r="GVZ20" s="1629"/>
      <c r="GWA20" s="1629"/>
      <c r="GWB20" s="1629"/>
      <c r="GWC20" s="1629"/>
      <c r="GWD20" s="1629"/>
      <c r="GWE20" s="1629"/>
      <c r="GWF20" s="1629"/>
      <c r="GWG20" s="1629"/>
      <c r="GWH20" s="1629"/>
      <c r="GWI20" s="1629"/>
      <c r="GWJ20" s="1629"/>
      <c r="GWK20" s="1629"/>
      <c r="GWL20" s="1629"/>
      <c r="GWM20" s="1629"/>
      <c r="GWN20" s="1629"/>
      <c r="GWO20" s="1629"/>
      <c r="GWP20" s="1629"/>
      <c r="GWQ20" s="1629"/>
      <c r="GWR20" s="1629"/>
      <c r="GWS20" s="1629"/>
      <c r="GWT20" s="1629"/>
      <c r="GWU20" s="1629"/>
      <c r="GWV20" s="1629"/>
      <c r="GWW20" s="1629"/>
      <c r="GWX20" s="1629"/>
      <c r="GWY20" s="1629"/>
      <c r="GWZ20" s="1629"/>
      <c r="GXA20" s="1629"/>
      <c r="GXB20" s="1629"/>
      <c r="GXC20" s="1629"/>
      <c r="GXD20" s="1629"/>
      <c r="GXE20" s="1629"/>
      <c r="GXF20" s="1629"/>
      <c r="GXG20" s="1629"/>
      <c r="GXH20" s="1629"/>
      <c r="GXI20" s="1629"/>
      <c r="GXJ20" s="1629"/>
      <c r="GXK20" s="1629"/>
      <c r="GXL20" s="1629"/>
      <c r="GXM20" s="1629"/>
      <c r="GXN20" s="1629"/>
      <c r="GXO20" s="1629"/>
      <c r="GXP20" s="1629"/>
      <c r="GXQ20" s="1629"/>
      <c r="GXR20" s="1629"/>
      <c r="GXS20" s="1629"/>
      <c r="GXT20" s="1629"/>
      <c r="GXU20" s="1629"/>
      <c r="GXV20" s="1629"/>
      <c r="GXW20" s="1629"/>
      <c r="GXX20" s="1629"/>
      <c r="GXY20" s="1629"/>
      <c r="GXZ20" s="1629"/>
      <c r="GYA20" s="1629"/>
      <c r="GYB20" s="1629"/>
      <c r="GYC20" s="1629"/>
      <c r="GYD20" s="1629"/>
      <c r="GYE20" s="1629"/>
      <c r="GYF20" s="1629"/>
      <c r="GYG20" s="1629"/>
      <c r="GYH20" s="1629"/>
      <c r="GYI20" s="1629"/>
      <c r="GYJ20" s="1629"/>
      <c r="GYK20" s="1629"/>
      <c r="GYL20" s="1629"/>
      <c r="GYM20" s="1629"/>
      <c r="GYN20" s="1629"/>
      <c r="GYO20" s="1629"/>
      <c r="GYP20" s="1629"/>
      <c r="GYQ20" s="1629"/>
      <c r="GYR20" s="1629"/>
      <c r="GYS20" s="1629"/>
      <c r="GYT20" s="1629"/>
      <c r="GYU20" s="1629"/>
      <c r="GYV20" s="1629"/>
      <c r="GYW20" s="1629"/>
      <c r="GYX20" s="1629"/>
      <c r="GYY20" s="1629"/>
      <c r="GYZ20" s="1629"/>
      <c r="GZA20" s="1629"/>
      <c r="GZB20" s="1629"/>
      <c r="GZC20" s="1629"/>
      <c r="GZD20" s="1629"/>
      <c r="GZE20" s="1629"/>
      <c r="GZF20" s="1629"/>
      <c r="GZG20" s="1629"/>
      <c r="GZH20" s="1629"/>
      <c r="GZI20" s="1629"/>
      <c r="GZJ20" s="1629"/>
      <c r="GZK20" s="1629"/>
      <c r="GZL20" s="1629"/>
      <c r="GZM20" s="1629"/>
      <c r="GZN20" s="1629"/>
      <c r="GZO20" s="1629"/>
      <c r="GZP20" s="1629"/>
      <c r="GZQ20" s="1629"/>
      <c r="GZR20" s="1629"/>
      <c r="GZS20" s="1629"/>
      <c r="GZT20" s="1629"/>
      <c r="GZU20" s="1629"/>
      <c r="GZV20" s="1629"/>
      <c r="GZW20" s="1629"/>
      <c r="GZX20" s="1629"/>
      <c r="GZY20" s="1629"/>
      <c r="GZZ20" s="1629"/>
      <c r="HAA20" s="1629"/>
      <c r="HAB20" s="1629"/>
      <c r="HAC20" s="1629"/>
      <c r="HAD20" s="1629"/>
      <c r="HAE20" s="1629"/>
      <c r="HAF20" s="1629"/>
      <c r="HAG20" s="1629"/>
      <c r="HAH20" s="1629"/>
      <c r="HAI20" s="1629"/>
      <c r="HAJ20" s="1629"/>
      <c r="HAK20" s="1629"/>
      <c r="HAL20" s="1629"/>
      <c r="HAM20" s="1629"/>
      <c r="HAN20" s="1629"/>
      <c r="HAO20" s="1629"/>
      <c r="HAP20" s="1629"/>
      <c r="HAQ20" s="1629"/>
      <c r="HAR20" s="1629"/>
      <c r="HAS20" s="1629"/>
      <c r="HAT20" s="1629"/>
      <c r="HAU20" s="1629"/>
      <c r="HAV20" s="1629"/>
      <c r="HAW20" s="1629"/>
      <c r="HAX20" s="1629"/>
      <c r="HAY20" s="1629"/>
      <c r="HAZ20" s="1629"/>
      <c r="HBA20" s="1629"/>
      <c r="HBB20" s="1629"/>
      <c r="HBC20" s="1629"/>
      <c r="HBD20" s="1629"/>
      <c r="HBE20" s="1629"/>
      <c r="HBF20" s="1629"/>
      <c r="HBG20" s="1629"/>
      <c r="HBH20" s="1629"/>
      <c r="HBI20" s="1629"/>
      <c r="HBJ20" s="1629"/>
      <c r="HBK20" s="1629"/>
      <c r="HBL20" s="1629"/>
      <c r="HBM20" s="1629"/>
      <c r="HBN20" s="1629"/>
      <c r="HBO20" s="1629"/>
      <c r="HBP20" s="1629"/>
      <c r="HBQ20" s="1629"/>
      <c r="HBR20" s="1629"/>
      <c r="HBS20" s="1629"/>
      <c r="HBT20" s="1629"/>
      <c r="HBU20" s="1629"/>
      <c r="HBV20" s="1629"/>
      <c r="HBW20" s="1629"/>
      <c r="HBX20" s="1629"/>
      <c r="HBY20" s="1629"/>
      <c r="HBZ20" s="1629"/>
      <c r="HCA20" s="1629"/>
      <c r="HCB20" s="1629"/>
      <c r="HCC20" s="1629"/>
      <c r="HCD20" s="1629"/>
      <c r="HCE20" s="1629"/>
      <c r="HCF20" s="1629"/>
      <c r="HCG20" s="1629"/>
      <c r="HCH20" s="1629"/>
      <c r="HCI20" s="1629"/>
      <c r="HCJ20" s="1629"/>
      <c r="HCK20" s="1629"/>
      <c r="HCL20" s="1629"/>
      <c r="HCM20" s="1629"/>
      <c r="HCN20" s="1629"/>
      <c r="HCO20" s="1629"/>
      <c r="HCP20" s="1629"/>
      <c r="HCQ20" s="1629"/>
      <c r="HCR20" s="1629"/>
      <c r="HCS20" s="1629"/>
      <c r="HCT20" s="1629"/>
      <c r="HCU20" s="1629"/>
      <c r="HCV20" s="1629"/>
      <c r="HCW20" s="1629"/>
      <c r="HCX20" s="1629"/>
      <c r="HCY20" s="1629"/>
      <c r="HCZ20" s="1629"/>
      <c r="HDA20" s="1629"/>
      <c r="HDB20" s="1629"/>
      <c r="HDC20" s="1629"/>
      <c r="HDD20" s="1629"/>
      <c r="HDE20" s="1629"/>
      <c r="HDF20" s="1629"/>
      <c r="HDG20" s="1629"/>
      <c r="HDH20" s="1629"/>
      <c r="HDI20" s="1629"/>
      <c r="HDJ20" s="1629"/>
      <c r="HDK20" s="1629"/>
      <c r="HDL20" s="1629"/>
      <c r="HDM20" s="1629"/>
      <c r="HDN20" s="1629"/>
      <c r="HDO20" s="1629"/>
      <c r="HDP20" s="1629"/>
      <c r="HDQ20" s="1629"/>
      <c r="HDR20" s="1629"/>
      <c r="HDS20" s="1629"/>
      <c r="HDT20" s="1629"/>
      <c r="HDU20" s="1629"/>
      <c r="HDV20" s="1629"/>
      <c r="HDW20" s="1629"/>
      <c r="HDX20" s="1629"/>
      <c r="HDY20" s="1629"/>
      <c r="HDZ20" s="1629"/>
      <c r="HEA20" s="1629"/>
      <c r="HEB20" s="1629"/>
      <c r="HEC20" s="1629"/>
      <c r="HED20" s="1629"/>
      <c r="HEE20" s="1629"/>
      <c r="HEF20" s="1629"/>
      <c r="HEG20" s="1629"/>
      <c r="HEH20" s="1629"/>
      <c r="HEI20" s="1629"/>
      <c r="HEJ20" s="1629"/>
      <c r="HEK20" s="1629"/>
      <c r="HEL20" s="1629"/>
      <c r="HEM20" s="1629"/>
      <c r="HEN20" s="1629"/>
      <c r="HEO20" s="1629"/>
      <c r="HEP20" s="1629"/>
      <c r="HEQ20" s="1629"/>
      <c r="HER20" s="1629"/>
      <c r="HES20" s="1629"/>
      <c r="HET20" s="1629"/>
      <c r="HEU20" s="1629"/>
      <c r="HEV20" s="1629"/>
      <c r="HEW20" s="1629"/>
      <c r="HEX20" s="1629"/>
      <c r="HEY20" s="1629"/>
      <c r="HEZ20" s="1629"/>
      <c r="HFA20" s="1629"/>
      <c r="HFB20" s="1629"/>
      <c r="HFC20" s="1629"/>
      <c r="HFD20" s="1629"/>
      <c r="HFE20" s="1629"/>
      <c r="HFF20" s="1629"/>
      <c r="HFG20" s="1629"/>
      <c r="HFH20" s="1629"/>
      <c r="HFI20" s="1629"/>
      <c r="HFJ20" s="1629"/>
      <c r="HFK20" s="1629"/>
      <c r="HFL20" s="1629"/>
      <c r="HFM20" s="1629"/>
      <c r="HFN20" s="1629"/>
      <c r="HFO20" s="1629"/>
      <c r="HFP20" s="1629"/>
      <c r="HFQ20" s="1629"/>
      <c r="HFR20" s="1629"/>
      <c r="HFS20" s="1629"/>
      <c r="HFT20" s="1629"/>
      <c r="HFU20" s="1629"/>
      <c r="HFV20" s="1629"/>
      <c r="HFW20" s="1629"/>
      <c r="HFX20" s="1629"/>
      <c r="HFY20" s="1629"/>
      <c r="HFZ20" s="1629"/>
      <c r="HGA20" s="1629"/>
      <c r="HGB20" s="1629"/>
      <c r="HGC20" s="1629"/>
      <c r="HGD20" s="1629"/>
      <c r="HGE20" s="1629"/>
      <c r="HGF20" s="1629"/>
      <c r="HGG20" s="1629"/>
      <c r="HGH20" s="1629"/>
      <c r="HGI20" s="1629"/>
      <c r="HGJ20" s="1629"/>
      <c r="HGK20" s="1629"/>
      <c r="HGL20" s="1629"/>
      <c r="HGM20" s="1629"/>
      <c r="HGN20" s="1629"/>
      <c r="HGO20" s="1629"/>
      <c r="HGP20" s="1629"/>
      <c r="HGQ20" s="1629"/>
      <c r="HGR20" s="1629"/>
      <c r="HGS20" s="1629"/>
      <c r="HGT20" s="1629"/>
      <c r="HGU20" s="1629"/>
      <c r="HGV20" s="1629"/>
      <c r="HGW20" s="1629"/>
      <c r="HGX20" s="1629"/>
      <c r="HGY20" s="1629"/>
      <c r="HGZ20" s="1629"/>
      <c r="HHA20" s="1629"/>
      <c r="HHB20" s="1629"/>
      <c r="HHC20" s="1629"/>
      <c r="HHD20" s="1629"/>
      <c r="HHE20" s="1629"/>
      <c r="HHF20" s="1629"/>
      <c r="HHG20" s="1629"/>
      <c r="HHH20" s="1629"/>
      <c r="HHI20" s="1629"/>
      <c r="HHJ20" s="1629"/>
      <c r="HHK20" s="1629"/>
      <c r="HHL20" s="1629"/>
      <c r="HHM20" s="1629"/>
      <c r="HHN20" s="1629"/>
      <c r="HHO20" s="1629"/>
      <c r="HHP20" s="1629"/>
      <c r="HHQ20" s="1629"/>
      <c r="HHR20" s="1629"/>
      <c r="HHS20" s="1629"/>
      <c r="HHT20" s="1629"/>
      <c r="HHU20" s="1629"/>
      <c r="HHV20" s="1629"/>
      <c r="HHW20" s="1629"/>
      <c r="HHX20" s="1629"/>
      <c r="HHY20" s="1629"/>
      <c r="HHZ20" s="1629"/>
      <c r="HIA20" s="1629"/>
      <c r="HIB20" s="1629"/>
      <c r="HIC20" s="1629"/>
      <c r="HID20" s="1629"/>
      <c r="HIE20" s="1629"/>
      <c r="HIF20" s="1629"/>
      <c r="HIG20" s="1629"/>
      <c r="HIH20" s="1629"/>
      <c r="HII20" s="1629"/>
      <c r="HIJ20" s="1629"/>
      <c r="HIK20" s="1629"/>
      <c r="HIL20" s="1629"/>
      <c r="HIM20" s="1629"/>
      <c r="HIN20" s="1629"/>
      <c r="HIO20" s="1629"/>
      <c r="HIP20" s="1629"/>
      <c r="HIQ20" s="1629"/>
      <c r="HIR20" s="1629"/>
      <c r="HIS20" s="1629"/>
      <c r="HIT20" s="1629"/>
      <c r="HIU20" s="1629"/>
      <c r="HIV20" s="1629"/>
      <c r="HIW20" s="1629"/>
      <c r="HIX20" s="1629"/>
      <c r="HIY20" s="1629"/>
      <c r="HIZ20" s="1629"/>
      <c r="HJA20" s="1629"/>
      <c r="HJB20" s="1629"/>
      <c r="HJC20" s="1629"/>
      <c r="HJD20" s="1629"/>
      <c r="HJE20" s="1629"/>
      <c r="HJF20" s="1629"/>
      <c r="HJG20" s="1629"/>
      <c r="HJH20" s="1629"/>
      <c r="HJI20" s="1629"/>
      <c r="HJJ20" s="1629"/>
      <c r="HJK20" s="1629"/>
      <c r="HJL20" s="1629"/>
      <c r="HJM20" s="1629"/>
      <c r="HJN20" s="1629"/>
      <c r="HJO20" s="1629"/>
      <c r="HJP20" s="1629"/>
      <c r="HJQ20" s="1629"/>
      <c r="HJR20" s="1629"/>
      <c r="HJS20" s="1629"/>
      <c r="HJT20" s="1629"/>
      <c r="HJU20" s="1629"/>
      <c r="HJV20" s="1629"/>
      <c r="HJW20" s="1629"/>
      <c r="HJX20" s="1629"/>
      <c r="HJY20" s="1629"/>
      <c r="HJZ20" s="1629"/>
      <c r="HKA20" s="1629"/>
      <c r="HKB20" s="1629"/>
      <c r="HKC20" s="1629"/>
      <c r="HKD20" s="1629"/>
      <c r="HKE20" s="1629"/>
      <c r="HKF20" s="1629"/>
      <c r="HKG20" s="1629"/>
      <c r="HKH20" s="1629"/>
      <c r="HKI20" s="1629"/>
      <c r="HKJ20" s="1629"/>
      <c r="HKK20" s="1629"/>
      <c r="HKL20" s="1629"/>
      <c r="HKM20" s="1629"/>
      <c r="HKN20" s="1629"/>
      <c r="HKO20" s="1629"/>
      <c r="HKP20" s="1629"/>
      <c r="HKQ20" s="1629"/>
      <c r="HKR20" s="1629"/>
      <c r="HKS20" s="1629"/>
      <c r="HKT20" s="1629"/>
      <c r="HKU20" s="1629"/>
      <c r="HKV20" s="1629"/>
      <c r="HKW20" s="1629"/>
      <c r="HKX20" s="1629"/>
      <c r="HKY20" s="1629"/>
      <c r="HKZ20" s="1629"/>
      <c r="HLA20" s="1629"/>
      <c r="HLB20" s="1629"/>
      <c r="HLC20" s="1629"/>
      <c r="HLD20" s="1629"/>
      <c r="HLE20" s="1629"/>
      <c r="HLF20" s="1629"/>
      <c r="HLG20" s="1629"/>
      <c r="HLH20" s="1629"/>
      <c r="HLI20" s="1629"/>
      <c r="HLJ20" s="1629"/>
      <c r="HLK20" s="1629"/>
      <c r="HLL20" s="1629"/>
      <c r="HLM20" s="1629"/>
      <c r="HLN20" s="1629"/>
      <c r="HLO20" s="1629"/>
      <c r="HLP20" s="1629"/>
      <c r="HLQ20" s="1629"/>
      <c r="HLR20" s="1629"/>
      <c r="HLS20" s="1629"/>
      <c r="HLT20" s="1629"/>
      <c r="HLU20" s="1629"/>
      <c r="HLV20" s="1629"/>
      <c r="HLW20" s="1629"/>
      <c r="HLX20" s="1629"/>
      <c r="HLY20" s="1629"/>
      <c r="HLZ20" s="1629"/>
      <c r="HMA20" s="1629"/>
      <c r="HMB20" s="1629"/>
      <c r="HMC20" s="1629"/>
      <c r="HMD20" s="1629"/>
      <c r="HME20" s="1629"/>
      <c r="HMF20" s="1629"/>
      <c r="HMG20" s="1629"/>
      <c r="HMH20" s="1629"/>
      <c r="HMI20" s="1629"/>
      <c r="HMJ20" s="1629"/>
      <c r="HMK20" s="1629"/>
      <c r="HML20" s="1629"/>
      <c r="HMM20" s="1629"/>
      <c r="HMN20" s="1629"/>
      <c r="HMO20" s="1629"/>
      <c r="HMP20" s="1629"/>
      <c r="HMQ20" s="1629"/>
      <c r="HMR20" s="1629"/>
      <c r="HMS20" s="1629"/>
      <c r="HMT20" s="1629"/>
      <c r="HMU20" s="1629"/>
      <c r="HMV20" s="1629"/>
      <c r="HMW20" s="1629"/>
      <c r="HMX20" s="1629"/>
      <c r="HMY20" s="1629"/>
      <c r="HMZ20" s="1629"/>
      <c r="HNA20" s="1629"/>
      <c r="HNB20" s="1629"/>
      <c r="HNC20" s="1629"/>
      <c r="HND20" s="1629"/>
      <c r="HNE20" s="1629"/>
      <c r="HNF20" s="1629"/>
      <c r="HNG20" s="1629"/>
      <c r="HNH20" s="1629"/>
      <c r="HNI20" s="1629"/>
      <c r="HNJ20" s="1629"/>
      <c r="HNK20" s="1629"/>
      <c r="HNL20" s="1629"/>
      <c r="HNM20" s="1629"/>
      <c r="HNN20" s="1629"/>
      <c r="HNO20" s="1629"/>
      <c r="HNP20" s="1629"/>
      <c r="HNQ20" s="1629"/>
      <c r="HNR20" s="1629"/>
      <c r="HNS20" s="1629"/>
      <c r="HNT20" s="1629"/>
      <c r="HNU20" s="1629"/>
      <c r="HNV20" s="1629"/>
      <c r="HNW20" s="1629"/>
      <c r="HNX20" s="1629"/>
      <c r="HNY20" s="1629"/>
      <c r="HNZ20" s="1629"/>
      <c r="HOA20" s="1629"/>
      <c r="HOB20" s="1629"/>
      <c r="HOC20" s="1629"/>
      <c r="HOD20" s="1629"/>
      <c r="HOE20" s="1629"/>
      <c r="HOF20" s="1629"/>
      <c r="HOG20" s="1629"/>
      <c r="HOH20" s="1629"/>
      <c r="HOI20" s="1629"/>
      <c r="HOJ20" s="1629"/>
      <c r="HOK20" s="1629"/>
      <c r="HOL20" s="1629"/>
      <c r="HOM20" s="1629"/>
      <c r="HON20" s="1629"/>
      <c r="HOO20" s="1629"/>
      <c r="HOP20" s="1629"/>
      <c r="HOQ20" s="1629"/>
      <c r="HOR20" s="1629"/>
      <c r="HOS20" s="1629"/>
      <c r="HOT20" s="1629"/>
      <c r="HOU20" s="1629"/>
      <c r="HOV20" s="1629"/>
      <c r="HOW20" s="1629"/>
      <c r="HOX20" s="1629"/>
      <c r="HOY20" s="1629"/>
      <c r="HOZ20" s="1629"/>
      <c r="HPA20" s="1629"/>
      <c r="HPB20" s="1629"/>
      <c r="HPC20" s="1629"/>
      <c r="HPD20" s="1629"/>
      <c r="HPE20" s="1629"/>
      <c r="HPF20" s="1629"/>
      <c r="HPG20" s="1629"/>
      <c r="HPH20" s="1629"/>
      <c r="HPI20" s="1629"/>
      <c r="HPJ20" s="1629"/>
      <c r="HPK20" s="1629"/>
      <c r="HPL20" s="1629"/>
      <c r="HPM20" s="1629"/>
      <c r="HPN20" s="1629"/>
      <c r="HPO20" s="1629"/>
      <c r="HPP20" s="1629"/>
      <c r="HPQ20" s="1629"/>
      <c r="HPR20" s="1629"/>
      <c r="HPS20" s="1629"/>
      <c r="HPT20" s="1629"/>
      <c r="HPU20" s="1629"/>
      <c r="HPV20" s="1629"/>
      <c r="HPW20" s="1629"/>
      <c r="HPX20" s="1629"/>
      <c r="HPY20" s="1629"/>
      <c r="HPZ20" s="1629"/>
      <c r="HQA20" s="1629"/>
      <c r="HQB20" s="1629"/>
      <c r="HQC20" s="1629"/>
      <c r="HQD20" s="1629"/>
      <c r="HQE20" s="1629"/>
      <c r="HQF20" s="1629"/>
      <c r="HQG20" s="1629"/>
      <c r="HQH20" s="1629"/>
      <c r="HQI20" s="1629"/>
      <c r="HQJ20" s="1629"/>
      <c r="HQK20" s="1629"/>
      <c r="HQL20" s="1629"/>
      <c r="HQM20" s="1629"/>
      <c r="HQN20" s="1629"/>
      <c r="HQO20" s="1629"/>
      <c r="HQP20" s="1629"/>
      <c r="HQQ20" s="1629"/>
      <c r="HQR20" s="1629"/>
      <c r="HQS20" s="1629"/>
      <c r="HQT20" s="1629"/>
      <c r="HQU20" s="1629"/>
      <c r="HQV20" s="1629"/>
      <c r="HQW20" s="1629"/>
      <c r="HQX20" s="1629"/>
      <c r="HQY20" s="1629"/>
      <c r="HQZ20" s="1629"/>
      <c r="HRA20" s="1629"/>
      <c r="HRB20" s="1629"/>
      <c r="HRC20" s="1629"/>
      <c r="HRD20" s="1629"/>
      <c r="HRE20" s="1629"/>
      <c r="HRF20" s="1629"/>
      <c r="HRG20" s="1629"/>
      <c r="HRH20" s="1629"/>
      <c r="HRI20" s="1629"/>
      <c r="HRJ20" s="1629"/>
      <c r="HRK20" s="1629"/>
      <c r="HRL20" s="1629"/>
      <c r="HRM20" s="1629"/>
      <c r="HRN20" s="1629"/>
      <c r="HRO20" s="1629"/>
      <c r="HRP20" s="1629"/>
      <c r="HRQ20" s="1629"/>
      <c r="HRR20" s="1629"/>
      <c r="HRS20" s="1629"/>
      <c r="HRT20" s="1629"/>
      <c r="HRU20" s="1629"/>
      <c r="HRV20" s="1629"/>
      <c r="HRW20" s="1629"/>
      <c r="HRX20" s="1629"/>
      <c r="HRY20" s="1629"/>
      <c r="HRZ20" s="1629"/>
      <c r="HSA20" s="1629"/>
      <c r="HSB20" s="1629"/>
      <c r="HSC20" s="1629"/>
      <c r="HSD20" s="1629"/>
      <c r="HSE20" s="1629"/>
      <c r="HSF20" s="1629"/>
      <c r="HSG20" s="1629"/>
      <c r="HSH20" s="1629"/>
      <c r="HSI20" s="1629"/>
      <c r="HSJ20" s="1629"/>
      <c r="HSK20" s="1629"/>
      <c r="HSL20" s="1629"/>
      <c r="HSM20" s="1629"/>
      <c r="HSN20" s="1629"/>
      <c r="HSO20" s="1629"/>
      <c r="HSP20" s="1629"/>
      <c r="HSQ20" s="1629"/>
      <c r="HSR20" s="1629"/>
      <c r="HSS20" s="1629"/>
      <c r="HST20" s="1629"/>
      <c r="HSU20" s="1629"/>
      <c r="HSV20" s="1629"/>
      <c r="HSW20" s="1629"/>
      <c r="HSX20" s="1629"/>
      <c r="HSY20" s="1629"/>
      <c r="HSZ20" s="1629"/>
      <c r="HTA20" s="1629"/>
      <c r="HTB20" s="1629"/>
      <c r="HTC20" s="1629"/>
      <c r="HTD20" s="1629"/>
      <c r="HTE20" s="1629"/>
      <c r="HTF20" s="1629"/>
      <c r="HTG20" s="1629"/>
      <c r="HTH20" s="1629"/>
      <c r="HTI20" s="1629"/>
      <c r="HTJ20" s="1629"/>
      <c r="HTK20" s="1629"/>
      <c r="HTL20" s="1629"/>
      <c r="HTM20" s="1629"/>
      <c r="HTN20" s="1629"/>
      <c r="HTO20" s="1629"/>
      <c r="HTP20" s="1629"/>
      <c r="HTQ20" s="1629"/>
      <c r="HTR20" s="1629"/>
      <c r="HTS20" s="1629"/>
      <c r="HTT20" s="1629"/>
      <c r="HTU20" s="1629"/>
      <c r="HTV20" s="1629"/>
      <c r="HTW20" s="1629"/>
      <c r="HTX20" s="1629"/>
      <c r="HTY20" s="1629"/>
      <c r="HTZ20" s="1629"/>
      <c r="HUA20" s="1629"/>
      <c r="HUB20" s="1629"/>
      <c r="HUC20" s="1629"/>
      <c r="HUD20" s="1629"/>
      <c r="HUE20" s="1629"/>
      <c r="HUF20" s="1629"/>
      <c r="HUG20" s="1629"/>
      <c r="HUH20" s="1629"/>
      <c r="HUI20" s="1629"/>
      <c r="HUJ20" s="1629"/>
      <c r="HUK20" s="1629"/>
      <c r="HUL20" s="1629"/>
      <c r="HUM20" s="1629"/>
      <c r="HUN20" s="1629"/>
      <c r="HUO20" s="1629"/>
      <c r="HUP20" s="1629"/>
      <c r="HUQ20" s="1629"/>
      <c r="HUR20" s="1629"/>
      <c r="HUS20" s="1629"/>
      <c r="HUT20" s="1629"/>
      <c r="HUU20" s="1629"/>
      <c r="HUV20" s="1629"/>
      <c r="HUW20" s="1629"/>
      <c r="HUX20" s="1629"/>
      <c r="HUY20" s="1629"/>
      <c r="HUZ20" s="1629"/>
      <c r="HVA20" s="1629"/>
      <c r="HVB20" s="1629"/>
      <c r="HVC20" s="1629"/>
      <c r="HVD20" s="1629"/>
      <c r="HVE20" s="1629"/>
      <c r="HVF20" s="1629"/>
      <c r="HVG20" s="1629"/>
      <c r="HVH20" s="1629"/>
      <c r="HVI20" s="1629"/>
      <c r="HVJ20" s="1629"/>
      <c r="HVK20" s="1629"/>
      <c r="HVL20" s="1629"/>
      <c r="HVM20" s="1629"/>
      <c r="HVN20" s="1629"/>
      <c r="HVO20" s="1629"/>
      <c r="HVP20" s="1629"/>
      <c r="HVQ20" s="1629"/>
      <c r="HVR20" s="1629"/>
      <c r="HVS20" s="1629"/>
      <c r="HVT20" s="1629"/>
      <c r="HVU20" s="1629"/>
      <c r="HVV20" s="1629"/>
      <c r="HVW20" s="1629"/>
      <c r="HVX20" s="1629"/>
      <c r="HVY20" s="1629"/>
      <c r="HVZ20" s="1629"/>
      <c r="HWA20" s="1629"/>
      <c r="HWB20" s="1629"/>
      <c r="HWC20" s="1629"/>
      <c r="HWD20" s="1629"/>
      <c r="HWE20" s="1629"/>
      <c r="HWF20" s="1629"/>
      <c r="HWG20" s="1629"/>
      <c r="HWH20" s="1629"/>
      <c r="HWI20" s="1629"/>
      <c r="HWJ20" s="1629"/>
      <c r="HWK20" s="1629"/>
      <c r="HWL20" s="1629"/>
      <c r="HWM20" s="1629"/>
      <c r="HWN20" s="1629"/>
      <c r="HWO20" s="1629"/>
      <c r="HWP20" s="1629"/>
      <c r="HWQ20" s="1629"/>
      <c r="HWR20" s="1629"/>
      <c r="HWS20" s="1629"/>
      <c r="HWT20" s="1629"/>
      <c r="HWU20" s="1629"/>
      <c r="HWV20" s="1629"/>
      <c r="HWW20" s="1629"/>
      <c r="HWX20" s="1629"/>
      <c r="HWY20" s="1629"/>
      <c r="HWZ20" s="1629"/>
      <c r="HXA20" s="1629"/>
      <c r="HXB20" s="1629"/>
      <c r="HXC20" s="1629"/>
      <c r="HXD20" s="1629"/>
      <c r="HXE20" s="1629"/>
      <c r="HXF20" s="1629"/>
      <c r="HXG20" s="1629"/>
      <c r="HXH20" s="1629"/>
      <c r="HXI20" s="1629"/>
      <c r="HXJ20" s="1629"/>
      <c r="HXK20" s="1629"/>
      <c r="HXL20" s="1629"/>
      <c r="HXM20" s="1629"/>
      <c r="HXN20" s="1629"/>
      <c r="HXO20" s="1629"/>
      <c r="HXP20" s="1629"/>
      <c r="HXQ20" s="1629"/>
      <c r="HXR20" s="1629"/>
      <c r="HXS20" s="1629"/>
      <c r="HXT20" s="1629"/>
      <c r="HXU20" s="1629"/>
      <c r="HXV20" s="1629"/>
      <c r="HXW20" s="1629"/>
      <c r="HXX20" s="1629"/>
      <c r="HXY20" s="1629"/>
      <c r="HXZ20" s="1629"/>
      <c r="HYA20" s="1629"/>
      <c r="HYB20" s="1629"/>
      <c r="HYC20" s="1629"/>
      <c r="HYD20" s="1629"/>
      <c r="HYE20" s="1629"/>
      <c r="HYF20" s="1629"/>
      <c r="HYG20" s="1629"/>
      <c r="HYH20" s="1629"/>
      <c r="HYI20" s="1629"/>
      <c r="HYJ20" s="1629"/>
      <c r="HYK20" s="1629"/>
      <c r="HYL20" s="1629"/>
      <c r="HYM20" s="1629"/>
      <c r="HYN20" s="1629"/>
      <c r="HYO20" s="1629"/>
      <c r="HYP20" s="1629"/>
      <c r="HYQ20" s="1629"/>
      <c r="HYR20" s="1629"/>
      <c r="HYS20" s="1629"/>
      <c r="HYT20" s="1629"/>
      <c r="HYU20" s="1629"/>
      <c r="HYV20" s="1629"/>
      <c r="HYW20" s="1629"/>
      <c r="HYX20" s="1629"/>
      <c r="HYY20" s="1629"/>
      <c r="HYZ20" s="1629"/>
      <c r="HZA20" s="1629"/>
      <c r="HZB20" s="1629"/>
      <c r="HZC20" s="1629"/>
      <c r="HZD20" s="1629"/>
      <c r="HZE20" s="1629"/>
      <c r="HZF20" s="1629"/>
      <c r="HZG20" s="1629"/>
      <c r="HZH20" s="1629"/>
      <c r="HZI20" s="1629"/>
      <c r="HZJ20" s="1629"/>
      <c r="HZK20" s="1629"/>
      <c r="HZL20" s="1629"/>
      <c r="HZM20" s="1629"/>
      <c r="HZN20" s="1629"/>
      <c r="HZO20" s="1629"/>
      <c r="HZP20" s="1629"/>
      <c r="HZQ20" s="1629"/>
      <c r="HZR20" s="1629"/>
      <c r="HZS20" s="1629"/>
      <c r="HZT20" s="1629"/>
      <c r="HZU20" s="1629"/>
      <c r="HZV20" s="1629"/>
      <c r="HZW20" s="1629"/>
      <c r="HZX20" s="1629"/>
      <c r="HZY20" s="1629"/>
      <c r="HZZ20" s="1629"/>
      <c r="IAA20" s="1629"/>
      <c r="IAB20" s="1629"/>
      <c r="IAC20" s="1629"/>
      <c r="IAD20" s="1629"/>
      <c r="IAE20" s="1629"/>
      <c r="IAF20" s="1629"/>
      <c r="IAG20" s="1629"/>
      <c r="IAH20" s="1629"/>
      <c r="IAI20" s="1629"/>
      <c r="IAJ20" s="1629"/>
      <c r="IAK20" s="1629"/>
      <c r="IAL20" s="1629"/>
      <c r="IAM20" s="1629"/>
      <c r="IAN20" s="1629"/>
      <c r="IAO20" s="1629"/>
      <c r="IAP20" s="1629"/>
      <c r="IAQ20" s="1629"/>
      <c r="IAR20" s="1629"/>
      <c r="IAS20" s="1629"/>
      <c r="IAT20" s="1629"/>
      <c r="IAU20" s="1629"/>
      <c r="IAV20" s="1629"/>
      <c r="IAW20" s="1629"/>
      <c r="IAX20" s="1629"/>
      <c r="IAY20" s="1629"/>
      <c r="IAZ20" s="1629"/>
      <c r="IBA20" s="1629"/>
      <c r="IBB20" s="1629"/>
      <c r="IBC20" s="1629"/>
      <c r="IBD20" s="1629"/>
      <c r="IBE20" s="1629"/>
      <c r="IBF20" s="1629"/>
      <c r="IBG20" s="1629"/>
      <c r="IBH20" s="1629"/>
      <c r="IBI20" s="1629"/>
      <c r="IBJ20" s="1629"/>
      <c r="IBK20" s="1629"/>
      <c r="IBL20" s="1629"/>
      <c r="IBM20" s="1629"/>
      <c r="IBN20" s="1629"/>
      <c r="IBO20" s="1629"/>
      <c r="IBP20" s="1629"/>
      <c r="IBQ20" s="1629"/>
      <c r="IBR20" s="1629"/>
      <c r="IBS20" s="1629"/>
      <c r="IBT20" s="1629"/>
      <c r="IBU20" s="1629"/>
      <c r="IBV20" s="1629"/>
      <c r="IBW20" s="1629"/>
      <c r="IBX20" s="1629"/>
      <c r="IBY20" s="1629"/>
      <c r="IBZ20" s="1629"/>
      <c r="ICA20" s="1629"/>
      <c r="ICB20" s="1629"/>
      <c r="ICC20" s="1629"/>
      <c r="ICD20" s="1629"/>
      <c r="ICE20" s="1629"/>
      <c r="ICF20" s="1629"/>
      <c r="ICG20" s="1629"/>
      <c r="ICH20" s="1629"/>
      <c r="ICI20" s="1629"/>
      <c r="ICJ20" s="1629"/>
      <c r="ICK20" s="1629"/>
      <c r="ICL20" s="1629"/>
      <c r="ICM20" s="1629"/>
      <c r="ICN20" s="1629"/>
      <c r="ICO20" s="1629"/>
      <c r="ICP20" s="1629"/>
      <c r="ICQ20" s="1629"/>
      <c r="ICR20" s="1629"/>
      <c r="ICS20" s="1629"/>
      <c r="ICT20" s="1629"/>
      <c r="ICU20" s="1629"/>
      <c r="ICV20" s="1629"/>
      <c r="ICW20" s="1629"/>
      <c r="ICX20" s="1629"/>
      <c r="ICY20" s="1629"/>
      <c r="ICZ20" s="1629"/>
      <c r="IDA20" s="1629"/>
      <c r="IDB20" s="1629"/>
      <c r="IDC20" s="1629"/>
      <c r="IDD20" s="1629"/>
      <c r="IDE20" s="1629"/>
      <c r="IDF20" s="1629"/>
      <c r="IDG20" s="1629"/>
      <c r="IDH20" s="1629"/>
      <c r="IDI20" s="1629"/>
      <c r="IDJ20" s="1629"/>
      <c r="IDK20" s="1629"/>
      <c r="IDL20" s="1629"/>
      <c r="IDM20" s="1629"/>
      <c r="IDN20" s="1629"/>
      <c r="IDO20" s="1629"/>
      <c r="IDP20" s="1629"/>
      <c r="IDQ20" s="1629"/>
      <c r="IDR20" s="1629"/>
      <c r="IDS20" s="1629"/>
      <c r="IDT20" s="1629"/>
      <c r="IDU20" s="1629"/>
      <c r="IDV20" s="1629"/>
      <c r="IDW20" s="1629"/>
      <c r="IDX20" s="1629"/>
      <c r="IDY20" s="1629"/>
      <c r="IDZ20" s="1629"/>
      <c r="IEA20" s="1629"/>
      <c r="IEB20" s="1629"/>
      <c r="IEC20" s="1629"/>
      <c r="IED20" s="1629"/>
      <c r="IEE20" s="1629"/>
      <c r="IEF20" s="1629"/>
      <c r="IEG20" s="1629"/>
      <c r="IEH20" s="1629"/>
      <c r="IEI20" s="1629"/>
      <c r="IEJ20" s="1629"/>
      <c r="IEK20" s="1629"/>
      <c r="IEL20" s="1629"/>
      <c r="IEM20" s="1629"/>
      <c r="IEN20" s="1629"/>
      <c r="IEO20" s="1629"/>
      <c r="IEP20" s="1629"/>
      <c r="IEQ20" s="1629"/>
      <c r="IER20" s="1629"/>
      <c r="IES20" s="1629"/>
      <c r="IET20" s="1629"/>
      <c r="IEU20" s="1629"/>
      <c r="IEV20" s="1629"/>
      <c r="IEW20" s="1629"/>
      <c r="IEX20" s="1629"/>
      <c r="IEY20" s="1629"/>
      <c r="IEZ20" s="1629"/>
      <c r="IFA20" s="1629"/>
      <c r="IFB20" s="1629"/>
      <c r="IFC20" s="1629"/>
      <c r="IFD20" s="1629"/>
      <c r="IFE20" s="1629"/>
      <c r="IFF20" s="1629"/>
      <c r="IFG20" s="1629"/>
      <c r="IFH20" s="1629"/>
      <c r="IFI20" s="1629"/>
      <c r="IFJ20" s="1629"/>
      <c r="IFK20" s="1629"/>
      <c r="IFL20" s="1629"/>
      <c r="IFM20" s="1629"/>
      <c r="IFN20" s="1629"/>
      <c r="IFO20" s="1629"/>
      <c r="IFP20" s="1629"/>
      <c r="IFQ20" s="1629"/>
      <c r="IFR20" s="1629"/>
      <c r="IFS20" s="1629"/>
      <c r="IFT20" s="1629"/>
      <c r="IFU20" s="1629"/>
      <c r="IFV20" s="1629"/>
      <c r="IFW20" s="1629"/>
      <c r="IFX20" s="1629"/>
      <c r="IFY20" s="1629"/>
      <c r="IFZ20" s="1629"/>
      <c r="IGA20" s="1629"/>
      <c r="IGB20" s="1629"/>
      <c r="IGC20" s="1629"/>
      <c r="IGD20" s="1629"/>
      <c r="IGE20" s="1629"/>
      <c r="IGF20" s="1629"/>
      <c r="IGG20" s="1629"/>
      <c r="IGH20" s="1629"/>
      <c r="IGI20" s="1629"/>
      <c r="IGJ20" s="1629"/>
      <c r="IGK20" s="1629"/>
      <c r="IGL20" s="1629"/>
      <c r="IGM20" s="1629"/>
      <c r="IGN20" s="1629"/>
      <c r="IGO20" s="1629"/>
      <c r="IGP20" s="1629"/>
      <c r="IGQ20" s="1629"/>
      <c r="IGR20" s="1629"/>
      <c r="IGS20" s="1629"/>
      <c r="IGT20" s="1629"/>
      <c r="IGU20" s="1629"/>
      <c r="IGV20" s="1629"/>
      <c r="IGW20" s="1629"/>
      <c r="IGX20" s="1629"/>
      <c r="IGY20" s="1629"/>
      <c r="IGZ20" s="1629"/>
      <c r="IHA20" s="1629"/>
      <c r="IHB20" s="1629"/>
      <c r="IHC20" s="1629"/>
      <c r="IHD20" s="1629"/>
      <c r="IHE20" s="1629"/>
      <c r="IHF20" s="1629"/>
      <c r="IHG20" s="1629"/>
      <c r="IHH20" s="1629"/>
      <c r="IHI20" s="1629"/>
      <c r="IHJ20" s="1629"/>
      <c r="IHK20" s="1629"/>
      <c r="IHL20" s="1629"/>
      <c r="IHM20" s="1629"/>
      <c r="IHN20" s="1629"/>
      <c r="IHO20" s="1629"/>
      <c r="IHP20" s="1629"/>
      <c r="IHQ20" s="1629"/>
      <c r="IHR20" s="1629"/>
      <c r="IHS20" s="1629"/>
      <c r="IHT20" s="1629"/>
      <c r="IHU20" s="1629"/>
      <c r="IHV20" s="1629"/>
      <c r="IHW20" s="1629"/>
      <c r="IHX20" s="1629"/>
      <c r="IHY20" s="1629"/>
      <c r="IHZ20" s="1629"/>
      <c r="IIA20" s="1629"/>
      <c r="IIB20" s="1629"/>
      <c r="IIC20" s="1629"/>
      <c r="IID20" s="1629"/>
      <c r="IIE20" s="1629"/>
      <c r="IIF20" s="1629"/>
      <c r="IIG20" s="1629"/>
      <c r="IIH20" s="1629"/>
      <c r="III20" s="1629"/>
      <c r="IIJ20" s="1629"/>
      <c r="IIK20" s="1629"/>
      <c r="IIL20" s="1629"/>
      <c r="IIM20" s="1629"/>
      <c r="IIN20" s="1629"/>
      <c r="IIO20" s="1629"/>
      <c r="IIP20" s="1629"/>
      <c r="IIQ20" s="1629"/>
      <c r="IIR20" s="1629"/>
      <c r="IIS20" s="1629"/>
      <c r="IIT20" s="1629"/>
      <c r="IIU20" s="1629"/>
      <c r="IIV20" s="1629"/>
      <c r="IIW20" s="1629"/>
      <c r="IIX20" s="1629"/>
      <c r="IIY20" s="1629"/>
      <c r="IIZ20" s="1629"/>
      <c r="IJA20" s="1629"/>
      <c r="IJB20" s="1629"/>
      <c r="IJC20" s="1629"/>
      <c r="IJD20" s="1629"/>
      <c r="IJE20" s="1629"/>
      <c r="IJF20" s="1629"/>
      <c r="IJG20" s="1629"/>
      <c r="IJH20" s="1629"/>
      <c r="IJI20" s="1629"/>
      <c r="IJJ20" s="1629"/>
      <c r="IJK20" s="1629"/>
      <c r="IJL20" s="1629"/>
      <c r="IJM20" s="1629"/>
      <c r="IJN20" s="1629"/>
      <c r="IJO20" s="1629"/>
      <c r="IJP20" s="1629"/>
      <c r="IJQ20" s="1629"/>
      <c r="IJR20" s="1629"/>
      <c r="IJS20" s="1629"/>
      <c r="IJT20" s="1629"/>
      <c r="IJU20" s="1629"/>
      <c r="IJV20" s="1629"/>
      <c r="IJW20" s="1629"/>
      <c r="IJX20" s="1629"/>
      <c r="IJY20" s="1629"/>
      <c r="IJZ20" s="1629"/>
      <c r="IKA20" s="1629"/>
      <c r="IKB20" s="1629"/>
      <c r="IKC20" s="1629"/>
      <c r="IKD20" s="1629"/>
      <c r="IKE20" s="1629"/>
      <c r="IKF20" s="1629"/>
      <c r="IKG20" s="1629"/>
      <c r="IKH20" s="1629"/>
      <c r="IKI20" s="1629"/>
      <c r="IKJ20" s="1629"/>
      <c r="IKK20" s="1629"/>
      <c r="IKL20" s="1629"/>
      <c r="IKM20" s="1629"/>
      <c r="IKN20" s="1629"/>
      <c r="IKO20" s="1629"/>
      <c r="IKP20" s="1629"/>
      <c r="IKQ20" s="1629"/>
      <c r="IKR20" s="1629"/>
      <c r="IKS20" s="1629"/>
      <c r="IKT20" s="1629"/>
      <c r="IKU20" s="1629"/>
      <c r="IKV20" s="1629"/>
      <c r="IKW20" s="1629"/>
      <c r="IKX20" s="1629"/>
      <c r="IKY20" s="1629"/>
      <c r="IKZ20" s="1629"/>
      <c r="ILA20" s="1629"/>
      <c r="ILB20" s="1629"/>
      <c r="ILC20" s="1629"/>
      <c r="ILD20" s="1629"/>
      <c r="ILE20" s="1629"/>
      <c r="ILF20" s="1629"/>
      <c r="ILG20" s="1629"/>
      <c r="ILH20" s="1629"/>
      <c r="ILI20" s="1629"/>
      <c r="ILJ20" s="1629"/>
      <c r="ILK20" s="1629"/>
      <c r="ILL20" s="1629"/>
      <c r="ILM20" s="1629"/>
      <c r="ILN20" s="1629"/>
      <c r="ILO20" s="1629"/>
      <c r="ILP20" s="1629"/>
      <c r="ILQ20" s="1629"/>
      <c r="ILR20" s="1629"/>
      <c r="ILS20" s="1629"/>
      <c r="ILT20" s="1629"/>
      <c r="ILU20" s="1629"/>
      <c r="ILV20" s="1629"/>
      <c r="ILW20" s="1629"/>
      <c r="ILX20" s="1629"/>
      <c r="ILY20" s="1629"/>
      <c r="ILZ20" s="1629"/>
      <c r="IMA20" s="1629"/>
      <c r="IMB20" s="1629"/>
      <c r="IMC20" s="1629"/>
      <c r="IMD20" s="1629"/>
      <c r="IME20" s="1629"/>
      <c r="IMF20" s="1629"/>
      <c r="IMG20" s="1629"/>
      <c r="IMH20" s="1629"/>
      <c r="IMI20" s="1629"/>
      <c r="IMJ20" s="1629"/>
      <c r="IMK20" s="1629"/>
      <c r="IML20" s="1629"/>
      <c r="IMM20" s="1629"/>
      <c r="IMN20" s="1629"/>
      <c r="IMO20" s="1629"/>
      <c r="IMP20" s="1629"/>
      <c r="IMQ20" s="1629"/>
      <c r="IMR20" s="1629"/>
      <c r="IMS20" s="1629"/>
      <c r="IMT20" s="1629"/>
      <c r="IMU20" s="1629"/>
      <c r="IMV20" s="1629"/>
      <c r="IMW20" s="1629"/>
      <c r="IMX20" s="1629"/>
      <c r="IMY20" s="1629"/>
      <c r="IMZ20" s="1629"/>
      <c r="INA20" s="1629"/>
      <c r="INB20" s="1629"/>
      <c r="INC20" s="1629"/>
      <c r="IND20" s="1629"/>
      <c r="INE20" s="1629"/>
      <c r="INF20" s="1629"/>
      <c r="ING20" s="1629"/>
      <c r="INH20" s="1629"/>
      <c r="INI20" s="1629"/>
      <c r="INJ20" s="1629"/>
      <c r="INK20" s="1629"/>
      <c r="INL20" s="1629"/>
      <c r="INM20" s="1629"/>
      <c r="INN20" s="1629"/>
      <c r="INO20" s="1629"/>
      <c r="INP20" s="1629"/>
      <c r="INQ20" s="1629"/>
      <c r="INR20" s="1629"/>
      <c r="INS20" s="1629"/>
      <c r="INT20" s="1629"/>
      <c r="INU20" s="1629"/>
      <c r="INV20" s="1629"/>
      <c r="INW20" s="1629"/>
      <c r="INX20" s="1629"/>
      <c r="INY20" s="1629"/>
      <c r="INZ20" s="1629"/>
      <c r="IOA20" s="1629"/>
      <c r="IOB20" s="1629"/>
      <c r="IOC20" s="1629"/>
      <c r="IOD20" s="1629"/>
      <c r="IOE20" s="1629"/>
      <c r="IOF20" s="1629"/>
      <c r="IOG20" s="1629"/>
      <c r="IOH20" s="1629"/>
      <c r="IOI20" s="1629"/>
      <c r="IOJ20" s="1629"/>
      <c r="IOK20" s="1629"/>
      <c r="IOL20" s="1629"/>
      <c r="IOM20" s="1629"/>
      <c r="ION20" s="1629"/>
      <c r="IOO20" s="1629"/>
      <c r="IOP20" s="1629"/>
      <c r="IOQ20" s="1629"/>
      <c r="IOR20" s="1629"/>
      <c r="IOS20" s="1629"/>
      <c r="IOT20" s="1629"/>
      <c r="IOU20" s="1629"/>
      <c r="IOV20" s="1629"/>
      <c r="IOW20" s="1629"/>
      <c r="IOX20" s="1629"/>
      <c r="IOY20" s="1629"/>
      <c r="IOZ20" s="1629"/>
      <c r="IPA20" s="1629"/>
      <c r="IPB20" s="1629"/>
      <c r="IPC20" s="1629"/>
      <c r="IPD20" s="1629"/>
      <c r="IPE20" s="1629"/>
      <c r="IPF20" s="1629"/>
      <c r="IPG20" s="1629"/>
      <c r="IPH20" s="1629"/>
      <c r="IPI20" s="1629"/>
      <c r="IPJ20" s="1629"/>
      <c r="IPK20" s="1629"/>
      <c r="IPL20" s="1629"/>
      <c r="IPM20" s="1629"/>
      <c r="IPN20" s="1629"/>
      <c r="IPO20" s="1629"/>
      <c r="IPP20" s="1629"/>
      <c r="IPQ20" s="1629"/>
      <c r="IPR20" s="1629"/>
      <c r="IPS20" s="1629"/>
      <c r="IPT20" s="1629"/>
      <c r="IPU20" s="1629"/>
      <c r="IPV20" s="1629"/>
      <c r="IPW20" s="1629"/>
      <c r="IPX20" s="1629"/>
      <c r="IPY20" s="1629"/>
      <c r="IPZ20" s="1629"/>
      <c r="IQA20" s="1629"/>
      <c r="IQB20" s="1629"/>
      <c r="IQC20" s="1629"/>
      <c r="IQD20" s="1629"/>
      <c r="IQE20" s="1629"/>
      <c r="IQF20" s="1629"/>
      <c r="IQG20" s="1629"/>
      <c r="IQH20" s="1629"/>
      <c r="IQI20" s="1629"/>
      <c r="IQJ20" s="1629"/>
      <c r="IQK20" s="1629"/>
      <c r="IQL20" s="1629"/>
      <c r="IQM20" s="1629"/>
      <c r="IQN20" s="1629"/>
      <c r="IQO20" s="1629"/>
      <c r="IQP20" s="1629"/>
      <c r="IQQ20" s="1629"/>
      <c r="IQR20" s="1629"/>
      <c r="IQS20" s="1629"/>
      <c r="IQT20" s="1629"/>
      <c r="IQU20" s="1629"/>
      <c r="IQV20" s="1629"/>
      <c r="IQW20" s="1629"/>
      <c r="IQX20" s="1629"/>
      <c r="IQY20" s="1629"/>
      <c r="IQZ20" s="1629"/>
      <c r="IRA20" s="1629"/>
      <c r="IRB20" s="1629"/>
      <c r="IRC20" s="1629"/>
      <c r="IRD20" s="1629"/>
      <c r="IRE20" s="1629"/>
      <c r="IRF20" s="1629"/>
      <c r="IRG20" s="1629"/>
      <c r="IRH20" s="1629"/>
      <c r="IRI20" s="1629"/>
      <c r="IRJ20" s="1629"/>
      <c r="IRK20" s="1629"/>
      <c r="IRL20" s="1629"/>
      <c r="IRM20" s="1629"/>
      <c r="IRN20" s="1629"/>
      <c r="IRO20" s="1629"/>
      <c r="IRP20" s="1629"/>
      <c r="IRQ20" s="1629"/>
      <c r="IRR20" s="1629"/>
      <c r="IRS20" s="1629"/>
      <c r="IRT20" s="1629"/>
      <c r="IRU20" s="1629"/>
      <c r="IRV20" s="1629"/>
      <c r="IRW20" s="1629"/>
      <c r="IRX20" s="1629"/>
      <c r="IRY20" s="1629"/>
      <c r="IRZ20" s="1629"/>
      <c r="ISA20" s="1629"/>
      <c r="ISB20" s="1629"/>
      <c r="ISC20" s="1629"/>
      <c r="ISD20" s="1629"/>
      <c r="ISE20" s="1629"/>
      <c r="ISF20" s="1629"/>
      <c r="ISG20" s="1629"/>
      <c r="ISH20" s="1629"/>
      <c r="ISI20" s="1629"/>
      <c r="ISJ20" s="1629"/>
      <c r="ISK20" s="1629"/>
      <c r="ISL20" s="1629"/>
      <c r="ISM20" s="1629"/>
      <c r="ISN20" s="1629"/>
      <c r="ISO20" s="1629"/>
      <c r="ISP20" s="1629"/>
      <c r="ISQ20" s="1629"/>
      <c r="ISR20" s="1629"/>
      <c r="ISS20" s="1629"/>
      <c r="IST20" s="1629"/>
      <c r="ISU20" s="1629"/>
      <c r="ISV20" s="1629"/>
      <c r="ISW20" s="1629"/>
      <c r="ISX20" s="1629"/>
      <c r="ISY20" s="1629"/>
      <c r="ISZ20" s="1629"/>
      <c r="ITA20" s="1629"/>
      <c r="ITB20" s="1629"/>
      <c r="ITC20" s="1629"/>
      <c r="ITD20" s="1629"/>
      <c r="ITE20" s="1629"/>
      <c r="ITF20" s="1629"/>
      <c r="ITG20" s="1629"/>
      <c r="ITH20" s="1629"/>
      <c r="ITI20" s="1629"/>
      <c r="ITJ20" s="1629"/>
      <c r="ITK20" s="1629"/>
      <c r="ITL20" s="1629"/>
      <c r="ITM20" s="1629"/>
      <c r="ITN20" s="1629"/>
      <c r="ITO20" s="1629"/>
      <c r="ITP20" s="1629"/>
      <c r="ITQ20" s="1629"/>
      <c r="ITR20" s="1629"/>
      <c r="ITS20" s="1629"/>
      <c r="ITT20" s="1629"/>
      <c r="ITU20" s="1629"/>
      <c r="ITV20" s="1629"/>
      <c r="ITW20" s="1629"/>
      <c r="ITX20" s="1629"/>
      <c r="ITY20" s="1629"/>
      <c r="ITZ20" s="1629"/>
      <c r="IUA20" s="1629"/>
      <c r="IUB20" s="1629"/>
      <c r="IUC20" s="1629"/>
      <c r="IUD20" s="1629"/>
      <c r="IUE20" s="1629"/>
      <c r="IUF20" s="1629"/>
      <c r="IUG20" s="1629"/>
      <c r="IUH20" s="1629"/>
      <c r="IUI20" s="1629"/>
      <c r="IUJ20" s="1629"/>
      <c r="IUK20" s="1629"/>
      <c r="IUL20" s="1629"/>
      <c r="IUM20" s="1629"/>
      <c r="IUN20" s="1629"/>
      <c r="IUO20" s="1629"/>
      <c r="IUP20" s="1629"/>
      <c r="IUQ20" s="1629"/>
      <c r="IUR20" s="1629"/>
      <c r="IUS20" s="1629"/>
      <c r="IUT20" s="1629"/>
      <c r="IUU20" s="1629"/>
      <c r="IUV20" s="1629"/>
      <c r="IUW20" s="1629"/>
      <c r="IUX20" s="1629"/>
      <c r="IUY20" s="1629"/>
      <c r="IUZ20" s="1629"/>
      <c r="IVA20" s="1629"/>
      <c r="IVB20" s="1629"/>
      <c r="IVC20" s="1629"/>
      <c r="IVD20" s="1629"/>
      <c r="IVE20" s="1629"/>
      <c r="IVF20" s="1629"/>
      <c r="IVG20" s="1629"/>
      <c r="IVH20" s="1629"/>
      <c r="IVI20" s="1629"/>
      <c r="IVJ20" s="1629"/>
      <c r="IVK20" s="1629"/>
      <c r="IVL20" s="1629"/>
      <c r="IVM20" s="1629"/>
      <c r="IVN20" s="1629"/>
      <c r="IVO20" s="1629"/>
      <c r="IVP20" s="1629"/>
      <c r="IVQ20" s="1629"/>
      <c r="IVR20" s="1629"/>
      <c r="IVS20" s="1629"/>
      <c r="IVT20" s="1629"/>
      <c r="IVU20" s="1629"/>
      <c r="IVV20" s="1629"/>
      <c r="IVW20" s="1629"/>
      <c r="IVX20" s="1629"/>
      <c r="IVY20" s="1629"/>
      <c r="IVZ20" s="1629"/>
      <c r="IWA20" s="1629"/>
      <c r="IWB20" s="1629"/>
      <c r="IWC20" s="1629"/>
      <c r="IWD20" s="1629"/>
      <c r="IWE20" s="1629"/>
      <c r="IWF20" s="1629"/>
      <c r="IWG20" s="1629"/>
      <c r="IWH20" s="1629"/>
      <c r="IWI20" s="1629"/>
      <c r="IWJ20" s="1629"/>
      <c r="IWK20" s="1629"/>
      <c r="IWL20" s="1629"/>
      <c r="IWM20" s="1629"/>
      <c r="IWN20" s="1629"/>
      <c r="IWO20" s="1629"/>
      <c r="IWP20" s="1629"/>
      <c r="IWQ20" s="1629"/>
      <c r="IWR20" s="1629"/>
      <c r="IWS20" s="1629"/>
      <c r="IWT20" s="1629"/>
      <c r="IWU20" s="1629"/>
      <c r="IWV20" s="1629"/>
      <c r="IWW20" s="1629"/>
      <c r="IWX20" s="1629"/>
      <c r="IWY20" s="1629"/>
      <c r="IWZ20" s="1629"/>
      <c r="IXA20" s="1629"/>
      <c r="IXB20" s="1629"/>
      <c r="IXC20" s="1629"/>
      <c r="IXD20" s="1629"/>
      <c r="IXE20" s="1629"/>
      <c r="IXF20" s="1629"/>
      <c r="IXG20" s="1629"/>
      <c r="IXH20" s="1629"/>
      <c r="IXI20" s="1629"/>
      <c r="IXJ20" s="1629"/>
      <c r="IXK20" s="1629"/>
      <c r="IXL20" s="1629"/>
      <c r="IXM20" s="1629"/>
      <c r="IXN20" s="1629"/>
      <c r="IXO20" s="1629"/>
      <c r="IXP20" s="1629"/>
      <c r="IXQ20" s="1629"/>
      <c r="IXR20" s="1629"/>
      <c r="IXS20" s="1629"/>
      <c r="IXT20" s="1629"/>
      <c r="IXU20" s="1629"/>
      <c r="IXV20" s="1629"/>
      <c r="IXW20" s="1629"/>
      <c r="IXX20" s="1629"/>
      <c r="IXY20" s="1629"/>
      <c r="IXZ20" s="1629"/>
      <c r="IYA20" s="1629"/>
      <c r="IYB20" s="1629"/>
      <c r="IYC20" s="1629"/>
      <c r="IYD20" s="1629"/>
      <c r="IYE20" s="1629"/>
      <c r="IYF20" s="1629"/>
      <c r="IYG20" s="1629"/>
      <c r="IYH20" s="1629"/>
      <c r="IYI20" s="1629"/>
      <c r="IYJ20" s="1629"/>
      <c r="IYK20" s="1629"/>
      <c r="IYL20" s="1629"/>
      <c r="IYM20" s="1629"/>
      <c r="IYN20" s="1629"/>
      <c r="IYO20" s="1629"/>
      <c r="IYP20" s="1629"/>
      <c r="IYQ20" s="1629"/>
      <c r="IYR20" s="1629"/>
      <c r="IYS20" s="1629"/>
      <c r="IYT20" s="1629"/>
      <c r="IYU20" s="1629"/>
      <c r="IYV20" s="1629"/>
      <c r="IYW20" s="1629"/>
      <c r="IYX20" s="1629"/>
      <c r="IYY20" s="1629"/>
      <c r="IYZ20" s="1629"/>
      <c r="IZA20" s="1629"/>
      <c r="IZB20" s="1629"/>
      <c r="IZC20" s="1629"/>
      <c r="IZD20" s="1629"/>
      <c r="IZE20" s="1629"/>
      <c r="IZF20" s="1629"/>
      <c r="IZG20" s="1629"/>
      <c r="IZH20" s="1629"/>
      <c r="IZI20" s="1629"/>
      <c r="IZJ20" s="1629"/>
      <c r="IZK20" s="1629"/>
      <c r="IZL20" s="1629"/>
      <c r="IZM20" s="1629"/>
      <c r="IZN20" s="1629"/>
      <c r="IZO20" s="1629"/>
      <c r="IZP20" s="1629"/>
      <c r="IZQ20" s="1629"/>
      <c r="IZR20" s="1629"/>
      <c r="IZS20" s="1629"/>
      <c r="IZT20" s="1629"/>
      <c r="IZU20" s="1629"/>
      <c r="IZV20" s="1629"/>
      <c r="IZW20" s="1629"/>
      <c r="IZX20" s="1629"/>
      <c r="IZY20" s="1629"/>
      <c r="IZZ20" s="1629"/>
      <c r="JAA20" s="1629"/>
      <c r="JAB20" s="1629"/>
      <c r="JAC20" s="1629"/>
      <c r="JAD20" s="1629"/>
      <c r="JAE20" s="1629"/>
      <c r="JAF20" s="1629"/>
      <c r="JAG20" s="1629"/>
      <c r="JAH20" s="1629"/>
      <c r="JAI20" s="1629"/>
      <c r="JAJ20" s="1629"/>
      <c r="JAK20" s="1629"/>
      <c r="JAL20" s="1629"/>
      <c r="JAM20" s="1629"/>
      <c r="JAN20" s="1629"/>
      <c r="JAO20" s="1629"/>
      <c r="JAP20" s="1629"/>
      <c r="JAQ20" s="1629"/>
      <c r="JAR20" s="1629"/>
      <c r="JAS20" s="1629"/>
      <c r="JAT20" s="1629"/>
      <c r="JAU20" s="1629"/>
      <c r="JAV20" s="1629"/>
      <c r="JAW20" s="1629"/>
      <c r="JAX20" s="1629"/>
      <c r="JAY20" s="1629"/>
      <c r="JAZ20" s="1629"/>
      <c r="JBA20" s="1629"/>
      <c r="JBB20" s="1629"/>
      <c r="JBC20" s="1629"/>
      <c r="JBD20" s="1629"/>
      <c r="JBE20" s="1629"/>
      <c r="JBF20" s="1629"/>
      <c r="JBG20" s="1629"/>
      <c r="JBH20" s="1629"/>
      <c r="JBI20" s="1629"/>
      <c r="JBJ20" s="1629"/>
      <c r="JBK20" s="1629"/>
      <c r="JBL20" s="1629"/>
      <c r="JBM20" s="1629"/>
      <c r="JBN20" s="1629"/>
      <c r="JBO20" s="1629"/>
      <c r="JBP20" s="1629"/>
      <c r="JBQ20" s="1629"/>
      <c r="JBR20" s="1629"/>
      <c r="JBS20" s="1629"/>
      <c r="JBT20" s="1629"/>
      <c r="JBU20" s="1629"/>
      <c r="JBV20" s="1629"/>
      <c r="JBW20" s="1629"/>
      <c r="JBX20" s="1629"/>
      <c r="JBY20" s="1629"/>
      <c r="JBZ20" s="1629"/>
      <c r="JCA20" s="1629"/>
      <c r="JCB20" s="1629"/>
      <c r="JCC20" s="1629"/>
      <c r="JCD20" s="1629"/>
      <c r="JCE20" s="1629"/>
      <c r="JCF20" s="1629"/>
      <c r="JCG20" s="1629"/>
      <c r="JCH20" s="1629"/>
      <c r="JCI20" s="1629"/>
      <c r="JCJ20" s="1629"/>
      <c r="JCK20" s="1629"/>
      <c r="JCL20" s="1629"/>
      <c r="JCM20" s="1629"/>
      <c r="JCN20" s="1629"/>
      <c r="JCO20" s="1629"/>
      <c r="JCP20" s="1629"/>
      <c r="JCQ20" s="1629"/>
      <c r="JCR20" s="1629"/>
      <c r="JCS20" s="1629"/>
      <c r="JCT20" s="1629"/>
      <c r="JCU20" s="1629"/>
      <c r="JCV20" s="1629"/>
      <c r="JCW20" s="1629"/>
      <c r="JCX20" s="1629"/>
      <c r="JCY20" s="1629"/>
      <c r="JCZ20" s="1629"/>
      <c r="JDA20" s="1629"/>
      <c r="JDB20" s="1629"/>
      <c r="JDC20" s="1629"/>
      <c r="JDD20" s="1629"/>
      <c r="JDE20" s="1629"/>
      <c r="JDF20" s="1629"/>
      <c r="JDG20" s="1629"/>
      <c r="JDH20" s="1629"/>
      <c r="JDI20" s="1629"/>
      <c r="JDJ20" s="1629"/>
      <c r="JDK20" s="1629"/>
      <c r="JDL20" s="1629"/>
      <c r="JDM20" s="1629"/>
      <c r="JDN20" s="1629"/>
      <c r="JDO20" s="1629"/>
      <c r="JDP20" s="1629"/>
      <c r="JDQ20" s="1629"/>
      <c r="JDR20" s="1629"/>
      <c r="JDS20" s="1629"/>
      <c r="JDT20" s="1629"/>
      <c r="JDU20" s="1629"/>
      <c r="JDV20" s="1629"/>
      <c r="JDW20" s="1629"/>
      <c r="JDX20" s="1629"/>
      <c r="JDY20" s="1629"/>
      <c r="JDZ20" s="1629"/>
      <c r="JEA20" s="1629"/>
      <c r="JEB20" s="1629"/>
      <c r="JEC20" s="1629"/>
      <c r="JED20" s="1629"/>
      <c r="JEE20" s="1629"/>
      <c r="JEF20" s="1629"/>
      <c r="JEG20" s="1629"/>
      <c r="JEH20" s="1629"/>
      <c r="JEI20" s="1629"/>
      <c r="JEJ20" s="1629"/>
      <c r="JEK20" s="1629"/>
      <c r="JEL20" s="1629"/>
      <c r="JEM20" s="1629"/>
      <c r="JEN20" s="1629"/>
      <c r="JEO20" s="1629"/>
      <c r="JEP20" s="1629"/>
      <c r="JEQ20" s="1629"/>
      <c r="JER20" s="1629"/>
      <c r="JES20" s="1629"/>
      <c r="JET20" s="1629"/>
      <c r="JEU20" s="1629"/>
      <c r="JEV20" s="1629"/>
      <c r="JEW20" s="1629"/>
      <c r="JEX20" s="1629"/>
      <c r="JEY20" s="1629"/>
      <c r="JEZ20" s="1629"/>
      <c r="JFA20" s="1629"/>
      <c r="JFB20" s="1629"/>
      <c r="JFC20" s="1629"/>
      <c r="JFD20" s="1629"/>
      <c r="JFE20" s="1629"/>
      <c r="JFF20" s="1629"/>
      <c r="JFG20" s="1629"/>
      <c r="JFH20" s="1629"/>
      <c r="JFI20" s="1629"/>
      <c r="JFJ20" s="1629"/>
      <c r="JFK20" s="1629"/>
      <c r="JFL20" s="1629"/>
      <c r="JFM20" s="1629"/>
      <c r="JFN20" s="1629"/>
      <c r="JFO20" s="1629"/>
      <c r="JFP20" s="1629"/>
      <c r="JFQ20" s="1629"/>
      <c r="JFR20" s="1629"/>
      <c r="JFS20" s="1629"/>
      <c r="JFT20" s="1629"/>
      <c r="JFU20" s="1629"/>
      <c r="JFV20" s="1629"/>
      <c r="JFW20" s="1629"/>
      <c r="JFX20" s="1629"/>
      <c r="JFY20" s="1629"/>
      <c r="JFZ20" s="1629"/>
      <c r="JGA20" s="1629"/>
      <c r="JGB20" s="1629"/>
      <c r="JGC20" s="1629"/>
      <c r="JGD20" s="1629"/>
      <c r="JGE20" s="1629"/>
      <c r="JGF20" s="1629"/>
      <c r="JGG20" s="1629"/>
      <c r="JGH20" s="1629"/>
      <c r="JGI20" s="1629"/>
      <c r="JGJ20" s="1629"/>
      <c r="JGK20" s="1629"/>
      <c r="JGL20" s="1629"/>
      <c r="JGM20" s="1629"/>
      <c r="JGN20" s="1629"/>
      <c r="JGO20" s="1629"/>
      <c r="JGP20" s="1629"/>
      <c r="JGQ20" s="1629"/>
      <c r="JGR20" s="1629"/>
      <c r="JGS20" s="1629"/>
      <c r="JGT20" s="1629"/>
      <c r="JGU20" s="1629"/>
      <c r="JGV20" s="1629"/>
      <c r="JGW20" s="1629"/>
      <c r="JGX20" s="1629"/>
      <c r="JGY20" s="1629"/>
      <c r="JGZ20" s="1629"/>
      <c r="JHA20" s="1629"/>
      <c r="JHB20" s="1629"/>
      <c r="JHC20" s="1629"/>
      <c r="JHD20" s="1629"/>
      <c r="JHE20" s="1629"/>
      <c r="JHF20" s="1629"/>
      <c r="JHG20" s="1629"/>
      <c r="JHH20" s="1629"/>
      <c r="JHI20" s="1629"/>
      <c r="JHJ20" s="1629"/>
      <c r="JHK20" s="1629"/>
      <c r="JHL20" s="1629"/>
      <c r="JHM20" s="1629"/>
      <c r="JHN20" s="1629"/>
      <c r="JHO20" s="1629"/>
      <c r="JHP20" s="1629"/>
      <c r="JHQ20" s="1629"/>
      <c r="JHR20" s="1629"/>
      <c r="JHS20" s="1629"/>
      <c r="JHT20" s="1629"/>
      <c r="JHU20" s="1629"/>
      <c r="JHV20" s="1629"/>
      <c r="JHW20" s="1629"/>
      <c r="JHX20" s="1629"/>
      <c r="JHY20" s="1629"/>
      <c r="JHZ20" s="1629"/>
      <c r="JIA20" s="1629"/>
      <c r="JIB20" s="1629"/>
      <c r="JIC20" s="1629"/>
      <c r="JID20" s="1629"/>
      <c r="JIE20" s="1629"/>
      <c r="JIF20" s="1629"/>
      <c r="JIG20" s="1629"/>
      <c r="JIH20" s="1629"/>
      <c r="JII20" s="1629"/>
      <c r="JIJ20" s="1629"/>
      <c r="JIK20" s="1629"/>
      <c r="JIL20" s="1629"/>
      <c r="JIM20" s="1629"/>
      <c r="JIN20" s="1629"/>
      <c r="JIO20" s="1629"/>
      <c r="JIP20" s="1629"/>
      <c r="JIQ20" s="1629"/>
      <c r="JIR20" s="1629"/>
      <c r="JIS20" s="1629"/>
      <c r="JIT20" s="1629"/>
      <c r="JIU20" s="1629"/>
      <c r="JIV20" s="1629"/>
      <c r="JIW20" s="1629"/>
      <c r="JIX20" s="1629"/>
      <c r="JIY20" s="1629"/>
      <c r="JIZ20" s="1629"/>
      <c r="JJA20" s="1629"/>
      <c r="JJB20" s="1629"/>
      <c r="JJC20" s="1629"/>
      <c r="JJD20" s="1629"/>
      <c r="JJE20" s="1629"/>
      <c r="JJF20" s="1629"/>
      <c r="JJG20" s="1629"/>
      <c r="JJH20" s="1629"/>
      <c r="JJI20" s="1629"/>
      <c r="JJJ20" s="1629"/>
      <c r="JJK20" s="1629"/>
      <c r="JJL20" s="1629"/>
      <c r="JJM20" s="1629"/>
      <c r="JJN20" s="1629"/>
      <c r="JJO20" s="1629"/>
      <c r="JJP20" s="1629"/>
      <c r="JJQ20" s="1629"/>
      <c r="JJR20" s="1629"/>
      <c r="JJS20" s="1629"/>
      <c r="JJT20" s="1629"/>
      <c r="JJU20" s="1629"/>
      <c r="JJV20" s="1629"/>
      <c r="JJW20" s="1629"/>
      <c r="JJX20" s="1629"/>
      <c r="JJY20" s="1629"/>
      <c r="JJZ20" s="1629"/>
      <c r="JKA20" s="1629"/>
      <c r="JKB20" s="1629"/>
      <c r="JKC20" s="1629"/>
      <c r="JKD20" s="1629"/>
      <c r="JKE20" s="1629"/>
      <c r="JKF20" s="1629"/>
      <c r="JKG20" s="1629"/>
      <c r="JKH20" s="1629"/>
      <c r="JKI20" s="1629"/>
      <c r="JKJ20" s="1629"/>
      <c r="JKK20" s="1629"/>
      <c r="JKL20" s="1629"/>
      <c r="JKM20" s="1629"/>
      <c r="JKN20" s="1629"/>
      <c r="JKO20" s="1629"/>
      <c r="JKP20" s="1629"/>
      <c r="JKQ20" s="1629"/>
      <c r="JKR20" s="1629"/>
      <c r="JKS20" s="1629"/>
      <c r="JKT20" s="1629"/>
      <c r="JKU20" s="1629"/>
      <c r="JKV20" s="1629"/>
      <c r="JKW20" s="1629"/>
      <c r="JKX20" s="1629"/>
      <c r="JKY20" s="1629"/>
      <c r="JKZ20" s="1629"/>
      <c r="JLA20" s="1629"/>
      <c r="JLB20" s="1629"/>
      <c r="JLC20" s="1629"/>
      <c r="JLD20" s="1629"/>
      <c r="JLE20" s="1629"/>
      <c r="JLF20" s="1629"/>
      <c r="JLG20" s="1629"/>
      <c r="JLH20" s="1629"/>
      <c r="JLI20" s="1629"/>
      <c r="JLJ20" s="1629"/>
      <c r="JLK20" s="1629"/>
      <c r="JLL20" s="1629"/>
      <c r="JLM20" s="1629"/>
      <c r="JLN20" s="1629"/>
      <c r="JLO20" s="1629"/>
      <c r="JLP20" s="1629"/>
      <c r="JLQ20" s="1629"/>
      <c r="JLR20" s="1629"/>
      <c r="JLS20" s="1629"/>
      <c r="JLT20" s="1629"/>
      <c r="JLU20" s="1629"/>
      <c r="JLV20" s="1629"/>
      <c r="JLW20" s="1629"/>
      <c r="JLX20" s="1629"/>
      <c r="JLY20" s="1629"/>
      <c r="JLZ20" s="1629"/>
      <c r="JMA20" s="1629"/>
      <c r="JMB20" s="1629"/>
      <c r="JMC20" s="1629"/>
      <c r="JMD20" s="1629"/>
      <c r="JME20" s="1629"/>
      <c r="JMF20" s="1629"/>
      <c r="JMG20" s="1629"/>
      <c r="JMH20" s="1629"/>
      <c r="JMI20" s="1629"/>
      <c r="JMJ20" s="1629"/>
      <c r="JMK20" s="1629"/>
      <c r="JML20" s="1629"/>
      <c r="JMM20" s="1629"/>
      <c r="JMN20" s="1629"/>
      <c r="JMO20" s="1629"/>
      <c r="JMP20" s="1629"/>
      <c r="JMQ20" s="1629"/>
      <c r="JMR20" s="1629"/>
      <c r="JMS20" s="1629"/>
      <c r="JMT20" s="1629"/>
      <c r="JMU20" s="1629"/>
      <c r="JMV20" s="1629"/>
      <c r="JMW20" s="1629"/>
      <c r="JMX20" s="1629"/>
      <c r="JMY20" s="1629"/>
      <c r="JMZ20" s="1629"/>
      <c r="JNA20" s="1629"/>
      <c r="JNB20" s="1629"/>
      <c r="JNC20" s="1629"/>
      <c r="JND20" s="1629"/>
      <c r="JNE20" s="1629"/>
      <c r="JNF20" s="1629"/>
      <c r="JNG20" s="1629"/>
      <c r="JNH20" s="1629"/>
      <c r="JNI20" s="1629"/>
      <c r="JNJ20" s="1629"/>
      <c r="JNK20" s="1629"/>
      <c r="JNL20" s="1629"/>
      <c r="JNM20" s="1629"/>
      <c r="JNN20" s="1629"/>
      <c r="JNO20" s="1629"/>
      <c r="JNP20" s="1629"/>
      <c r="JNQ20" s="1629"/>
      <c r="JNR20" s="1629"/>
      <c r="JNS20" s="1629"/>
      <c r="JNT20" s="1629"/>
      <c r="JNU20" s="1629"/>
      <c r="JNV20" s="1629"/>
      <c r="JNW20" s="1629"/>
      <c r="JNX20" s="1629"/>
      <c r="JNY20" s="1629"/>
      <c r="JNZ20" s="1629"/>
      <c r="JOA20" s="1629"/>
      <c r="JOB20" s="1629"/>
      <c r="JOC20" s="1629"/>
      <c r="JOD20" s="1629"/>
      <c r="JOE20" s="1629"/>
      <c r="JOF20" s="1629"/>
      <c r="JOG20" s="1629"/>
      <c r="JOH20" s="1629"/>
      <c r="JOI20" s="1629"/>
      <c r="JOJ20" s="1629"/>
      <c r="JOK20" s="1629"/>
      <c r="JOL20" s="1629"/>
      <c r="JOM20" s="1629"/>
      <c r="JON20" s="1629"/>
      <c r="JOO20" s="1629"/>
      <c r="JOP20" s="1629"/>
      <c r="JOQ20" s="1629"/>
      <c r="JOR20" s="1629"/>
      <c r="JOS20" s="1629"/>
      <c r="JOT20" s="1629"/>
      <c r="JOU20" s="1629"/>
      <c r="JOV20" s="1629"/>
      <c r="JOW20" s="1629"/>
      <c r="JOX20" s="1629"/>
      <c r="JOY20" s="1629"/>
      <c r="JOZ20" s="1629"/>
      <c r="JPA20" s="1629"/>
      <c r="JPB20" s="1629"/>
      <c r="JPC20" s="1629"/>
      <c r="JPD20" s="1629"/>
      <c r="JPE20" s="1629"/>
      <c r="JPF20" s="1629"/>
      <c r="JPG20" s="1629"/>
      <c r="JPH20" s="1629"/>
      <c r="JPI20" s="1629"/>
      <c r="JPJ20" s="1629"/>
      <c r="JPK20" s="1629"/>
      <c r="JPL20" s="1629"/>
      <c r="JPM20" s="1629"/>
      <c r="JPN20" s="1629"/>
      <c r="JPO20" s="1629"/>
      <c r="JPP20" s="1629"/>
      <c r="JPQ20" s="1629"/>
      <c r="JPR20" s="1629"/>
      <c r="JPS20" s="1629"/>
      <c r="JPT20" s="1629"/>
      <c r="JPU20" s="1629"/>
      <c r="JPV20" s="1629"/>
      <c r="JPW20" s="1629"/>
      <c r="JPX20" s="1629"/>
      <c r="JPY20" s="1629"/>
      <c r="JPZ20" s="1629"/>
      <c r="JQA20" s="1629"/>
      <c r="JQB20" s="1629"/>
      <c r="JQC20" s="1629"/>
      <c r="JQD20" s="1629"/>
      <c r="JQE20" s="1629"/>
      <c r="JQF20" s="1629"/>
      <c r="JQG20" s="1629"/>
      <c r="JQH20" s="1629"/>
      <c r="JQI20" s="1629"/>
      <c r="JQJ20" s="1629"/>
      <c r="JQK20" s="1629"/>
      <c r="JQL20" s="1629"/>
      <c r="JQM20" s="1629"/>
      <c r="JQN20" s="1629"/>
      <c r="JQO20" s="1629"/>
      <c r="JQP20" s="1629"/>
      <c r="JQQ20" s="1629"/>
      <c r="JQR20" s="1629"/>
      <c r="JQS20" s="1629"/>
      <c r="JQT20" s="1629"/>
      <c r="JQU20" s="1629"/>
      <c r="JQV20" s="1629"/>
      <c r="JQW20" s="1629"/>
      <c r="JQX20" s="1629"/>
      <c r="JQY20" s="1629"/>
      <c r="JQZ20" s="1629"/>
      <c r="JRA20" s="1629"/>
      <c r="JRB20" s="1629"/>
      <c r="JRC20" s="1629"/>
      <c r="JRD20" s="1629"/>
      <c r="JRE20" s="1629"/>
      <c r="JRF20" s="1629"/>
      <c r="JRG20" s="1629"/>
      <c r="JRH20" s="1629"/>
      <c r="JRI20" s="1629"/>
      <c r="JRJ20" s="1629"/>
      <c r="JRK20" s="1629"/>
      <c r="JRL20" s="1629"/>
      <c r="JRM20" s="1629"/>
      <c r="JRN20" s="1629"/>
      <c r="JRO20" s="1629"/>
      <c r="JRP20" s="1629"/>
      <c r="JRQ20" s="1629"/>
      <c r="JRR20" s="1629"/>
      <c r="JRS20" s="1629"/>
      <c r="JRT20" s="1629"/>
      <c r="JRU20" s="1629"/>
      <c r="JRV20" s="1629"/>
      <c r="JRW20" s="1629"/>
      <c r="JRX20" s="1629"/>
      <c r="JRY20" s="1629"/>
      <c r="JRZ20" s="1629"/>
      <c r="JSA20" s="1629"/>
      <c r="JSB20" s="1629"/>
      <c r="JSC20" s="1629"/>
      <c r="JSD20" s="1629"/>
      <c r="JSE20" s="1629"/>
      <c r="JSF20" s="1629"/>
      <c r="JSG20" s="1629"/>
      <c r="JSH20" s="1629"/>
      <c r="JSI20" s="1629"/>
      <c r="JSJ20" s="1629"/>
      <c r="JSK20" s="1629"/>
      <c r="JSL20" s="1629"/>
      <c r="JSM20" s="1629"/>
      <c r="JSN20" s="1629"/>
      <c r="JSO20" s="1629"/>
      <c r="JSP20" s="1629"/>
      <c r="JSQ20" s="1629"/>
      <c r="JSR20" s="1629"/>
      <c r="JSS20" s="1629"/>
      <c r="JST20" s="1629"/>
      <c r="JSU20" s="1629"/>
      <c r="JSV20" s="1629"/>
      <c r="JSW20" s="1629"/>
      <c r="JSX20" s="1629"/>
      <c r="JSY20" s="1629"/>
      <c r="JSZ20" s="1629"/>
      <c r="JTA20" s="1629"/>
      <c r="JTB20" s="1629"/>
      <c r="JTC20" s="1629"/>
      <c r="JTD20" s="1629"/>
      <c r="JTE20" s="1629"/>
      <c r="JTF20" s="1629"/>
      <c r="JTG20" s="1629"/>
      <c r="JTH20" s="1629"/>
      <c r="JTI20" s="1629"/>
      <c r="JTJ20" s="1629"/>
      <c r="JTK20" s="1629"/>
      <c r="JTL20" s="1629"/>
      <c r="JTM20" s="1629"/>
      <c r="JTN20" s="1629"/>
      <c r="JTO20" s="1629"/>
      <c r="JTP20" s="1629"/>
      <c r="JTQ20" s="1629"/>
      <c r="JTR20" s="1629"/>
      <c r="JTS20" s="1629"/>
      <c r="JTT20" s="1629"/>
      <c r="JTU20" s="1629"/>
      <c r="JTV20" s="1629"/>
      <c r="JTW20" s="1629"/>
      <c r="JTX20" s="1629"/>
      <c r="JTY20" s="1629"/>
      <c r="JTZ20" s="1629"/>
      <c r="JUA20" s="1629"/>
      <c r="JUB20" s="1629"/>
      <c r="JUC20" s="1629"/>
      <c r="JUD20" s="1629"/>
      <c r="JUE20" s="1629"/>
      <c r="JUF20" s="1629"/>
      <c r="JUG20" s="1629"/>
      <c r="JUH20" s="1629"/>
      <c r="JUI20" s="1629"/>
      <c r="JUJ20" s="1629"/>
      <c r="JUK20" s="1629"/>
      <c r="JUL20" s="1629"/>
      <c r="JUM20" s="1629"/>
      <c r="JUN20" s="1629"/>
      <c r="JUO20" s="1629"/>
      <c r="JUP20" s="1629"/>
      <c r="JUQ20" s="1629"/>
      <c r="JUR20" s="1629"/>
      <c r="JUS20" s="1629"/>
      <c r="JUT20" s="1629"/>
      <c r="JUU20" s="1629"/>
      <c r="JUV20" s="1629"/>
      <c r="JUW20" s="1629"/>
      <c r="JUX20" s="1629"/>
      <c r="JUY20" s="1629"/>
      <c r="JUZ20" s="1629"/>
      <c r="JVA20" s="1629"/>
      <c r="JVB20" s="1629"/>
      <c r="JVC20" s="1629"/>
      <c r="JVD20" s="1629"/>
      <c r="JVE20" s="1629"/>
      <c r="JVF20" s="1629"/>
      <c r="JVG20" s="1629"/>
      <c r="JVH20" s="1629"/>
      <c r="JVI20" s="1629"/>
      <c r="JVJ20" s="1629"/>
      <c r="JVK20" s="1629"/>
      <c r="JVL20" s="1629"/>
      <c r="JVM20" s="1629"/>
      <c r="JVN20" s="1629"/>
      <c r="JVO20" s="1629"/>
      <c r="JVP20" s="1629"/>
      <c r="JVQ20" s="1629"/>
      <c r="JVR20" s="1629"/>
      <c r="JVS20" s="1629"/>
      <c r="JVT20" s="1629"/>
      <c r="JVU20" s="1629"/>
      <c r="JVV20" s="1629"/>
      <c r="JVW20" s="1629"/>
      <c r="JVX20" s="1629"/>
      <c r="JVY20" s="1629"/>
      <c r="JVZ20" s="1629"/>
      <c r="JWA20" s="1629"/>
      <c r="JWB20" s="1629"/>
      <c r="JWC20" s="1629"/>
      <c r="JWD20" s="1629"/>
      <c r="JWE20" s="1629"/>
      <c r="JWF20" s="1629"/>
      <c r="JWG20" s="1629"/>
      <c r="JWH20" s="1629"/>
      <c r="JWI20" s="1629"/>
      <c r="JWJ20" s="1629"/>
      <c r="JWK20" s="1629"/>
      <c r="JWL20" s="1629"/>
      <c r="JWM20" s="1629"/>
      <c r="JWN20" s="1629"/>
      <c r="JWO20" s="1629"/>
      <c r="JWP20" s="1629"/>
      <c r="JWQ20" s="1629"/>
      <c r="JWR20" s="1629"/>
      <c r="JWS20" s="1629"/>
      <c r="JWT20" s="1629"/>
      <c r="JWU20" s="1629"/>
      <c r="JWV20" s="1629"/>
      <c r="JWW20" s="1629"/>
      <c r="JWX20" s="1629"/>
      <c r="JWY20" s="1629"/>
      <c r="JWZ20" s="1629"/>
      <c r="JXA20" s="1629"/>
      <c r="JXB20" s="1629"/>
      <c r="JXC20" s="1629"/>
      <c r="JXD20" s="1629"/>
      <c r="JXE20" s="1629"/>
      <c r="JXF20" s="1629"/>
      <c r="JXG20" s="1629"/>
      <c r="JXH20" s="1629"/>
      <c r="JXI20" s="1629"/>
      <c r="JXJ20" s="1629"/>
      <c r="JXK20" s="1629"/>
      <c r="JXL20" s="1629"/>
      <c r="JXM20" s="1629"/>
      <c r="JXN20" s="1629"/>
      <c r="JXO20" s="1629"/>
      <c r="JXP20" s="1629"/>
      <c r="JXQ20" s="1629"/>
      <c r="JXR20" s="1629"/>
      <c r="JXS20" s="1629"/>
      <c r="JXT20" s="1629"/>
      <c r="JXU20" s="1629"/>
      <c r="JXV20" s="1629"/>
      <c r="JXW20" s="1629"/>
      <c r="JXX20" s="1629"/>
      <c r="JXY20" s="1629"/>
      <c r="JXZ20" s="1629"/>
      <c r="JYA20" s="1629"/>
      <c r="JYB20" s="1629"/>
      <c r="JYC20" s="1629"/>
      <c r="JYD20" s="1629"/>
      <c r="JYE20" s="1629"/>
      <c r="JYF20" s="1629"/>
      <c r="JYG20" s="1629"/>
      <c r="JYH20" s="1629"/>
      <c r="JYI20" s="1629"/>
      <c r="JYJ20" s="1629"/>
      <c r="JYK20" s="1629"/>
      <c r="JYL20" s="1629"/>
      <c r="JYM20" s="1629"/>
      <c r="JYN20" s="1629"/>
      <c r="JYO20" s="1629"/>
      <c r="JYP20" s="1629"/>
      <c r="JYQ20" s="1629"/>
      <c r="JYR20" s="1629"/>
      <c r="JYS20" s="1629"/>
      <c r="JYT20" s="1629"/>
      <c r="JYU20" s="1629"/>
      <c r="JYV20" s="1629"/>
      <c r="JYW20" s="1629"/>
      <c r="JYX20" s="1629"/>
      <c r="JYY20" s="1629"/>
      <c r="JYZ20" s="1629"/>
      <c r="JZA20" s="1629"/>
      <c r="JZB20" s="1629"/>
      <c r="JZC20" s="1629"/>
      <c r="JZD20" s="1629"/>
      <c r="JZE20" s="1629"/>
      <c r="JZF20" s="1629"/>
      <c r="JZG20" s="1629"/>
      <c r="JZH20" s="1629"/>
      <c r="JZI20" s="1629"/>
      <c r="JZJ20" s="1629"/>
      <c r="JZK20" s="1629"/>
      <c r="JZL20" s="1629"/>
      <c r="JZM20" s="1629"/>
      <c r="JZN20" s="1629"/>
      <c r="JZO20" s="1629"/>
      <c r="JZP20" s="1629"/>
      <c r="JZQ20" s="1629"/>
      <c r="JZR20" s="1629"/>
      <c r="JZS20" s="1629"/>
      <c r="JZT20" s="1629"/>
      <c r="JZU20" s="1629"/>
      <c r="JZV20" s="1629"/>
      <c r="JZW20" s="1629"/>
      <c r="JZX20" s="1629"/>
      <c r="JZY20" s="1629"/>
      <c r="JZZ20" s="1629"/>
      <c r="KAA20" s="1629"/>
      <c r="KAB20" s="1629"/>
      <c r="KAC20" s="1629"/>
      <c r="KAD20" s="1629"/>
      <c r="KAE20" s="1629"/>
      <c r="KAF20" s="1629"/>
      <c r="KAG20" s="1629"/>
      <c r="KAH20" s="1629"/>
      <c r="KAI20" s="1629"/>
      <c r="KAJ20" s="1629"/>
      <c r="KAK20" s="1629"/>
      <c r="KAL20" s="1629"/>
      <c r="KAM20" s="1629"/>
      <c r="KAN20" s="1629"/>
      <c r="KAO20" s="1629"/>
      <c r="KAP20" s="1629"/>
      <c r="KAQ20" s="1629"/>
      <c r="KAR20" s="1629"/>
      <c r="KAS20" s="1629"/>
      <c r="KAT20" s="1629"/>
      <c r="KAU20" s="1629"/>
      <c r="KAV20" s="1629"/>
      <c r="KAW20" s="1629"/>
      <c r="KAX20" s="1629"/>
      <c r="KAY20" s="1629"/>
      <c r="KAZ20" s="1629"/>
      <c r="KBA20" s="1629"/>
      <c r="KBB20" s="1629"/>
      <c r="KBC20" s="1629"/>
      <c r="KBD20" s="1629"/>
      <c r="KBE20" s="1629"/>
      <c r="KBF20" s="1629"/>
      <c r="KBG20" s="1629"/>
      <c r="KBH20" s="1629"/>
      <c r="KBI20" s="1629"/>
      <c r="KBJ20" s="1629"/>
      <c r="KBK20" s="1629"/>
      <c r="KBL20" s="1629"/>
      <c r="KBM20" s="1629"/>
      <c r="KBN20" s="1629"/>
      <c r="KBO20" s="1629"/>
      <c r="KBP20" s="1629"/>
      <c r="KBQ20" s="1629"/>
      <c r="KBR20" s="1629"/>
      <c r="KBS20" s="1629"/>
      <c r="KBT20" s="1629"/>
      <c r="KBU20" s="1629"/>
      <c r="KBV20" s="1629"/>
      <c r="KBW20" s="1629"/>
      <c r="KBX20" s="1629"/>
      <c r="KBY20" s="1629"/>
      <c r="KBZ20" s="1629"/>
      <c r="KCA20" s="1629"/>
      <c r="KCB20" s="1629"/>
      <c r="KCC20" s="1629"/>
      <c r="KCD20" s="1629"/>
      <c r="KCE20" s="1629"/>
      <c r="KCF20" s="1629"/>
      <c r="KCG20" s="1629"/>
      <c r="KCH20" s="1629"/>
      <c r="KCI20" s="1629"/>
      <c r="KCJ20" s="1629"/>
      <c r="KCK20" s="1629"/>
      <c r="KCL20" s="1629"/>
      <c r="KCM20" s="1629"/>
      <c r="KCN20" s="1629"/>
      <c r="KCO20" s="1629"/>
      <c r="KCP20" s="1629"/>
      <c r="KCQ20" s="1629"/>
      <c r="KCR20" s="1629"/>
      <c r="KCS20" s="1629"/>
      <c r="KCT20" s="1629"/>
      <c r="KCU20" s="1629"/>
      <c r="KCV20" s="1629"/>
      <c r="KCW20" s="1629"/>
      <c r="KCX20" s="1629"/>
      <c r="KCY20" s="1629"/>
      <c r="KCZ20" s="1629"/>
      <c r="KDA20" s="1629"/>
      <c r="KDB20" s="1629"/>
      <c r="KDC20" s="1629"/>
      <c r="KDD20" s="1629"/>
      <c r="KDE20" s="1629"/>
      <c r="KDF20" s="1629"/>
      <c r="KDG20" s="1629"/>
      <c r="KDH20" s="1629"/>
      <c r="KDI20" s="1629"/>
      <c r="KDJ20" s="1629"/>
      <c r="KDK20" s="1629"/>
      <c r="KDL20" s="1629"/>
      <c r="KDM20" s="1629"/>
      <c r="KDN20" s="1629"/>
      <c r="KDO20" s="1629"/>
      <c r="KDP20" s="1629"/>
      <c r="KDQ20" s="1629"/>
      <c r="KDR20" s="1629"/>
      <c r="KDS20" s="1629"/>
      <c r="KDT20" s="1629"/>
      <c r="KDU20" s="1629"/>
      <c r="KDV20" s="1629"/>
      <c r="KDW20" s="1629"/>
      <c r="KDX20" s="1629"/>
      <c r="KDY20" s="1629"/>
      <c r="KDZ20" s="1629"/>
      <c r="KEA20" s="1629"/>
      <c r="KEB20" s="1629"/>
      <c r="KEC20" s="1629"/>
      <c r="KED20" s="1629"/>
      <c r="KEE20" s="1629"/>
      <c r="KEF20" s="1629"/>
      <c r="KEG20" s="1629"/>
      <c r="KEH20" s="1629"/>
      <c r="KEI20" s="1629"/>
      <c r="KEJ20" s="1629"/>
      <c r="KEK20" s="1629"/>
      <c r="KEL20" s="1629"/>
      <c r="KEM20" s="1629"/>
      <c r="KEN20" s="1629"/>
      <c r="KEO20" s="1629"/>
      <c r="KEP20" s="1629"/>
      <c r="KEQ20" s="1629"/>
      <c r="KER20" s="1629"/>
      <c r="KES20" s="1629"/>
      <c r="KET20" s="1629"/>
      <c r="KEU20" s="1629"/>
      <c r="KEV20" s="1629"/>
      <c r="KEW20" s="1629"/>
      <c r="KEX20" s="1629"/>
      <c r="KEY20" s="1629"/>
      <c r="KEZ20" s="1629"/>
      <c r="KFA20" s="1629"/>
      <c r="KFB20" s="1629"/>
      <c r="KFC20" s="1629"/>
      <c r="KFD20" s="1629"/>
      <c r="KFE20" s="1629"/>
      <c r="KFF20" s="1629"/>
      <c r="KFG20" s="1629"/>
      <c r="KFH20" s="1629"/>
      <c r="KFI20" s="1629"/>
      <c r="KFJ20" s="1629"/>
      <c r="KFK20" s="1629"/>
      <c r="KFL20" s="1629"/>
      <c r="KFM20" s="1629"/>
      <c r="KFN20" s="1629"/>
      <c r="KFO20" s="1629"/>
      <c r="KFP20" s="1629"/>
      <c r="KFQ20" s="1629"/>
      <c r="KFR20" s="1629"/>
      <c r="KFS20" s="1629"/>
      <c r="KFT20" s="1629"/>
      <c r="KFU20" s="1629"/>
      <c r="KFV20" s="1629"/>
      <c r="KFW20" s="1629"/>
      <c r="KFX20" s="1629"/>
      <c r="KFY20" s="1629"/>
      <c r="KFZ20" s="1629"/>
      <c r="KGA20" s="1629"/>
      <c r="KGB20" s="1629"/>
      <c r="KGC20" s="1629"/>
      <c r="KGD20" s="1629"/>
      <c r="KGE20" s="1629"/>
      <c r="KGF20" s="1629"/>
      <c r="KGG20" s="1629"/>
      <c r="KGH20" s="1629"/>
      <c r="KGI20" s="1629"/>
      <c r="KGJ20" s="1629"/>
      <c r="KGK20" s="1629"/>
      <c r="KGL20" s="1629"/>
      <c r="KGM20" s="1629"/>
      <c r="KGN20" s="1629"/>
      <c r="KGO20" s="1629"/>
      <c r="KGP20" s="1629"/>
      <c r="KGQ20" s="1629"/>
      <c r="KGR20" s="1629"/>
      <c r="KGS20" s="1629"/>
      <c r="KGT20" s="1629"/>
      <c r="KGU20" s="1629"/>
      <c r="KGV20" s="1629"/>
      <c r="KGW20" s="1629"/>
      <c r="KGX20" s="1629"/>
      <c r="KGY20" s="1629"/>
      <c r="KGZ20" s="1629"/>
      <c r="KHA20" s="1629"/>
      <c r="KHB20" s="1629"/>
      <c r="KHC20" s="1629"/>
      <c r="KHD20" s="1629"/>
      <c r="KHE20" s="1629"/>
      <c r="KHF20" s="1629"/>
      <c r="KHG20" s="1629"/>
      <c r="KHH20" s="1629"/>
      <c r="KHI20" s="1629"/>
      <c r="KHJ20" s="1629"/>
      <c r="KHK20" s="1629"/>
      <c r="KHL20" s="1629"/>
      <c r="KHM20" s="1629"/>
      <c r="KHN20" s="1629"/>
      <c r="KHO20" s="1629"/>
      <c r="KHP20" s="1629"/>
      <c r="KHQ20" s="1629"/>
      <c r="KHR20" s="1629"/>
      <c r="KHS20" s="1629"/>
      <c r="KHT20" s="1629"/>
      <c r="KHU20" s="1629"/>
      <c r="KHV20" s="1629"/>
      <c r="KHW20" s="1629"/>
      <c r="KHX20" s="1629"/>
      <c r="KHY20" s="1629"/>
      <c r="KHZ20" s="1629"/>
      <c r="KIA20" s="1629"/>
      <c r="KIB20" s="1629"/>
      <c r="KIC20" s="1629"/>
      <c r="KID20" s="1629"/>
      <c r="KIE20" s="1629"/>
      <c r="KIF20" s="1629"/>
      <c r="KIG20" s="1629"/>
      <c r="KIH20" s="1629"/>
      <c r="KII20" s="1629"/>
      <c r="KIJ20" s="1629"/>
      <c r="KIK20" s="1629"/>
      <c r="KIL20" s="1629"/>
      <c r="KIM20" s="1629"/>
      <c r="KIN20" s="1629"/>
      <c r="KIO20" s="1629"/>
      <c r="KIP20" s="1629"/>
      <c r="KIQ20" s="1629"/>
      <c r="KIR20" s="1629"/>
      <c r="KIS20" s="1629"/>
      <c r="KIT20" s="1629"/>
      <c r="KIU20" s="1629"/>
      <c r="KIV20" s="1629"/>
      <c r="KIW20" s="1629"/>
      <c r="KIX20" s="1629"/>
      <c r="KIY20" s="1629"/>
      <c r="KIZ20" s="1629"/>
      <c r="KJA20" s="1629"/>
      <c r="KJB20" s="1629"/>
      <c r="KJC20" s="1629"/>
      <c r="KJD20" s="1629"/>
      <c r="KJE20" s="1629"/>
      <c r="KJF20" s="1629"/>
      <c r="KJG20" s="1629"/>
      <c r="KJH20" s="1629"/>
      <c r="KJI20" s="1629"/>
      <c r="KJJ20" s="1629"/>
      <c r="KJK20" s="1629"/>
      <c r="KJL20" s="1629"/>
      <c r="KJM20" s="1629"/>
      <c r="KJN20" s="1629"/>
      <c r="KJO20" s="1629"/>
      <c r="KJP20" s="1629"/>
      <c r="KJQ20" s="1629"/>
      <c r="KJR20" s="1629"/>
      <c r="KJS20" s="1629"/>
      <c r="KJT20" s="1629"/>
      <c r="KJU20" s="1629"/>
      <c r="KJV20" s="1629"/>
      <c r="KJW20" s="1629"/>
      <c r="KJX20" s="1629"/>
      <c r="KJY20" s="1629"/>
      <c r="KJZ20" s="1629"/>
      <c r="KKA20" s="1629"/>
      <c r="KKB20" s="1629"/>
      <c r="KKC20" s="1629"/>
      <c r="KKD20" s="1629"/>
      <c r="KKE20" s="1629"/>
      <c r="KKF20" s="1629"/>
      <c r="KKG20" s="1629"/>
      <c r="KKH20" s="1629"/>
      <c r="KKI20" s="1629"/>
      <c r="KKJ20" s="1629"/>
      <c r="KKK20" s="1629"/>
      <c r="KKL20" s="1629"/>
      <c r="KKM20" s="1629"/>
      <c r="KKN20" s="1629"/>
      <c r="KKO20" s="1629"/>
      <c r="KKP20" s="1629"/>
      <c r="KKQ20" s="1629"/>
      <c r="KKR20" s="1629"/>
      <c r="KKS20" s="1629"/>
      <c r="KKT20" s="1629"/>
      <c r="KKU20" s="1629"/>
      <c r="KKV20" s="1629"/>
      <c r="KKW20" s="1629"/>
      <c r="KKX20" s="1629"/>
      <c r="KKY20" s="1629"/>
      <c r="KKZ20" s="1629"/>
      <c r="KLA20" s="1629"/>
      <c r="KLB20" s="1629"/>
      <c r="KLC20" s="1629"/>
      <c r="KLD20" s="1629"/>
      <c r="KLE20" s="1629"/>
      <c r="KLF20" s="1629"/>
      <c r="KLG20" s="1629"/>
      <c r="KLH20" s="1629"/>
      <c r="KLI20" s="1629"/>
      <c r="KLJ20" s="1629"/>
      <c r="KLK20" s="1629"/>
      <c r="KLL20" s="1629"/>
      <c r="KLM20" s="1629"/>
      <c r="KLN20" s="1629"/>
      <c r="KLO20" s="1629"/>
      <c r="KLP20" s="1629"/>
      <c r="KLQ20" s="1629"/>
      <c r="KLR20" s="1629"/>
      <c r="KLS20" s="1629"/>
      <c r="KLT20" s="1629"/>
      <c r="KLU20" s="1629"/>
      <c r="KLV20" s="1629"/>
      <c r="KLW20" s="1629"/>
      <c r="KLX20" s="1629"/>
      <c r="KLY20" s="1629"/>
      <c r="KLZ20" s="1629"/>
      <c r="KMA20" s="1629"/>
      <c r="KMB20" s="1629"/>
      <c r="KMC20" s="1629"/>
      <c r="KMD20" s="1629"/>
      <c r="KME20" s="1629"/>
      <c r="KMF20" s="1629"/>
      <c r="KMG20" s="1629"/>
      <c r="KMH20" s="1629"/>
      <c r="KMI20" s="1629"/>
      <c r="KMJ20" s="1629"/>
      <c r="KMK20" s="1629"/>
      <c r="KML20" s="1629"/>
      <c r="KMM20" s="1629"/>
      <c r="KMN20" s="1629"/>
      <c r="KMO20" s="1629"/>
      <c r="KMP20" s="1629"/>
      <c r="KMQ20" s="1629"/>
      <c r="KMR20" s="1629"/>
      <c r="KMS20" s="1629"/>
      <c r="KMT20" s="1629"/>
      <c r="KMU20" s="1629"/>
      <c r="KMV20" s="1629"/>
      <c r="KMW20" s="1629"/>
      <c r="KMX20" s="1629"/>
      <c r="KMY20" s="1629"/>
      <c r="KMZ20" s="1629"/>
      <c r="KNA20" s="1629"/>
      <c r="KNB20" s="1629"/>
      <c r="KNC20" s="1629"/>
      <c r="KND20" s="1629"/>
      <c r="KNE20" s="1629"/>
      <c r="KNF20" s="1629"/>
      <c r="KNG20" s="1629"/>
      <c r="KNH20" s="1629"/>
      <c r="KNI20" s="1629"/>
      <c r="KNJ20" s="1629"/>
      <c r="KNK20" s="1629"/>
      <c r="KNL20" s="1629"/>
      <c r="KNM20" s="1629"/>
      <c r="KNN20" s="1629"/>
      <c r="KNO20" s="1629"/>
      <c r="KNP20" s="1629"/>
      <c r="KNQ20" s="1629"/>
      <c r="KNR20" s="1629"/>
      <c r="KNS20" s="1629"/>
      <c r="KNT20" s="1629"/>
      <c r="KNU20" s="1629"/>
      <c r="KNV20" s="1629"/>
      <c r="KNW20" s="1629"/>
      <c r="KNX20" s="1629"/>
      <c r="KNY20" s="1629"/>
      <c r="KNZ20" s="1629"/>
      <c r="KOA20" s="1629"/>
      <c r="KOB20" s="1629"/>
      <c r="KOC20" s="1629"/>
      <c r="KOD20" s="1629"/>
      <c r="KOE20" s="1629"/>
      <c r="KOF20" s="1629"/>
      <c r="KOG20" s="1629"/>
      <c r="KOH20" s="1629"/>
      <c r="KOI20" s="1629"/>
      <c r="KOJ20" s="1629"/>
      <c r="KOK20" s="1629"/>
      <c r="KOL20" s="1629"/>
      <c r="KOM20" s="1629"/>
      <c r="KON20" s="1629"/>
      <c r="KOO20" s="1629"/>
      <c r="KOP20" s="1629"/>
      <c r="KOQ20" s="1629"/>
      <c r="KOR20" s="1629"/>
      <c r="KOS20" s="1629"/>
      <c r="KOT20" s="1629"/>
      <c r="KOU20" s="1629"/>
      <c r="KOV20" s="1629"/>
      <c r="KOW20" s="1629"/>
      <c r="KOX20" s="1629"/>
      <c r="KOY20" s="1629"/>
      <c r="KOZ20" s="1629"/>
      <c r="KPA20" s="1629"/>
      <c r="KPB20" s="1629"/>
      <c r="KPC20" s="1629"/>
      <c r="KPD20" s="1629"/>
      <c r="KPE20" s="1629"/>
      <c r="KPF20" s="1629"/>
      <c r="KPG20" s="1629"/>
      <c r="KPH20" s="1629"/>
      <c r="KPI20" s="1629"/>
      <c r="KPJ20" s="1629"/>
      <c r="KPK20" s="1629"/>
      <c r="KPL20" s="1629"/>
      <c r="KPM20" s="1629"/>
      <c r="KPN20" s="1629"/>
      <c r="KPO20" s="1629"/>
      <c r="KPP20" s="1629"/>
      <c r="KPQ20" s="1629"/>
      <c r="KPR20" s="1629"/>
      <c r="KPS20" s="1629"/>
      <c r="KPT20" s="1629"/>
      <c r="KPU20" s="1629"/>
      <c r="KPV20" s="1629"/>
      <c r="KPW20" s="1629"/>
      <c r="KPX20" s="1629"/>
      <c r="KPY20" s="1629"/>
      <c r="KPZ20" s="1629"/>
      <c r="KQA20" s="1629"/>
      <c r="KQB20" s="1629"/>
      <c r="KQC20" s="1629"/>
      <c r="KQD20" s="1629"/>
      <c r="KQE20" s="1629"/>
      <c r="KQF20" s="1629"/>
      <c r="KQG20" s="1629"/>
      <c r="KQH20" s="1629"/>
      <c r="KQI20" s="1629"/>
      <c r="KQJ20" s="1629"/>
      <c r="KQK20" s="1629"/>
      <c r="KQL20" s="1629"/>
      <c r="KQM20" s="1629"/>
      <c r="KQN20" s="1629"/>
      <c r="KQO20" s="1629"/>
      <c r="KQP20" s="1629"/>
      <c r="KQQ20" s="1629"/>
      <c r="KQR20" s="1629"/>
      <c r="KQS20" s="1629"/>
      <c r="KQT20" s="1629"/>
      <c r="KQU20" s="1629"/>
      <c r="KQV20" s="1629"/>
      <c r="KQW20" s="1629"/>
      <c r="KQX20" s="1629"/>
      <c r="KQY20" s="1629"/>
      <c r="KQZ20" s="1629"/>
      <c r="KRA20" s="1629"/>
      <c r="KRB20" s="1629"/>
      <c r="KRC20" s="1629"/>
      <c r="KRD20" s="1629"/>
      <c r="KRE20" s="1629"/>
      <c r="KRF20" s="1629"/>
      <c r="KRG20" s="1629"/>
      <c r="KRH20" s="1629"/>
      <c r="KRI20" s="1629"/>
      <c r="KRJ20" s="1629"/>
      <c r="KRK20" s="1629"/>
      <c r="KRL20" s="1629"/>
      <c r="KRM20" s="1629"/>
      <c r="KRN20" s="1629"/>
      <c r="KRO20" s="1629"/>
      <c r="KRP20" s="1629"/>
      <c r="KRQ20" s="1629"/>
      <c r="KRR20" s="1629"/>
      <c r="KRS20" s="1629"/>
      <c r="KRT20" s="1629"/>
      <c r="KRU20" s="1629"/>
      <c r="KRV20" s="1629"/>
      <c r="KRW20" s="1629"/>
      <c r="KRX20" s="1629"/>
      <c r="KRY20" s="1629"/>
      <c r="KRZ20" s="1629"/>
      <c r="KSA20" s="1629"/>
      <c r="KSB20" s="1629"/>
      <c r="KSC20" s="1629"/>
      <c r="KSD20" s="1629"/>
      <c r="KSE20" s="1629"/>
      <c r="KSF20" s="1629"/>
      <c r="KSG20" s="1629"/>
      <c r="KSH20" s="1629"/>
      <c r="KSI20" s="1629"/>
      <c r="KSJ20" s="1629"/>
      <c r="KSK20" s="1629"/>
      <c r="KSL20" s="1629"/>
      <c r="KSM20" s="1629"/>
      <c r="KSN20" s="1629"/>
      <c r="KSO20" s="1629"/>
      <c r="KSP20" s="1629"/>
      <c r="KSQ20" s="1629"/>
      <c r="KSR20" s="1629"/>
      <c r="KSS20" s="1629"/>
      <c r="KST20" s="1629"/>
      <c r="KSU20" s="1629"/>
      <c r="KSV20" s="1629"/>
      <c r="KSW20" s="1629"/>
      <c r="KSX20" s="1629"/>
      <c r="KSY20" s="1629"/>
      <c r="KSZ20" s="1629"/>
      <c r="KTA20" s="1629"/>
      <c r="KTB20" s="1629"/>
      <c r="KTC20" s="1629"/>
      <c r="KTD20" s="1629"/>
      <c r="KTE20" s="1629"/>
      <c r="KTF20" s="1629"/>
      <c r="KTG20" s="1629"/>
      <c r="KTH20" s="1629"/>
      <c r="KTI20" s="1629"/>
      <c r="KTJ20" s="1629"/>
      <c r="KTK20" s="1629"/>
      <c r="KTL20" s="1629"/>
      <c r="KTM20" s="1629"/>
      <c r="KTN20" s="1629"/>
      <c r="KTO20" s="1629"/>
      <c r="KTP20" s="1629"/>
      <c r="KTQ20" s="1629"/>
      <c r="KTR20" s="1629"/>
      <c r="KTS20" s="1629"/>
      <c r="KTT20" s="1629"/>
      <c r="KTU20" s="1629"/>
      <c r="KTV20" s="1629"/>
      <c r="KTW20" s="1629"/>
      <c r="KTX20" s="1629"/>
      <c r="KTY20" s="1629"/>
      <c r="KTZ20" s="1629"/>
      <c r="KUA20" s="1629"/>
      <c r="KUB20" s="1629"/>
      <c r="KUC20" s="1629"/>
      <c r="KUD20" s="1629"/>
      <c r="KUE20" s="1629"/>
      <c r="KUF20" s="1629"/>
      <c r="KUG20" s="1629"/>
      <c r="KUH20" s="1629"/>
      <c r="KUI20" s="1629"/>
      <c r="KUJ20" s="1629"/>
      <c r="KUK20" s="1629"/>
      <c r="KUL20" s="1629"/>
      <c r="KUM20" s="1629"/>
      <c r="KUN20" s="1629"/>
      <c r="KUO20" s="1629"/>
      <c r="KUP20" s="1629"/>
      <c r="KUQ20" s="1629"/>
      <c r="KUR20" s="1629"/>
      <c r="KUS20" s="1629"/>
      <c r="KUT20" s="1629"/>
      <c r="KUU20" s="1629"/>
      <c r="KUV20" s="1629"/>
      <c r="KUW20" s="1629"/>
      <c r="KUX20" s="1629"/>
      <c r="KUY20" s="1629"/>
      <c r="KUZ20" s="1629"/>
      <c r="KVA20" s="1629"/>
      <c r="KVB20" s="1629"/>
      <c r="KVC20" s="1629"/>
      <c r="KVD20" s="1629"/>
      <c r="KVE20" s="1629"/>
      <c r="KVF20" s="1629"/>
      <c r="KVG20" s="1629"/>
      <c r="KVH20" s="1629"/>
      <c r="KVI20" s="1629"/>
      <c r="KVJ20" s="1629"/>
      <c r="KVK20" s="1629"/>
      <c r="KVL20" s="1629"/>
      <c r="KVM20" s="1629"/>
      <c r="KVN20" s="1629"/>
      <c r="KVO20" s="1629"/>
      <c r="KVP20" s="1629"/>
      <c r="KVQ20" s="1629"/>
      <c r="KVR20" s="1629"/>
      <c r="KVS20" s="1629"/>
      <c r="KVT20" s="1629"/>
      <c r="KVU20" s="1629"/>
      <c r="KVV20" s="1629"/>
      <c r="KVW20" s="1629"/>
      <c r="KVX20" s="1629"/>
      <c r="KVY20" s="1629"/>
      <c r="KVZ20" s="1629"/>
      <c r="KWA20" s="1629"/>
      <c r="KWB20" s="1629"/>
      <c r="KWC20" s="1629"/>
      <c r="KWD20" s="1629"/>
      <c r="KWE20" s="1629"/>
      <c r="KWF20" s="1629"/>
      <c r="KWG20" s="1629"/>
      <c r="KWH20" s="1629"/>
      <c r="KWI20" s="1629"/>
      <c r="KWJ20" s="1629"/>
      <c r="KWK20" s="1629"/>
      <c r="KWL20" s="1629"/>
      <c r="KWM20" s="1629"/>
      <c r="KWN20" s="1629"/>
      <c r="KWO20" s="1629"/>
      <c r="KWP20" s="1629"/>
      <c r="KWQ20" s="1629"/>
      <c r="KWR20" s="1629"/>
      <c r="KWS20" s="1629"/>
      <c r="KWT20" s="1629"/>
      <c r="KWU20" s="1629"/>
      <c r="KWV20" s="1629"/>
      <c r="KWW20" s="1629"/>
      <c r="KWX20" s="1629"/>
      <c r="KWY20" s="1629"/>
      <c r="KWZ20" s="1629"/>
      <c r="KXA20" s="1629"/>
      <c r="KXB20" s="1629"/>
      <c r="KXC20" s="1629"/>
      <c r="KXD20" s="1629"/>
      <c r="KXE20" s="1629"/>
      <c r="KXF20" s="1629"/>
      <c r="KXG20" s="1629"/>
      <c r="KXH20" s="1629"/>
      <c r="KXI20" s="1629"/>
      <c r="KXJ20" s="1629"/>
      <c r="KXK20" s="1629"/>
      <c r="KXL20" s="1629"/>
      <c r="KXM20" s="1629"/>
      <c r="KXN20" s="1629"/>
      <c r="KXO20" s="1629"/>
      <c r="KXP20" s="1629"/>
      <c r="KXQ20" s="1629"/>
      <c r="KXR20" s="1629"/>
      <c r="KXS20" s="1629"/>
      <c r="KXT20" s="1629"/>
      <c r="KXU20" s="1629"/>
      <c r="KXV20" s="1629"/>
      <c r="KXW20" s="1629"/>
      <c r="KXX20" s="1629"/>
      <c r="KXY20" s="1629"/>
      <c r="KXZ20" s="1629"/>
      <c r="KYA20" s="1629"/>
      <c r="KYB20" s="1629"/>
      <c r="KYC20" s="1629"/>
      <c r="KYD20" s="1629"/>
      <c r="KYE20" s="1629"/>
      <c r="KYF20" s="1629"/>
      <c r="KYG20" s="1629"/>
      <c r="KYH20" s="1629"/>
      <c r="KYI20" s="1629"/>
      <c r="KYJ20" s="1629"/>
      <c r="KYK20" s="1629"/>
      <c r="KYL20" s="1629"/>
      <c r="KYM20" s="1629"/>
      <c r="KYN20" s="1629"/>
      <c r="KYO20" s="1629"/>
      <c r="KYP20" s="1629"/>
      <c r="KYQ20" s="1629"/>
      <c r="KYR20" s="1629"/>
      <c r="KYS20" s="1629"/>
      <c r="KYT20" s="1629"/>
      <c r="KYU20" s="1629"/>
      <c r="KYV20" s="1629"/>
      <c r="KYW20" s="1629"/>
      <c r="KYX20" s="1629"/>
      <c r="KYY20" s="1629"/>
      <c r="KYZ20" s="1629"/>
      <c r="KZA20" s="1629"/>
      <c r="KZB20" s="1629"/>
      <c r="KZC20" s="1629"/>
      <c r="KZD20" s="1629"/>
      <c r="KZE20" s="1629"/>
      <c r="KZF20" s="1629"/>
      <c r="KZG20" s="1629"/>
      <c r="KZH20" s="1629"/>
      <c r="KZI20" s="1629"/>
      <c r="KZJ20" s="1629"/>
      <c r="KZK20" s="1629"/>
      <c r="KZL20" s="1629"/>
      <c r="KZM20" s="1629"/>
      <c r="KZN20" s="1629"/>
      <c r="KZO20" s="1629"/>
      <c r="KZP20" s="1629"/>
      <c r="KZQ20" s="1629"/>
      <c r="KZR20" s="1629"/>
      <c r="KZS20" s="1629"/>
      <c r="KZT20" s="1629"/>
      <c r="KZU20" s="1629"/>
      <c r="KZV20" s="1629"/>
      <c r="KZW20" s="1629"/>
      <c r="KZX20" s="1629"/>
      <c r="KZY20" s="1629"/>
      <c r="KZZ20" s="1629"/>
      <c r="LAA20" s="1629"/>
      <c r="LAB20" s="1629"/>
      <c r="LAC20" s="1629"/>
      <c r="LAD20" s="1629"/>
      <c r="LAE20" s="1629"/>
      <c r="LAF20" s="1629"/>
      <c r="LAG20" s="1629"/>
      <c r="LAH20" s="1629"/>
      <c r="LAI20" s="1629"/>
      <c r="LAJ20" s="1629"/>
      <c r="LAK20" s="1629"/>
      <c r="LAL20" s="1629"/>
      <c r="LAM20" s="1629"/>
      <c r="LAN20" s="1629"/>
      <c r="LAO20" s="1629"/>
      <c r="LAP20" s="1629"/>
      <c r="LAQ20" s="1629"/>
      <c r="LAR20" s="1629"/>
      <c r="LAS20" s="1629"/>
      <c r="LAT20" s="1629"/>
      <c r="LAU20" s="1629"/>
      <c r="LAV20" s="1629"/>
      <c r="LAW20" s="1629"/>
      <c r="LAX20" s="1629"/>
      <c r="LAY20" s="1629"/>
      <c r="LAZ20" s="1629"/>
      <c r="LBA20" s="1629"/>
      <c r="LBB20" s="1629"/>
      <c r="LBC20" s="1629"/>
      <c r="LBD20" s="1629"/>
      <c r="LBE20" s="1629"/>
      <c r="LBF20" s="1629"/>
      <c r="LBG20" s="1629"/>
      <c r="LBH20" s="1629"/>
      <c r="LBI20" s="1629"/>
      <c r="LBJ20" s="1629"/>
      <c r="LBK20" s="1629"/>
      <c r="LBL20" s="1629"/>
      <c r="LBM20" s="1629"/>
      <c r="LBN20" s="1629"/>
      <c r="LBO20" s="1629"/>
      <c r="LBP20" s="1629"/>
      <c r="LBQ20" s="1629"/>
      <c r="LBR20" s="1629"/>
      <c r="LBS20" s="1629"/>
      <c r="LBT20" s="1629"/>
      <c r="LBU20" s="1629"/>
      <c r="LBV20" s="1629"/>
      <c r="LBW20" s="1629"/>
      <c r="LBX20" s="1629"/>
      <c r="LBY20" s="1629"/>
      <c r="LBZ20" s="1629"/>
      <c r="LCA20" s="1629"/>
    </row>
    <row r="21" spans="1:8191" s="819" customFormat="1" ht="11.25" customHeight="1">
      <c r="A21" s="369"/>
      <c r="B21" s="370"/>
      <c r="C21" s="371"/>
      <c r="D21" s="347" t="s">
        <v>154</v>
      </c>
      <c r="E21" s="347" t="s">
        <v>154</v>
      </c>
      <c r="F21" s="348"/>
      <c r="G21" s="349"/>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0"/>
      <c r="AL21" s="1630"/>
      <c r="AM21" s="1630"/>
      <c r="AN21" s="1630"/>
      <c r="AO21" s="1630"/>
      <c r="AP21" s="1630"/>
      <c r="AQ21" s="1630"/>
      <c r="AR21" s="1630"/>
      <c r="AS21" s="1630"/>
      <c r="AT21" s="1630"/>
      <c r="AU21" s="1630"/>
      <c r="AV21" s="1630"/>
      <c r="AW21" s="1630"/>
      <c r="AX21" s="1630"/>
      <c r="AY21" s="1630"/>
      <c r="AZ21" s="1630"/>
      <c r="BA21" s="1630"/>
      <c r="BB21" s="1630"/>
      <c r="BC21" s="1630"/>
      <c r="BD21" s="1630"/>
      <c r="BE21" s="1630"/>
      <c r="BF21" s="1630"/>
      <c r="BG21" s="1630"/>
      <c r="BH21" s="1630"/>
      <c r="BI21" s="1630"/>
      <c r="BJ21" s="1630"/>
      <c r="BK21" s="1630"/>
      <c r="BL21" s="1630"/>
      <c r="BM21" s="1630"/>
      <c r="BN21" s="1630"/>
      <c r="BO21" s="1630"/>
      <c r="BP21" s="1630"/>
      <c r="BQ21" s="1630"/>
      <c r="BR21" s="1630"/>
      <c r="BS21" s="1630"/>
      <c r="BT21" s="1630"/>
      <c r="BU21" s="1630"/>
      <c r="BV21" s="1630"/>
      <c r="BW21" s="1630"/>
      <c r="BX21" s="1630"/>
      <c r="BY21" s="1630"/>
      <c r="BZ21" s="1630"/>
      <c r="CA21" s="1630"/>
      <c r="CB21" s="1630"/>
      <c r="CC21" s="1630"/>
      <c r="CD21" s="1630"/>
      <c r="CE21" s="1630"/>
      <c r="CF21" s="1630"/>
      <c r="CG21" s="1630"/>
      <c r="CH21" s="1630"/>
      <c r="CI21" s="1630"/>
      <c r="CJ21" s="1630"/>
      <c r="CK21" s="1630"/>
      <c r="CL21" s="1630"/>
      <c r="CM21" s="1630"/>
      <c r="CN21" s="1630"/>
      <c r="CO21" s="1630"/>
      <c r="CP21" s="1630"/>
      <c r="CQ21" s="1630"/>
      <c r="CR21" s="1630"/>
      <c r="CS21" s="1630"/>
      <c r="CT21" s="1630"/>
      <c r="CU21" s="1630"/>
      <c r="CV21" s="1630"/>
      <c r="CW21" s="1630"/>
      <c r="CX21" s="1630"/>
      <c r="CY21" s="1630"/>
      <c r="CZ21" s="1630"/>
      <c r="DA21" s="1630"/>
      <c r="DB21" s="1630"/>
      <c r="DC21" s="1630"/>
      <c r="DD21" s="1630"/>
      <c r="DE21" s="1630"/>
      <c r="DF21" s="1630"/>
      <c r="DG21" s="1630"/>
      <c r="DH21" s="1630"/>
      <c r="DI21" s="1630"/>
      <c r="DJ21" s="1630"/>
      <c r="DK21" s="1630"/>
      <c r="DL21" s="1630"/>
      <c r="DM21" s="1630"/>
      <c r="DN21" s="1630"/>
      <c r="DO21" s="1630"/>
      <c r="DP21" s="1630"/>
      <c r="DQ21" s="1630"/>
      <c r="DR21" s="1630"/>
      <c r="DS21" s="1630"/>
      <c r="DT21" s="1630"/>
      <c r="DU21" s="1630"/>
      <c r="DV21" s="1630"/>
      <c r="DW21" s="1630"/>
      <c r="DX21" s="1630"/>
      <c r="DY21" s="1630"/>
      <c r="DZ21" s="1630"/>
      <c r="EA21" s="1630"/>
      <c r="EB21" s="1630"/>
      <c r="EC21" s="1630"/>
      <c r="ED21" s="1630"/>
      <c r="EE21" s="1630"/>
      <c r="EF21" s="1630"/>
      <c r="EG21" s="1630"/>
      <c r="EH21" s="1630"/>
      <c r="EI21" s="1630"/>
      <c r="EJ21" s="1630"/>
      <c r="EK21" s="1630"/>
      <c r="EL21" s="1630"/>
      <c r="EM21" s="1630"/>
      <c r="EN21" s="1630"/>
      <c r="EO21" s="1630"/>
      <c r="EP21" s="1630"/>
      <c r="EQ21" s="1630"/>
      <c r="ER21" s="1630"/>
      <c r="ES21" s="1630"/>
      <c r="ET21" s="1630"/>
      <c r="EU21" s="1630"/>
      <c r="EV21" s="1630"/>
      <c r="EW21" s="1630"/>
      <c r="EX21" s="1630"/>
      <c r="EY21" s="1630"/>
      <c r="EZ21" s="1630"/>
      <c r="FA21" s="1630"/>
      <c r="FB21" s="1630"/>
      <c r="FC21" s="1630"/>
      <c r="FD21" s="1630"/>
      <c r="FE21" s="1630"/>
      <c r="FF21" s="1630"/>
      <c r="FG21" s="1630"/>
      <c r="FH21" s="1630"/>
      <c r="FI21" s="1630"/>
      <c r="FJ21" s="1630"/>
      <c r="FK21" s="1630"/>
      <c r="FL21" s="1630"/>
      <c r="FM21" s="1630"/>
      <c r="FN21" s="1630"/>
      <c r="FO21" s="1630"/>
      <c r="FP21" s="1630"/>
      <c r="FQ21" s="1630"/>
      <c r="FR21" s="1630"/>
      <c r="FS21" s="1630"/>
      <c r="FT21" s="1630"/>
      <c r="FU21" s="1630"/>
      <c r="FV21" s="1630"/>
      <c r="FW21" s="1630"/>
      <c r="FX21" s="1630"/>
      <c r="FY21" s="1630"/>
      <c r="FZ21" s="1630"/>
      <c r="GA21" s="1630"/>
      <c r="GB21" s="1630"/>
      <c r="GC21" s="1630"/>
      <c r="GD21" s="1630"/>
      <c r="GE21" s="1630"/>
      <c r="GF21" s="1630"/>
      <c r="GG21" s="1630"/>
      <c r="GH21" s="1630"/>
      <c r="GI21" s="1630"/>
      <c r="GJ21" s="1630"/>
      <c r="GK21" s="1630"/>
      <c r="GL21" s="1630"/>
      <c r="GM21" s="1630"/>
      <c r="GN21" s="1630"/>
      <c r="GO21" s="1630"/>
      <c r="GP21" s="1630"/>
      <c r="GQ21" s="1630"/>
      <c r="GR21" s="1630"/>
      <c r="GS21" s="1630"/>
      <c r="GT21" s="1630"/>
      <c r="GU21" s="1630"/>
      <c r="GV21" s="1630"/>
      <c r="GW21" s="1630"/>
      <c r="GX21" s="1630"/>
      <c r="GY21" s="1630"/>
      <c r="GZ21" s="1630"/>
      <c r="HA21" s="1630"/>
      <c r="HB21" s="1630"/>
      <c r="HC21" s="1630"/>
      <c r="HD21" s="1630"/>
      <c r="HE21" s="1630"/>
      <c r="HF21" s="1630"/>
      <c r="HG21" s="1630"/>
      <c r="HH21" s="1630"/>
      <c r="HI21" s="1630"/>
      <c r="HJ21" s="1630"/>
      <c r="HK21" s="1630"/>
      <c r="HL21" s="1630"/>
      <c r="HM21" s="1630"/>
      <c r="HN21" s="1630"/>
      <c r="HO21" s="1630"/>
      <c r="HP21" s="1630"/>
      <c r="HQ21" s="1630"/>
      <c r="HR21" s="1630"/>
      <c r="HS21" s="1630"/>
      <c r="HT21" s="1630"/>
      <c r="HU21" s="1630"/>
      <c r="HV21" s="1630"/>
      <c r="HW21" s="1630"/>
      <c r="HX21" s="1630"/>
      <c r="HY21" s="1630"/>
      <c r="HZ21" s="1630"/>
      <c r="IA21" s="1630"/>
      <c r="IB21" s="1630"/>
      <c r="IC21" s="1630"/>
      <c r="ID21" s="1630"/>
      <c r="IE21" s="1630"/>
      <c r="IF21" s="1630"/>
      <c r="IG21" s="1630"/>
      <c r="IH21" s="1630"/>
      <c r="II21" s="1630"/>
      <c r="IJ21" s="1630"/>
      <c r="IK21" s="1630"/>
      <c r="IL21" s="1630"/>
      <c r="IM21" s="1630"/>
      <c r="IN21" s="1630"/>
      <c r="IO21" s="1630"/>
      <c r="IP21" s="1630"/>
      <c r="IQ21" s="1630"/>
      <c r="IR21" s="1630"/>
      <c r="IS21" s="1630"/>
      <c r="IT21" s="1630"/>
      <c r="IU21" s="1630"/>
      <c r="IV21" s="1630"/>
      <c r="IW21" s="1630"/>
      <c r="IX21" s="1630"/>
      <c r="IY21" s="1630"/>
      <c r="IZ21" s="1630"/>
      <c r="JA21" s="1630"/>
      <c r="JB21" s="1630"/>
      <c r="JC21" s="1630"/>
      <c r="JD21" s="1630"/>
      <c r="JE21" s="1630"/>
      <c r="JF21" s="1630"/>
      <c r="JG21" s="1630"/>
      <c r="JH21" s="1630"/>
      <c r="JI21" s="1630"/>
      <c r="JJ21" s="1630"/>
      <c r="JK21" s="1630"/>
      <c r="JL21" s="1630"/>
      <c r="JM21" s="1630"/>
      <c r="JN21" s="1630"/>
      <c r="JO21" s="1630"/>
      <c r="JP21" s="1630"/>
      <c r="JQ21" s="1630"/>
      <c r="JR21" s="1630"/>
      <c r="JS21" s="1630"/>
      <c r="JT21" s="1630"/>
      <c r="JU21" s="1630"/>
      <c r="JV21" s="1630"/>
      <c r="JW21" s="1630"/>
      <c r="JX21" s="1630"/>
      <c r="JY21" s="1630"/>
      <c r="JZ21" s="1630"/>
      <c r="KA21" s="1630"/>
      <c r="KB21" s="1630"/>
      <c r="KC21" s="1630"/>
      <c r="KD21" s="1630"/>
      <c r="KE21" s="1630"/>
      <c r="KF21" s="1630"/>
      <c r="KG21" s="1630"/>
      <c r="KH21" s="1630"/>
      <c r="KI21" s="1630"/>
      <c r="KJ21" s="1630"/>
      <c r="KK21" s="1630"/>
      <c r="KL21" s="1630"/>
      <c r="KM21" s="1630"/>
      <c r="KN21" s="1630"/>
      <c r="KO21" s="1630"/>
      <c r="KP21" s="1630"/>
      <c r="KQ21" s="1630"/>
      <c r="KR21" s="1630"/>
      <c r="KS21" s="1630"/>
      <c r="KT21" s="1630"/>
      <c r="KU21" s="1630"/>
      <c r="KV21" s="1630"/>
      <c r="KW21" s="1630"/>
      <c r="KX21" s="1630"/>
      <c r="KY21" s="1630"/>
      <c r="KZ21" s="1630"/>
      <c r="LA21" s="1630"/>
      <c r="LB21" s="1630"/>
      <c r="LC21" s="1630"/>
      <c r="LD21" s="1630"/>
      <c r="LE21" s="1630"/>
      <c r="LF21" s="1630"/>
      <c r="LG21" s="1630"/>
      <c r="LH21" s="1630"/>
      <c r="LI21" s="1630"/>
      <c r="LJ21" s="1630"/>
      <c r="LK21" s="1630"/>
      <c r="LL21" s="1630"/>
      <c r="LM21" s="1630"/>
      <c r="LN21" s="1630"/>
      <c r="LO21" s="1630"/>
      <c r="LP21" s="1630"/>
      <c r="LQ21" s="1630"/>
      <c r="LR21" s="1630"/>
      <c r="LS21" s="1630"/>
      <c r="LT21" s="1630"/>
      <c r="LU21" s="1630"/>
      <c r="LV21" s="1630"/>
      <c r="LW21" s="1630"/>
      <c r="LX21" s="1630"/>
      <c r="LY21" s="1630"/>
      <c r="LZ21" s="1630"/>
      <c r="MA21" s="1630"/>
      <c r="MB21" s="1630"/>
      <c r="MC21" s="1630"/>
      <c r="MD21" s="1630"/>
      <c r="ME21" s="1630"/>
      <c r="MF21" s="1630"/>
      <c r="MG21" s="1630"/>
      <c r="MH21" s="1630"/>
      <c r="MI21" s="1630"/>
      <c r="MJ21" s="1630"/>
      <c r="MK21" s="1630"/>
      <c r="ML21" s="1630"/>
      <c r="MM21" s="1630"/>
      <c r="MN21" s="1630"/>
      <c r="MO21" s="1630"/>
      <c r="MP21" s="1630"/>
      <c r="MQ21" s="1630"/>
      <c r="MR21" s="1630"/>
      <c r="MS21" s="1630"/>
      <c r="MT21" s="1630"/>
      <c r="MU21" s="1630"/>
      <c r="MV21" s="1630"/>
      <c r="MW21" s="1630"/>
      <c r="MX21" s="1630"/>
      <c r="MY21" s="1630"/>
      <c r="MZ21" s="1630"/>
      <c r="NA21" s="1630"/>
      <c r="NB21" s="1630"/>
      <c r="NC21" s="1630"/>
      <c r="ND21" s="1630"/>
      <c r="NE21" s="1630"/>
      <c r="NF21" s="1630"/>
      <c r="NG21" s="1630"/>
      <c r="NH21" s="1630"/>
      <c r="NI21" s="1630"/>
      <c r="NJ21" s="1630"/>
      <c r="NK21" s="1630"/>
      <c r="NL21" s="1630"/>
      <c r="NM21" s="1630"/>
      <c r="NN21" s="1630"/>
      <c r="NO21" s="1630"/>
      <c r="NP21" s="1630"/>
      <c r="NQ21" s="1630"/>
      <c r="NR21" s="1630"/>
      <c r="NS21" s="1630"/>
      <c r="NT21" s="1630"/>
      <c r="NU21" s="1630"/>
      <c r="NV21" s="1630"/>
      <c r="NW21" s="1630"/>
      <c r="NX21" s="1630"/>
      <c r="NY21" s="1630"/>
      <c r="NZ21" s="1630"/>
      <c r="OA21" s="1630"/>
      <c r="OB21" s="1630"/>
      <c r="OC21" s="1630"/>
      <c r="OD21" s="1630"/>
      <c r="OE21" s="1630"/>
      <c r="OF21" s="1630"/>
      <c r="OG21" s="1630"/>
      <c r="OH21" s="1630"/>
      <c r="OI21" s="1630"/>
      <c r="OJ21" s="1630"/>
      <c r="OK21" s="1630"/>
      <c r="OL21" s="1630"/>
      <c r="OM21" s="1630"/>
      <c r="ON21" s="1630"/>
      <c r="OO21" s="1630"/>
      <c r="OP21" s="1630"/>
      <c r="OQ21" s="1630"/>
      <c r="OR21" s="1630"/>
      <c r="OS21" s="1630"/>
      <c r="OT21" s="1630"/>
      <c r="OU21" s="1630"/>
      <c r="OV21" s="1630"/>
      <c r="OW21" s="1630"/>
      <c r="OX21" s="1630"/>
      <c r="OY21" s="1630"/>
      <c r="OZ21" s="1630"/>
      <c r="PA21" s="1630"/>
      <c r="PB21" s="1630"/>
      <c r="PC21" s="1630"/>
      <c r="PD21" s="1630"/>
      <c r="PE21" s="1630"/>
      <c r="PF21" s="1630"/>
      <c r="PG21" s="1630"/>
      <c r="PH21" s="1630"/>
      <c r="PI21" s="1630"/>
      <c r="PJ21" s="1630"/>
      <c r="PK21" s="1630"/>
      <c r="PL21" s="1630"/>
      <c r="PM21" s="1630"/>
      <c r="PN21" s="1630"/>
      <c r="PO21" s="1630"/>
      <c r="PP21" s="1630"/>
      <c r="PQ21" s="1630"/>
      <c r="PR21" s="1630"/>
      <c r="PS21" s="1630"/>
      <c r="PT21" s="1630"/>
      <c r="PU21" s="1630"/>
      <c r="PV21" s="1630"/>
      <c r="PW21" s="1630"/>
      <c r="PX21" s="1630"/>
      <c r="PY21" s="1630"/>
      <c r="PZ21" s="1630"/>
      <c r="QA21" s="1630"/>
      <c r="QB21" s="1630"/>
      <c r="QC21" s="1630"/>
      <c r="QD21" s="1630"/>
      <c r="QE21" s="1630"/>
      <c r="QF21" s="1630"/>
      <c r="QG21" s="1630"/>
      <c r="QH21" s="1630"/>
      <c r="QI21" s="1630"/>
      <c r="QJ21" s="1630"/>
      <c r="QK21" s="1630"/>
      <c r="QL21" s="1630"/>
      <c r="QM21" s="1630"/>
      <c r="QN21" s="1630"/>
      <c r="QO21" s="1630"/>
      <c r="QP21" s="1630"/>
      <c r="QQ21" s="1630"/>
      <c r="QR21" s="1630"/>
      <c r="QS21" s="1630"/>
      <c r="QT21" s="1630"/>
      <c r="QU21" s="1630"/>
      <c r="QV21" s="1630"/>
      <c r="QW21" s="1630"/>
      <c r="QX21" s="1630"/>
      <c r="QY21" s="1630"/>
      <c r="QZ21" s="1630"/>
      <c r="RA21" s="1630"/>
      <c r="RB21" s="1630"/>
      <c r="RC21" s="1630"/>
      <c r="RD21" s="1630"/>
      <c r="RE21" s="1630"/>
      <c r="RF21" s="1630"/>
      <c r="RG21" s="1630"/>
      <c r="RH21" s="1630"/>
      <c r="RI21" s="1630"/>
      <c r="RJ21" s="1630"/>
      <c r="RK21" s="1630"/>
      <c r="RL21" s="1630"/>
      <c r="RM21" s="1630"/>
      <c r="RN21" s="1630"/>
      <c r="RO21" s="1630"/>
      <c r="RP21" s="1630"/>
      <c r="RQ21" s="1630"/>
      <c r="RR21" s="1630"/>
      <c r="RS21" s="1630"/>
      <c r="RT21" s="1630"/>
      <c r="RU21" s="1630"/>
      <c r="RV21" s="1630"/>
      <c r="RW21" s="1630"/>
      <c r="RX21" s="1630"/>
      <c r="RY21" s="1630"/>
      <c r="RZ21" s="1630"/>
      <c r="SA21" s="1630"/>
      <c r="SB21" s="1630"/>
      <c r="SC21" s="1630"/>
      <c r="SD21" s="1630"/>
      <c r="SE21" s="1630"/>
      <c r="SF21" s="1630"/>
      <c r="SG21" s="1630"/>
      <c r="SH21" s="1630"/>
      <c r="SI21" s="1630"/>
      <c r="SJ21" s="1630"/>
      <c r="SK21" s="1630"/>
      <c r="SL21" s="1630"/>
      <c r="SM21" s="1630"/>
      <c r="SN21" s="1630"/>
      <c r="SO21" s="1630"/>
      <c r="SP21" s="1630"/>
      <c r="SQ21" s="1630"/>
      <c r="SR21" s="1630"/>
      <c r="SS21" s="1630"/>
      <c r="ST21" s="1630"/>
      <c r="SU21" s="1630"/>
      <c r="SV21" s="1630"/>
      <c r="SW21" s="1630"/>
      <c r="SX21" s="1630"/>
      <c r="SY21" s="1630"/>
      <c r="SZ21" s="1630"/>
      <c r="TA21" s="1630"/>
      <c r="TB21" s="1630"/>
      <c r="TC21" s="1630"/>
      <c r="TD21" s="1630"/>
      <c r="TE21" s="1630"/>
      <c r="TF21" s="1630"/>
      <c r="TG21" s="1630"/>
      <c r="TH21" s="1630"/>
      <c r="TI21" s="1630"/>
      <c r="TJ21" s="1630"/>
      <c r="TK21" s="1630"/>
      <c r="TL21" s="1630"/>
      <c r="TM21" s="1630"/>
      <c r="TN21" s="1630"/>
      <c r="TO21" s="1630"/>
      <c r="TP21" s="1630"/>
      <c r="TQ21" s="1630"/>
      <c r="TR21" s="1630"/>
      <c r="TS21" s="1630"/>
      <c r="TT21" s="1630"/>
      <c r="TU21" s="1630"/>
      <c r="TV21" s="1630"/>
      <c r="TW21" s="1630"/>
      <c r="TX21" s="1630"/>
      <c r="TY21" s="1630"/>
      <c r="TZ21" s="1630"/>
      <c r="UA21" s="1630"/>
      <c r="UB21" s="1630"/>
      <c r="UC21" s="1630"/>
      <c r="UD21" s="1630"/>
      <c r="UE21" s="1630"/>
      <c r="UF21" s="1630"/>
      <c r="UG21" s="1630"/>
      <c r="UH21" s="1630"/>
      <c r="UI21" s="1630"/>
      <c r="UJ21" s="1630"/>
      <c r="UK21" s="1630"/>
      <c r="UL21" s="1630"/>
      <c r="UM21" s="1630"/>
      <c r="UN21" s="1630"/>
      <c r="UO21" s="1630"/>
      <c r="UP21" s="1630"/>
      <c r="UQ21" s="1630"/>
      <c r="UR21" s="1630"/>
      <c r="US21" s="1630"/>
      <c r="UT21" s="1630"/>
      <c r="UU21" s="1630"/>
      <c r="UV21" s="1630"/>
      <c r="UW21" s="1630"/>
      <c r="UX21" s="1630"/>
      <c r="UY21" s="1630"/>
      <c r="UZ21" s="1630"/>
      <c r="VA21" s="1630"/>
      <c r="VB21" s="1630"/>
      <c r="VC21" s="1630"/>
      <c r="VD21" s="1630"/>
      <c r="VE21" s="1630"/>
      <c r="VF21" s="1630"/>
      <c r="VG21" s="1630"/>
      <c r="VH21" s="1630"/>
      <c r="VI21" s="1630"/>
      <c r="VJ21" s="1630"/>
      <c r="VK21" s="1630"/>
      <c r="VL21" s="1630"/>
      <c r="VM21" s="1630"/>
      <c r="VN21" s="1630"/>
      <c r="VO21" s="1630"/>
      <c r="VP21" s="1630"/>
      <c r="VQ21" s="1630"/>
      <c r="VR21" s="1630"/>
      <c r="VS21" s="1630"/>
      <c r="VT21" s="1630"/>
      <c r="VU21" s="1630"/>
      <c r="VV21" s="1630"/>
      <c r="VW21" s="1630"/>
      <c r="VX21" s="1630"/>
      <c r="VY21" s="1630"/>
      <c r="VZ21" s="1630"/>
      <c r="WA21" s="1630"/>
      <c r="WB21" s="1630"/>
      <c r="WC21" s="1630"/>
      <c r="WD21" s="1630"/>
      <c r="WE21" s="1630"/>
      <c r="WF21" s="1630"/>
      <c r="WG21" s="1630"/>
      <c r="WH21" s="1630"/>
      <c r="WI21" s="1630"/>
      <c r="WJ21" s="1630"/>
      <c r="WK21" s="1630"/>
      <c r="WL21" s="1630"/>
      <c r="WM21" s="1630"/>
      <c r="WN21" s="1630"/>
      <c r="WO21" s="1630"/>
      <c r="WP21" s="1630"/>
      <c r="WQ21" s="1630"/>
      <c r="WR21" s="1630"/>
      <c r="WS21" s="1630"/>
      <c r="WT21" s="1630"/>
      <c r="WU21" s="1630"/>
      <c r="WV21" s="1630"/>
      <c r="WW21" s="1630"/>
      <c r="WX21" s="1630"/>
      <c r="WY21" s="1630"/>
      <c r="WZ21" s="1630"/>
      <c r="XA21" s="1630"/>
      <c r="XB21" s="1630"/>
      <c r="XC21" s="1630"/>
      <c r="XD21" s="1630"/>
      <c r="XE21" s="1630"/>
      <c r="XF21" s="1630"/>
      <c r="XG21" s="1630"/>
      <c r="XH21" s="1630"/>
      <c r="XI21" s="1630"/>
      <c r="XJ21" s="1630"/>
      <c r="XK21" s="1630"/>
      <c r="XL21" s="1630"/>
      <c r="XM21" s="1630"/>
      <c r="XN21" s="1630"/>
      <c r="XO21" s="1630"/>
      <c r="XP21" s="1630"/>
      <c r="XQ21" s="1630"/>
      <c r="XR21" s="1630"/>
      <c r="XS21" s="1630"/>
      <c r="XT21" s="1630"/>
      <c r="XU21" s="1630"/>
      <c r="XV21" s="1630"/>
      <c r="XW21" s="1630"/>
      <c r="XX21" s="1630"/>
      <c r="XY21" s="1630"/>
      <c r="XZ21" s="1630"/>
      <c r="YA21" s="1630"/>
      <c r="YB21" s="1630"/>
      <c r="YC21" s="1630"/>
      <c r="YD21" s="1630"/>
      <c r="YE21" s="1630"/>
      <c r="YF21" s="1630"/>
      <c r="YG21" s="1630"/>
      <c r="YH21" s="1630"/>
      <c r="YI21" s="1630"/>
      <c r="YJ21" s="1630"/>
      <c r="YK21" s="1630"/>
      <c r="YL21" s="1630"/>
      <c r="YM21" s="1630"/>
      <c r="YN21" s="1630"/>
      <c r="YO21" s="1630"/>
      <c r="YP21" s="1630"/>
      <c r="YQ21" s="1630"/>
      <c r="YR21" s="1630"/>
      <c r="YS21" s="1630"/>
      <c r="YT21" s="1630"/>
      <c r="YU21" s="1630"/>
      <c r="YV21" s="1630"/>
      <c r="YW21" s="1630"/>
      <c r="YX21" s="1630"/>
      <c r="YY21" s="1630"/>
      <c r="YZ21" s="1630"/>
      <c r="ZA21" s="1630"/>
      <c r="ZB21" s="1630"/>
      <c r="ZC21" s="1630"/>
      <c r="ZD21" s="1630"/>
      <c r="ZE21" s="1630"/>
      <c r="ZF21" s="1630"/>
      <c r="ZG21" s="1630"/>
      <c r="ZH21" s="1630"/>
      <c r="ZI21" s="1630"/>
      <c r="ZJ21" s="1630"/>
      <c r="ZK21" s="1630"/>
      <c r="ZL21" s="1630"/>
      <c r="ZM21" s="1630"/>
      <c r="ZN21" s="1630"/>
      <c r="ZO21" s="1630"/>
      <c r="ZP21" s="1630"/>
      <c r="ZQ21" s="1630"/>
      <c r="ZR21" s="1630"/>
      <c r="ZS21" s="1630"/>
      <c r="ZT21" s="1630"/>
      <c r="ZU21" s="1630"/>
      <c r="ZV21" s="1630"/>
      <c r="ZW21" s="1630"/>
      <c r="ZX21" s="1630"/>
      <c r="ZY21" s="1630"/>
      <c r="ZZ21" s="1630"/>
      <c r="AAA21" s="1630"/>
      <c r="AAB21" s="1630"/>
      <c r="AAC21" s="1630"/>
      <c r="AAD21" s="1630"/>
      <c r="AAE21" s="1630"/>
      <c r="AAF21" s="1630"/>
      <c r="AAG21" s="1630"/>
      <c r="AAH21" s="1630"/>
      <c r="AAI21" s="1630"/>
      <c r="AAJ21" s="1630"/>
      <c r="AAK21" s="1630"/>
      <c r="AAL21" s="1630"/>
      <c r="AAM21" s="1630"/>
      <c r="AAN21" s="1630"/>
      <c r="AAO21" s="1630"/>
      <c r="AAP21" s="1630"/>
      <c r="AAQ21" s="1630"/>
      <c r="AAR21" s="1630"/>
      <c r="AAS21" s="1630"/>
      <c r="AAT21" s="1630"/>
      <c r="AAU21" s="1630"/>
      <c r="AAV21" s="1630"/>
      <c r="AAW21" s="1630"/>
      <c r="AAX21" s="1630"/>
      <c r="AAY21" s="1630"/>
      <c r="AAZ21" s="1630"/>
      <c r="ABA21" s="1630"/>
      <c r="ABB21" s="1630"/>
      <c r="ABC21" s="1630"/>
      <c r="ABD21" s="1630"/>
      <c r="ABE21" s="1630"/>
      <c r="ABF21" s="1630"/>
      <c r="ABG21" s="1630"/>
      <c r="ABH21" s="1630"/>
      <c r="ABI21" s="1630"/>
      <c r="ABJ21" s="1630"/>
      <c r="ABK21" s="1630"/>
      <c r="ABL21" s="1630"/>
      <c r="ABM21" s="1630"/>
      <c r="ABN21" s="1630"/>
      <c r="ABO21" s="1630"/>
      <c r="ABP21" s="1630"/>
      <c r="ABQ21" s="1630"/>
      <c r="ABR21" s="1630"/>
      <c r="ABS21" s="1630"/>
      <c r="ABT21" s="1630"/>
      <c r="ABU21" s="1630"/>
      <c r="ABV21" s="1630"/>
      <c r="ABW21" s="1630"/>
      <c r="ABX21" s="1630"/>
      <c r="ABY21" s="1630"/>
      <c r="ABZ21" s="1630"/>
      <c r="ACA21" s="1630"/>
      <c r="ACB21" s="1630"/>
      <c r="ACC21" s="1630"/>
      <c r="ACD21" s="1630"/>
      <c r="ACE21" s="1630"/>
      <c r="ACF21" s="1630"/>
      <c r="ACG21" s="1630"/>
      <c r="ACH21" s="1630"/>
      <c r="ACI21" s="1630"/>
      <c r="ACJ21" s="1630"/>
      <c r="ACK21" s="1630"/>
      <c r="ACL21" s="1630"/>
      <c r="ACM21" s="1630"/>
      <c r="ACN21" s="1630"/>
      <c r="ACO21" s="1630"/>
      <c r="ACP21" s="1630"/>
      <c r="ACQ21" s="1630"/>
      <c r="ACR21" s="1630"/>
      <c r="ACS21" s="1630"/>
      <c r="ACT21" s="1630"/>
      <c r="ACU21" s="1630"/>
      <c r="ACV21" s="1630"/>
      <c r="ACW21" s="1630"/>
      <c r="ACX21" s="1630"/>
      <c r="ACY21" s="1630"/>
      <c r="ACZ21" s="1630"/>
      <c r="ADA21" s="1630"/>
      <c r="ADB21" s="1630"/>
      <c r="ADC21" s="1630"/>
      <c r="ADD21" s="1630"/>
      <c r="ADE21" s="1630"/>
      <c r="ADF21" s="1630"/>
      <c r="ADG21" s="1630"/>
      <c r="ADH21" s="1630"/>
      <c r="ADI21" s="1630"/>
      <c r="ADJ21" s="1630"/>
      <c r="ADK21" s="1630"/>
      <c r="ADL21" s="1630"/>
      <c r="ADM21" s="1630"/>
      <c r="ADN21" s="1630"/>
      <c r="ADO21" s="1630"/>
      <c r="ADP21" s="1630"/>
      <c r="ADQ21" s="1630"/>
      <c r="ADR21" s="1630"/>
      <c r="ADS21" s="1630"/>
      <c r="ADT21" s="1630"/>
      <c r="ADU21" s="1630"/>
      <c r="ADV21" s="1630"/>
      <c r="ADW21" s="1630"/>
      <c r="ADX21" s="1630"/>
      <c r="ADY21" s="1630"/>
      <c r="ADZ21" s="1630"/>
      <c r="AEA21" s="1630"/>
      <c r="AEB21" s="1630"/>
      <c r="AEC21" s="1630"/>
      <c r="AED21" s="1630"/>
      <c r="AEE21" s="1630"/>
      <c r="AEF21" s="1630"/>
      <c r="AEG21" s="1630"/>
      <c r="AEH21" s="1630"/>
      <c r="AEI21" s="1630"/>
      <c r="AEJ21" s="1630"/>
      <c r="AEK21" s="1630"/>
      <c r="AEL21" s="1630"/>
      <c r="AEM21" s="1630"/>
      <c r="AEN21" s="1630"/>
      <c r="AEO21" s="1630"/>
      <c r="AEP21" s="1630"/>
      <c r="AEQ21" s="1630"/>
      <c r="AER21" s="1630"/>
      <c r="AES21" s="1630"/>
      <c r="AET21" s="1630"/>
      <c r="AEU21" s="1630"/>
      <c r="AEV21" s="1630"/>
      <c r="AEW21" s="1630"/>
      <c r="AEX21" s="1630"/>
      <c r="AEY21" s="1630"/>
      <c r="AEZ21" s="1630"/>
      <c r="AFA21" s="1630"/>
      <c r="AFB21" s="1630"/>
      <c r="AFC21" s="1630"/>
      <c r="AFD21" s="1630"/>
      <c r="AFE21" s="1630"/>
      <c r="AFF21" s="1630"/>
      <c r="AFG21" s="1630"/>
      <c r="AFH21" s="1630"/>
      <c r="AFI21" s="1630"/>
      <c r="AFJ21" s="1630"/>
      <c r="AFK21" s="1630"/>
      <c r="AFL21" s="1630"/>
      <c r="AFM21" s="1630"/>
      <c r="AFN21" s="1630"/>
      <c r="AFO21" s="1630"/>
      <c r="AFP21" s="1630"/>
      <c r="AFQ21" s="1630"/>
      <c r="AFR21" s="1630"/>
      <c r="AFS21" s="1630"/>
      <c r="AFT21" s="1630"/>
      <c r="AFU21" s="1630"/>
      <c r="AFV21" s="1630"/>
      <c r="AFW21" s="1630"/>
      <c r="AFX21" s="1630"/>
      <c r="AFY21" s="1630"/>
      <c r="AFZ21" s="1630"/>
      <c r="AGA21" s="1630"/>
      <c r="AGB21" s="1630"/>
      <c r="AGC21" s="1630"/>
      <c r="AGD21" s="1630"/>
      <c r="AGE21" s="1630"/>
      <c r="AGF21" s="1630"/>
      <c r="AGG21" s="1630"/>
      <c r="AGH21" s="1630"/>
      <c r="AGI21" s="1630"/>
      <c r="AGJ21" s="1630"/>
      <c r="AGK21" s="1630"/>
      <c r="AGL21" s="1630"/>
      <c r="AGM21" s="1630"/>
      <c r="AGN21" s="1630"/>
      <c r="AGO21" s="1630"/>
      <c r="AGP21" s="1630"/>
      <c r="AGQ21" s="1630"/>
      <c r="AGR21" s="1630"/>
      <c r="AGS21" s="1630"/>
      <c r="AGT21" s="1630"/>
      <c r="AGU21" s="1630"/>
      <c r="AGV21" s="1630"/>
      <c r="AGW21" s="1630"/>
      <c r="AGX21" s="1630"/>
      <c r="AGY21" s="1630"/>
      <c r="AGZ21" s="1630"/>
      <c r="AHA21" s="1630"/>
      <c r="AHB21" s="1630"/>
      <c r="AHC21" s="1630"/>
      <c r="AHD21" s="1630"/>
      <c r="AHE21" s="1630"/>
      <c r="AHF21" s="1630"/>
      <c r="AHG21" s="1630"/>
      <c r="AHH21" s="1630"/>
      <c r="AHI21" s="1630"/>
      <c r="AHJ21" s="1630"/>
      <c r="AHK21" s="1630"/>
      <c r="AHL21" s="1630"/>
      <c r="AHM21" s="1630"/>
      <c r="AHN21" s="1630"/>
      <c r="AHO21" s="1630"/>
      <c r="AHP21" s="1630"/>
      <c r="AHQ21" s="1630"/>
      <c r="AHR21" s="1630"/>
      <c r="AHS21" s="1630"/>
      <c r="AHT21" s="1630"/>
      <c r="AHU21" s="1630"/>
      <c r="AHV21" s="1630"/>
      <c r="AHW21" s="1630"/>
      <c r="AHX21" s="1630"/>
      <c r="AHY21" s="1630"/>
      <c r="AHZ21" s="1630"/>
      <c r="AIA21" s="1630"/>
      <c r="AIB21" s="1630"/>
      <c r="AIC21" s="1630"/>
      <c r="AID21" s="1630"/>
      <c r="AIE21" s="1630"/>
      <c r="AIF21" s="1630"/>
      <c r="AIG21" s="1630"/>
      <c r="AIH21" s="1630"/>
      <c r="AII21" s="1630"/>
      <c r="AIJ21" s="1630"/>
      <c r="AIK21" s="1630"/>
      <c r="AIL21" s="1630"/>
      <c r="AIM21" s="1630"/>
      <c r="AIN21" s="1630"/>
      <c r="AIO21" s="1630"/>
      <c r="AIP21" s="1630"/>
      <c r="AIQ21" s="1630"/>
      <c r="AIR21" s="1630"/>
      <c r="AIS21" s="1630"/>
      <c r="AIT21" s="1630"/>
      <c r="AIU21" s="1630"/>
      <c r="AIV21" s="1630"/>
      <c r="AIW21" s="1630"/>
      <c r="AIX21" s="1630"/>
      <c r="AIY21" s="1630"/>
      <c r="AIZ21" s="1630"/>
      <c r="AJA21" s="1630"/>
      <c r="AJB21" s="1630"/>
      <c r="AJC21" s="1630"/>
      <c r="AJD21" s="1630"/>
      <c r="AJE21" s="1630"/>
      <c r="AJF21" s="1630"/>
      <c r="AJG21" s="1630"/>
      <c r="AJH21" s="1630"/>
      <c r="AJI21" s="1630"/>
      <c r="AJJ21" s="1630"/>
      <c r="AJK21" s="1630"/>
      <c r="AJL21" s="1630"/>
      <c r="AJM21" s="1630"/>
      <c r="AJN21" s="1630"/>
      <c r="AJO21" s="1630"/>
      <c r="AJP21" s="1630"/>
      <c r="AJQ21" s="1630"/>
      <c r="AJR21" s="1630"/>
      <c r="AJS21" s="1630"/>
      <c r="AJT21" s="1630"/>
      <c r="AJU21" s="1630"/>
      <c r="AJV21" s="1630"/>
      <c r="AJW21" s="1630"/>
      <c r="AJX21" s="1630"/>
      <c r="AJY21" s="1630"/>
      <c r="AJZ21" s="1630"/>
      <c r="AKA21" s="1630"/>
      <c r="AKB21" s="1630"/>
      <c r="AKC21" s="1630"/>
      <c r="AKD21" s="1630"/>
      <c r="AKE21" s="1630"/>
      <c r="AKF21" s="1630"/>
      <c r="AKG21" s="1630"/>
      <c r="AKH21" s="1630"/>
      <c r="AKI21" s="1630"/>
      <c r="AKJ21" s="1630"/>
      <c r="AKK21" s="1630"/>
      <c r="AKL21" s="1630"/>
      <c r="AKM21" s="1630"/>
      <c r="AKN21" s="1630"/>
      <c r="AKO21" s="1630"/>
      <c r="AKP21" s="1630"/>
      <c r="AKQ21" s="1630"/>
      <c r="AKR21" s="1630"/>
      <c r="AKS21" s="1630"/>
      <c r="AKT21" s="1630"/>
      <c r="AKU21" s="1630"/>
      <c r="AKV21" s="1630"/>
      <c r="AKW21" s="1630"/>
      <c r="AKX21" s="1630"/>
      <c r="AKY21" s="1630"/>
      <c r="AKZ21" s="1630"/>
      <c r="ALA21" s="1630"/>
      <c r="ALB21" s="1630"/>
      <c r="ALC21" s="1630"/>
      <c r="ALD21" s="1630"/>
      <c r="ALE21" s="1630"/>
      <c r="ALF21" s="1630"/>
      <c r="ALG21" s="1630"/>
      <c r="ALH21" s="1630"/>
      <c r="ALI21" s="1630"/>
      <c r="ALJ21" s="1630"/>
      <c r="ALK21" s="1630"/>
      <c r="ALL21" s="1630"/>
      <c r="ALM21" s="1630"/>
      <c r="ALN21" s="1630"/>
      <c r="ALO21" s="1630"/>
      <c r="ALP21" s="1630"/>
      <c r="ALQ21" s="1630"/>
      <c r="ALR21" s="1630"/>
      <c r="ALS21" s="1630"/>
      <c r="ALT21" s="1630"/>
      <c r="ALU21" s="1630"/>
      <c r="ALV21" s="1630"/>
      <c r="ALW21" s="1630"/>
      <c r="ALX21" s="1630"/>
      <c r="ALY21" s="1630"/>
      <c r="ALZ21" s="1630"/>
      <c r="AMA21" s="1630"/>
      <c r="AMB21" s="1630"/>
      <c r="AMC21" s="1630"/>
      <c r="AMD21" s="1630"/>
      <c r="AME21" s="1630"/>
      <c r="AMF21" s="1630"/>
      <c r="AMG21" s="1630"/>
      <c r="AMH21" s="1630"/>
      <c r="AMI21" s="1630"/>
      <c r="AMJ21" s="1630"/>
      <c r="AMK21" s="1630"/>
      <c r="AML21" s="1630"/>
      <c r="AMM21" s="1630"/>
      <c r="AMN21" s="1630"/>
      <c r="AMO21" s="1630"/>
      <c r="AMP21" s="1630"/>
      <c r="AMQ21" s="1630"/>
      <c r="AMR21" s="1630"/>
      <c r="AMS21" s="1630"/>
      <c r="AMT21" s="1630"/>
      <c r="AMU21" s="1630"/>
      <c r="AMV21" s="1630"/>
      <c r="AMW21" s="1630"/>
      <c r="AMX21" s="1630"/>
      <c r="AMY21" s="1630"/>
      <c r="AMZ21" s="1630"/>
      <c r="ANA21" s="1630"/>
      <c r="ANB21" s="1630"/>
      <c r="ANC21" s="1630"/>
      <c r="AND21" s="1630"/>
      <c r="ANE21" s="1630"/>
      <c r="ANF21" s="1630"/>
      <c r="ANG21" s="1630"/>
      <c r="ANH21" s="1630"/>
      <c r="ANI21" s="1630"/>
      <c r="ANJ21" s="1630"/>
      <c r="ANK21" s="1630"/>
      <c r="ANL21" s="1630"/>
      <c r="ANM21" s="1630"/>
      <c r="ANN21" s="1630"/>
      <c r="ANO21" s="1630"/>
      <c r="ANP21" s="1630"/>
      <c r="ANQ21" s="1630"/>
      <c r="ANR21" s="1630"/>
      <c r="ANS21" s="1630"/>
      <c r="ANT21" s="1630"/>
      <c r="ANU21" s="1630"/>
      <c r="ANV21" s="1630"/>
      <c r="ANW21" s="1630"/>
      <c r="ANX21" s="1630"/>
      <c r="ANY21" s="1630"/>
      <c r="ANZ21" s="1630"/>
      <c r="AOA21" s="1630"/>
      <c r="AOB21" s="1630"/>
      <c r="AOC21" s="1630"/>
      <c r="AOD21" s="1630"/>
      <c r="AOE21" s="1630"/>
      <c r="AOF21" s="1630"/>
      <c r="AOG21" s="1630"/>
      <c r="AOH21" s="1630"/>
      <c r="AOI21" s="1630"/>
      <c r="AOJ21" s="1630"/>
      <c r="AOK21" s="1630"/>
      <c r="AOL21" s="1630"/>
      <c r="AOM21" s="1630"/>
      <c r="AON21" s="1630"/>
      <c r="AOO21" s="1630"/>
      <c r="AOP21" s="1630"/>
      <c r="AOQ21" s="1630"/>
      <c r="AOR21" s="1630"/>
      <c r="AOS21" s="1630"/>
      <c r="AOT21" s="1630"/>
      <c r="AOU21" s="1630"/>
      <c r="AOV21" s="1630"/>
      <c r="AOW21" s="1630"/>
      <c r="AOX21" s="1630"/>
      <c r="AOY21" s="1630"/>
      <c r="AOZ21" s="1630"/>
      <c r="APA21" s="1630"/>
      <c r="APB21" s="1630"/>
      <c r="APC21" s="1630"/>
      <c r="APD21" s="1630"/>
      <c r="APE21" s="1630"/>
      <c r="APF21" s="1630"/>
      <c r="APG21" s="1630"/>
      <c r="APH21" s="1630"/>
      <c r="API21" s="1630"/>
      <c r="APJ21" s="1630"/>
      <c r="APK21" s="1630"/>
      <c r="APL21" s="1630"/>
      <c r="APM21" s="1630"/>
      <c r="APN21" s="1630"/>
      <c r="APO21" s="1630"/>
      <c r="APP21" s="1630"/>
      <c r="APQ21" s="1630"/>
      <c r="APR21" s="1630"/>
      <c r="APS21" s="1630"/>
      <c r="APT21" s="1630"/>
      <c r="APU21" s="1630"/>
      <c r="APV21" s="1630"/>
      <c r="APW21" s="1630"/>
      <c r="APX21" s="1630"/>
      <c r="APY21" s="1630"/>
      <c r="APZ21" s="1630"/>
      <c r="AQA21" s="1630"/>
      <c r="AQB21" s="1630"/>
      <c r="AQC21" s="1630"/>
      <c r="AQD21" s="1630"/>
      <c r="AQE21" s="1630"/>
      <c r="AQF21" s="1630"/>
      <c r="AQG21" s="1630"/>
      <c r="AQH21" s="1630"/>
      <c r="AQI21" s="1630"/>
      <c r="AQJ21" s="1630"/>
      <c r="AQK21" s="1630"/>
      <c r="AQL21" s="1630"/>
      <c r="AQM21" s="1630"/>
      <c r="AQN21" s="1630"/>
      <c r="AQO21" s="1630"/>
      <c r="AQP21" s="1630"/>
      <c r="AQQ21" s="1630"/>
      <c r="AQR21" s="1630"/>
      <c r="AQS21" s="1630"/>
      <c r="AQT21" s="1630"/>
      <c r="AQU21" s="1630"/>
      <c r="AQV21" s="1630"/>
      <c r="AQW21" s="1630"/>
      <c r="AQX21" s="1630"/>
      <c r="AQY21" s="1630"/>
      <c r="AQZ21" s="1630"/>
      <c r="ARA21" s="1630"/>
      <c r="ARB21" s="1630"/>
      <c r="ARC21" s="1630"/>
      <c r="ARD21" s="1630"/>
      <c r="ARE21" s="1630"/>
      <c r="ARF21" s="1630"/>
      <c r="ARG21" s="1630"/>
      <c r="ARH21" s="1630"/>
      <c r="ARI21" s="1630"/>
      <c r="ARJ21" s="1630"/>
      <c r="ARK21" s="1630"/>
      <c r="ARL21" s="1630"/>
      <c r="ARM21" s="1630"/>
      <c r="ARN21" s="1630"/>
      <c r="ARO21" s="1630"/>
      <c r="ARP21" s="1630"/>
      <c r="ARQ21" s="1630"/>
      <c r="ARR21" s="1630"/>
      <c r="ARS21" s="1630"/>
      <c r="ART21" s="1630"/>
      <c r="ARU21" s="1630"/>
      <c r="ARV21" s="1630"/>
      <c r="ARW21" s="1630"/>
      <c r="ARX21" s="1630"/>
      <c r="ARY21" s="1630"/>
      <c r="ARZ21" s="1630"/>
      <c r="ASA21" s="1630"/>
      <c r="ASB21" s="1630"/>
      <c r="ASC21" s="1630"/>
      <c r="ASD21" s="1630"/>
      <c r="ASE21" s="1630"/>
      <c r="ASF21" s="1630"/>
      <c r="ASG21" s="1630"/>
      <c r="ASH21" s="1630"/>
      <c r="ASI21" s="1630"/>
      <c r="ASJ21" s="1630"/>
      <c r="ASK21" s="1630"/>
      <c r="ASL21" s="1630"/>
      <c r="ASM21" s="1630"/>
      <c r="ASN21" s="1630"/>
      <c r="ASO21" s="1630"/>
      <c r="ASP21" s="1630"/>
      <c r="ASQ21" s="1630"/>
      <c r="ASR21" s="1630"/>
      <c r="ASS21" s="1630"/>
      <c r="AST21" s="1630"/>
      <c r="ASU21" s="1630"/>
      <c r="ASV21" s="1630"/>
      <c r="ASW21" s="1630"/>
      <c r="ASX21" s="1630"/>
      <c r="ASY21" s="1630"/>
      <c r="ASZ21" s="1630"/>
      <c r="ATA21" s="1630"/>
      <c r="ATB21" s="1630"/>
      <c r="ATC21" s="1630"/>
      <c r="ATD21" s="1630"/>
      <c r="ATE21" s="1630"/>
      <c r="ATF21" s="1630"/>
      <c r="ATG21" s="1630"/>
      <c r="ATH21" s="1630"/>
      <c r="ATI21" s="1630"/>
      <c r="ATJ21" s="1630"/>
      <c r="ATK21" s="1630"/>
      <c r="ATL21" s="1630"/>
      <c r="ATM21" s="1630"/>
      <c r="ATN21" s="1630"/>
      <c r="ATO21" s="1630"/>
      <c r="ATP21" s="1630"/>
      <c r="ATQ21" s="1630"/>
      <c r="ATR21" s="1630"/>
      <c r="ATS21" s="1630"/>
      <c r="ATT21" s="1630"/>
      <c r="ATU21" s="1630"/>
      <c r="ATV21" s="1630"/>
      <c r="ATW21" s="1630"/>
      <c r="ATX21" s="1630"/>
      <c r="ATY21" s="1630"/>
      <c r="ATZ21" s="1630"/>
      <c r="AUA21" s="1630"/>
      <c r="AUB21" s="1630"/>
      <c r="AUC21" s="1630"/>
      <c r="AUD21" s="1630"/>
      <c r="AUE21" s="1630"/>
      <c r="AUF21" s="1630"/>
      <c r="AUG21" s="1630"/>
      <c r="AUH21" s="1630"/>
      <c r="AUI21" s="1630"/>
      <c r="AUJ21" s="1630"/>
      <c r="AUK21" s="1630"/>
      <c r="AUL21" s="1630"/>
      <c r="AUM21" s="1630"/>
      <c r="AUN21" s="1630"/>
      <c r="AUO21" s="1630"/>
      <c r="AUP21" s="1630"/>
      <c r="AUQ21" s="1630"/>
      <c r="AUR21" s="1630"/>
      <c r="AUS21" s="1630"/>
      <c r="AUT21" s="1630"/>
      <c r="AUU21" s="1630"/>
      <c r="AUV21" s="1630"/>
      <c r="AUW21" s="1630"/>
      <c r="AUX21" s="1630"/>
      <c r="AUY21" s="1630"/>
      <c r="AUZ21" s="1630"/>
      <c r="AVA21" s="1630"/>
      <c r="AVB21" s="1630"/>
      <c r="AVC21" s="1630"/>
      <c r="AVD21" s="1630"/>
      <c r="AVE21" s="1630"/>
      <c r="AVF21" s="1630"/>
      <c r="AVG21" s="1630"/>
      <c r="AVH21" s="1630"/>
      <c r="AVI21" s="1630"/>
      <c r="AVJ21" s="1630"/>
      <c r="AVK21" s="1630"/>
      <c r="AVL21" s="1630"/>
      <c r="AVM21" s="1630"/>
      <c r="AVN21" s="1630"/>
      <c r="AVO21" s="1630"/>
      <c r="AVP21" s="1630"/>
      <c r="AVQ21" s="1630"/>
      <c r="AVR21" s="1630"/>
      <c r="AVS21" s="1630"/>
      <c r="AVT21" s="1630"/>
      <c r="AVU21" s="1630"/>
      <c r="AVV21" s="1630"/>
      <c r="AVW21" s="1630"/>
      <c r="AVX21" s="1630"/>
      <c r="AVY21" s="1630"/>
      <c r="AVZ21" s="1630"/>
      <c r="AWA21" s="1630"/>
      <c r="AWB21" s="1630"/>
      <c r="AWC21" s="1630"/>
      <c r="AWD21" s="1630"/>
      <c r="AWE21" s="1630"/>
      <c r="AWF21" s="1630"/>
      <c r="AWG21" s="1630"/>
      <c r="AWH21" s="1630"/>
      <c r="AWI21" s="1630"/>
      <c r="AWJ21" s="1630"/>
      <c r="AWK21" s="1630"/>
      <c r="AWL21" s="1630"/>
      <c r="AWM21" s="1630"/>
      <c r="AWN21" s="1630"/>
      <c r="AWO21" s="1630"/>
      <c r="AWP21" s="1630"/>
      <c r="AWQ21" s="1630"/>
      <c r="AWR21" s="1630"/>
      <c r="AWS21" s="1630"/>
      <c r="AWT21" s="1630"/>
      <c r="AWU21" s="1630"/>
      <c r="AWV21" s="1630"/>
      <c r="AWW21" s="1630"/>
      <c r="AWX21" s="1630"/>
      <c r="AWY21" s="1630"/>
      <c r="AWZ21" s="1630"/>
      <c r="AXA21" s="1630"/>
      <c r="AXB21" s="1630"/>
      <c r="AXC21" s="1630"/>
      <c r="AXD21" s="1630"/>
      <c r="AXE21" s="1630"/>
      <c r="AXF21" s="1630"/>
      <c r="AXG21" s="1630"/>
      <c r="AXH21" s="1630"/>
      <c r="AXI21" s="1630"/>
      <c r="AXJ21" s="1630"/>
      <c r="AXK21" s="1630"/>
      <c r="AXL21" s="1630"/>
      <c r="AXM21" s="1630"/>
      <c r="AXN21" s="1630"/>
      <c r="AXO21" s="1630"/>
      <c r="AXP21" s="1630"/>
      <c r="AXQ21" s="1630"/>
      <c r="AXR21" s="1630"/>
      <c r="AXS21" s="1630"/>
      <c r="AXT21" s="1630"/>
      <c r="AXU21" s="1630"/>
      <c r="AXV21" s="1630"/>
      <c r="AXW21" s="1630"/>
      <c r="AXX21" s="1630"/>
      <c r="AXY21" s="1630"/>
      <c r="AXZ21" s="1630"/>
      <c r="AYA21" s="1630"/>
      <c r="AYB21" s="1630"/>
      <c r="AYC21" s="1630"/>
      <c r="AYD21" s="1630"/>
      <c r="AYE21" s="1630"/>
      <c r="AYF21" s="1630"/>
      <c r="AYG21" s="1630"/>
      <c r="AYH21" s="1630"/>
      <c r="AYI21" s="1630"/>
      <c r="AYJ21" s="1630"/>
      <c r="AYK21" s="1630"/>
      <c r="AYL21" s="1630"/>
      <c r="AYM21" s="1630"/>
      <c r="AYN21" s="1630"/>
      <c r="AYO21" s="1630"/>
      <c r="AYP21" s="1630"/>
      <c r="AYQ21" s="1630"/>
      <c r="AYR21" s="1630"/>
      <c r="AYS21" s="1630"/>
      <c r="AYT21" s="1630"/>
      <c r="AYU21" s="1630"/>
      <c r="AYV21" s="1630"/>
      <c r="AYW21" s="1630"/>
      <c r="AYX21" s="1630"/>
      <c r="AYY21" s="1630"/>
      <c r="AYZ21" s="1630"/>
      <c r="AZA21" s="1630"/>
      <c r="AZB21" s="1630"/>
      <c r="AZC21" s="1630"/>
      <c r="AZD21" s="1630"/>
      <c r="AZE21" s="1630"/>
      <c r="AZF21" s="1630"/>
      <c r="AZG21" s="1630"/>
      <c r="AZH21" s="1630"/>
      <c r="AZI21" s="1630"/>
      <c r="AZJ21" s="1630"/>
      <c r="AZK21" s="1630"/>
      <c r="AZL21" s="1630"/>
      <c r="AZM21" s="1630"/>
      <c r="AZN21" s="1630"/>
      <c r="AZO21" s="1630"/>
      <c r="AZP21" s="1630"/>
      <c r="AZQ21" s="1630"/>
      <c r="AZR21" s="1630"/>
      <c r="AZS21" s="1630"/>
      <c r="AZT21" s="1630"/>
      <c r="AZU21" s="1630"/>
      <c r="AZV21" s="1630"/>
      <c r="AZW21" s="1630"/>
      <c r="AZX21" s="1630"/>
      <c r="AZY21" s="1630"/>
      <c r="AZZ21" s="1630"/>
      <c r="BAA21" s="1630"/>
      <c r="BAB21" s="1630"/>
      <c r="BAC21" s="1630"/>
      <c r="BAD21" s="1630"/>
      <c r="BAE21" s="1630"/>
      <c r="BAF21" s="1630"/>
      <c r="BAG21" s="1630"/>
      <c r="BAH21" s="1630"/>
      <c r="BAI21" s="1630"/>
      <c r="BAJ21" s="1630"/>
      <c r="BAK21" s="1630"/>
      <c r="BAL21" s="1630"/>
      <c r="BAM21" s="1630"/>
      <c r="BAN21" s="1630"/>
      <c r="BAO21" s="1630"/>
      <c r="BAP21" s="1630"/>
      <c r="BAQ21" s="1630"/>
      <c r="BAR21" s="1630"/>
      <c r="BAS21" s="1630"/>
      <c r="BAT21" s="1630"/>
      <c r="BAU21" s="1630"/>
      <c r="BAV21" s="1630"/>
      <c r="BAW21" s="1630"/>
      <c r="BAX21" s="1630"/>
      <c r="BAY21" s="1630"/>
      <c r="BAZ21" s="1630"/>
      <c r="BBA21" s="1630"/>
      <c r="BBB21" s="1630"/>
      <c r="BBC21" s="1630"/>
      <c r="BBD21" s="1630"/>
      <c r="BBE21" s="1630"/>
      <c r="BBF21" s="1630"/>
      <c r="BBG21" s="1630"/>
      <c r="BBH21" s="1630"/>
      <c r="BBI21" s="1630"/>
      <c r="BBJ21" s="1630"/>
      <c r="BBK21" s="1630"/>
      <c r="BBL21" s="1630"/>
      <c r="BBM21" s="1630"/>
      <c r="BBN21" s="1630"/>
      <c r="BBO21" s="1630"/>
      <c r="BBP21" s="1630"/>
      <c r="BBQ21" s="1630"/>
      <c r="BBR21" s="1630"/>
      <c r="BBS21" s="1630"/>
      <c r="BBT21" s="1630"/>
      <c r="BBU21" s="1630"/>
      <c r="BBV21" s="1630"/>
      <c r="BBW21" s="1630"/>
      <c r="BBX21" s="1630"/>
      <c r="BBY21" s="1630"/>
      <c r="BBZ21" s="1630"/>
      <c r="BCA21" s="1630"/>
      <c r="BCB21" s="1630"/>
      <c r="BCC21" s="1630"/>
      <c r="BCD21" s="1630"/>
      <c r="BCE21" s="1630"/>
      <c r="BCF21" s="1630"/>
      <c r="BCG21" s="1630"/>
      <c r="BCH21" s="1630"/>
      <c r="BCI21" s="1630"/>
      <c r="BCJ21" s="1630"/>
      <c r="BCK21" s="1630"/>
      <c r="BCL21" s="1630"/>
      <c r="BCM21" s="1630"/>
      <c r="BCN21" s="1630"/>
      <c r="BCO21" s="1630"/>
      <c r="BCP21" s="1630"/>
      <c r="BCQ21" s="1630"/>
      <c r="BCR21" s="1630"/>
      <c r="BCS21" s="1630"/>
      <c r="BCT21" s="1630"/>
      <c r="BCU21" s="1630"/>
      <c r="BCV21" s="1630"/>
      <c r="BCW21" s="1630"/>
      <c r="BCX21" s="1630"/>
      <c r="BCY21" s="1630"/>
      <c r="BCZ21" s="1630"/>
      <c r="BDA21" s="1630"/>
      <c r="BDB21" s="1630"/>
      <c r="BDC21" s="1630"/>
      <c r="BDD21" s="1630"/>
      <c r="BDE21" s="1630"/>
      <c r="BDF21" s="1630"/>
      <c r="BDG21" s="1630"/>
      <c r="BDH21" s="1630"/>
      <c r="BDI21" s="1630"/>
      <c r="BDJ21" s="1630"/>
      <c r="BDK21" s="1630"/>
      <c r="BDL21" s="1630"/>
      <c r="BDM21" s="1630"/>
      <c r="BDN21" s="1630"/>
      <c r="BDO21" s="1630"/>
      <c r="BDP21" s="1630"/>
      <c r="BDQ21" s="1630"/>
      <c r="BDR21" s="1630"/>
      <c r="BDS21" s="1630"/>
      <c r="BDT21" s="1630"/>
      <c r="BDU21" s="1630"/>
      <c r="BDV21" s="1630"/>
      <c r="BDW21" s="1630"/>
      <c r="BDX21" s="1630"/>
      <c r="BDY21" s="1630"/>
      <c r="BDZ21" s="1630"/>
      <c r="BEA21" s="1630"/>
      <c r="BEB21" s="1630"/>
      <c r="BEC21" s="1630"/>
      <c r="BED21" s="1630"/>
      <c r="BEE21" s="1630"/>
      <c r="BEF21" s="1630"/>
      <c r="BEG21" s="1630"/>
      <c r="BEH21" s="1630"/>
      <c r="BEI21" s="1630"/>
      <c r="BEJ21" s="1630"/>
      <c r="BEK21" s="1630"/>
      <c r="BEL21" s="1630"/>
      <c r="BEM21" s="1630"/>
      <c r="BEN21" s="1630"/>
      <c r="BEO21" s="1630"/>
      <c r="BEP21" s="1630"/>
      <c r="BEQ21" s="1630"/>
      <c r="BER21" s="1630"/>
      <c r="BES21" s="1630"/>
      <c r="BET21" s="1630"/>
      <c r="BEU21" s="1630"/>
      <c r="BEV21" s="1630"/>
      <c r="BEW21" s="1630"/>
      <c r="BEX21" s="1630"/>
      <c r="BEY21" s="1630"/>
      <c r="BEZ21" s="1630"/>
      <c r="BFA21" s="1630"/>
      <c r="BFB21" s="1630"/>
      <c r="BFC21" s="1630"/>
      <c r="BFD21" s="1630"/>
      <c r="BFE21" s="1630"/>
      <c r="BFF21" s="1630"/>
      <c r="BFG21" s="1630"/>
      <c r="BFH21" s="1630"/>
      <c r="BFI21" s="1630"/>
      <c r="BFJ21" s="1630"/>
      <c r="BFK21" s="1630"/>
      <c r="BFL21" s="1630"/>
      <c r="BFM21" s="1630"/>
      <c r="BFN21" s="1630"/>
      <c r="BFO21" s="1630"/>
      <c r="BFP21" s="1630"/>
      <c r="BFQ21" s="1630"/>
      <c r="BFR21" s="1630"/>
      <c r="BFS21" s="1630"/>
      <c r="BFT21" s="1630"/>
      <c r="BFU21" s="1630"/>
      <c r="BFV21" s="1630"/>
      <c r="BFW21" s="1630"/>
      <c r="BFX21" s="1630"/>
      <c r="BFY21" s="1630"/>
      <c r="BFZ21" s="1630"/>
      <c r="BGA21" s="1630"/>
      <c r="BGB21" s="1630"/>
      <c r="BGC21" s="1630"/>
      <c r="BGD21" s="1630"/>
      <c r="BGE21" s="1630"/>
      <c r="BGF21" s="1630"/>
      <c r="BGG21" s="1630"/>
      <c r="BGH21" s="1630"/>
      <c r="BGI21" s="1630"/>
      <c r="BGJ21" s="1630"/>
      <c r="BGK21" s="1630"/>
      <c r="BGL21" s="1630"/>
      <c r="BGM21" s="1630"/>
      <c r="BGN21" s="1630"/>
      <c r="BGO21" s="1630"/>
      <c r="BGP21" s="1630"/>
      <c r="BGQ21" s="1630"/>
      <c r="BGR21" s="1630"/>
      <c r="BGS21" s="1630"/>
      <c r="BGT21" s="1630"/>
      <c r="BGU21" s="1630"/>
      <c r="BGV21" s="1630"/>
      <c r="BGW21" s="1630"/>
      <c r="BGX21" s="1630"/>
      <c r="BGY21" s="1630"/>
      <c r="BGZ21" s="1630"/>
      <c r="BHA21" s="1630"/>
      <c r="BHB21" s="1630"/>
      <c r="BHC21" s="1630"/>
      <c r="BHD21" s="1630"/>
      <c r="BHE21" s="1630"/>
      <c r="BHF21" s="1630"/>
      <c r="BHG21" s="1630"/>
      <c r="BHH21" s="1630"/>
      <c r="BHI21" s="1630"/>
      <c r="BHJ21" s="1630"/>
      <c r="BHK21" s="1630"/>
      <c r="BHL21" s="1630"/>
      <c r="BHM21" s="1630"/>
      <c r="BHN21" s="1630"/>
      <c r="BHO21" s="1630"/>
      <c r="BHP21" s="1630"/>
      <c r="BHQ21" s="1630"/>
      <c r="BHR21" s="1630"/>
      <c r="BHS21" s="1630"/>
      <c r="BHT21" s="1630"/>
      <c r="BHU21" s="1630"/>
      <c r="BHV21" s="1630"/>
      <c r="BHW21" s="1630"/>
      <c r="BHX21" s="1630"/>
      <c r="BHY21" s="1630"/>
      <c r="BHZ21" s="1630"/>
      <c r="BIA21" s="1630"/>
      <c r="BIB21" s="1630"/>
      <c r="BIC21" s="1630"/>
      <c r="BID21" s="1630"/>
      <c r="BIE21" s="1630"/>
      <c r="BIF21" s="1630"/>
      <c r="BIG21" s="1630"/>
      <c r="BIH21" s="1630"/>
      <c r="BII21" s="1630"/>
      <c r="BIJ21" s="1630"/>
      <c r="BIK21" s="1630"/>
      <c r="BIL21" s="1630"/>
      <c r="BIM21" s="1630"/>
      <c r="BIN21" s="1630"/>
      <c r="BIO21" s="1630"/>
      <c r="BIP21" s="1630"/>
      <c r="BIQ21" s="1630"/>
      <c r="BIR21" s="1630"/>
      <c r="BIS21" s="1630"/>
      <c r="BIT21" s="1630"/>
      <c r="BIU21" s="1630"/>
      <c r="BIV21" s="1630"/>
      <c r="BIW21" s="1630"/>
      <c r="BIX21" s="1630"/>
      <c r="BIY21" s="1630"/>
      <c r="BIZ21" s="1630"/>
      <c r="BJA21" s="1630"/>
      <c r="BJB21" s="1630"/>
      <c r="BJC21" s="1630"/>
      <c r="BJD21" s="1630"/>
      <c r="BJE21" s="1630"/>
      <c r="BJF21" s="1630"/>
      <c r="BJG21" s="1630"/>
      <c r="BJH21" s="1630"/>
      <c r="BJI21" s="1630"/>
      <c r="BJJ21" s="1630"/>
      <c r="BJK21" s="1630"/>
      <c r="BJL21" s="1630"/>
      <c r="BJM21" s="1630"/>
      <c r="BJN21" s="1630"/>
      <c r="BJO21" s="1630"/>
      <c r="BJP21" s="1630"/>
      <c r="BJQ21" s="1630"/>
      <c r="BJR21" s="1630"/>
      <c r="BJS21" s="1630"/>
      <c r="BJT21" s="1630"/>
      <c r="BJU21" s="1630"/>
      <c r="BJV21" s="1630"/>
      <c r="BJW21" s="1630"/>
      <c r="BJX21" s="1630"/>
      <c r="BJY21" s="1630"/>
      <c r="BJZ21" s="1630"/>
      <c r="BKA21" s="1630"/>
      <c r="BKB21" s="1630"/>
      <c r="BKC21" s="1630"/>
      <c r="BKD21" s="1630"/>
      <c r="BKE21" s="1630"/>
      <c r="BKF21" s="1630"/>
      <c r="BKG21" s="1630"/>
      <c r="BKH21" s="1630"/>
      <c r="BKI21" s="1630"/>
      <c r="BKJ21" s="1630"/>
      <c r="BKK21" s="1630"/>
      <c r="BKL21" s="1630"/>
      <c r="BKM21" s="1630"/>
      <c r="BKN21" s="1630"/>
      <c r="BKO21" s="1630"/>
      <c r="BKP21" s="1630"/>
      <c r="BKQ21" s="1630"/>
      <c r="BKR21" s="1630"/>
      <c r="BKS21" s="1630"/>
      <c r="BKT21" s="1630"/>
      <c r="BKU21" s="1630"/>
      <c r="BKV21" s="1630"/>
      <c r="BKW21" s="1630"/>
      <c r="BKX21" s="1630"/>
      <c r="BKY21" s="1630"/>
      <c r="BKZ21" s="1630"/>
      <c r="BLA21" s="1630"/>
      <c r="BLB21" s="1630"/>
      <c r="BLC21" s="1630"/>
      <c r="BLD21" s="1630"/>
      <c r="BLE21" s="1630"/>
      <c r="BLF21" s="1630"/>
      <c r="BLG21" s="1630"/>
      <c r="BLH21" s="1630"/>
      <c r="BLI21" s="1630"/>
      <c r="BLJ21" s="1630"/>
      <c r="BLK21" s="1630"/>
      <c r="BLL21" s="1630"/>
      <c r="BLM21" s="1630"/>
      <c r="BLN21" s="1630"/>
      <c r="BLO21" s="1630"/>
      <c r="BLP21" s="1630"/>
      <c r="BLQ21" s="1630"/>
      <c r="BLR21" s="1630"/>
      <c r="BLS21" s="1630"/>
      <c r="BLT21" s="1630"/>
      <c r="BLU21" s="1630"/>
      <c r="BLV21" s="1630"/>
      <c r="BLW21" s="1630"/>
      <c r="BLX21" s="1630"/>
      <c r="BLY21" s="1630"/>
      <c r="BLZ21" s="1630"/>
      <c r="BMA21" s="1630"/>
      <c r="BMB21" s="1630"/>
      <c r="BMC21" s="1630"/>
      <c r="BMD21" s="1630"/>
      <c r="BME21" s="1630"/>
      <c r="BMF21" s="1630"/>
      <c r="BMG21" s="1630"/>
      <c r="BMH21" s="1630"/>
      <c r="BMI21" s="1630"/>
      <c r="BMJ21" s="1630"/>
      <c r="BMK21" s="1630"/>
      <c r="BML21" s="1630"/>
      <c r="BMM21" s="1630"/>
      <c r="BMN21" s="1630"/>
      <c r="BMO21" s="1630"/>
      <c r="BMP21" s="1630"/>
      <c r="BMQ21" s="1630"/>
      <c r="BMR21" s="1630"/>
      <c r="BMS21" s="1630"/>
      <c r="BMT21" s="1630"/>
      <c r="BMU21" s="1630"/>
      <c r="BMV21" s="1630"/>
      <c r="BMW21" s="1630"/>
      <c r="BMX21" s="1630"/>
      <c r="BMY21" s="1630"/>
      <c r="BMZ21" s="1630"/>
      <c r="BNA21" s="1630"/>
      <c r="BNB21" s="1630"/>
      <c r="BNC21" s="1630"/>
      <c r="BND21" s="1630"/>
      <c r="BNE21" s="1630"/>
      <c r="BNF21" s="1630"/>
      <c r="BNG21" s="1630"/>
      <c r="BNH21" s="1630"/>
      <c r="BNI21" s="1630"/>
      <c r="BNJ21" s="1630"/>
      <c r="BNK21" s="1630"/>
      <c r="BNL21" s="1630"/>
      <c r="BNM21" s="1630"/>
      <c r="BNN21" s="1630"/>
      <c r="BNO21" s="1630"/>
      <c r="BNP21" s="1630"/>
      <c r="BNQ21" s="1630"/>
      <c r="BNR21" s="1630"/>
      <c r="BNS21" s="1630"/>
      <c r="BNT21" s="1630"/>
      <c r="BNU21" s="1630"/>
      <c r="BNV21" s="1630"/>
      <c r="BNW21" s="1630"/>
      <c r="BNX21" s="1630"/>
      <c r="BNY21" s="1630"/>
      <c r="BNZ21" s="1630"/>
      <c r="BOA21" s="1630"/>
      <c r="BOB21" s="1630"/>
      <c r="BOC21" s="1630"/>
      <c r="BOD21" s="1630"/>
      <c r="BOE21" s="1630"/>
      <c r="BOF21" s="1630"/>
      <c r="BOG21" s="1630"/>
      <c r="BOH21" s="1630"/>
      <c r="BOI21" s="1630"/>
      <c r="BOJ21" s="1630"/>
      <c r="BOK21" s="1630"/>
      <c r="BOL21" s="1630"/>
      <c r="BOM21" s="1630"/>
      <c r="BON21" s="1630"/>
      <c r="BOO21" s="1630"/>
      <c r="BOP21" s="1630"/>
      <c r="BOQ21" s="1630"/>
      <c r="BOR21" s="1630"/>
      <c r="BOS21" s="1630"/>
      <c r="BOT21" s="1630"/>
      <c r="BOU21" s="1630"/>
      <c r="BOV21" s="1630"/>
      <c r="BOW21" s="1630"/>
      <c r="BOX21" s="1630"/>
      <c r="BOY21" s="1630"/>
      <c r="BOZ21" s="1630"/>
      <c r="BPA21" s="1630"/>
      <c r="BPB21" s="1630"/>
      <c r="BPC21" s="1630"/>
      <c r="BPD21" s="1630"/>
      <c r="BPE21" s="1630"/>
      <c r="BPF21" s="1630"/>
      <c r="BPG21" s="1630"/>
      <c r="BPH21" s="1630"/>
      <c r="BPI21" s="1630"/>
      <c r="BPJ21" s="1630"/>
      <c r="BPK21" s="1630"/>
      <c r="BPL21" s="1630"/>
      <c r="BPM21" s="1630"/>
      <c r="BPN21" s="1630"/>
      <c r="BPO21" s="1630"/>
      <c r="BPP21" s="1630"/>
      <c r="BPQ21" s="1630"/>
      <c r="BPR21" s="1630"/>
      <c r="BPS21" s="1630"/>
      <c r="BPT21" s="1630"/>
      <c r="BPU21" s="1630"/>
      <c r="BPV21" s="1630"/>
      <c r="BPW21" s="1630"/>
      <c r="BPX21" s="1630"/>
      <c r="BPY21" s="1630"/>
      <c r="BPZ21" s="1630"/>
      <c r="BQA21" s="1630"/>
      <c r="BQB21" s="1630"/>
      <c r="BQC21" s="1630"/>
      <c r="BQD21" s="1630"/>
      <c r="BQE21" s="1630"/>
      <c r="BQF21" s="1630"/>
      <c r="BQG21" s="1630"/>
      <c r="BQH21" s="1630"/>
      <c r="BQI21" s="1630"/>
      <c r="BQJ21" s="1630"/>
      <c r="BQK21" s="1630"/>
      <c r="BQL21" s="1630"/>
      <c r="BQM21" s="1630"/>
      <c r="BQN21" s="1630"/>
      <c r="BQO21" s="1630"/>
      <c r="BQP21" s="1630"/>
      <c r="BQQ21" s="1630"/>
      <c r="BQR21" s="1630"/>
      <c r="BQS21" s="1630"/>
      <c r="BQT21" s="1630"/>
      <c r="BQU21" s="1630"/>
      <c r="BQV21" s="1630"/>
      <c r="BQW21" s="1630"/>
      <c r="BQX21" s="1630"/>
      <c r="BQY21" s="1630"/>
      <c r="BQZ21" s="1630"/>
      <c r="BRA21" s="1630"/>
      <c r="BRB21" s="1630"/>
      <c r="BRC21" s="1630"/>
      <c r="BRD21" s="1630"/>
      <c r="BRE21" s="1630"/>
      <c r="BRF21" s="1630"/>
      <c r="BRG21" s="1630"/>
      <c r="BRH21" s="1630"/>
      <c r="BRI21" s="1630"/>
      <c r="BRJ21" s="1630"/>
      <c r="BRK21" s="1630"/>
      <c r="BRL21" s="1630"/>
      <c r="BRM21" s="1630"/>
      <c r="BRN21" s="1630"/>
      <c r="BRO21" s="1630"/>
      <c r="BRP21" s="1630"/>
      <c r="BRQ21" s="1630"/>
      <c r="BRR21" s="1630"/>
      <c r="BRS21" s="1630"/>
      <c r="BRT21" s="1630"/>
      <c r="BRU21" s="1630"/>
      <c r="BRV21" s="1630"/>
      <c r="BRW21" s="1630"/>
      <c r="BRX21" s="1630"/>
      <c r="BRY21" s="1630"/>
      <c r="BRZ21" s="1630"/>
      <c r="BSA21" s="1630"/>
      <c r="BSB21" s="1630"/>
      <c r="BSC21" s="1630"/>
      <c r="BSD21" s="1630"/>
      <c r="BSE21" s="1630"/>
      <c r="BSF21" s="1630"/>
      <c r="BSG21" s="1630"/>
      <c r="BSH21" s="1630"/>
      <c r="BSI21" s="1630"/>
      <c r="BSJ21" s="1630"/>
      <c r="BSK21" s="1630"/>
      <c r="BSL21" s="1630"/>
      <c r="BSM21" s="1630"/>
      <c r="BSN21" s="1630"/>
      <c r="BSO21" s="1630"/>
      <c r="BSP21" s="1630"/>
      <c r="BSQ21" s="1630"/>
      <c r="BSR21" s="1630"/>
      <c r="BSS21" s="1630"/>
      <c r="BST21" s="1630"/>
      <c r="BSU21" s="1630"/>
      <c r="BSV21" s="1630"/>
      <c r="BSW21" s="1630"/>
      <c r="BSX21" s="1630"/>
      <c r="BSY21" s="1630"/>
      <c r="BSZ21" s="1630"/>
      <c r="BTA21" s="1630"/>
      <c r="BTB21" s="1630"/>
      <c r="BTC21" s="1630"/>
      <c r="BTD21" s="1630"/>
      <c r="BTE21" s="1630"/>
      <c r="BTF21" s="1630"/>
      <c r="BTG21" s="1630"/>
      <c r="BTH21" s="1630"/>
      <c r="BTI21" s="1630"/>
      <c r="BTJ21" s="1630"/>
      <c r="BTK21" s="1630"/>
      <c r="BTL21" s="1630"/>
      <c r="BTM21" s="1630"/>
      <c r="BTN21" s="1630"/>
      <c r="BTO21" s="1630"/>
      <c r="BTP21" s="1630"/>
      <c r="BTQ21" s="1630"/>
      <c r="BTR21" s="1630"/>
      <c r="BTS21" s="1630"/>
      <c r="BTT21" s="1630"/>
      <c r="BTU21" s="1630"/>
      <c r="BTV21" s="1630"/>
      <c r="BTW21" s="1630"/>
      <c r="BTX21" s="1630"/>
      <c r="BTY21" s="1630"/>
      <c r="BTZ21" s="1630"/>
      <c r="BUA21" s="1630"/>
      <c r="BUB21" s="1630"/>
      <c r="BUC21" s="1630"/>
      <c r="BUD21" s="1630"/>
      <c r="BUE21" s="1630"/>
      <c r="BUF21" s="1630"/>
      <c r="BUG21" s="1630"/>
      <c r="BUH21" s="1630"/>
      <c r="BUI21" s="1630"/>
      <c r="BUJ21" s="1630"/>
      <c r="BUK21" s="1630"/>
      <c r="BUL21" s="1630"/>
      <c r="BUM21" s="1630"/>
      <c r="BUN21" s="1630"/>
      <c r="BUO21" s="1630"/>
      <c r="BUP21" s="1630"/>
      <c r="BUQ21" s="1630"/>
      <c r="BUR21" s="1630"/>
      <c r="BUS21" s="1630"/>
      <c r="BUT21" s="1630"/>
      <c r="BUU21" s="1630"/>
      <c r="BUV21" s="1630"/>
      <c r="BUW21" s="1630"/>
      <c r="BUX21" s="1630"/>
      <c r="BUY21" s="1630"/>
      <c r="BUZ21" s="1630"/>
      <c r="BVA21" s="1630"/>
      <c r="BVB21" s="1630"/>
      <c r="BVC21" s="1630"/>
      <c r="BVD21" s="1630"/>
      <c r="BVE21" s="1630"/>
      <c r="BVF21" s="1630"/>
      <c r="BVG21" s="1630"/>
      <c r="BVH21" s="1630"/>
      <c r="BVI21" s="1630"/>
      <c r="BVJ21" s="1630"/>
      <c r="BVK21" s="1630"/>
      <c r="BVL21" s="1630"/>
      <c r="BVM21" s="1630"/>
      <c r="BVN21" s="1630"/>
      <c r="BVO21" s="1630"/>
      <c r="BVP21" s="1630"/>
      <c r="BVQ21" s="1630"/>
      <c r="BVR21" s="1630"/>
      <c r="BVS21" s="1630"/>
      <c r="BVT21" s="1630"/>
      <c r="BVU21" s="1630"/>
      <c r="BVV21" s="1630"/>
      <c r="BVW21" s="1630"/>
      <c r="BVX21" s="1630"/>
      <c r="BVY21" s="1630"/>
      <c r="BVZ21" s="1630"/>
      <c r="BWA21" s="1630"/>
      <c r="BWB21" s="1630"/>
      <c r="BWC21" s="1630"/>
      <c r="BWD21" s="1630"/>
      <c r="BWE21" s="1630"/>
      <c r="BWF21" s="1630"/>
      <c r="BWG21" s="1630"/>
      <c r="BWH21" s="1630"/>
      <c r="BWI21" s="1630"/>
      <c r="BWJ21" s="1630"/>
      <c r="BWK21" s="1630"/>
      <c r="BWL21" s="1630"/>
      <c r="BWM21" s="1630"/>
      <c r="BWN21" s="1630"/>
      <c r="BWO21" s="1630"/>
      <c r="BWP21" s="1630"/>
      <c r="BWQ21" s="1630"/>
      <c r="BWR21" s="1630"/>
      <c r="BWS21" s="1630"/>
      <c r="BWT21" s="1630"/>
      <c r="BWU21" s="1630"/>
      <c r="BWV21" s="1630"/>
      <c r="BWW21" s="1630"/>
      <c r="BWX21" s="1630"/>
      <c r="BWY21" s="1630"/>
      <c r="BWZ21" s="1630"/>
      <c r="BXA21" s="1630"/>
      <c r="BXB21" s="1630"/>
      <c r="BXC21" s="1630"/>
      <c r="BXD21" s="1630"/>
      <c r="BXE21" s="1630"/>
      <c r="BXF21" s="1630"/>
      <c r="BXG21" s="1630"/>
      <c r="BXH21" s="1630"/>
      <c r="BXI21" s="1630"/>
      <c r="BXJ21" s="1630"/>
      <c r="BXK21" s="1630"/>
      <c r="BXL21" s="1630"/>
      <c r="BXM21" s="1630"/>
      <c r="BXN21" s="1630"/>
      <c r="BXO21" s="1630"/>
      <c r="BXP21" s="1630"/>
      <c r="BXQ21" s="1630"/>
      <c r="BXR21" s="1630"/>
      <c r="BXS21" s="1630"/>
      <c r="BXT21" s="1630"/>
      <c r="BXU21" s="1630"/>
      <c r="BXV21" s="1630"/>
      <c r="BXW21" s="1630"/>
      <c r="BXX21" s="1630"/>
      <c r="BXY21" s="1630"/>
      <c r="BXZ21" s="1630"/>
      <c r="BYA21" s="1630"/>
      <c r="BYB21" s="1630"/>
      <c r="BYC21" s="1630"/>
      <c r="BYD21" s="1630"/>
      <c r="BYE21" s="1630"/>
      <c r="BYF21" s="1630"/>
      <c r="BYG21" s="1630"/>
      <c r="BYH21" s="1630"/>
      <c r="BYI21" s="1630"/>
      <c r="BYJ21" s="1630"/>
      <c r="BYK21" s="1630"/>
      <c r="BYL21" s="1630"/>
      <c r="BYM21" s="1630"/>
      <c r="BYN21" s="1630"/>
      <c r="BYO21" s="1630"/>
      <c r="BYP21" s="1630"/>
      <c r="BYQ21" s="1630"/>
      <c r="BYR21" s="1630"/>
      <c r="BYS21" s="1630"/>
      <c r="BYT21" s="1630"/>
      <c r="BYU21" s="1630"/>
      <c r="BYV21" s="1630"/>
      <c r="BYW21" s="1630"/>
      <c r="BYX21" s="1630"/>
      <c r="BYY21" s="1630"/>
      <c r="BYZ21" s="1630"/>
      <c r="BZA21" s="1630"/>
      <c r="BZB21" s="1630"/>
      <c r="BZC21" s="1630"/>
      <c r="BZD21" s="1630"/>
      <c r="BZE21" s="1630"/>
      <c r="BZF21" s="1630"/>
      <c r="BZG21" s="1630"/>
      <c r="BZH21" s="1630"/>
      <c r="BZI21" s="1630"/>
      <c r="BZJ21" s="1630"/>
      <c r="BZK21" s="1630"/>
      <c r="BZL21" s="1630"/>
      <c r="BZM21" s="1630"/>
      <c r="BZN21" s="1630"/>
      <c r="BZO21" s="1630"/>
      <c r="BZP21" s="1630"/>
      <c r="BZQ21" s="1630"/>
      <c r="BZR21" s="1630"/>
      <c r="BZS21" s="1630"/>
      <c r="BZT21" s="1630"/>
      <c r="BZU21" s="1630"/>
      <c r="BZV21" s="1630"/>
      <c r="BZW21" s="1630"/>
      <c r="BZX21" s="1630"/>
      <c r="BZY21" s="1630"/>
      <c r="BZZ21" s="1630"/>
      <c r="CAA21" s="1630"/>
      <c r="CAB21" s="1630"/>
      <c r="CAC21" s="1630"/>
      <c r="CAD21" s="1630"/>
      <c r="CAE21" s="1630"/>
      <c r="CAF21" s="1630"/>
      <c r="CAG21" s="1630"/>
      <c r="CAH21" s="1630"/>
      <c r="CAI21" s="1630"/>
      <c r="CAJ21" s="1630"/>
      <c r="CAK21" s="1630"/>
      <c r="CAL21" s="1630"/>
      <c r="CAM21" s="1630"/>
      <c r="CAN21" s="1630"/>
      <c r="CAO21" s="1630"/>
      <c r="CAP21" s="1630"/>
      <c r="CAQ21" s="1630"/>
      <c r="CAR21" s="1630"/>
      <c r="CAS21" s="1630"/>
      <c r="CAT21" s="1630"/>
      <c r="CAU21" s="1630"/>
      <c r="CAV21" s="1630"/>
      <c r="CAW21" s="1630"/>
      <c r="CAX21" s="1630"/>
      <c r="CAY21" s="1630"/>
      <c r="CAZ21" s="1630"/>
      <c r="CBA21" s="1630"/>
      <c r="CBB21" s="1630"/>
      <c r="CBC21" s="1630"/>
      <c r="CBD21" s="1630"/>
      <c r="CBE21" s="1630"/>
      <c r="CBF21" s="1630"/>
      <c r="CBG21" s="1630"/>
      <c r="CBH21" s="1630"/>
      <c r="CBI21" s="1630"/>
      <c r="CBJ21" s="1630"/>
      <c r="CBK21" s="1630"/>
      <c r="CBL21" s="1630"/>
      <c r="CBM21" s="1630"/>
      <c r="CBN21" s="1630"/>
      <c r="CBO21" s="1630"/>
      <c r="CBP21" s="1630"/>
      <c r="CBQ21" s="1630"/>
      <c r="CBR21" s="1630"/>
      <c r="CBS21" s="1630"/>
      <c r="CBT21" s="1630"/>
      <c r="CBU21" s="1630"/>
      <c r="CBV21" s="1630"/>
      <c r="CBW21" s="1630"/>
      <c r="CBX21" s="1630"/>
      <c r="CBY21" s="1630"/>
      <c r="CBZ21" s="1630"/>
      <c r="CCA21" s="1630"/>
      <c r="CCB21" s="1630"/>
      <c r="CCC21" s="1630"/>
      <c r="CCD21" s="1630"/>
      <c r="CCE21" s="1630"/>
      <c r="CCF21" s="1630"/>
      <c r="CCG21" s="1630"/>
      <c r="CCH21" s="1630"/>
      <c r="CCI21" s="1630"/>
      <c r="CCJ21" s="1630"/>
      <c r="CCK21" s="1630"/>
      <c r="CCL21" s="1630"/>
      <c r="CCM21" s="1630"/>
      <c r="CCN21" s="1630"/>
      <c r="CCO21" s="1630"/>
      <c r="CCP21" s="1630"/>
      <c r="CCQ21" s="1630"/>
      <c r="CCR21" s="1630"/>
      <c r="CCS21" s="1630"/>
      <c r="CCT21" s="1630"/>
      <c r="CCU21" s="1630"/>
      <c r="CCV21" s="1630"/>
      <c r="CCW21" s="1630"/>
      <c r="CCX21" s="1630"/>
      <c r="CCY21" s="1630"/>
      <c r="CCZ21" s="1630"/>
      <c r="CDA21" s="1630"/>
      <c r="CDB21" s="1630"/>
      <c r="CDC21" s="1630"/>
      <c r="CDD21" s="1630"/>
      <c r="CDE21" s="1630"/>
      <c r="CDF21" s="1630"/>
      <c r="CDG21" s="1630"/>
      <c r="CDH21" s="1630"/>
      <c r="CDI21" s="1630"/>
      <c r="CDJ21" s="1630"/>
      <c r="CDK21" s="1630"/>
      <c r="CDL21" s="1630"/>
      <c r="CDM21" s="1630"/>
      <c r="CDN21" s="1630"/>
      <c r="CDO21" s="1630"/>
      <c r="CDP21" s="1630"/>
      <c r="CDQ21" s="1630"/>
      <c r="CDR21" s="1630"/>
      <c r="CDS21" s="1630"/>
      <c r="CDT21" s="1630"/>
      <c r="CDU21" s="1630"/>
      <c r="CDV21" s="1630"/>
      <c r="CDW21" s="1630"/>
      <c r="CDX21" s="1630"/>
      <c r="CDY21" s="1630"/>
      <c r="CDZ21" s="1630"/>
      <c r="CEA21" s="1630"/>
      <c r="CEB21" s="1630"/>
      <c r="CEC21" s="1630"/>
      <c r="CED21" s="1630"/>
      <c r="CEE21" s="1630"/>
      <c r="CEF21" s="1630"/>
      <c r="CEG21" s="1630"/>
      <c r="CEH21" s="1630"/>
      <c r="CEI21" s="1630"/>
      <c r="CEJ21" s="1630"/>
      <c r="CEK21" s="1630"/>
      <c r="CEL21" s="1630"/>
      <c r="CEM21" s="1630"/>
      <c r="CEN21" s="1630"/>
      <c r="CEO21" s="1630"/>
      <c r="CEP21" s="1630"/>
      <c r="CEQ21" s="1630"/>
      <c r="CER21" s="1630"/>
      <c r="CES21" s="1630"/>
      <c r="CET21" s="1630"/>
      <c r="CEU21" s="1630"/>
      <c r="CEV21" s="1630"/>
      <c r="CEW21" s="1630"/>
      <c r="CEX21" s="1630"/>
      <c r="CEY21" s="1630"/>
      <c r="CEZ21" s="1630"/>
      <c r="CFA21" s="1630"/>
      <c r="CFB21" s="1630"/>
      <c r="CFC21" s="1630"/>
      <c r="CFD21" s="1630"/>
      <c r="CFE21" s="1630"/>
      <c r="CFF21" s="1630"/>
      <c r="CFG21" s="1630"/>
      <c r="CFH21" s="1630"/>
      <c r="CFI21" s="1630"/>
      <c r="CFJ21" s="1630"/>
      <c r="CFK21" s="1630"/>
      <c r="CFL21" s="1630"/>
      <c r="CFM21" s="1630"/>
      <c r="CFN21" s="1630"/>
      <c r="CFO21" s="1630"/>
      <c r="CFP21" s="1630"/>
      <c r="CFQ21" s="1630"/>
      <c r="CFR21" s="1630"/>
      <c r="CFS21" s="1630"/>
      <c r="CFT21" s="1630"/>
      <c r="CFU21" s="1630"/>
      <c r="CFV21" s="1630"/>
      <c r="CFW21" s="1630"/>
      <c r="CFX21" s="1630"/>
      <c r="CFY21" s="1630"/>
      <c r="CFZ21" s="1630"/>
      <c r="CGA21" s="1630"/>
      <c r="CGB21" s="1630"/>
      <c r="CGC21" s="1630"/>
      <c r="CGD21" s="1630"/>
      <c r="CGE21" s="1630"/>
      <c r="CGF21" s="1630"/>
      <c r="CGG21" s="1630"/>
      <c r="CGH21" s="1630"/>
      <c r="CGI21" s="1630"/>
      <c r="CGJ21" s="1630"/>
      <c r="CGK21" s="1630"/>
      <c r="CGL21" s="1630"/>
      <c r="CGM21" s="1630"/>
      <c r="CGN21" s="1630"/>
      <c r="CGO21" s="1630"/>
      <c r="CGP21" s="1630"/>
      <c r="CGQ21" s="1630"/>
      <c r="CGR21" s="1630"/>
      <c r="CGS21" s="1630"/>
      <c r="CGT21" s="1630"/>
      <c r="CGU21" s="1630"/>
      <c r="CGV21" s="1630"/>
      <c r="CGW21" s="1630"/>
      <c r="CGX21" s="1630"/>
      <c r="CGY21" s="1630"/>
      <c r="CGZ21" s="1630"/>
      <c r="CHA21" s="1630"/>
      <c r="CHB21" s="1630"/>
      <c r="CHC21" s="1630"/>
      <c r="CHD21" s="1630"/>
      <c r="CHE21" s="1630"/>
      <c r="CHF21" s="1630"/>
      <c r="CHG21" s="1630"/>
      <c r="CHH21" s="1630"/>
      <c r="CHI21" s="1630"/>
      <c r="CHJ21" s="1630"/>
      <c r="CHK21" s="1630"/>
      <c r="CHL21" s="1630"/>
      <c r="CHM21" s="1630"/>
      <c r="CHN21" s="1630"/>
      <c r="CHO21" s="1630"/>
      <c r="CHP21" s="1630"/>
      <c r="CHQ21" s="1630"/>
      <c r="CHR21" s="1630"/>
      <c r="CHS21" s="1630"/>
      <c r="CHT21" s="1630"/>
      <c r="CHU21" s="1630"/>
      <c r="CHV21" s="1630"/>
      <c r="CHW21" s="1630"/>
      <c r="CHX21" s="1630"/>
      <c r="CHY21" s="1630"/>
      <c r="CHZ21" s="1630"/>
      <c r="CIA21" s="1630"/>
      <c r="CIB21" s="1630"/>
      <c r="CIC21" s="1630"/>
      <c r="CID21" s="1630"/>
      <c r="CIE21" s="1630"/>
      <c r="CIF21" s="1630"/>
      <c r="CIG21" s="1630"/>
      <c r="CIH21" s="1630"/>
      <c r="CII21" s="1630"/>
      <c r="CIJ21" s="1630"/>
      <c r="CIK21" s="1630"/>
      <c r="CIL21" s="1630"/>
      <c r="CIM21" s="1630"/>
      <c r="CIN21" s="1630"/>
      <c r="CIO21" s="1630"/>
      <c r="CIP21" s="1630"/>
      <c r="CIQ21" s="1630"/>
      <c r="CIR21" s="1630"/>
      <c r="CIS21" s="1630"/>
      <c r="CIT21" s="1630"/>
      <c r="CIU21" s="1630"/>
      <c r="CIV21" s="1630"/>
      <c r="CIW21" s="1630"/>
      <c r="CIX21" s="1630"/>
      <c r="CIY21" s="1630"/>
      <c r="CIZ21" s="1630"/>
      <c r="CJA21" s="1630"/>
      <c r="CJB21" s="1630"/>
      <c r="CJC21" s="1630"/>
      <c r="CJD21" s="1630"/>
      <c r="CJE21" s="1630"/>
      <c r="CJF21" s="1630"/>
      <c r="CJG21" s="1630"/>
      <c r="CJH21" s="1630"/>
      <c r="CJI21" s="1630"/>
      <c r="CJJ21" s="1630"/>
      <c r="CJK21" s="1630"/>
      <c r="CJL21" s="1630"/>
      <c r="CJM21" s="1630"/>
      <c r="CJN21" s="1630"/>
      <c r="CJO21" s="1630"/>
      <c r="CJP21" s="1630"/>
      <c r="CJQ21" s="1630"/>
      <c r="CJR21" s="1630"/>
      <c r="CJS21" s="1630"/>
      <c r="CJT21" s="1630"/>
      <c r="CJU21" s="1630"/>
      <c r="CJV21" s="1630"/>
      <c r="CJW21" s="1630"/>
      <c r="CJX21" s="1630"/>
      <c r="CJY21" s="1630"/>
      <c r="CJZ21" s="1630"/>
      <c r="CKA21" s="1630"/>
      <c r="CKB21" s="1630"/>
      <c r="CKC21" s="1630"/>
      <c r="CKD21" s="1630"/>
      <c r="CKE21" s="1630"/>
      <c r="CKF21" s="1630"/>
      <c r="CKG21" s="1630"/>
      <c r="CKH21" s="1630"/>
      <c r="CKI21" s="1630"/>
      <c r="CKJ21" s="1630"/>
      <c r="CKK21" s="1630"/>
      <c r="CKL21" s="1630"/>
      <c r="CKM21" s="1630"/>
      <c r="CKN21" s="1630"/>
      <c r="CKO21" s="1630"/>
      <c r="CKP21" s="1630"/>
      <c r="CKQ21" s="1630"/>
      <c r="CKR21" s="1630"/>
      <c r="CKS21" s="1630"/>
      <c r="CKT21" s="1630"/>
      <c r="CKU21" s="1630"/>
      <c r="CKV21" s="1630"/>
      <c r="CKW21" s="1630"/>
      <c r="CKX21" s="1630"/>
      <c r="CKY21" s="1630"/>
      <c r="CKZ21" s="1630"/>
      <c r="CLA21" s="1630"/>
      <c r="CLB21" s="1630"/>
      <c r="CLC21" s="1630"/>
      <c r="CLD21" s="1630"/>
      <c r="CLE21" s="1630"/>
      <c r="CLF21" s="1630"/>
      <c r="CLG21" s="1630"/>
      <c r="CLH21" s="1630"/>
      <c r="CLI21" s="1630"/>
      <c r="CLJ21" s="1630"/>
      <c r="CLK21" s="1630"/>
      <c r="CLL21" s="1630"/>
      <c r="CLM21" s="1630"/>
      <c r="CLN21" s="1630"/>
      <c r="CLO21" s="1630"/>
      <c r="CLP21" s="1630"/>
      <c r="CLQ21" s="1630"/>
      <c r="CLR21" s="1630"/>
      <c r="CLS21" s="1630"/>
      <c r="CLT21" s="1630"/>
      <c r="CLU21" s="1630"/>
      <c r="CLV21" s="1630"/>
      <c r="CLW21" s="1630"/>
      <c r="CLX21" s="1630"/>
      <c r="CLY21" s="1630"/>
      <c r="CLZ21" s="1630"/>
      <c r="CMA21" s="1630"/>
      <c r="CMB21" s="1630"/>
      <c r="CMC21" s="1630"/>
      <c r="CMD21" s="1630"/>
      <c r="CME21" s="1630"/>
      <c r="CMF21" s="1630"/>
      <c r="CMG21" s="1630"/>
      <c r="CMH21" s="1630"/>
      <c r="CMI21" s="1630"/>
      <c r="CMJ21" s="1630"/>
      <c r="CMK21" s="1630"/>
      <c r="CML21" s="1630"/>
      <c r="CMM21" s="1630"/>
      <c r="CMN21" s="1630"/>
      <c r="CMO21" s="1630"/>
      <c r="CMP21" s="1630"/>
      <c r="CMQ21" s="1630"/>
      <c r="CMR21" s="1630"/>
      <c r="CMS21" s="1630"/>
      <c r="CMT21" s="1630"/>
      <c r="CMU21" s="1630"/>
      <c r="CMV21" s="1630"/>
      <c r="CMW21" s="1630"/>
      <c r="CMX21" s="1630"/>
      <c r="CMY21" s="1630"/>
      <c r="CMZ21" s="1630"/>
      <c r="CNA21" s="1630"/>
      <c r="CNB21" s="1630"/>
      <c r="CNC21" s="1630"/>
      <c r="CND21" s="1630"/>
      <c r="CNE21" s="1630"/>
      <c r="CNF21" s="1630"/>
      <c r="CNG21" s="1630"/>
      <c r="CNH21" s="1630"/>
      <c r="CNI21" s="1630"/>
      <c r="CNJ21" s="1630"/>
      <c r="CNK21" s="1630"/>
      <c r="CNL21" s="1630"/>
      <c r="CNM21" s="1630"/>
      <c r="CNN21" s="1630"/>
      <c r="CNO21" s="1630"/>
      <c r="CNP21" s="1630"/>
      <c r="CNQ21" s="1630"/>
      <c r="CNR21" s="1630"/>
      <c r="CNS21" s="1630"/>
      <c r="CNT21" s="1630"/>
      <c r="CNU21" s="1630"/>
      <c r="CNV21" s="1630"/>
      <c r="CNW21" s="1630"/>
      <c r="CNX21" s="1630"/>
      <c r="CNY21" s="1630"/>
      <c r="CNZ21" s="1630"/>
      <c r="COA21" s="1630"/>
      <c r="COB21" s="1630"/>
      <c r="COC21" s="1630"/>
      <c r="COD21" s="1630"/>
      <c r="COE21" s="1630"/>
      <c r="COF21" s="1630"/>
      <c r="COG21" s="1630"/>
      <c r="COH21" s="1630"/>
      <c r="COI21" s="1630"/>
      <c r="COJ21" s="1630"/>
      <c r="COK21" s="1630"/>
      <c r="COL21" s="1630"/>
      <c r="COM21" s="1630"/>
      <c r="CON21" s="1630"/>
      <c r="COO21" s="1630"/>
      <c r="COP21" s="1630"/>
      <c r="COQ21" s="1630"/>
      <c r="COR21" s="1630"/>
      <c r="COS21" s="1630"/>
      <c r="COT21" s="1630"/>
      <c r="COU21" s="1630"/>
      <c r="COV21" s="1630"/>
      <c r="COW21" s="1630"/>
      <c r="COX21" s="1630"/>
      <c r="COY21" s="1630"/>
      <c r="COZ21" s="1630"/>
      <c r="CPA21" s="1630"/>
      <c r="CPB21" s="1630"/>
      <c r="CPC21" s="1630"/>
      <c r="CPD21" s="1630"/>
      <c r="CPE21" s="1630"/>
      <c r="CPF21" s="1630"/>
      <c r="CPG21" s="1630"/>
      <c r="CPH21" s="1630"/>
      <c r="CPI21" s="1630"/>
      <c r="CPJ21" s="1630"/>
      <c r="CPK21" s="1630"/>
      <c r="CPL21" s="1630"/>
      <c r="CPM21" s="1630"/>
      <c r="CPN21" s="1630"/>
      <c r="CPO21" s="1630"/>
      <c r="CPP21" s="1630"/>
      <c r="CPQ21" s="1630"/>
      <c r="CPR21" s="1630"/>
      <c r="CPS21" s="1630"/>
      <c r="CPT21" s="1630"/>
      <c r="CPU21" s="1630"/>
      <c r="CPV21" s="1630"/>
      <c r="CPW21" s="1630"/>
      <c r="CPX21" s="1630"/>
      <c r="CPY21" s="1630"/>
      <c r="CPZ21" s="1630"/>
      <c r="CQA21" s="1630"/>
      <c r="CQB21" s="1630"/>
      <c r="CQC21" s="1630"/>
      <c r="CQD21" s="1630"/>
      <c r="CQE21" s="1630"/>
      <c r="CQF21" s="1630"/>
      <c r="CQG21" s="1630"/>
      <c r="CQH21" s="1630"/>
      <c r="CQI21" s="1630"/>
      <c r="CQJ21" s="1630"/>
      <c r="CQK21" s="1630"/>
      <c r="CQL21" s="1630"/>
      <c r="CQM21" s="1630"/>
      <c r="CQN21" s="1630"/>
      <c r="CQO21" s="1630"/>
      <c r="CQP21" s="1630"/>
      <c r="CQQ21" s="1630"/>
      <c r="CQR21" s="1630"/>
      <c r="CQS21" s="1630"/>
      <c r="CQT21" s="1630"/>
      <c r="CQU21" s="1630"/>
      <c r="CQV21" s="1630"/>
      <c r="CQW21" s="1630"/>
      <c r="CQX21" s="1630"/>
      <c r="CQY21" s="1630"/>
      <c r="CQZ21" s="1630"/>
      <c r="CRA21" s="1630"/>
      <c r="CRB21" s="1630"/>
      <c r="CRC21" s="1630"/>
      <c r="CRD21" s="1630"/>
      <c r="CRE21" s="1630"/>
      <c r="CRF21" s="1630"/>
      <c r="CRG21" s="1630"/>
      <c r="CRH21" s="1630"/>
      <c r="CRI21" s="1630"/>
      <c r="CRJ21" s="1630"/>
      <c r="CRK21" s="1630"/>
      <c r="CRL21" s="1630"/>
      <c r="CRM21" s="1630"/>
      <c r="CRN21" s="1630"/>
      <c r="CRO21" s="1630"/>
      <c r="CRP21" s="1630"/>
      <c r="CRQ21" s="1630"/>
      <c r="CRR21" s="1630"/>
      <c r="CRS21" s="1630"/>
      <c r="CRT21" s="1630"/>
      <c r="CRU21" s="1630"/>
      <c r="CRV21" s="1630"/>
      <c r="CRW21" s="1630"/>
      <c r="CRX21" s="1630"/>
      <c r="CRY21" s="1630"/>
      <c r="CRZ21" s="1630"/>
      <c r="CSA21" s="1630"/>
      <c r="CSB21" s="1630"/>
      <c r="CSC21" s="1630"/>
      <c r="CSD21" s="1630"/>
      <c r="CSE21" s="1630"/>
      <c r="CSF21" s="1630"/>
      <c r="CSG21" s="1630"/>
      <c r="CSH21" s="1630"/>
      <c r="CSI21" s="1630"/>
      <c r="CSJ21" s="1630"/>
      <c r="CSK21" s="1630"/>
      <c r="CSL21" s="1630"/>
      <c r="CSM21" s="1630"/>
      <c r="CSN21" s="1630"/>
      <c r="CSO21" s="1630"/>
      <c r="CSP21" s="1630"/>
      <c r="CSQ21" s="1630"/>
      <c r="CSR21" s="1630"/>
      <c r="CSS21" s="1630"/>
      <c r="CST21" s="1630"/>
      <c r="CSU21" s="1630"/>
      <c r="CSV21" s="1630"/>
      <c r="CSW21" s="1630"/>
      <c r="CSX21" s="1630"/>
      <c r="CSY21" s="1630"/>
      <c r="CSZ21" s="1630"/>
      <c r="CTA21" s="1630"/>
      <c r="CTB21" s="1630"/>
      <c r="CTC21" s="1630"/>
      <c r="CTD21" s="1630"/>
      <c r="CTE21" s="1630"/>
      <c r="CTF21" s="1630"/>
      <c r="CTG21" s="1630"/>
      <c r="CTH21" s="1630"/>
      <c r="CTI21" s="1630"/>
      <c r="CTJ21" s="1630"/>
      <c r="CTK21" s="1630"/>
      <c r="CTL21" s="1630"/>
      <c r="CTM21" s="1630"/>
      <c r="CTN21" s="1630"/>
      <c r="CTO21" s="1630"/>
      <c r="CTP21" s="1630"/>
      <c r="CTQ21" s="1630"/>
      <c r="CTR21" s="1630"/>
      <c r="CTS21" s="1630"/>
      <c r="CTT21" s="1630"/>
      <c r="CTU21" s="1630"/>
      <c r="CTV21" s="1630"/>
      <c r="CTW21" s="1630"/>
      <c r="CTX21" s="1630"/>
      <c r="CTY21" s="1630"/>
      <c r="CTZ21" s="1630"/>
      <c r="CUA21" s="1630"/>
      <c r="CUB21" s="1630"/>
      <c r="CUC21" s="1630"/>
      <c r="CUD21" s="1630"/>
      <c r="CUE21" s="1630"/>
      <c r="CUF21" s="1630"/>
      <c r="CUG21" s="1630"/>
      <c r="CUH21" s="1630"/>
      <c r="CUI21" s="1630"/>
      <c r="CUJ21" s="1630"/>
      <c r="CUK21" s="1630"/>
      <c r="CUL21" s="1630"/>
      <c r="CUM21" s="1630"/>
      <c r="CUN21" s="1630"/>
      <c r="CUO21" s="1630"/>
      <c r="CUP21" s="1630"/>
      <c r="CUQ21" s="1630"/>
      <c r="CUR21" s="1630"/>
      <c r="CUS21" s="1630"/>
      <c r="CUT21" s="1630"/>
      <c r="CUU21" s="1630"/>
      <c r="CUV21" s="1630"/>
      <c r="CUW21" s="1630"/>
      <c r="CUX21" s="1630"/>
      <c r="CUY21" s="1630"/>
      <c r="CUZ21" s="1630"/>
      <c r="CVA21" s="1630"/>
      <c r="CVB21" s="1630"/>
      <c r="CVC21" s="1630"/>
      <c r="CVD21" s="1630"/>
      <c r="CVE21" s="1630"/>
      <c r="CVF21" s="1630"/>
      <c r="CVG21" s="1630"/>
      <c r="CVH21" s="1630"/>
      <c r="CVI21" s="1630"/>
      <c r="CVJ21" s="1630"/>
      <c r="CVK21" s="1630"/>
      <c r="CVL21" s="1630"/>
      <c r="CVM21" s="1630"/>
      <c r="CVN21" s="1630"/>
      <c r="CVO21" s="1630"/>
      <c r="CVP21" s="1630"/>
      <c r="CVQ21" s="1630"/>
      <c r="CVR21" s="1630"/>
      <c r="CVS21" s="1630"/>
      <c r="CVT21" s="1630"/>
      <c r="CVU21" s="1630"/>
      <c r="CVV21" s="1630"/>
      <c r="CVW21" s="1630"/>
      <c r="CVX21" s="1630"/>
      <c r="CVY21" s="1630"/>
      <c r="CVZ21" s="1630"/>
      <c r="CWA21" s="1630"/>
      <c r="CWB21" s="1630"/>
      <c r="CWC21" s="1630"/>
      <c r="CWD21" s="1630"/>
      <c r="CWE21" s="1630"/>
      <c r="CWF21" s="1630"/>
      <c r="CWG21" s="1630"/>
      <c r="CWH21" s="1630"/>
      <c r="CWI21" s="1630"/>
      <c r="CWJ21" s="1630"/>
      <c r="CWK21" s="1630"/>
      <c r="CWL21" s="1630"/>
      <c r="CWM21" s="1630"/>
      <c r="CWN21" s="1630"/>
      <c r="CWO21" s="1630"/>
      <c r="CWP21" s="1630"/>
      <c r="CWQ21" s="1630"/>
      <c r="CWR21" s="1630"/>
      <c r="CWS21" s="1630"/>
      <c r="CWT21" s="1630"/>
      <c r="CWU21" s="1630"/>
      <c r="CWV21" s="1630"/>
      <c r="CWW21" s="1630"/>
      <c r="CWX21" s="1630"/>
      <c r="CWY21" s="1630"/>
      <c r="CWZ21" s="1630"/>
      <c r="CXA21" s="1630"/>
      <c r="CXB21" s="1630"/>
      <c r="CXC21" s="1630"/>
      <c r="CXD21" s="1630"/>
      <c r="CXE21" s="1630"/>
      <c r="CXF21" s="1630"/>
      <c r="CXG21" s="1630"/>
      <c r="CXH21" s="1630"/>
      <c r="CXI21" s="1630"/>
      <c r="CXJ21" s="1630"/>
      <c r="CXK21" s="1630"/>
      <c r="CXL21" s="1630"/>
      <c r="CXM21" s="1630"/>
      <c r="CXN21" s="1630"/>
      <c r="CXO21" s="1630"/>
      <c r="CXP21" s="1630"/>
      <c r="CXQ21" s="1630"/>
      <c r="CXR21" s="1630"/>
      <c r="CXS21" s="1630"/>
      <c r="CXT21" s="1630"/>
      <c r="CXU21" s="1630"/>
      <c r="CXV21" s="1630"/>
      <c r="CXW21" s="1630"/>
      <c r="CXX21" s="1630"/>
      <c r="CXY21" s="1630"/>
      <c r="CXZ21" s="1630"/>
      <c r="CYA21" s="1630"/>
      <c r="CYB21" s="1630"/>
      <c r="CYC21" s="1630"/>
      <c r="CYD21" s="1630"/>
      <c r="CYE21" s="1630"/>
      <c r="CYF21" s="1630"/>
      <c r="CYG21" s="1630"/>
      <c r="CYH21" s="1630"/>
      <c r="CYI21" s="1630"/>
      <c r="CYJ21" s="1630"/>
      <c r="CYK21" s="1630"/>
      <c r="CYL21" s="1630"/>
      <c r="CYM21" s="1630"/>
      <c r="CYN21" s="1630"/>
      <c r="CYO21" s="1630"/>
      <c r="CYP21" s="1630"/>
      <c r="CYQ21" s="1630"/>
      <c r="CYR21" s="1630"/>
      <c r="CYS21" s="1630"/>
      <c r="CYT21" s="1630"/>
      <c r="CYU21" s="1630"/>
      <c r="CYV21" s="1630"/>
      <c r="CYW21" s="1630"/>
      <c r="CYX21" s="1630"/>
      <c r="CYY21" s="1630"/>
      <c r="CYZ21" s="1630"/>
      <c r="CZA21" s="1630"/>
      <c r="CZB21" s="1630"/>
      <c r="CZC21" s="1630"/>
      <c r="CZD21" s="1630"/>
      <c r="CZE21" s="1630"/>
      <c r="CZF21" s="1630"/>
      <c r="CZG21" s="1630"/>
      <c r="CZH21" s="1630"/>
      <c r="CZI21" s="1630"/>
      <c r="CZJ21" s="1630"/>
      <c r="CZK21" s="1630"/>
      <c r="CZL21" s="1630"/>
      <c r="CZM21" s="1630"/>
      <c r="CZN21" s="1630"/>
      <c r="CZO21" s="1630"/>
      <c r="CZP21" s="1630"/>
      <c r="CZQ21" s="1630"/>
      <c r="CZR21" s="1630"/>
      <c r="CZS21" s="1630"/>
      <c r="CZT21" s="1630"/>
      <c r="CZU21" s="1630"/>
      <c r="CZV21" s="1630"/>
      <c r="CZW21" s="1630"/>
      <c r="CZX21" s="1630"/>
      <c r="CZY21" s="1630"/>
      <c r="CZZ21" s="1630"/>
      <c r="DAA21" s="1630"/>
      <c r="DAB21" s="1630"/>
      <c r="DAC21" s="1630"/>
      <c r="DAD21" s="1630"/>
      <c r="DAE21" s="1630"/>
      <c r="DAF21" s="1630"/>
      <c r="DAG21" s="1630"/>
      <c r="DAH21" s="1630"/>
      <c r="DAI21" s="1630"/>
      <c r="DAJ21" s="1630"/>
      <c r="DAK21" s="1630"/>
      <c r="DAL21" s="1630"/>
      <c r="DAM21" s="1630"/>
      <c r="DAN21" s="1630"/>
      <c r="DAO21" s="1630"/>
      <c r="DAP21" s="1630"/>
      <c r="DAQ21" s="1630"/>
      <c r="DAR21" s="1630"/>
      <c r="DAS21" s="1630"/>
      <c r="DAT21" s="1630"/>
      <c r="DAU21" s="1630"/>
      <c r="DAV21" s="1630"/>
      <c r="DAW21" s="1630"/>
      <c r="DAX21" s="1630"/>
      <c r="DAY21" s="1630"/>
      <c r="DAZ21" s="1630"/>
      <c r="DBA21" s="1630"/>
      <c r="DBB21" s="1630"/>
      <c r="DBC21" s="1630"/>
      <c r="DBD21" s="1630"/>
      <c r="DBE21" s="1630"/>
      <c r="DBF21" s="1630"/>
      <c r="DBG21" s="1630"/>
      <c r="DBH21" s="1630"/>
      <c r="DBI21" s="1630"/>
      <c r="DBJ21" s="1630"/>
      <c r="DBK21" s="1630"/>
      <c r="DBL21" s="1630"/>
      <c r="DBM21" s="1630"/>
      <c r="DBN21" s="1630"/>
      <c r="DBO21" s="1630"/>
      <c r="DBP21" s="1630"/>
      <c r="DBQ21" s="1630"/>
      <c r="DBR21" s="1630"/>
      <c r="DBS21" s="1630"/>
      <c r="DBT21" s="1630"/>
      <c r="DBU21" s="1630"/>
      <c r="DBV21" s="1630"/>
      <c r="DBW21" s="1630"/>
      <c r="DBX21" s="1630"/>
      <c r="DBY21" s="1630"/>
      <c r="DBZ21" s="1630"/>
      <c r="DCA21" s="1630"/>
      <c r="DCB21" s="1630"/>
      <c r="DCC21" s="1630"/>
      <c r="DCD21" s="1630"/>
      <c r="DCE21" s="1630"/>
      <c r="DCF21" s="1630"/>
      <c r="DCG21" s="1630"/>
      <c r="DCH21" s="1630"/>
      <c r="DCI21" s="1630"/>
      <c r="DCJ21" s="1630"/>
      <c r="DCK21" s="1630"/>
      <c r="DCL21" s="1630"/>
      <c r="DCM21" s="1630"/>
      <c r="DCN21" s="1630"/>
      <c r="DCO21" s="1630"/>
      <c r="DCP21" s="1630"/>
      <c r="DCQ21" s="1630"/>
      <c r="DCR21" s="1630"/>
      <c r="DCS21" s="1630"/>
      <c r="DCT21" s="1630"/>
      <c r="DCU21" s="1630"/>
      <c r="DCV21" s="1630"/>
      <c r="DCW21" s="1630"/>
      <c r="DCX21" s="1630"/>
      <c r="DCY21" s="1630"/>
      <c r="DCZ21" s="1630"/>
      <c r="DDA21" s="1630"/>
      <c r="DDB21" s="1630"/>
      <c r="DDC21" s="1630"/>
      <c r="DDD21" s="1630"/>
      <c r="DDE21" s="1630"/>
      <c r="DDF21" s="1630"/>
      <c r="DDG21" s="1630"/>
      <c r="DDH21" s="1630"/>
      <c r="DDI21" s="1630"/>
      <c r="DDJ21" s="1630"/>
      <c r="DDK21" s="1630"/>
      <c r="DDL21" s="1630"/>
      <c r="DDM21" s="1630"/>
      <c r="DDN21" s="1630"/>
      <c r="DDO21" s="1630"/>
      <c r="DDP21" s="1630"/>
      <c r="DDQ21" s="1630"/>
      <c r="DDR21" s="1630"/>
      <c r="DDS21" s="1630"/>
      <c r="DDT21" s="1630"/>
      <c r="DDU21" s="1630"/>
      <c r="DDV21" s="1630"/>
      <c r="DDW21" s="1630"/>
      <c r="DDX21" s="1630"/>
      <c r="DDY21" s="1630"/>
      <c r="DDZ21" s="1630"/>
      <c r="DEA21" s="1630"/>
      <c r="DEB21" s="1630"/>
      <c r="DEC21" s="1630"/>
      <c r="DED21" s="1630"/>
      <c r="DEE21" s="1630"/>
      <c r="DEF21" s="1630"/>
      <c r="DEG21" s="1630"/>
      <c r="DEH21" s="1630"/>
      <c r="DEI21" s="1630"/>
      <c r="DEJ21" s="1630"/>
      <c r="DEK21" s="1630"/>
      <c r="DEL21" s="1630"/>
      <c r="DEM21" s="1630"/>
      <c r="DEN21" s="1630"/>
      <c r="DEO21" s="1630"/>
      <c r="DEP21" s="1630"/>
      <c r="DEQ21" s="1630"/>
      <c r="DER21" s="1630"/>
      <c r="DES21" s="1630"/>
      <c r="DET21" s="1630"/>
      <c r="DEU21" s="1630"/>
      <c r="DEV21" s="1630"/>
      <c r="DEW21" s="1630"/>
      <c r="DEX21" s="1630"/>
      <c r="DEY21" s="1630"/>
      <c r="DEZ21" s="1630"/>
      <c r="DFA21" s="1630"/>
      <c r="DFB21" s="1630"/>
      <c r="DFC21" s="1630"/>
      <c r="DFD21" s="1630"/>
      <c r="DFE21" s="1630"/>
      <c r="DFF21" s="1630"/>
      <c r="DFG21" s="1630"/>
      <c r="DFH21" s="1630"/>
      <c r="DFI21" s="1630"/>
      <c r="DFJ21" s="1630"/>
      <c r="DFK21" s="1630"/>
      <c r="DFL21" s="1630"/>
      <c r="DFM21" s="1630"/>
      <c r="DFN21" s="1630"/>
      <c r="DFO21" s="1630"/>
      <c r="DFP21" s="1630"/>
      <c r="DFQ21" s="1630"/>
      <c r="DFR21" s="1630"/>
      <c r="DFS21" s="1630"/>
      <c r="DFT21" s="1630"/>
      <c r="DFU21" s="1630"/>
      <c r="DFV21" s="1630"/>
      <c r="DFW21" s="1630"/>
      <c r="DFX21" s="1630"/>
      <c r="DFY21" s="1630"/>
      <c r="DFZ21" s="1630"/>
      <c r="DGA21" s="1630"/>
      <c r="DGB21" s="1630"/>
      <c r="DGC21" s="1630"/>
      <c r="DGD21" s="1630"/>
      <c r="DGE21" s="1630"/>
      <c r="DGF21" s="1630"/>
      <c r="DGG21" s="1630"/>
      <c r="DGH21" s="1630"/>
      <c r="DGI21" s="1630"/>
      <c r="DGJ21" s="1630"/>
      <c r="DGK21" s="1630"/>
      <c r="DGL21" s="1630"/>
      <c r="DGM21" s="1630"/>
      <c r="DGN21" s="1630"/>
      <c r="DGO21" s="1630"/>
      <c r="DGP21" s="1630"/>
      <c r="DGQ21" s="1630"/>
      <c r="DGR21" s="1630"/>
      <c r="DGS21" s="1630"/>
      <c r="DGT21" s="1630"/>
      <c r="DGU21" s="1630"/>
      <c r="DGV21" s="1630"/>
      <c r="DGW21" s="1630"/>
      <c r="DGX21" s="1630"/>
      <c r="DGY21" s="1630"/>
      <c r="DGZ21" s="1630"/>
      <c r="DHA21" s="1630"/>
      <c r="DHB21" s="1630"/>
      <c r="DHC21" s="1630"/>
      <c r="DHD21" s="1630"/>
      <c r="DHE21" s="1630"/>
      <c r="DHF21" s="1630"/>
      <c r="DHG21" s="1630"/>
      <c r="DHH21" s="1630"/>
      <c r="DHI21" s="1630"/>
      <c r="DHJ21" s="1630"/>
      <c r="DHK21" s="1630"/>
      <c r="DHL21" s="1630"/>
      <c r="DHM21" s="1630"/>
      <c r="DHN21" s="1630"/>
      <c r="DHO21" s="1630"/>
      <c r="DHP21" s="1630"/>
      <c r="DHQ21" s="1630"/>
      <c r="DHR21" s="1630"/>
      <c r="DHS21" s="1630"/>
      <c r="DHT21" s="1630"/>
      <c r="DHU21" s="1630"/>
      <c r="DHV21" s="1630"/>
      <c r="DHW21" s="1630"/>
      <c r="DHX21" s="1630"/>
      <c r="DHY21" s="1630"/>
      <c r="DHZ21" s="1630"/>
      <c r="DIA21" s="1630"/>
      <c r="DIB21" s="1630"/>
      <c r="DIC21" s="1630"/>
      <c r="DID21" s="1630"/>
      <c r="DIE21" s="1630"/>
      <c r="DIF21" s="1630"/>
      <c r="DIG21" s="1630"/>
      <c r="DIH21" s="1630"/>
      <c r="DII21" s="1630"/>
      <c r="DIJ21" s="1630"/>
      <c r="DIK21" s="1630"/>
      <c r="DIL21" s="1630"/>
      <c r="DIM21" s="1630"/>
      <c r="DIN21" s="1630"/>
      <c r="DIO21" s="1630"/>
      <c r="DIP21" s="1630"/>
      <c r="DIQ21" s="1630"/>
      <c r="DIR21" s="1630"/>
      <c r="DIS21" s="1630"/>
      <c r="DIT21" s="1630"/>
      <c r="DIU21" s="1630"/>
      <c r="DIV21" s="1630"/>
      <c r="DIW21" s="1630"/>
      <c r="DIX21" s="1630"/>
      <c r="DIY21" s="1630"/>
      <c r="DIZ21" s="1630"/>
      <c r="DJA21" s="1630"/>
      <c r="DJB21" s="1630"/>
      <c r="DJC21" s="1630"/>
      <c r="DJD21" s="1630"/>
      <c r="DJE21" s="1630"/>
      <c r="DJF21" s="1630"/>
      <c r="DJG21" s="1630"/>
      <c r="DJH21" s="1630"/>
      <c r="DJI21" s="1630"/>
      <c r="DJJ21" s="1630"/>
      <c r="DJK21" s="1630"/>
      <c r="DJL21" s="1630"/>
      <c r="DJM21" s="1630"/>
      <c r="DJN21" s="1630"/>
      <c r="DJO21" s="1630"/>
      <c r="DJP21" s="1630"/>
      <c r="DJQ21" s="1630"/>
      <c r="DJR21" s="1630"/>
      <c r="DJS21" s="1630"/>
      <c r="DJT21" s="1630"/>
      <c r="DJU21" s="1630"/>
      <c r="DJV21" s="1630"/>
      <c r="DJW21" s="1630"/>
      <c r="DJX21" s="1630"/>
      <c r="DJY21" s="1630"/>
      <c r="DJZ21" s="1630"/>
      <c r="DKA21" s="1630"/>
      <c r="DKB21" s="1630"/>
      <c r="DKC21" s="1630"/>
      <c r="DKD21" s="1630"/>
      <c r="DKE21" s="1630"/>
      <c r="DKF21" s="1630"/>
      <c r="DKG21" s="1630"/>
      <c r="DKH21" s="1630"/>
      <c r="DKI21" s="1630"/>
      <c r="DKJ21" s="1630"/>
      <c r="DKK21" s="1630"/>
      <c r="DKL21" s="1630"/>
      <c r="DKM21" s="1630"/>
      <c r="DKN21" s="1630"/>
      <c r="DKO21" s="1630"/>
      <c r="DKP21" s="1630"/>
      <c r="DKQ21" s="1630"/>
      <c r="DKR21" s="1630"/>
      <c r="DKS21" s="1630"/>
      <c r="DKT21" s="1630"/>
      <c r="DKU21" s="1630"/>
      <c r="DKV21" s="1630"/>
      <c r="DKW21" s="1630"/>
      <c r="DKX21" s="1630"/>
      <c r="DKY21" s="1630"/>
      <c r="DKZ21" s="1630"/>
      <c r="DLA21" s="1630"/>
      <c r="DLB21" s="1630"/>
      <c r="DLC21" s="1630"/>
      <c r="DLD21" s="1630"/>
      <c r="DLE21" s="1630"/>
      <c r="DLF21" s="1630"/>
      <c r="DLG21" s="1630"/>
      <c r="DLH21" s="1630"/>
      <c r="DLI21" s="1630"/>
      <c r="DLJ21" s="1630"/>
      <c r="DLK21" s="1630"/>
      <c r="DLL21" s="1630"/>
      <c r="DLM21" s="1630"/>
      <c r="DLN21" s="1630"/>
      <c r="DLO21" s="1630"/>
      <c r="DLP21" s="1630"/>
      <c r="DLQ21" s="1630"/>
      <c r="DLR21" s="1630"/>
      <c r="DLS21" s="1630"/>
      <c r="DLT21" s="1630"/>
      <c r="DLU21" s="1630"/>
      <c r="DLV21" s="1630"/>
      <c r="DLW21" s="1630"/>
      <c r="DLX21" s="1630"/>
      <c r="DLY21" s="1630"/>
      <c r="DLZ21" s="1630"/>
      <c r="DMA21" s="1630"/>
      <c r="DMB21" s="1630"/>
      <c r="DMC21" s="1630"/>
      <c r="DMD21" s="1630"/>
      <c r="DME21" s="1630"/>
      <c r="DMF21" s="1630"/>
      <c r="DMG21" s="1630"/>
      <c r="DMH21" s="1630"/>
      <c r="DMI21" s="1630"/>
      <c r="DMJ21" s="1630"/>
      <c r="DMK21" s="1630"/>
      <c r="DML21" s="1630"/>
      <c r="DMM21" s="1630"/>
      <c r="DMN21" s="1630"/>
      <c r="DMO21" s="1630"/>
      <c r="DMP21" s="1630"/>
      <c r="DMQ21" s="1630"/>
      <c r="DMR21" s="1630"/>
      <c r="DMS21" s="1630"/>
      <c r="DMT21" s="1630"/>
      <c r="DMU21" s="1630"/>
      <c r="DMV21" s="1630"/>
      <c r="DMW21" s="1630"/>
      <c r="DMX21" s="1630"/>
      <c r="DMY21" s="1630"/>
      <c r="DMZ21" s="1630"/>
      <c r="DNA21" s="1630"/>
      <c r="DNB21" s="1630"/>
      <c r="DNC21" s="1630"/>
      <c r="DND21" s="1630"/>
      <c r="DNE21" s="1630"/>
      <c r="DNF21" s="1630"/>
      <c r="DNG21" s="1630"/>
      <c r="DNH21" s="1630"/>
      <c r="DNI21" s="1630"/>
      <c r="DNJ21" s="1630"/>
      <c r="DNK21" s="1630"/>
      <c r="DNL21" s="1630"/>
      <c r="DNM21" s="1630"/>
      <c r="DNN21" s="1630"/>
      <c r="DNO21" s="1630"/>
      <c r="DNP21" s="1630"/>
      <c r="DNQ21" s="1630"/>
      <c r="DNR21" s="1630"/>
      <c r="DNS21" s="1630"/>
      <c r="DNT21" s="1630"/>
      <c r="DNU21" s="1630"/>
      <c r="DNV21" s="1630"/>
      <c r="DNW21" s="1630"/>
      <c r="DNX21" s="1630"/>
      <c r="DNY21" s="1630"/>
      <c r="DNZ21" s="1630"/>
      <c r="DOA21" s="1630"/>
      <c r="DOB21" s="1630"/>
      <c r="DOC21" s="1630"/>
      <c r="DOD21" s="1630"/>
      <c r="DOE21" s="1630"/>
      <c r="DOF21" s="1630"/>
      <c r="DOG21" s="1630"/>
      <c r="DOH21" s="1630"/>
      <c r="DOI21" s="1630"/>
      <c r="DOJ21" s="1630"/>
      <c r="DOK21" s="1630"/>
      <c r="DOL21" s="1630"/>
      <c r="DOM21" s="1630"/>
      <c r="DON21" s="1630"/>
      <c r="DOO21" s="1630"/>
      <c r="DOP21" s="1630"/>
      <c r="DOQ21" s="1630"/>
      <c r="DOR21" s="1630"/>
      <c r="DOS21" s="1630"/>
      <c r="DOT21" s="1630"/>
      <c r="DOU21" s="1630"/>
      <c r="DOV21" s="1630"/>
      <c r="DOW21" s="1630"/>
      <c r="DOX21" s="1630"/>
      <c r="DOY21" s="1630"/>
      <c r="DOZ21" s="1630"/>
      <c r="DPA21" s="1630"/>
      <c r="DPB21" s="1630"/>
      <c r="DPC21" s="1630"/>
      <c r="DPD21" s="1630"/>
      <c r="DPE21" s="1630"/>
      <c r="DPF21" s="1630"/>
      <c r="DPG21" s="1630"/>
      <c r="DPH21" s="1630"/>
      <c r="DPI21" s="1630"/>
      <c r="DPJ21" s="1630"/>
      <c r="DPK21" s="1630"/>
      <c r="DPL21" s="1630"/>
      <c r="DPM21" s="1630"/>
      <c r="DPN21" s="1630"/>
      <c r="DPO21" s="1630"/>
      <c r="DPP21" s="1630"/>
      <c r="DPQ21" s="1630"/>
      <c r="DPR21" s="1630"/>
      <c r="DPS21" s="1630"/>
      <c r="DPT21" s="1630"/>
      <c r="DPU21" s="1630"/>
      <c r="DPV21" s="1630"/>
      <c r="DPW21" s="1630"/>
      <c r="DPX21" s="1630"/>
      <c r="DPY21" s="1630"/>
      <c r="DPZ21" s="1630"/>
      <c r="DQA21" s="1630"/>
      <c r="DQB21" s="1630"/>
      <c r="DQC21" s="1630"/>
      <c r="DQD21" s="1630"/>
      <c r="DQE21" s="1630"/>
      <c r="DQF21" s="1630"/>
      <c r="DQG21" s="1630"/>
      <c r="DQH21" s="1630"/>
      <c r="DQI21" s="1630"/>
      <c r="DQJ21" s="1630"/>
      <c r="DQK21" s="1630"/>
      <c r="DQL21" s="1630"/>
      <c r="DQM21" s="1630"/>
      <c r="DQN21" s="1630"/>
      <c r="DQO21" s="1630"/>
      <c r="DQP21" s="1630"/>
      <c r="DQQ21" s="1630"/>
      <c r="DQR21" s="1630"/>
      <c r="DQS21" s="1630"/>
      <c r="DQT21" s="1630"/>
      <c r="DQU21" s="1630"/>
      <c r="DQV21" s="1630"/>
      <c r="DQW21" s="1630"/>
      <c r="DQX21" s="1630"/>
      <c r="DQY21" s="1630"/>
      <c r="DQZ21" s="1630"/>
      <c r="DRA21" s="1630"/>
      <c r="DRB21" s="1630"/>
      <c r="DRC21" s="1630"/>
      <c r="DRD21" s="1630"/>
      <c r="DRE21" s="1630"/>
      <c r="DRF21" s="1630"/>
      <c r="DRG21" s="1630"/>
      <c r="DRH21" s="1630"/>
      <c r="DRI21" s="1630"/>
      <c r="DRJ21" s="1630"/>
      <c r="DRK21" s="1630"/>
      <c r="DRL21" s="1630"/>
      <c r="DRM21" s="1630"/>
      <c r="DRN21" s="1630"/>
      <c r="DRO21" s="1630"/>
      <c r="DRP21" s="1630"/>
      <c r="DRQ21" s="1630"/>
      <c r="DRR21" s="1630"/>
      <c r="DRS21" s="1630"/>
      <c r="DRT21" s="1630"/>
      <c r="DRU21" s="1630"/>
      <c r="DRV21" s="1630"/>
      <c r="DRW21" s="1630"/>
      <c r="DRX21" s="1630"/>
      <c r="DRY21" s="1630"/>
      <c r="DRZ21" s="1630"/>
      <c r="DSA21" s="1630"/>
      <c r="DSB21" s="1630"/>
      <c r="DSC21" s="1630"/>
      <c r="DSD21" s="1630"/>
      <c r="DSE21" s="1630"/>
      <c r="DSF21" s="1630"/>
      <c r="DSG21" s="1630"/>
      <c r="DSH21" s="1630"/>
      <c r="DSI21" s="1630"/>
      <c r="DSJ21" s="1630"/>
      <c r="DSK21" s="1630"/>
      <c r="DSL21" s="1630"/>
      <c r="DSM21" s="1630"/>
      <c r="DSN21" s="1630"/>
      <c r="DSO21" s="1630"/>
      <c r="DSP21" s="1630"/>
      <c r="DSQ21" s="1630"/>
      <c r="DSR21" s="1630"/>
      <c r="DSS21" s="1630"/>
      <c r="DST21" s="1630"/>
      <c r="DSU21" s="1630"/>
      <c r="DSV21" s="1630"/>
      <c r="DSW21" s="1630"/>
      <c r="DSX21" s="1630"/>
      <c r="DSY21" s="1630"/>
      <c r="DSZ21" s="1630"/>
      <c r="DTA21" s="1630"/>
      <c r="DTB21" s="1630"/>
      <c r="DTC21" s="1630"/>
      <c r="DTD21" s="1630"/>
      <c r="DTE21" s="1630"/>
      <c r="DTF21" s="1630"/>
      <c r="DTG21" s="1630"/>
      <c r="DTH21" s="1630"/>
      <c r="DTI21" s="1630"/>
      <c r="DTJ21" s="1630"/>
      <c r="DTK21" s="1630"/>
      <c r="DTL21" s="1630"/>
      <c r="DTM21" s="1630"/>
      <c r="DTN21" s="1630"/>
      <c r="DTO21" s="1630"/>
      <c r="DTP21" s="1630"/>
      <c r="DTQ21" s="1630"/>
      <c r="DTR21" s="1630"/>
      <c r="DTS21" s="1630"/>
      <c r="DTT21" s="1630"/>
      <c r="DTU21" s="1630"/>
      <c r="DTV21" s="1630"/>
      <c r="DTW21" s="1630"/>
      <c r="DTX21" s="1630"/>
      <c r="DTY21" s="1630"/>
      <c r="DTZ21" s="1630"/>
      <c r="DUA21" s="1630"/>
      <c r="DUB21" s="1630"/>
      <c r="DUC21" s="1630"/>
      <c r="DUD21" s="1630"/>
      <c r="DUE21" s="1630"/>
      <c r="DUF21" s="1630"/>
      <c r="DUG21" s="1630"/>
      <c r="DUH21" s="1630"/>
      <c r="DUI21" s="1630"/>
      <c r="DUJ21" s="1630"/>
      <c r="DUK21" s="1630"/>
      <c r="DUL21" s="1630"/>
      <c r="DUM21" s="1630"/>
      <c r="DUN21" s="1630"/>
      <c r="DUO21" s="1630"/>
      <c r="DUP21" s="1630"/>
      <c r="DUQ21" s="1630"/>
      <c r="DUR21" s="1630"/>
      <c r="DUS21" s="1630"/>
      <c r="DUT21" s="1630"/>
      <c r="DUU21" s="1630"/>
      <c r="DUV21" s="1630"/>
      <c r="DUW21" s="1630"/>
      <c r="DUX21" s="1630"/>
      <c r="DUY21" s="1630"/>
      <c r="DUZ21" s="1630"/>
      <c r="DVA21" s="1630"/>
      <c r="DVB21" s="1630"/>
      <c r="DVC21" s="1630"/>
      <c r="DVD21" s="1630"/>
      <c r="DVE21" s="1630"/>
      <c r="DVF21" s="1630"/>
      <c r="DVG21" s="1630"/>
      <c r="DVH21" s="1630"/>
      <c r="DVI21" s="1630"/>
      <c r="DVJ21" s="1630"/>
      <c r="DVK21" s="1630"/>
      <c r="DVL21" s="1630"/>
      <c r="DVM21" s="1630"/>
      <c r="DVN21" s="1630"/>
      <c r="DVO21" s="1630"/>
      <c r="DVP21" s="1630"/>
      <c r="DVQ21" s="1630"/>
      <c r="DVR21" s="1630"/>
      <c r="DVS21" s="1630"/>
      <c r="DVT21" s="1630"/>
      <c r="DVU21" s="1630"/>
      <c r="DVV21" s="1630"/>
      <c r="DVW21" s="1630"/>
      <c r="DVX21" s="1630"/>
      <c r="DVY21" s="1630"/>
      <c r="DVZ21" s="1630"/>
      <c r="DWA21" s="1630"/>
      <c r="DWB21" s="1630"/>
      <c r="DWC21" s="1630"/>
      <c r="DWD21" s="1630"/>
      <c r="DWE21" s="1630"/>
      <c r="DWF21" s="1630"/>
      <c r="DWG21" s="1630"/>
      <c r="DWH21" s="1630"/>
      <c r="DWI21" s="1630"/>
      <c r="DWJ21" s="1630"/>
      <c r="DWK21" s="1630"/>
      <c r="DWL21" s="1630"/>
      <c r="DWM21" s="1630"/>
      <c r="DWN21" s="1630"/>
      <c r="DWO21" s="1630"/>
      <c r="DWP21" s="1630"/>
      <c r="DWQ21" s="1630"/>
      <c r="DWR21" s="1630"/>
      <c r="DWS21" s="1630"/>
      <c r="DWT21" s="1630"/>
      <c r="DWU21" s="1630"/>
      <c r="DWV21" s="1630"/>
      <c r="DWW21" s="1630"/>
      <c r="DWX21" s="1630"/>
      <c r="DWY21" s="1630"/>
      <c r="DWZ21" s="1630"/>
      <c r="DXA21" s="1630"/>
      <c r="DXB21" s="1630"/>
      <c r="DXC21" s="1630"/>
      <c r="DXD21" s="1630"/>
      <c r="DXE21" s="1630"/>
      <c r="DXF21" s="1630"/>
      <c r="DXG21" s="1630"/>
      <c r="DXH21" s="1630"/>
      <c r="DXI21" s="1630"/>
      <c r="DXJ21" s="1630"/>
      <c r="DXK21" s="1630"/>
      <c r="DXL21" s="1630"/>
      <c r="DXM21" s="1630"/>
      <c r="DXN21" s="1630"/>
      <c r="DXO21" s="1630"/>
      <c r="DXP21" s="1630"/>
      <c r="DXQ21" s="1630"/>
      <c r="DXR21" s="1630"/>
      <c r="DXS21" s="1630"/>
      <c r="DXT21" s="1630"/>
      <c r="DXU21" s="1630"/>
      <c r="DXV21" s="1630"/>
      <c r="DXW21" s="1630"/>
      <c r="DXX21" s="1630"/>
      <c r="DXY21" s="1630"/>
      <c r="DXZ21" s="1630"/>
      <c r="DYA21" s="1630"/>
      <c r="DYB21" s="1630"/>
      <c r="DYC21" s="1630"/>
      <c r="DYD21" s="1630"/>
      <c r="DYE21" s="1630"/>
      <c r="DYF21" s="1630"/>
      <c r="DYG21" s="1630"/>
      <c r="DYH21" s="1630"/>
      <c r="DYI21" s="1630"/>
      <c r="DYJ21" s="1630"/>
      <c r="DYK21" s="1630"/>
      <c r="DYL21" s="1630"/>
      <c r="DYM21" s="1630"/>
      <c r="DYN21" s="1630"/>
      <c r="DYO21" s="1630"/>
      <c r="DYP21" s="1630"/>
      <c r="DYQ21" s="1630"/>
      <c r="DYR21" s="1630"/>
      <c r="DYS21" s="1630"/>
      <c r="DYT21" s="1630"/>
      <c r="DYU21" s="1630"/>
      <c r="DYV21" s="1630"/>
      <c r="DYW21" s="1630"/>
      <c r="DYX21" s="1630"/>
      <c r="DYY21" s="1630"/>
      <c r="DYZ21" s="1630"/>
      <c r="DZA21" s="1630"/>
      <c r="DZB21" s="1630"/>
      <c r="DZC21" s="1630"/>
      <c r="DZD21" s="1630"/>
      <c r="DZE21" s="1630"/>
      <c r="DZF21" s="1630"/>
      <c r="DZG21" s="1630"/>
      <c r="DZH21" s="1630"/>
      <c r="DZI21" s="1630"/>
      <c r="DZJ21" s="1630"/>
      <c r="DZK21" s="1630"/>
      <c r="DZL21" s="1630"/>
      <c r="DZM21" s="1630"/>
      <c r="DZN21" s="1630"/>
      <c r="DZO21" s="1630"/>
      <c r="DZP21" s="1630"/>
      <c r="DZQ21" s="1630"/>
      <c r="DZR21" s="1630"/>
      <c r="DZS21" s="1630"/>
      <c r="DZT21" s="1630"/>
      <c r="DZU21" s="1630"/>
      <c r="DZV21" s="1630"/>
      <c r="DZW21" s="1630"/>
      <c r="DZX21" s="1630"/>
      <c r="DZY21" s="1630"/>
      <c r="DZZ21" s="1630"/>
      <c r="EAA21" s="1630"/>
      <c r="EAB21" s="1630"/>
      <c r="EAC21" s="1630"/>
      <c r="EAD21" s="1630"/>
      <c r="EAE21" s="1630"/>
      <c r="EAF21" s="1630"/>
      <c r="EAG21" s="1630"/>
      <c r="EAH21" s="1630"/>
      <c r="EAI21" s="1630"/>
      <c r="EAJ21" s="1630"/>
      <c r="EAK21" s="1630"/>
      <c r="EAL21" s="1630"/>
      <c r="EAM21" s="1630"/>
      <c r="EAN21" s="1630"/>
      <c r="EAO21" s="1630"/>
      <c r="EAP21" s="1630"/>
      <c r="EAQ21" s="1630"/>
      <c r="EAR21" s="1630"/>
      <c r="EAS21" s="1630"/>
      <c r="EAT21" s="1630"/>
      <c r="EAU21" s="1630"/>
      <c r="EAV21" s="1630"/>
      <c r="EAW21" s="1630"/>
      <c r="EAX21" s="1630"/>
      <c r="EAY21" s="1630"/>
      <c r="EAZ21" s="1630"/>
      <c r="EBA21" s="1630"/>
      <c r="EBB21" s="1630"/>
      <c r="EBC21" s="1630"/>
      <c r="EBD21" s="1630"/>
      <c r="EBE21" s="1630"/>
      <c r="EBF21" s="1630"/>
      <c r="EBG21" s="1630"/>
      <c r="EBH21" s="1630"/>
      <c r="EBI21" s="1630"/>
      <c r="EBJ21" s="1630"/>
      <c r="EBK21" s="1630"/>
      <c r="EBL21" s="1630"/>
      <c r="EBM21" s="1630"/>
      <c r="EBN21" s="1630"/>
      <c r="EBO21" s="1630"/>
      <c r="EBP21" s="1630"/>
      <c r="EBQ21" s="1630"/>
      <c r="EBR21" s="1630"/>
      <c r="EBS21" s="1630"/>
      <c r="EBT21" s="1630"/>
      <c r="EBU21" s="1630"/>
      <c r="EBV21" s="1630"/>
      <c r="EBW21" s="1630"/>
      <c r="EBX21" s="1630"/>
      <c r="EBY21" s="1630"/>
      <c r="EBZ21" s="1630"/>
      <c r="ECA21" s="1630"/>
      <c r="ECB21" s="1630"/>
      <c r="ECC21" s="1630"/>
      <c r="ECD21" s="1630"/>
      <c r="ECE21" s="1630"/>
      <c r="ECF21" s="1630"/>
      <c r="ECG21" s="1630"/>
      <c r="ECH21" s="1630"/>
      <c r="ECI21" s="1630"/>
      <c r="ECJ21" s="1630"/>
      <c r="ECK21" s="1630"/>
      <c r="ECL21" s="1630"/>
      <c r="ECM21" s="1630"/>
      <c r="ECN21" s="1630"/>
      <c r="ECO21" s="1630"/>
      <c r="ECP21" s="1630"/>
      <c r="ECQ21" s="1630"/>
      <c r="ECR21" s="1630"/>
      <c r="ECS21" s="1630"/>
      <c r="ECT21" s="1630"/>
      <c r="ECU21" s="1630"/>
      <c r="ECV21" s="1630"/>
      <c r="ECW21" s="1630"/>
      <c r="ECX21" s="1630"/>
      <c r="ECY21" s="1630"/>
      <c r="ECZ21" s="1630"/>
      <c r="EDA21" s="1630"/>
      <c r="EDB21" s="1630"/>
      <c r="EDC21" s="1630"/>
      <c r="EDD21" s="1630"/>
      <c r="EDE21" s="1630"/>
      <c r="EDF21" s="1630"/>
      <c r="EDG21" s="1630"/>
      <c r="EDH21" s="1630"/>
      <c r="EDI21" s="1630"/>
      <c r="EDJ21" s="1630"/>
      <c r="EDK21" s="1630"/>
      <c r="EDL21" s="1630"/>
      <c r="EDM21" s="1630"/>
      <c r="EDN21" s="1630"/>
      <c r="EDO21" s="1630"/>
      <c r="EDP21" s="1630"/>
      <c r="EDQ21" s="1630"/>
      <c r="EDR21" s="1630"/>
      <c r="EDS21" s="1630"/>
      <c r="EDT21" s="1630"/>
      <c r="EDU21" s="1630"/>
      <c r="EDV21" s="1630"/>
      <c r="EDW21" s="1630"/>
      <c r="EDX21" s="1630"/>
      <c r="EDY21" s="1630"/>
      <c r="EDZ21" s="1630"/>
      <c r="EEA21" s="1630"/>
      <c r="EEB21" s="1630"/>
      <c r="EEC21" s="1630"/>
      <c r="EED21" s="1630"/>
      <c r="EEE21" s="1630"/>
      <c r="EEF21" s="1630"/>
      <c r="EEG21" s="1630"/>
      <c r="EEH21" s="1630"/>
      <c r="EEI21" s="1630"/>
      <c r="EEJ21" s="1630"/>
      <c r="EEK21" s="1630"/>
      <c r="EEL21" s="1630"/>
      <c r="EEM21" s="1630"/>
      <c r="EEN21" s="1630"/>
      <c r="EEO21" s="1630"/>
      <c r="EEP21" s="1630"/>
      <c r="EEQ21" s="1630"/>
      <c r="EER21" s="1630"/>
      <c r="EES21" s="1630"/>
      <c r="EET21" s="1630"/>
      <c r="EEU21" s="1630"/>
      <c r="EEV21" s="1630"/>
      <c r="EEW21" s="1630"/>
      <c r="EEX21" s="1630"/>
      <c r="EEY21" s="1630"/>
      <c r="EEZ21" s="1630"/>
      <c r="EFA21" s="1630"/>
      <c r="EFB21" s="1630"/>
      <c r="EFC21" s="1630"/>
      <c r="EFD21" s="1630"/>
      <c r="EFE21" s="1630"/>
      <c r="EFF21" s="1630"/>
      <c r="EFG21" s="1630"/>
      <c r="EFH21" s="1630"/>
      <c r="EFI21" s="1630"/>
      <c r="EFJ21" s="1630"/>
      <c r="EFK21" s="1630"/>
      <c r="EFL21" s="1630"/>
      <c r="EFM21" s="1630"/>
      <c r="EFN21" s="1630"/>
      <c r="EFO21" s="1630"/>
      <c r="EFP21" s="1630"/>
      <c r="EFQ21" s="1630"/>
      <c r="EFR21" s="1630"/>
      <c r="EFS21" s="1630"/>
      <c r="EFT21" s="1630"/>
      <c r="EFU21" s="1630"/>
      <c r="EFV21" s="1630"/>
      <c r="EFW21" s="1630"/>
      <c r="EFX21" s="1630"/>
      <c r="EFY21" s="1630"/>
      <c r="EFZ21" s="1630"/>
      <c r="EGA21" s="1630"/>
      <c r="EGB21" s="1630"/>
      <c r="EGC21" s="1630"/>
      <c r="EGD21" s="1630"/>
      <c r="EGE21" s="1630"/>
      <c r="EGF21" s="1630"/>
      <c r="EGG21" s="1630"/>
      <c r="EGH21" s="1630"/>
      <c r="EGI21" s="1630"/>
      <c r="EGJ21" s="1630"/>
      <c r="EGK21" s="1630"/>
      <c r="EGL21" s="1630"/>
      <c r="EGM21" s="1630"/>
      <c r="EGN21" s="1630"/>
      <c r="EGO21" s="1630"/>
      <c r="EGP21" s="1630"/>
      <c r="EGQ21" s="1630"/>
      <c r="EGR21" s="1630"/>
      <c r="EGS21" s="1630"/>
      <c r="EGT21" s="1630"/>
      <c r="EGU21" s="1630"/>
      <c r="EGV21" s="1630"/>
      <c r="EGW21" s="1630"/>
      <c r="EGX21" s="1630"/>
      <c r="EGY21" s="1630"/>
      <c r="EGZ21" s="1630"/>
      <c r="EHA21" s="1630"/>
      <c r="EHB21" s="1630"/>
      <c r="EHC21" s="1630"/>
      <c r="EHD21" s="1630"/>
      <c r="EHE21" s="1630"/>
      <c r="EHF21" s="1630"/>
      <c r="EHG21" s="1630"/>
      <c r="EHH21" s="1630"/>
      <c r="EHI21" s="1630"/>
      <c r="EHJ21" s="1630"/>
      <c r="EHK21" s="1630"/>
      <c r="EHL21" s="1630"/>
      <c r="EHM21" s="1630"/>
      <c r="EHN21" s="1630"/>
      <c r="EHO21" s="1630"/>
      <c r="EHP21" s="1630"/>
      <c r="EHQ21" s="1630"/>
      <c r="EHR21" s="1630"/>
      <c r="EHS21" s="1630"/>
      <c r="EHT21" s="1630"/>
      <c r="EHU21" s="1630"/>
      <c r="EHV21" s="1630"/>
      <c r="EHW21" s="1630"/>
      <c r="EHX21" s="1630"/>
      <c r="EHY21" s="1630"/>
      <c r="EHZ21" s="1630"/>
      <c r="EIA21" s="1630"/>
      <c r="EIB21" s="1630"/>
      <c r="EIC21" s="1630"/>
      <c r="EID21" s="1630"/>
      <c r="EIE21" s="1630"/>
      <c r="EIF21" s="1630"/>
      <c r="EIG21" s="1630"/>
      <c r="EIH21" s="1630"/>
      <c r="EII21" s="1630"/>
      <c r="EIJ21" s="1630"/>
      <c r="EIK21" s="1630"/>
      <c r="EIL21" s="1630"/>
      <c r="EIM21" s="1630"/>
      <c r="EIN21" s="1630"/>
      <c r="EIO21" s="1630"/>
      <c r="EIP21" s="1630"/>
      <c r="EIQ21" s="1630"/>
      <c r="EIR21" s="1630"/>
      <c r="EIS21" s="1630"/>
      <c r="EIT21" s="1630"/>
      <c r="EIU21" s="1630"/>
      <c r="EIV21" s="1630"/>
      <c r="EIW21" s="1630"/>
      <c r="EIX21" s="1630"/>
      <c r="EIY21" s="1630"/>
      <c r="EIZ21" s="1630"/>
      <c r="EJA21" s="1630"/>
      <c r="EJB21" s="1630"/>
      <c r="EJC21" s="1630"/>
      <c r="EJD21" s="1630"/>
      <c r="EJE21" s="1630"/>
      <c r="EJF21" s="1630"/>
      <c r="EJG21" s="1630"/>
      <c r="EJH21" s="1630"/>
      <c r="EJI21" s="1630"/>
      <c r="EJJ21" s="1630"/>
      <c r="EJK21" s="1630"/>
      <c r="EJL21" s="1630"/>
      <c r="EJM21" s="1630"/>
      <c r="EJN21" s="1630"/>
      <c r="EJO21" s="1630"/>
      <c r="EJP21" s="1630"/>
      <c r="EJQ21" s="1630"/>
      <c r="EJR21" s="1630"/>
      <c r="EJS21" s="1630"/>
      <c r="EJT21" s="1630"/>
      <c r="EJU21" s="1630"/>
      <c r="EJV21" s="1630"/>
      <c r="EJW21" s="1630"/>
      <c r="EJX21" s="1630"/>
      <c r="EJY21" s="1630"/>
      <c r="EJZ21" s="1630"/>
      <c r="EKA21" s="1630"/>
      <c r="EKB21" s="1630"/>
      <c r="EKC21" s="1630"/>
      <c r="EKD21" s="1630"/>
      <c r="EKE21" s="1630"/>
      <c r="EKF21" s="1630"/>
      <c r="EKG21" s="1630"/>
      <c r="EKH21" s="1630"/>
      <c r="EKI21" s="1630"/>
      <c r="EKJ21" s="1630"/>
      <c r="EKK21" s="1630"/>
      <c r="EKL21" s="1630"/>
      <c r="EKM21" s="1630"/>
      <c r="EKN21" s="1630"/>
      <c r="EKO21" s="1630"/>
      <c r="EKP21" s="1630"/>
      <c r="EKQ21" s="1630"/>
      <c r="EKR21" s="1630"/>
      <c r="EKS21" s="1630"/>
      <c r="EKT21" s="1630"/>
      <c r="EKU21" s="1630"/>
      <c r="EKV21" s="1630"/>
      <c r="EKW21" s="1630"/>
      <c r="EKX21" s="1630"/>
      <c r="EKY21" s="1630"/>
      <c r="EKZ21" s="1630"/>
      <c r="ELA21" s="1630"/>
      <c r="ELB21" s="1630"/>
      <c r="ELC21" s="1630"/>
      <c r="ELD21" s="1630"/>
      <c r="ELE21" s="1630"/>
      <c r="ELF21" s="1630"/>
      <c r="ELG21" s="1630"/>
      <c r="ELH21" s="1630"/>
      <c r="ELI21" s="1630"/>
      <c r="ELJ21" s="1630"/>
      <c r="ELK21" s="1630"/>
      <c r="ELL21" s="1630"/>
      <c r="ELM21" s="1630"/>
      <c r="ELN21" s="1630"/>
      <c r="ELO21" s="1630"/>
      <c r="ELP21" s="1630"/>
      <c r="ELQ21" s="1630"/>
      <c r="ELR21" s="1630"/>
      <c r="ELS21" s="1630"/>
      <c r="ELT21" s="1630"/>
      <c r="ELU21" s="1630"/>
      <c r="ELV21" s="1630"/>
      <c r="ELW21" s="1630"/>
      <c r="ELX21" s="1630"/>
      <c r="ELY21" s="1630"/>
      <c r="ELZ21" s="1630"/>
      <c r="EMA21" s="1630"/>
      <c r="EMB21" s="1630"/>
      <c r="EMC21" s="1630"/>
      <c r="EMD21" s="1630"/>
      <c r="EME21" s="1630"/>
      <c r="EMF21" s="1630"/>
      <c r="EMG21" s="1630"/>
      <c r="EMH21" s="1630"/>
      <c r="EMI21" s="1630"/>
      <c r="EMJ21" s="1630"/>
      <c r="EMK21" s="1630"/>
      <c r="EML21" s="1630"/>
      <c r="EMM21" s="1630"/>
      <c r="EMN21" s="1630"/>
      <c r="EMO21" s="1630"/>
      <c r="EMP21" s="1630"/>
      <c r="EMQ21" s="1630"/>
      <c r="EMR21" s="1630"/>
      <c r="EMS21" s="1630"/>
      <c r="EMT21" s="1630"/>
      <c r="EMU21" s="1630"/>
      <c r="EMV21" s="1630"/>
      <c r="EMW21" s="1630"/>
      <c r="EMX21" s="1630"/>
      <c r="EMY21" s="1630"/>
      <c r="EMZ21" s="1630"/>
      <c r="ENA21" s="1630"/>
      <c r="ENB21" s="1630"/>
      <c r="ENC21" s="1630"/>
      <c r="END21" s="1630"/>
      <c r="ENE21" s="1630"/>
      <c r="ENF21" s="1630"/>
      <c r="ENG21" s="1630"/>
      <c r="ENH21" s="1630"/>
      <c r="ENI21" s="1630"/>
      <c r="ENJ21" s="1630"/>
      <c r="ENK21" s="1630"/>
      <c r="ENL21" s="1630"/>
      <c r="ENM21" s="1630"/>
      <c r="ENN21" s="1630"/>
      <c r="ENO21" s="1630"/>
      <c r="ENP21" s="1630"/>
      <c r="ENQ21" s="1630"/>
      <c r="ENR21" s="1630"/>
      <c r="ENS21" s="1630"/>
      <c r="ENT21" s="1630"/>
      <c r="ENU21" s="1630"/>
      <c r="ENV21" s="1630"/>
      <c r="ENW21" s="1630"/>
      <c r="ENX21" s="1630"/>
      <c r="ENY21" s="1630"/>
      <c r="ENZ21" s="1630"/>
      <c r="EOA21" s="1630"/>
      <c r="EOB21" s="1630"/>
      <c r="EOC21" s="1630"/>
      <c r="EOD21" s="1630"/>
      <c r="EOE21" s="1630"/>
      <c r="EOF21" s="1630"/>
      <c r="EOG21" s="1630"/>
      <c r="EOH21" s="1630"/>
      <c r="EOI21" s="1630"/>
      <c r="EOJ21" s="1630"/>
      <c r="EOK21" s="1630"/>
      <c r="EOL21" s="1630"/>
      <c r="EOM21" s="1630"/>
      <c r="EON21" s="1630"/>
      <c r="EOO21" s="1630"/>
      <c r="EOP21" s="1630"/>
      <c r="EOQ21" s="1630"/>
      <c r="EOR21" s="1630"/>
      <c r="EOS21" s="1630"/>
      <c r="EOT21" s="1630"/>
      <c r="EOU21" s="1630"/>
      <c r="EOV21" s="1630"/>
      <c r="EOW21" s="1630"/>
      <c r="EOX21" s="1630"/>
      <c r="EOY21" s="1630"/>
      <c r="EOZ21" s="1630"/>
      <c r="EPA21" s="1630"/>
      <c r="EPB21" s="1630"/>
      <c r="EPC21" s="1630"/>
      <c r="EPD21" s="1630"/>
      <c r="EPE21" s="1630"/>
      <c r="EPF21" s="1630"/>
      <c r="EPG21" s="1630"/>
      <c r="EPH21" s="1630"/>
      <c r="EPI21" s="1630"/>
      <c r="EPJ21" s="1630"/>
      <c r="EPK21" s="1630"/>
      <c r="EPL21" s="1630"/>
      <c r="EPM21" s="1630"/>
      <c r="EPN21" s="1630"/>
      <c r="EPO21" s="1630"/>
      <c r="EPP21" s="1630"/>
      <c r="EPQ21" s="1630"/>
      <c r="EPR21" s="1630"/>
      <c r="EPS21" s="1630"/>
      <c r="EPT21" s="1630"/>
      <c r="EPU21" s="1630"/>
      <c r="EPV21" s="1630"/>
      <c r="EPW21" s="1630"/>
      <c r="EPX21" s="1630"/>
      <c r="EPY21" s="1630"/>
      <c r="EPZ21" s="1630"/>
      <c r="EQA21" s="1630"/>
      <c r="EQB21" s="1630"/>
      <c r="EQC21" s="1630"/>
      <c r="EQD21" s="1630"/>
      <c r="EQE21" s="1630"/>
      <c r="EQF21" s="1630"/>
      <c r="EQG21" s="1630"/>
      <c r="EQH21" s="1630"/>
      <c r="EQI21" s="1630"/>
      <c r="EQJ21" s="1630"/>
      <c r="EQK21" s="1630"/>
      <c r="EQL21" s="1630"/>
      <c r="EQM21" s="1630"/>
      <c r="EQN21" s="1630"/>
      <c r="EQO21" s="1630"/>
      <c r="EQP21" s="1630"/>
      <c r="EQQ21" s="1630"/>
      <c r="EQR21" s="1630"/>
      <c r="EQS21" s="1630"/>
      <c r="EQT21" s="1630"/>
      <c r="EQU21" s="1630"/>
      <c r="EQV21" s="1630"/>
      <c r="EQW21" s="1630"/>
      <c r="EQX21" s="1630"/>
      <c r="EQY21" s="1630"/>
      <c r="EQZ21" s="1630"/>
      <c r="ERA21" s="1630"/>
      <c r="ERB21" s="1630"/>
      <c r="ERC21" s="1630"/>
      <c r="ERD21" s="1630"/>
      <c r="ERE21" s="1630"/>
      <c r="ERF21" s="1630"/>
      <c r="ERG21" s="1630"/>
      <c r="ERH21" s="1630"/>
      <c r="ERI21" s="1630"/>
      <c r="ERJ21" s="1630"/>
      <c r="ERK21" s="1630"/>
      <c r="ERL21" s="1630"/>
      <c r="ERM21" s="1630"/>
      <c r="ERN21" s="1630"/>
      <c r="ERO21" s="1630"/>
      <c r="ERP21" s="1630"/>
      <c r="ERQ21" s="1630"/>
      <c r="ERR21" s="1630"/>
      <c r="ERS21" s="1630"/>
      <c r="ERT21" s="1630"/>
      <c r="ERU21" s="1630"/>
      <c r="ERV21" s="1630"/>
      <c r="ERW21" s="1630"/>
      <c r="ERX21" s="1630"/>
      <c r="ERY21" s="1630"/>
      <c r="ERZ21" s="1630"/>
      <c r="ESA21" s="1630"/>
      <c r="ESB21" s="1630"/>
      <c r="ESC21" s="1630"/>
      <c r="ESD21" s="1630"/>
      <c r="ESE21" s="1630"/>
      <c r="ESF21" s="1630"/>
      <c r="ESG21" s="1630"/>
      <c r="ESH21" s="1630"/>
      <c r="ESI21" s="1630"/>
      <c r="ESJ21" s="1630"/>
      <c r="ESK21" s="1630"/>
      <c r="ESL21" s="1630"/>
      <c r="ESM21" s="1630"/>
      <c r="ESN21" s="1630"/>
      <c r="ESO21" s="1630"/>
      <c r="ESP21" s="1630"/>
      <c r="ESQ21" s="1630"/>
      <c r="ESR21" s="1630"/>
      <c r="ESS21" s="1630"/>
      <c r="EST21" s="1630"/>
      <c r="ESU21" s="1630"/>
      <c r="ESV21" s="1630"/>
      <c r="ESW21" s="1630"/>
      <c r="ESX21" s="1630"/>
      <c r="ESY21" s="1630"/>
      <c r="ESZ21" s="1630"/>
      <c r="ETA21" s="1630"/>
      <c r="ETB21" s="1630"/>
      <c r="ETC21" s="1630"/>
      <c r="ETD21" s="1630"/>
      <c r="ETE21" s="1630"/>
      <c r="ETF21" s="1630"/>
      <c r="ETG21" s="1630"/>
      <c r="ETH21" s="1630"/>
      <c r="ETI21" s="1630"/>
      <c r="ETJ21" s="1630"/>
      <c r="ETK21" s="1630"/>
      <c r="ETL21" s="1630"/>
      <c r="ETM21" s="1630"/>
      <c r="ETN21" s="1630"/>
      <c r="ETO21" s="1630"/>
      <c r="ETP21" s="1630"/>
      <c r="ETQ21" s="1630"/>
      <c r="ETR21" s="1630"/>
      <c r="ETS21" s="1630"/>
      <c r="ETT21" s="1630"/>
      <c r="ETU21" s="1630"/>
      <c r="ETV21" s="1630"/>
      <c r="ETW21" s="1630"/>
      <c r="ETX21" s="1630"/>
      <c r="ETY21" s="1630"/>
      <c r="ETZ21" s="1630"/>
      <c r="EUA21" s="1630"/>
      <c r="EUB21" s="1630"/>
      <c r="EUC21" s="1630"/>
      <c r="EUD21" s="1630"/>
      <c r="EUE21" s="1630"/>
      <c r="EUF21" s="1630"/>
      <c r="EUG21" s="1630"/>
      <c r="EUH21" s="1630"/>
      <c r="EUI21" s="1630"/>
      <c r="EUJ21" s="1630"/>
      <c r="EUK21" s="1630"/>
      <c r="EUL21" s="1630"/>
      <c r="EUM21" s="1630"/>
      <c r="EUN21" s="1630"/>
      <c r="EUO21" s="1630"/>
      <c r="EUP21" s="1630"/>
      <c r="EUQ21" s="1630"/>
      <c r="EUR21" s="1630"/>
      <c r="EUS21" s="1630"/>
      <c r="EUT21" s="1630"/>
      <c r="EUU21" s="1630"/>
      <c r="EUV21" s="1630"/>
      <c r="EUW21" s="1630"/>
      <c r="EUX21" s="1630"/>
      <c r="EUY21" s="1630"/>
      <c r="EUZ21" s="1630"/>
      <c r="EVA21" s="1630"/>
      <c r="EVB21" s="1630"/>
      <c r="EVC21" s="1630"/>
      <c r="EVD21" s="1630"/>
      <c r="EVE21" s="1630"/>
      <c r="EVF21" s="1630"/>
      <c r="EVG21" s="1630"/>
      <c r="EVH21" s="1630"/>
      <c r="EVI21" s="1630"/>
      <c r="EVJ21" s="1630"/>
      <c r="EVK21" s="1630"/>
      <c r="EVL21" s="1630"/>
      <c r="EVM21" s="1630"/>
      <c r="EVN21" s="1630"/>
      <c r="EVO21" s="1630"/>
      <c r="EVP21" s="1630"/>
      <c r="EVQ21" s="1630"/>
      <c r="EVR21" s="1630"/>
      <c r="EVS21" s="1630"/>
      <c r="EVT21" s="1630"/>
      <c r="EVU21" s="1630"/>
      <c r="EVV21" s="1630"/>
      <c r="EVW21" s="1630"/>
      <c r="EVX21" s="1630"/>
      <c r="EVY21" s="1630"/>
      <c r="EVZ21" s="1630"/>
      <c r="EWA21" s="1630"/>
      <c r="EWB21" s="1630"/>
      <c r="EWC21" s="1630"/>
      <c r="EWD21" s="1630"/>
      <c r="EWE21" s="1630"/>
      <c r="EWF21" s="1630"/>
      <c r="EWG21" s="1630"/>
      <c r="EWH21" s="1630"/>
      <c r="EWI21" s="1630"/>
      <c r="EWJ21" s="1630"/>
      <c r="EWK21" s="1630"/>
      <c r="EWL21" s="1630"/>
      <c r="EWM21" s="1630"/>
      <c r="EWN21" s="1630"/>
      <c r="EWO21" s="1630"/>
      <c r="EWP21" s="1630"/>
      <c r="EWQ21" s="1630"/>
      <c r="EWR21" s="1630"/>
      <c r="EWS21" s="1630"/>
      <c r="EWT21" s="1630"/>
      <c r="EWU21" s="1630"/>
      <c r="EWV21" s="1630"/>
      <c r="EWW21" s="1630"/>
      <c r="EWX21" s="1630"/>
      <c r="EWY21" s="1630"/>
      <c r="EWZ21" s="1630"/>
      <c r="EXA21" s="1630"/>
      <c r="EXB21" s="1630"/>
      <c r="EXC21" s="1630"/>
      <c r="EXD21" s="1630"/>
      <c r="EXE21" s="1630"/>
      <c r="EXF21" s="1630"/>
      <c r="EXG21" s="1630"/>
      <c r="EXH21" s="1630"/>
      <c r="EXI21" s="1630"/>
      <c r="EXJ21" s="1630"/>
      <c r="EXK21" s="1630"/>
      <c r="EXL21" s="1630"/>
      <c r="EXM21" s="1630"/>
      <c r="EXN21" s="1630"/>
      <c r="EXO21" s="1630"/>
      <c r="EXP21" s="1630"/>
      <c r="EXQ21" s="1630"/>
      <c r="EXR21" s="1630"/>
      <c r="EXS21" s="1630"/>
      <c r="EXT21" s="1630"/>
      <c r="EXU21" s="1630"/>
      <c r="EXV21" s="1630"/>
      <c r="EXW21" s="1630"/>
      <c r="EXX21" s="1630"/>
      <c r="EXY21" s="1630"/>
      <c r="EXZ21" s="1630"/>
      <c r="EYA21" s="1630"/>
      <c r="EYB21" s="1630"/>
      <c r="EYC21" s="1630"/>
      <c r="EYD21" s="1630"/>
      <c r="EYE21" s="1630"/>
      <c r="EYF21" s="1630"/>
      <c r="EYG21" s="1630"/>
      <c r="EYH21" s="1630"/>
      <c r="EYI21" s="1630"/>
      <c r="EYJ21" s="1630"/>
      <c r="EYK21" s="1630"/>
      <c r="EYL21" s="1630"/>
      <c r="EYM21" s="1630"/>
      <c r="EYN21" s="1630"/>
      <c r="EYO21" s="1630"/>
      <c r="EYP21" s="1630"/>
      <c r="EYQ21" s="1630"/>
      <c r="EYR21" s="1630"/>
      <c r="EYS21" s="1630"/>
      <c r="EYT21" s="1630"/>
      <c r="EYU21" s="1630"/>
      <c r="EYV21" s="1630"/>
      <c r="EYW21" s="1630"/>
      <c r="EYX21" s="1630"/>
      <c r="EYY21" s="1630"/>
      <c r="EYZ21" s="1630"/>
      <c r="EZA21" s="1630"/>
      <c r="EZB21" s="1630"/>
      <c r="EZC21" s="1630"/>
      <c r="EZD21" s="1630"/>
      <c r="EZE21" s="1630"/>
      <c r="EZF21" s="1630"/>
      <c r="EZG21" s="1630"/>
      <c r="EZH21" s="1630"/>
      <c r="EZI21" s="1630"/>
      <c r="EZJ21" s="1630"/>
      <c r="EZK21" s="1630"/>
      <c r="EZL21" s="1630"/>
      <c r="EZM21" s="1630"/>
      <c r="EZN21" s="1630"/>
      <c r="EZO21" s="1630"/>
      <c r="EZP21" s="1630"/>
      <c r="EZQ21" s="1630"/>
      <c r="EZR21" s="1630"/>
      <c r="EZS21" s="1630"/>
      <c r="EZT21" s="1630"/>
      <c r="EZU21" s="1630"/>
      <c r="EZV21" s="1630"/>
      <c r="EZW21" s="1630"/>
      <c r="EZX21" s="1630"/>
      <c r="EZY21" s="1630"/>
      <c r="EZZ21" s="1630"/>
      <c r="FAA21" s="1630"/>
      <c r="FAB21" s="1630"/>
      <c r="FAC21" s="1630"/>
      <c r="FAD21" s="1630"/>
      <c r="FAE21" s="1630"/>
      <c r="FAF21" s="1630"/>
      <c r="FAG21" s="1630"/>
      <c r="FAH21" s="1630"/>
      <c r="FAI21" s="1630"/>
      <c r="FAJ21" s="1630"/>
      <c r="FAK21" s="1630"/>
      <c r="FAL21" s="1630"/>
      <c r="FAM21" s="1630"/>
      <c r="FAN21" s="1630"/>
      <c r="FAO21" s="1630"/>
      <c r="FAP21" s="1630"/>
      <c r="FAQ21" s="1630"/>
      <c r="FAR21" s="1630"/>
      <c r="FAS21" s="1630"/>
      <c r="FAT21" s="1630"/>
      <c r="FAU21" s="1630"/>
      <c r="FAV21" s="1630"/>
      <c r="FAW21" s="1630"/>
      <c r="FAX21" s="1630"/>
      <c r="FAY21" s="1630"/>
      <c r="FAZ21" s="1630"/>
      <c r="FBA21" s="1630"/>
      <c r="FBB21" s="1630"/>
      <c r="FBC21" s="1630"/>
      <c r="FBD21" s="1630"/>
      <c r="FBE21" s="1630"/>
      <c r="FBF21" s="1630"/>
      <c r="FBG21" s="1630"/>
      <c r="FBH21" s="1630"/>
      <c r="FBI21" s="1630"/>
      <c r="FBJ21" s="1630"/>
      <c r="FBK21" s="1630"/>
      <c r="FBL21" s="1630"/>
      <c r="FBM21" s="1630"/>
      <c r="FBN21" s="1630"/>
      <c r="FBO21" s="1630"/>
      <c r="FBP21" s="1630"/>
      <c r="FBQ21" s="1630"/>
      <c r="FBR21" s="1630"/>
      <c r="FBS21" s="1630"/>
      <c r="FBT21" s="1630"/>
      <c r="FBU21" s="1630"/>
      <c r="FBV21" s="1630"/>
      <c r="FBW21" s="1630"/>
      <c r="FBX21" s="1630"/>
      <c r="FBY21" s="1630"/>
      <c r="FBZ21" s="1630"/>
      <c r="FCA21" s="1630"/>
      <c r="FCB21" s="1630"/>
      <c r="FCC21" s="1630"/>
      <c r="FCD21" s="1630"/>
      <c r="FCE21" s="1630"/>
      <c r="FCF21" s="1630"/>
      <c r="FCG21" s="1630"/>
      <c r="FCH21" s="1630"/>
      <c r="FCI21" s="1630"/>
      <c r="FCJ21" s="1630"/>
      <c r="FCK21" s="1630"/>
      <c r="FCL21" s="1630"/>
      <c r="FCM21" s="1630"/>
      <c r="FCN21" s="1630"/>
      <c r="FCO21" s="1630"/>
      <c r="FCP21" s="1630"/>
      <c r="FCQ21" s="1630"/>
      <c r="FCR21" s="1630"/>
      <c r="FCS21" s="1630"/>
      <c r="FCT21" s="1630"/>
      <c r="FCU21" s="1630"/>
      <c r="FCV21" s="1630"/>
      <c r="FCW21" s="1630"/>
      <c r="FCX21" s="1630"/>
      <c r="FCY21" s="1630"/>
      <c r="FCZ21" s="1630"/>
      <c r="FDA21" s="1630"/>
      <c r="FDB21" s="1630"/>
      <c r="FDC21" s="1630"/>
      <c r="FDD21" s="1630"/>
      <c r="FDE21" s="1630"/>
      <c r="FDF21" s="1630"/>
      <c r="FDG21" s="1630"/>
      <c r="FDH21" s="1630"/>
      <c r="FDI21" s="1630"/>
      <c r="FDJ21" s="1630"/>
      <c r="FDK21" s="1630"/>
      <c r="FDL21" s="1630"/>
      <c r="FDM21" s="1630"/>
      <c r="FDN21" s="1630"/>
      <c r="FDO21" s="1630"/>
      <c r="FDP21" s="1630"/>
      <c r="FDQ21" s="1630"/>
      <c r="FDR21" s="1630"/>
      <c r="FDS21" s="1630"/>
      <c r="FDT21" s="1630"/>
      <c r="FDU21" s="1630"/>
      <c r="FDV21" s="1630"/>
      <c r="FDW21" s="1630"/>
      <c r="FDX21" s="1630"/>
      <c r="FDY21" s="1630"/>
      <c r="FDZ21" s="1630"/>
      <c r="FEA21" s="1630"/>
      <c r="FEB21" s="1630"/>
      <c r="FEC21" s="1630"/>
      <c r="FED21" s="1630"/>
      <c r="FEE21" s="1630"/>
      <c r="FEF21" s="1630"/>
      <c r="FEG21" s="1630"/>
      <c r="FEH21" s="1630"/>
      <c r="FEI21" s="1630"/>
      <c r="FEJ21" s="1630"/>
      <c r="FEK21" s="1630"/>
      <c r="FEL21" s="1630"/>
      <c r="FEM21" s="1630"/>
      <c r="FEN21" s="1630"/>
      <c r="FEO21" s="1630"/>
      <c r="FEP21" s="1630"/>
      <c r="FEQ21" s="1630"/>
      <c r="FER21" s="1630"/>
      <c r="FES21" s="1630"/>
      <c r="FET21" s="1630"/>
      <c r="FEU21" s="1630"/>
      <c r="FEV21" s="1630"/>
      <c r="FEW21" s="1630"/>
      <c r="FEX21" s="1630"/>
      <c r="FEY21" s="1630"/>
      <c r="FEZ21" s="1630"/>
      <c r="FFA21" s="1630"/>
      <c r="FFB21" s="1630"/>
      <c r="FFC21" s="1630"/>
      <c r="FFD21" s="1630"/>
      <c r="FFE21" s="1630"/>
      <c r="FFF21" s="1630"/>
      <c r="FFG21" s="1630"/>
      <c r="FFH21" s="1630"/>
      <c r="FFI21" s="1630"/>
      <c r="FFJ21" s="1630"/>
      <c r="FFK21" s="1630"/>
      <c r="FFL21" s="1630"/>
      <c r="FFM21" s="1630"/>
      <c r="FFN21" s="1630"/>
      <c r="FFO21" s="1630"/>
      <c r="FFP21" s="1630"/>
      <c r="FFQ21" s="1630"/>
      <c r="FFR21" s="1630"/>
      <c r="FFS21" s="1630"/>
      <c r="FFT21" s="1630"/>
      <c r="FFU21" s="1630"/>
      <c r="FFV21" s="1630"/>
      <c r="FFW21" s="1630"/>
      <c r="FFX21" s="1630"/>
      <c r="FFY21" s="1630"/>
      <c r="FFZ21" s="1630"/>
      <c r="FGA21" s="1630"/>
      <c r="FGB21" s="1630"/>
      <c r="FGC21" s="1630"/>
      <c r="FGD21" s="1630"/>
      <c r="FGE21" s="1630"/>
      <c r="FGF21" s="1630"/>
      <c r="FGG21" s="1630"/>
      <c r="FGH21" s="1630"/>
      <c r="FGI21" s="1630"/>
      <c r="FGJ21" s="1630"/>
      <c r="FGK21" s="1630"/>
      <c r="FGL21" s="1630"/>
      <c r="FGM21" s="1630"/>
      <c r="FGN21" s="1630"/>
      <c r="FGO21" s="1630"/>
      <c r="FGP21" s="1630"/>
      <c r="FGQ21" s="1630"/>
      <c r="FGR21" s="1630"/>
      <c r="FGS21" s="1630"/>
      <c r="FGT21" s="1630"/>
      <c r="FGU21" s="1630"/>
      <c r="FGV21" s="1630"/>
      <c r="FGW21" s="1630"/>
      <c r="FGX21" s="1630"/>
      <c r="FGY21" s="1630"/>
      <c r="FGZ21" s="1630"/>
      <c r="FHA21" s="1630"/>
      <c r="FHB21" s="1630"/>
      <c r="FHC21" s="1630"/>
      <c r="FHD21" s="1630"/>
      <c r="FHE21" s="1630"/>
      <c r="FHF21" s="1630"/>
      <c r="FHG21" s="1630"/>
      <c r="FHH21" s="1630"/>
      <c r="FHI21" s="1630"/>
      <c r="FHJ21" s="1630"/>
      <c r="FHK21" s="1630"/>
      <c r="FHL21" s="1630"/>
      <c r="FHM21" s="1630"/>
      <c r="FHN21" s="1630"/>
      <c r="FHO21" s="1630"/>
      <c r="FHP21" s="1630"/>
      <c r="FHQ21" s="1630"/>
      <c r="FHR21" s="1630"/>
      <c r="FHS21" s="1630"/>
      <c r="FHT21" s="1630"/>
      <c r="FHU21" s="1630"/>
      <c r="FHV21" s="1630"/>
      <c r="FHW21" s="1630"/>
      <c r="FHX21" s="1630"/>
      <c r="FHY21" s="1630"/>
      <c r="FHZ21" s="1630"/>
      <c r="FIA21" s="1630"/>
      <c r="FIB21" s="1630"/>
      <c r="FIC21" s="1630"/>
      <c r="FID21" s="1630"/>
      <c r="FIE21" s="1630"/>
      <c r="FIF21" s="1630"/>
      <c r="FIG21" s="1630"/>
      <c r="FIH21" s="1630"/>
      <c r="FII21" s="1630"/>
      <c r="FIJ21" s="1630"/>
      <c r="FIK21" s="1630"/>
      <c r="FIL21" s="1630"/>
      <c r="FIM21" s="1630"/>
      <c r="FIN21" s="1630"/>
      <c r="FIO21" s="1630"/>
      <c r="FIP21" s="1630"/>
      <c r="FIQ21" s="1630"/>
      <c r="FIR21" s="1630"/>
      <c r="FIS21" s="1630"/>
      <c r="FIT21" s="1630"/>
      <c r="FIU21" s="1630"/>
      <c r="FIV21" s="1630"/>
      <c r="FIW21" s="1630"/>
      <c r="FIX21" s="1630"/>
      <c r="FIY21" s="1630"/>
      <c r="FIZ21" s="1630"/>
      <c r="FJA21" s="1630"/>
      <c r="FJB21" s="1630"/>
      <c r="FJC21" s="1630"/>
      <c r="FJD21" s="1630"/>
      <c r="FJE21" s="1630"/>
      <c r="FJF21" s="1630"/>
      <c r="FJG21" s="1630"/>
      <c r="FJH21" s="1630"/>
      <c r="FJI21" s="1630"/>
      <c r="FJJ21" s="1630"/>
      <c r="FJK21" s="1630"/>
      <c r="FJL21" s="1630"/>
      <c r="FJM21" s="1630"/>
      <c r="FJN21" s="1630"/>
      <c r="FJO21" s="1630"/>
      <c r="FJP21" s="1630"/>
      <c r="FJQ21" s="1630"/>
      <c r="FJR21" s="1630"/>
      <c r="FJS21" s="1630"/>
      <c r="FJT21" s="1630"/>
      <c r="FJU21" s="1630"/>
      <c r="FJV21" s="1630"/>
      <c r="FJW21" s="1630"/>
      <c r="FJX21" s="1630"/>
      <c r="FJY21" s="1630"/>
      <c r="FJZ21" s="1630"/>
      <c r="FKA21" s="1630"/>
      <c r="FKB21" s="1630"/>
      <c r="FKC21" s="1630"/>
      <c r="FKD21" s="1630"/>
      <c r="FKE21" s="1630"/>
      <c r="FKF21" s="1630"/>
      <c r="FKG21" s="1630"/>
      <c r="FKH21" s="1630"/>
      <c r="FKI21" s="1630"/>
      <c r="FKJ21" s="1630"/>
      <c r="FKK21" s="1630"/>
      <c r="FKL21" s="1630"/>
      <c r="FKM21" s="1630"/>
      <c r="FKN21" s="1630"/>
      <c r="FKO21" s="1630"/>
      <c r="FKP21" s="1630"/>
      <c r="FKQ21" s="1630"/>
      <c r="FKR21" s="1630"/>
      <c r="FKS21" s="1630"/>
      <c r="FKT21" s="1630"/>
      <c r="FKU21" s="1630"/>
      <c r="FKV21" s="1630"/>
      <c r="FKW21" s="1630"/>
      <c r="FKX21" s="1630"/>
      <c r="FKY21" s="1630"/>
      <c r="FKZ21" s="1630"/>
      <c r="FLA21" s="1630"/>
      <c r="FLB21" s="1630"/>
      <c r="FLC21" s="1630"/>
      <c r="FLD21" s="1630"/>
      <c r="FLE21" s="1630"/>
      <c r="FLF21" s="1630"/>
      <c r="FLG21" s="1630"/>
      <c r="FLH21" s="1630"/>
      <c r="FLI21" s="1630"/>
      <c r="FLJ21" s="1630"/>
      <c r="FLK21" s="1630"/>
      <c r="FLL21" s="1630"/>
      <c r="FLM21" s="1630"/>
      <c r="FLN21" s="1630"/>
      <c r="FLO21" s="1630"/>
      <c r="FLP21" s="1630"/>
      <c r="FLQ21" s="1630"/>
      <c r="FLR21" s="1630"/>
      <c r="FLS21" s="1630"/>
      <c r="FLT21" s="1630"/>
      <c r="FLU21" s="1630"/>
      <c r="FLV21" s="1630"/>
      <c r="FLW21" s="1630"/>
      <c r="FLX21" s="1630"/>
      <c r="FLY21" s="1630"/>
      <c r="FLZ21" s="1630"/>
      <c r="FMA21" s="1630"/>
      <c r="FMB21" s="1630"/>
      <c r="FMC21" s="1630"/>
      <c r="FMD21" s="1630"/>
      <c r="FME21" s="1630"/>
      <c r="FMF21" s="1630"/>
      <c r="FMG21" s="1630"/>
      <c r="FMH21" s="1630"/>
      <c r="FMI21" s="1630"/>
      <c r="FMJ21" s="1630"/>
      <c r="FMK21" s="1630"/>
      <c r="FML21" s="1630"/>
      <c r="FMM21" s="1630"/>
      <c r="FMN21" s="1630"/>
      <c r="FMO21" s="1630"/>
      <c r="FMP21" s="1630"/>
      <c r="FMQ21" s="1630"/>
      <c r="FMR21" s="1630"/>
      <c r="FMS21" s="1630"/>
      <c r="FMT21" s="1630"/>
      <c r="FMU21" s="1630"/>
      <c r="FMV21" s="1630"/>
      <c r="FMW21" s="1630"/>
      <c r="FMX21" s="1630"/>
      <c r="FMY21" s="1630"/>
      <c r="FMZ21" s="1630"/>
      <c r="FNA21" s="1630"/>
      <c r="FNB21" s="1630"/>
      <c r="FNC21" s="1630"/>
      <c r="FND21" s="1630"/>
      <c r="FNE21" s="1630"/>
      <c r="FNF21" s="1630"/>
      <c r="FNG21" s="1630"/>
      <c r="FNH21" s="1630"/>
      <c r="FNI21" s="1630"/>
      <c r="FNJ21" s="1630"/>
      <c r="FNK21" s="1630"/>
      <c r="FNL21" s="1630"/>
      <c r="FNM21" s="1630"/>
      <c r="FNN21" s="1630"/>
      <c r="FNO21" s="1630"/>
      <c r="FNP21" s="1630"/>
      <c r="FNQ21" s="1630"/>
      <c r="FNR21" s="1630"/>
      <c r="FNS21" s="1630"/>
      <c r="FNT21" s="1630"/>
      <c r="FNU21" s="1630"/>
      <c r="FNV21" s="1630"/>
      <c r="FNW21" s="1630"/>
      <c r="FNX21" s="1630"/>
      <c r="FNY21" s="1630"/>
      <c r="FNZ21" s="1630"/>
      <c r="FOA21" s="1630"/>
      <c r="FOB21" s="1630"/>
      <c r="FOC21" s="1630"/>
      <c r="FOD21" s="1630"/>
      <c r="FOE21" s="1630"/>
      <c r="FOF21" s="1630"/>
      <c r="FOG21" s="1630"/>
      <c r="FOH21" s="1630"/>
      <c r="FOI21" s="1630"/>
      <c r="FOJ21" s="1630"/>
      <c r="FOK21" s="1630"/>
      <c r="FOL21" s="1630"/>
      <c r="FOM21" s="1630"/>
      <c r="FON21" s="1630"/>
      <c r="FOO21" s="1630"/>
      <c r="FOP21" s="1630"/>
      <c r="FOQ21" s="1630"/>
      <c r="FOR21" s="1630"/>
      <c r="FOS21" s="1630"/>
      <c r="FOT21" s="1630"/>
      <c r="FOU21" s="1630"/>
      <c r="FOV21" s="1630"/>
      <c r="FOW21" s="1630"/>
      <c r="FOX21" s="1630"/>
      <c r="FOY21" s="1630"/>
      <c r="FOZ21" s="1630"/>
      <c r="FPA21" s="1630"/>
      <c r="FPB21" s="1630"/>
      <c r="FPC21" s="1630"/>
      <c r="FPD21" s="1630"/>
      <c r="FPE21" s="1630"/>
      <c r="FPF21" s="1630"/>
      <c r="FPG21" s="1630"/>
      <c r="FPH21" s="1630"/>
      <c r="FPI21" s="1630"/>
      <c r="FPJ21" s="1630"/>
      <c r="FPK21" s="1630"/>
      <c r="FPL21" s="1630"/>
      <c r="FPM21" s="1630"/>
      <c r="FPN21" s="1630"/>
      <c r="FPO21" s="1630"/>
      <c r="FPP21" s="1630"/>
      <c r="FPQ21" s="1630"/>
      <c r="FPR21" s="1630"/>
      <c r="FPS21" s="1630"/>
      <c r="FPT21" s="1630"/>
      <c r="FPU21" s="1630"/>
      <c r="FPV21" s="1630"/>
      <c r="FPW21" s="1630"/>
      <c r="FPX21" s="1630"/>
      <c r="FPY21" s="1630"/>
      <c r="FPZ21" s="1630"/>
      <c r="FQA21" s="1630"/>
      <c r="FQB21" s="1630"/>
      <c r="FQC21" s="1630"/>
      <c r="FQD21" s="1630"/>
      <c r="FQE21" s="1630"/>
      <c r="FQF21" s="1630"/>
      <c r="FQG21" s="1630"/>
      <c r="FQH21" s="1630"/>
      <c r="FQI21" s="1630"/>
      <c r="FQJ21" s="1630"/>
      <c r="FQK21" s="1630"/>
      <c r="FQL21" s="1630"/>
      <c r="FQM21" s="1630"/>
      <c r="FQN21" s="1630"/>
      <c r="FQO21" s="1630"/>
      <c r="FQP21" s="1630"/>
      <c r="FQQ21" s="1630"/>
      <c r="FQR21" s="1630"/>
      <c r="FQS21" s="1630"/>
      <c r="FQT21" s="1630"/>
      <c r="FQU21" s="1630"/>
      <c r="FQV21" s="1630"/>
      <c r="FQW21" s="1630"/>
      <c r="FQX21" s="1630"/>
      <c r="FQY21" s="1630"/>
      <c r="FQZ21" s="1630"/>
      <c r="FRA21" s="1630"/>
      <c r="FRB21" s="1630"/>
      <c r="FRC21" s="1630"/>
      <c r="FRD21" s="1630"/>
      <c r="FRE21" s="1630"/>
      <c r="FRF21" s="1630"/>
      <c r="FRG21" s="1630"/>
      <c r="FRH21" s="1630"/>
      <c r="FRI21" s="1630"/>
      <c r="FRJ21" s="1630"/>
      <c r="FRK21" s="1630"/>
      <c r="FRL21" s="1630"/>
      <c r="FRM21" s="1630"/>
      <c r="FRN21" s="1630"/>
      <c r="FRO21" s="1630"/>
      <c r="FRP21" s="1630"/>
      <c r="FRQ21" s="1630"/>
      <c r="FRR21" s="1630"/>
      <c r="FRS21" s="1630"/>
      <c r="FRT21" s="1630"/>
      <c r="FRU21" s="1630"/>
      <c r="FRV21" s="1630"/>
      <c r="FRW21" s="1630"/>
      <c r="FRX21" s="1630"/>
      <c r="FRY21" s="1630"/>
      <c r="FRZ21" s="1630"/>
      <c r="FSA21" s="1630"/>
      <c r="FSB21" s="1630"/>
      <c r="FSC21" s="1630"/>
      <c r="FSD21" s="1630"/>
      <c r="FSE21" s="1630"/>
      <c r="FSF21" s="1630"/>
      <c r="FSG21" s="1630"/>
      <c r="FSH21" s="1630"/>
      <c r="FSI21" s="1630"/>
      <c r="FSJ21" s="1630"/>
      <c r="FSK21" s="1630"/>
      <c r="FSL21" s="1630"/>
      <c r="FSM21" s="1630"/>
      <c r="FSN21" s="1630"/>
      <c r="FSO21" s="1630"/>
      <c r="FSP21" s="1630"/>
      <c r="FSQ21" s="1630"/>
      <c r="FSR21" s="1630"/>
      <c r="FSS21" s="1630"/>
      <c r="FST21" s="1630"/>
      <c r="FSU21" s="1630"/>
      <c r="FSV21" s="1630"/>
      <c r="FSW21" s="1630"/>
      <c r="FSX21" s="1630"/>
      <c r="FSY21" s="1630"/>
      <c r="FSZ21" s="1630"/>
      <c r="FTA21" s="1630"/>
      <c r="FTB21" s="1630"/>
      <c r="FTC21" s="1630"/>
      <c r="FTD21" s="1630"/>
      <c r="FTE21" s="1630"/>
      <c r="FTF21" s="1630"/>
      <c r="FTG21" s="1630"/>
      <c r="FTH21" s="1630"/>
      <c r="FTI21" s="1630"/>
      <c r="FTJ21" s="1630"/>
      <c r="FTK21" s="1630"/>
      <c r="FTL21" s="1630"/>
      <c r="FTM21" s="1630"/>
      <c r="FTN21" s="1630"/>
      <c r="FTO21" s="1630"/>
      <c r="FTP21" s="1630"/>
      <c r="FTQ21" s="1630"/>
      <c r="FTR21" s="1630"/>
      <c r="FTS21" s="1630"/>
      <c r="FTT21" s="1630"/>
      <c r="FTU21" s="1630"/>
      <c r="FTV21" s="1630"/>
      <c r="FTW21" s="1630"/>
      <c r="FTX21" s="1630"/>
      <c r="FTY21" s="1630"/>
      <c r="FTZ21" s="1630"/>
      <c r="FUA21" s="1630"/>
      <c r="FUB21" s="1630"/>
      <c r="FUC21" s="1630"/>
      <c r="FUD21" s="1630"/>
      <c r="FUE21" s="1630"/>
      <c r="FUF21" s="1630"/>
      <c r="FUG21" s="1630"/>
      <c r="FUH21" s="1630"/>
      <c r="FUI21" s="1630"/>
      <c r="FUJ21" s="1630"/>
      <c r="FUK21" s="1630"/>
      <c r="FUL21" s="1630"/>
      <c r="FUM21" s="1630"/>
      <c r="FUN21" s="1630"/>
      <c r="FUO21" s="1630"/>
      <c r="FUP21" s="1630"/>
      <c r="FUQ21" s="1630"/>
      <c r="FUR21" s="1630"/>
      <c r="FUS21" s="1630"/>
      <c r="FUT21" s="1630"/>
      <c r="FUU21" s="1630"/>
      <c r="FUV21" s="1630"/>
      <c r="FUW21" s="1630"/>
      <c r="FUX21" s="1630"/>
      <c r="FUY21" s="1630"/>
      <c r="FUZ21" s="1630"/>
      <c r="FVA21" s="1630"/>
      <c r="FVB21" s="1630"/>
      <c r="FVC21" s="1630"/>
      <c r="FVD21" s="1630"/>
      <c r="FVE21" s="1630"/>
      <c r="FVF21" s="1630"/>
      <c r="FVG21" s="1630"/>
      <c r="FVH21" s="1630"/>
      <c r="FVI21" s="1630"/>
      <c r="FVJ21" s="1630"/>
      <c r="FVK21" s="1630"/>
      <c r="FVL21" s="1630"/>
      <c r="FVM21" s="1630"/>
      <c r="FVN21" s="1630"/>
      <c r="FVO21" s="1630"/>
      <c r="FVP21" s="1630"/>
      <c r="FVQ21" s="1630"/>
      <c r="FVR21" s="1630"/>
      <c r="FVS21" s="1630"/>
      <c r="FVT21" s="1630"/>
      <c r="FVU21" s="1630"/>
      <c r="FVV21" s="1630"/>
      <c r="FVW21" s="1630"/>
      <c r="FVX21" s="1630"/>
      <c r="FVY21" s="1630"/>
      <c r="FVZ21" s="1630"/>
      <c r="FWA21" s="1630"/>
      <c r="FWB21" s="1630"/>
      <c r="FWC21" s="1630"/>
      <c r="FWD21" s="1630"/>
      <c r="FWE21" s="1630"/>
      <c r="FWF21" s="1630"/>
      <c r="FWG21" s="1630"/>
      <c r="FWH21" s="1630"/>
      <c r="FWI21" s="1630"/>
      <c r="FWJ21" s="1630"/>
      <c r="FWK21" s="1630"/>
      <c r="FWL21" s="1630"/>
      <c r="FWM21" s="1630"/>
      <c r="FWN21" s="1630"/>
      <c r="FWO21" s="1630"/>
      <c r="FWP21" s="1630"/>
      <c r="FWQ21" s="1630"/>
      <c r="FWR21" s="1630"/>
      <c r="FWS21" s="1630"/>
      <c r="FWT21" s="1630"/>
      <c r="FWU21" s="1630"/>
      <c r="FWV21" s="1630"/>
      <c r="FWW21" s="1630"/>
      <c r="FWX21" s="1630"/>
      <c r="FWY21" s="1630"/>
      <c r="FWZ21" s="1630"/>
      <c r="FXA21" s="1630"/>
      <c r="FXB21" s="1630"/>
      <c r="FXC21" s="1630"/>
      <c r="FXD21" s="1630"/>
      <c r="FXE21" s="1630"/>
      <c r="FXF21" s="1630"/>
      <c r="FXG21" s="1630"/>
      <c r="FXH21" s="1630"/>
      <c r="FXI21" s="1630"/>
      <c r="FXJ21" s="1630"/>
      <c r="FXK21" s="1630"/>
      <c r="FXL21" s="1630"/>
      <c r="FXM21" s="1630"/>
      <c r="FXN21" s="1630"/>
      <c r="FXO21" s="1630"/>
      <c r="FXP21" s="1630"/>
      <c r="FXQ21" s="1630"/>
      <c r="FXR21" s="1630"/>
      <c r="FXS21" s="1630"/>
      <c r="FXT21" s="1630"/>
      <c r="FXU21" s="1630"/>
      <c r="FXV21" s="1630"/>
      <c r="FXW21" s="1630"/>
      <c r="FXX21" s="1630"/>
      <c r="FXY21" s="1630"/>
      <c r="FXZ21" s="1630"/>
      <c r="FYA21" s="1630"/>
      <c r="FYB21" s="1630"/>
      <c r="FYC21" s="1630"/>
      <c r="FYD21" s="1630"/>
      <c r="FYE21" s="1630"/>
      <c r="FYF21" s="1630"/>
      <c r="FYG21" s="1630"/>
      <c r="FYH21" s="1630"/>
      <c r="FYI21" s="1630"/>
      <c r="FYJ21" s="1630"/>
      <c r="FYK21" s="1630"/>
      <c r="FYL21" s="1630"/>
      <c r="FYM21" s="1630"/>
      <c r="FYN21" s="1630"/>
      <c r="FYO21" s="1630"/>
      <c r="FYP21" s="1630"/>
      <c r="FYQ21" s="1630"/>
      <c r="FYR21" s="1630"/>
      <c r="FYS21" s="1630"/>
      <c r="FYT21" s="1630"/>
      <c r="FYU21" s="1630"/>
      <c r="FYV21" s="1630"/>
      <c r="FYW21" s="1630"/>
      <c r="FYX21" s="1630"/>
      <c r="FYY21" s="1630"/>
      <c r="FYZ21" s="1630"/>
      <c r="FZA21" s="1630"/>
      <c r="FZB21" s="1630"/>
      <c r="FZC21" s="1630"/>
      <c r="FZD21" s="1630"/>
      <c r="FZE21" s="1630"/>
      <c r="FZF21" s="1630"/>
      <c r="FZG21" s="1630"/>
      <c r="FZH21" s="1630"/>
      <c r="FZI21" s="1630"/>
      <c r="FZJ21" s="1630"/>
      <c r="FZK21" s="1630"/>
      <c r="FZL21" s="1630"/>
      <c r="FZM21" s="1630"/>
      <c r="FZN21" s="1630"/>
      <c r="FZO21" s="1630"/>
      <c r="FZP21" s="1630"/>
      <c r="FZQ21" s="1630"/>
      <c r="FZR21" s="1630"/>
      <c r="FZS21" s="1630"/>
      <c r="FZT21" s="1630"/>
      <c r="FZU21" s="1630"/>
      <c r="FZV21" s="1630"/>
      <c r="FZW21" s="1630"/>
      <c r="FZX21" s="1630"/>
      <c r="FZY21" s="1630"/>
      <c r="FZZ21" s="1630"/>
      <c r="GAA21" s="1630"/>
      <c r="GAB21" s="1630"/>
      <c r="GAC21" s="1630"/>
      <c r="GAD21" s="1630"/>
      <c r="GAE21" s="1630"/>
      <c r="GAF21" s="1630"/>
      <c r="GAG21" s="1630"/>
      <c r="GAH21" s="1630"/>
      <c r="GAI21" s="1630"/>
      <c r="GAJ21" s="1630"/>
      <c r="GAK21" s="1630"/>
      <c r="GAL21" s="1630"/>
      <c r="GAM21" s="1630"/>
      <c r="GAN21" s="1630"/>
      <c r="GAO21" s="1630"/>
      <c r="GAP21" s="1630"/>
      <c r="GAQ21" s="1630"/>
      <c r="GAR21" s="1630"/>
      <c r="GAS21" s="1630"/>
      <c r="GAT21" s="1630"/>
      <c r="GAU21" s="1630"/>
      <c r="GAV21" s="1630"/>
      <c r="GAW21" s="1630"/>
      <c r="GAX21" s="1630"/>
      <c r="GAY21" s="1630"/>
      <c r="GAZ21" s="1630"/>
      <c r="GBA21" s="1630"/>
      <c r="GBB21" s="1630"/>
      <c r="GBC21" s="1630"/>
      <c r="GBD21" s="1630"/>
      <c r="GBE21" s="1630"/>
      <c r="GBF21" s="1630"/>
      <c r="GBG21" s="1630"/>
      <c r="GBH21" s="1630"/>
      <c r="GBI21" s="1630"/>
      <c r="GBJ21" s="1630"/>
      <c r="GBK21" s="1630"/>
      <c r="GBL21" s="1630"/>
      <c r="GBM21" s="1630"/>
      <c r="GBN21" s="1630"/>
      <c r="GBO21" s="1630"/>
      <c r="GBP21" s="1630"/>
      <c r="GBQ21" s="1630"/>
      <c r="GBR21" s="1630"/>
      <c r="GBS21" s="1630"/>
      <c r="GBT21" s="1630"/>
      <c r="GBU21" s="1630"/>
      <c r="GBV21" s="1630"/>
      <c r="GBW21" s="1630"/>
      <c r="GBX21" s="1630"/>
      <c r="GBY21" s="1630"/>
      <c r="GBZ21" s="1630"/>
      <c r="GCA21" s="1630"/>
      <c r="GCB21" s="1630"/>
      <c r="GCC21" s="1630"/>
      <c r="GCD21" s="1630"/>
      <c r="GCE21" s="1630"/>
      <c r="GCF21" s="1630"/>
      <c r="GCG21" s="1630"/>
      <c r="GCH21" s="1630"/>
      <c r="GCI21" s="1630"/>
      <c r="GCJ21" s="1630"/>
      <c r="GCK21" s="1630"/>
      <c r="GCL21" s="1630"/>
      <c r="GCM21" s="1630"/>
      <c r="GCN21" s="1630"/>
      <c r="GCO21" s="1630"/>
      <c r="GCP21" s="1630"/>
      <c r="GCQ21" s="1630"/>
      <c r="GCR21" s="1630"/>
      <c r="GCS21" s="1630"/>
      <c r="GCT21" s="1630"/>
      <c r="GCU21" s="1630"/>
      <c r="GCV21" s="1630"/>
      <c r="GCW21" s="1630"/>
      <c r="GCX21" s="1630"/>
      <c r="GCY21" s="1630"/>
      <c r="GCZ21" s="1630"/>
      <c r="GDA21" s="1630"/>
      <c r="GDB21" s="1630"/>
      <c r="GDC21" s="1630"/>
      <c r="GDD21" s="1630"/>
      <c r="GDE21" s="1630"/>
      <c r="GDF21" s="1630"/>
      <c r="GDG21" s="1630"/>
      <c r="GDH21" s="1630"/>
      <c r="GDI21" s="1630"/>
      <c r="GDJ21" s="1630"/>
      <c r="GDK21" s="1630"/>
      <c r="GDL21" s="1630"/>
      <c r="GDM21" s="1630"/>
      <c r="GDN21" s="1630"/>
      <c r="GDO21" s="1630"/>
      <c r="GDP21" s="1630"/>
      <c r="GDQ21" s="1630"/>
      <c r="GDR21" s="1630"/>
      <c r="GDS21" s="1630"/>
      <c r="GDT21" s="1630"/>
      <c r="GDU21" s="1630"/>
      <c r="GDV21" s="1630"/>
      <c r="GDW21" s="1630"/>
      <c r="GDX21" s="1630"/>
      <c r="GDY21" s="1630"/>
      <c r="GDZ21" s="1630"/>
      <c r="GEA21" s="1630"/>
      <c r="GEB21" s="1630"/>
      <c r="GEC21" s="1630"/>
      <c r="GED21" s="1630"/>
      <c r="GEE21" s="1630"/>
      <c r="GEF21" s="1630"/>
      <c r="GEG21" s="1630"/>
      <c r="GEH21" s="1630"/>
      <c r="GEI21" s="1630"/>
      <c r="GEJ21" s="1630"/>
      <c r="GEK21" s="1630"/>
      <c r="GEL21" s="1630"/>
      <c r="GEM21" s="1630"/>
      <c r="GEN21" s="1630"/>
      <c r="GEO21" s="1630"/>
      <c r="GEP21" s="1630"/>
      <c r="GEQ21" s="1630"/>
      <c r="GER21" s="1630"/>
      <c r="GES21" s="1630"/>
      <c r="GET21" s="1630"/>
      <c r="GEU21" s="1630"/>
      <c r="GEV21" s="1630"/>
      <c r="GEW21" s="1630"/>
      <c r="GEX21" s="1630"/>
      <c r="GEY21" s="1630"/>
      <c r="GEZ21" s="1630"/>
      <c r="GFA21" s="1630"/>
      <c r="GFB21" s="1630"/>
      <c r="GFC21" s="1630"/>
      <c r="GFD21" s="1630"/>
      <c r="GFE21" s="1630"/>
      <c r="GFF21" s="1630"/>
      <c r="GFG21" s="1630"/>
      <c r="GFH21" s="1630"/>
      <c r="GFI21" s="1630"/>
      <c r="GFJ21" s="1630"/>
      <c r="GFK21" s="1630"/>
      <c r="GFL21" s="1630"/>
      <c r="GFM21" s="1630"/>
      <c r="GFN21" s="1630"/>
      <c r="GFO21" s="1630"/>
      <c r="GFP21" s="1630"/>
      <c r="GFQ21" s="1630"/>
      <c r="GFR21" s="1630"/>
      <c r="GFS21" s="1630"/>
      <c r="GFT21" s="1630"/>
      <c r="GFU21" s="1630"/>
      <c r="GFV21" s="1630"/>
      <c r="GFW21" s="1630"/>
      <c r="GFX21" s="1630"/>
      <c r="GFY21" s="1630"/>
      <c r="GFZ21" s="1630"/>
      <c r="GGA21" s="1630"/>
      <c r="GGB21" s="1630"/>
      <c r="GGC21" s="1630"/>
      <c r="GGD21" s="1630"/>
      <c r="GGE21" s="1630"/>
      <c r="GGF21" s="1630"/>
      <c r="GGG21" s="1630"/>
      <c r="GGH21" s="1630"/>
      <c r="GGI21" s="1630"/>
      <c r="GGJ21" s="1630"/>
      <c r="GGK21" s="1630"/>
      <c r="GGL21" s="1630"/>
      <c r="GGM21" s="1630"/>
      <c r="GGN21" s="1630"/>
      <c r="GGO21" s="1630"/>
      <c r="GGP21" s="1630"/>
      <c r="GGQ21" s="1630"/>
      <c r="GGR21" s="1630"/>
      <c r="GGS21" s="1630"/>
      <c r="GGT21" s="1630"/>
      <c r="GGU21" s="1630"/>
      <c r="GGV21" s="1630"/>
      <c r="GGW21" s="1630"/>
      <c r="GGX21" s="1630"/>
      <c r="GGY21" s="1630"/>
      <c r="GGZ21" s="1630"/>
      <c r="GHA21" s="1630"/>
      <c r="GHB21" s="1630"/>
      <c r="GHC21" s="1630"/>
      <c r="GHD21" s="1630"/>
      <c r="GHE21" s="1630"/>
      <c r="GHF21" s="1630"/>
      <c r="GHG21" s="1630"/>
      <c r="GHH21" s="1630"/>
      <c r="GHI21" s="1630"/>
      <c r="GHJ21" s="1630"/>
      <c r="GHK21" s="1630"/>
      <c r="GHL21" s="1630"/>
      <c r="GHM21" s="1630"/>
      <c r="GHN21" s="1630"/>
      <c r="GHO21" s="1630"/>
      <c r="GHP21" s="1630"/>
      <c r="GHQ21" s="1630"/>
      <c r="GHR21" s="1630"/>
      <c r="GHS21" s="1630"/>
      <c r="GHT21" s="1630"/>
      <c r="GHU21" s="1630"/>
      <c r="GHV21" s="1630"/>
      <c r="GHW21" s="1630"/>
      <c r="GHX21" s="1630"/>
      <c r="GHY21" s="1630"/>
      <c r="GHZ21" s="1630"/>
      <c r="GIA21" s="1630"/>
      <c r="GIB21" s="1630"/>
      <c r="GIC21" s="1630"/>
      <c r="GID21" s="1630"/>
      <c r="GIE21" s="1630"/>
      <c r="GIF21" s="1630"/>
      <c r="GIG21" s="1630"/>
      <c r="GIH21" s="1630"/>
      <c r="GII21" s="1630"/>
      <c r="GIJ21" s="1630"/>
      <c r="GIK21" s="1630"/>
      <c r="GIL21" s="1630"/>
      <c r="GIM21" s="1630"/>
      <c r="GIN21" s="1630"/>
      <c r="GIO21" s="1630"/>
      <c r="GIP21" s="1630"/>
      <c r="GIQ21" s="1630"/>
      <c r="GIR21" s="1630"/>
      <c r="GIS21" s="1630"/>
      <c r="GIT21" s="1630"/>
      <c r="GIU21" s="1630"/>
      <c r="GIV21" s="1630"/>
      <c r="GIW21" s="1630"/>
      <c r="GIX21" s="1630"/>
      <c r="GIY21" s="1630"/>
      <c r="GIZ21" s="1630"/>
      <c r="GJA21" s="1630"/>
      <c r="GJB21" s="1630"/>
      <c r="GJC21" s="1630"/>
      <c r="GJD21" s="1630"/>
      <c r="GJE21" s="1630"/>
      <c r="GJF21" s="1630"/>
      <c r="GJG21" s="1630"/>
      <c r="GJH21" s="1630"/>
      <c r="GJI21" s="1630"/>
      <c r="GJJ21" s="1630"/>
      <c r="GJK21" s="1630"/>
      <c r="GJL21" s="1630"/>
      <c r="GJM21" s="1630"/>
      <c r="GJN21" s="1630"/>
      <c r="GJO21" s="1630"/>
      <c r="GJP21" s="1630"/>
      <c r="GJQ21" s="1630"/>
      <c r="GJR21" s="1630"/>
      <c r="GJS21" s="1630"/>
      <c r="GJT21" s="1630"/>
      <c r="GJU21" s="1630"/>
      <c r="GJV21" s="1630"/>
      <c r="GJW21" s="1630"/>
      <c r="GJX21" s="1630"/>
      <c r="GJY21" s="1630"/>
      <c r="GJZ21" s="1630"/>
      <c r="GKA21" s="1630"/>
      <c r="GKB21" s="1630"/>
      <c r="GKC21" s="1630"/>
      <c r="GKD21" s="1630"/>
      <c r="GKE21" s="1630"/>
      <c r="GKF21" s="1630"/>
      <c r="GKG21" s="1630"/>
      <c r="GKH21" s="1630"/>
      <c r="GKI21" s="1630"/>
      <c r="GKJ21" s="1630"/>
      <c r="GKK21" s="1630"/>
      <c r="GKL21" s="1630"/>
      <c r="GKM21" s="1630"/>
      <c r="GKN21" s="1630"/>
      <c r="GKO21" s="1630"/>
      <c r="GKP21" s="1630"/>
      <c r="GKQ21" s="1630"/>
      <c r="GKR21" s="1630"/>
      <c r="GKS21" s="1630"/>
      <c r="GKT21" s="1630"/>
      <c r="GKU21" s="1630"/>
      <c r="GKV21" s="1630"/>
      <c r="GKW21" s="1630"/>
      <c r="GKX21" s="1630"/>
      <c r="GKY21" s="1630"/>
      <c r="GKZ21" s="1630"/>
      <c r="GLA21" s="1630"/>
      <c r="GLB21" s="1630"/>
      <c r="GLC21" s="1630"/>
      <c r="GLD21" s="1630"/>
      <c r="GLE21" s="1630"/>
      <c r="GLF21" s="1630"/>
      <c r="GLG21" s="1630"/>
      <c r="GLH21" s="1630"/>
      <c r="GLI21" s="1630"/>
      <c r="GLJ21" s="1630"/>
      <c r="GLK21" s="1630"/>
      <c r="GLL21" s="1630"/>
      <c r="GLM21" s="1630"/>
      <c r="GLN21" s="1630"/>
      <c r="GLO21" s="1630"/>
      <c r="GLP21" s="1630"/>
      <c r="GLQ21" s="1630"/>
      <c r="GLR21" s="1630"/>
      <c r="GLS21" s="1630"/>
      <c r="GLT21" s="1630"/>
      <c r="GLU21" s="1630"/>
      <c r="GLV21" s="1630"/>
      <c r="GLW21" s="1630"/>
      <c r="GLX21" s="1630"/>
      <c r="GLY21" s="1630"/>
      <c r="GLZ21" s="1630"/>
      <c r="GMA21" s="1630"/>
      <c r="GMB21" s="1630"/>
      <c r="GMC21" s="1630"/>
      <c r="GMD21" s="1630"/>
      <c r="GME21" s="1630"/>
      <c r="GMF21" s="1630"/>
      <c r="GMG21" s="1630"/>
      <c r="GMH21" s="1630"/>
      <c r="GMI21" s="1630"/>
      <c r="GMJ21" s="1630"/>
      <c r="GMK21" s="1630"/>
      <c r="GML21" s="1630"/>
      <c r="GMM21" s="1630"/>
      <c r="GMN21" s="1630"/>
      <c r="GMO21" s="1630"/>
      <c r="GMP21" s="1630"/>
      <c r="GMQ21" s="1630"/>
      <c r="GMR21" s="1630"/>
      <c r="GMS21" s="1630"/>
      <c r="GMT21" s="1630"/>
      <c r="GMU21" s="1630"/>
      <c r="GMV21" s="1630"/>
      <c r="GMW21" s="1630"/>
      <c r="GMX21" s="1630"/>
      <c r="GMY21" s="1630"/>
      <c r="GMZ21" s="1630"/>
      <c r="GNA21" s="1630"/>
      <c r="GNB21" s="1630"/>
      <c r="GNC21" s="1630"/>
      <c r="GND21" s="1630"/>
      <c r="GNE21" s="1630"/>
      <c r="GNF21" s="1630"/>
      <c r="GNG21" s="1630"/>
      <c r="GNH21" s="1630"/>
      <c r="GNI21" s="1630"/>
      <c r="GNJ21" s="1630"/>
      <c r="GNK21" s="1630"/>
      <c r="GNL21" s="1630"/>
      <c r="GNM21" s="1630"/>
      <c r="GNN21" s="1630"/>
      <c r="GNO21" s="1630"/>
      <c r="GNP21" s="1630"/>
      <c r="GNQ21" s="1630"/>
      <c r="GNR21" s="1630"/>
      <c r="GNS21" s="1630"/>
      <c r="GNT21" s="1630"/>
      <c r="GNU21" s="1630"/>
      <c r="GNV21" s="1630"/>
      <c r="GNW21" s="1630"/>
      <c r="GNX21" s="1630"/>
      <c r="GNY21" s="1630"/>
      <c r="GNZ21" s="1630"/>
      <c r="GOA21" s="1630"/>
      <c r="GOB21" s="1630"/>
      <c r="GOC21" s="1630"/>
      <c r="GOD21" s="1630"/>
      <c r="GOE21" s="1630"/>
      <c r="GOF21" s="1630"/>
      <c r="GOG21" s="1630"/>
      <c r="GOH21" s="1630"/>
      <c r="GOI21" s="1630"/>
      <c r="GOJ21" s="1630"/>
      <c r="GOK21" s="1630"/>
      <c r="GOL21" s="1630"/>
      <c r="GOM21" s="1630"/>
      <c r="GON21" s="1630"/>
      <c r="GOO21" s="1630"/>
      <c r="GOP21" s="1630"/>
      <c r="GOQ21" s="1630"/>
      <c r="GOR21" s="1630"/>
      <c r="GOS21" s="1630"/>
      <c r="GOT21" s="1630"/>
      <c r="GOU21" s="1630"/>
      <c r="GOV21" s="1630"/>
      <c r="GOW21" s="1630"/>
      <c r="GOX21" s="1630"/>
      <c r="GOY21" s="1630"/>
      <c r="GOZ21" s="1630"/>
      <c r="GPA21" s="1630"/>
      <c r="GPB21" s="1630"/>
      <c r="GPC21" s="1630"/>
      <c r="GPD21" s="1630"/>
      <c r="GPE21" s="1630"/>
      <c r="GPF21" s="1630"/>
      <c r="GPG21" s="1630"/>
      <c r="GPH21" s="1630"/>
      <c r="GPI21" s="1630"/>
      <c r="GPJ21" s="1630"/>
      <c r="GPK21" s="1630"/>
      <c r="GPL21" s="1630"/>
      <c r="GPM21" s="1630"/>
      <c r="GPN21" s="1630"/>
      <c r="GPO21" s="1630"/>
      <c r="GPP21" s="1630"/>
      <c r="GPQ21" s="1630"/>
      <c r="GPR21" s="1630"/>
      <c r="GPS21" s="1630"/>
      <c r="GPT21" s="1630"/>
      <c r="GPU21" s="1630"/>
      <c r="GPV21" s="1630"/>
      <c r="GPW21" s="1630"/>
      <c r="GPX21" s="1630"/>
      <c r="GPY21" s="1630"/>
      <c r="GPZ21" s="1630"/>
      <c r="GQA21" s="1630"/>
      <c r="GQB21" s="1630"/>
      <c r="GQC21" s="1630"/>
      <c r="GQD21" s="1630"/>
      <c r="GQE21" s="1630"/>
      <c r="GQF21" s="1630"/>
      <c r="GQG21" s="1630"/>
      <c r="GQH21" s="1630"/>
      <c r="GQI21" s="1630"/>
      <c r="GQJ21" s="1630"/>
      <c r="GQK21" s="1630"/>
      <c r="GQL21" s="1630"/>
      <c r="GQM21" s="1630"/>
      <c r="GQN21" s="1630"/>
      <c r="GQO21" s="1630"/>
      <c r="GQP21" s="1630"/>
      <c r="GQQ21" s="1630"/>
      <c r="GQR21" s="1630"/>
      <c r="GQS21" s="1630"/>
      <c r="GQT21" s="1630"/>
      <c r="GQU21" s="1630"/>
      <c r="GQV21" s="1630"/>
      <c r="GQW21" s="1630"/>
      <c r="GQX21" s="1630"/>
      <c r="GQY21" s="1630"/>
      <c r="GQZ21" s="1630"/>
      <c r="GRA21" s="1630"/>
      <c r="GRB21" s="1630"/>
      <c r="GRC21" s="1630"/>
      <c r="GRD21" s="1630"/>
      <c r="GRE21" s="1630"/>
      <c r="GRF21" s="1630"/>
      <c r="GRG21" s="1630"/>
      <c r="GRH21" s="1630"/>
      <c r="GRI21" s="1630"/>
      <c r="GRJ21" s="1630"/>
      <c r="GRK21" s="1630"/>
      <c r="GRL21" s="1630"/>
      <c r="GRM21" s="1630"/>
      <c r="GRN21" s="1630"/>
      <c r="GRO21" s="1630"/>
      <c r="GRP21" s="1630"/>
      <c r="GRQ21" s="1630"/>
      <c r="GRR21" s="1630"/>
      <c r="GRS21" s="1630"/>
      <c r="GRT21" s="1630"/>
      <c r="GRU21" s="1630"/>
      <c r="GRV21" s="1630"/>
      <c r="GRW21" s="1630"/>
      <c r="GRX21" s="1630"/>
      <c r="GRY21" s="1630"/>
      <c r="GRZ21" s="1630"/>
      <c r="GSA21" s="1630"/>
      <c r="GSB21" s="1630"/>
      <c r="GSC21" s="1630"/>
      <c r="GSD21" s="1630"/>
      <c r="GSE21" s="1630"/>
      <c r="GSF21" s="1630"/>
      <c r="GSG21" s="1630"/>
      <c r="GSH21" s="1630"/>
      <c r="GSI21" s="1630"/>
      <c r="GSJ21" s="1630"/>
      <c r="GSK21" s="1630"/>
      <c r="GSL21" s="1630"/>
      <c r="GSM21" s="1630"/>
      <c r="GSN21" s="1630"/>
      <c r="GSO21" s="1630"/>
      <c r="GSP21" s="1630"/>
      <c r="GSQ21" s="1630"/>
      <c r="GSR21" s="1630"/>
      <c r="GSS21" s="1630"/>
      <c r="GST21" s="1630"/>
      <c r="GSU21" s="1630"/>
      <c r="GSV21" s="1630"/>
      <c r="GSW21" s="1630"/>
      <c r="GSX21" s="1630"/>
      <c r="GSY21" s="1630"/>
      <c r="GSZ21" s="1630"/>
      <c r="GTA21" s="1630"/>
      <c r="GTB21" s="1630"/>
      <c r="GTC21" s="1630"/>
      <c r="GTD21" s="1630"/>
      <c r="GTE21" s="1630"/>
      <c r="GTF21" s="1630"/>
      <c r="GTG21" s="1630"/>
      <c r="GTH21" s="1630"/>
      <c r="GTI21" s="1630"/>
      <c r="GTJ21" s="1630"/>
      <c r="GTK21" s="1630"/>
      <c r="GTL21" s="1630"/>
      <c r="GTM21" s="1630"/>
      <c r="GTN21" s="1630"/>
      <c r="GTO21" s="1630"/>
      <c r="GTP21" s="1630"/>
      <c r="GTQ21" s="1630"/>
      <c r="GTR21" s="1630"/>
      <c r="GTS21" s="1630"/>
      <c r="GTT21" s="1630"/>
      <c r="GTU21" s="1630"/>
      <c r="GTV21" s="1630"/>
      <c r="GTW21" s="1630"/>
      <c r="GTX21" s="1630"/>
      <c r="GTY21" s="1630"/>
      <c r="GTZ21" s="1630"/>
      <c r="GUA21" s="1630"/>
      <c r="GUB21" s="1630"/>
      <c r="GUC21" s="1630"/>
      <c r="GUD21" s="1630"/>
      <c r="GUE21" s="1630"/>
      <c r="GUF21" s="1630"/>
      <c r="GUG21" s="1630"/>
      <c r="GUH21" s="1630"/>
      <c r="GUI21" s="1630"/>
      <c r="GUJ21" s="1630"/>
      <c r="GUK21" s="1630"/>
      <c r="GUL21" s="1630"/>
      <c r="GUM21" s="1630"/>
      <c r="GUN21" s="1630"/>
      <c r="GUO21" s="1630"/>
      <c r="GUP21" s="1630"/>
      <c r="GUQ21" s="1630"/>
      <c r="GUR21" s="1630"/>
      <c r="GUS21" s="1630"/>
      <c r="GUT21" s="1630"/>
      <c r="GUU21" s="1630"/>
      <c r="GUV21" s="1630"/>
      <c r="GUW21" s="1630"/>
      <c r="GUX21" s="1630"/>
      <c r="GUY21" s="1630"/>
      <c r="GUZ21" s="1630"/>
      <c r="GVA21" s="1630"/>
      <c r="GVB21" s="1630"/>
      <c r="GVC21" s="1630"/>
      <c r="GVD21" s="1630"/>
      <c r="GVE21" s="1630"/>
      <c r="GVF21" s="1630"/>
      <c r="GVG21" s="1630"/>
      <c r="GVH21" s="1630"/>
      <c r="GVI21" s="1630"/>
      <c r="GVJ21" s="1630"/>
      <c r="GVK21" s="1630"/>
      <c r="GVL21" s="1630"/>
      <c r="GVM21" s="1630"/>
      <c r="GVN21" s="1630"/>
      <c r="GVO21" s="1630"/>
      <c r="GVP21" s="1630"/>
      <c r="GVQ21" s="1630"/>
      <c r="GVR21" s="1630"/>
      <c r="GVS21" s="1630"/>
      <c r="GVT21" s="1630"/>
      <c r="GVU21" s="1630"/>
      <c r="GVV21" s="1630"/>
      <c r="GVW21" s="1630"/>
      <c r="GVX21" s="1630"/>
      <c r="GVY21" s="1630"/>
      <c r="GVZ21" s="1630"/>
      <c r="GWA21" s="1630"/>
      <c r="GWB21" s="1630"/>
      <c r="GWC21" s="1630"/>
      <c r="GWD21" s="1630"/>
      <c r="GWE21" s="1630"/>
      <c r="GWF21" s="1630"/>
      <c r="GWG21" s="1630"/>
      <c r="GWH21" s="1630"/>
      <c r="GWI21" s="1630"/>
      <c r="GWJ21" s="1630"/>
      <c r="GWK21" s="1630"/>
      <c r="GWL21" s="1630"/>
      <c r="GWM21" s="1630"/>
      <c r="GWN21" s="1630"/>
      <c r="GWO21" s="1630"/>
      <c r="GWP21" s="1630"/>
      <c r="GWQ21" s="1630"/>
      <c r="GWR21" s="1630"/>
      <c r="GWS21" s="1630"/>
      <c r="GWT21" s="1630"/>
      <c r="GWU21" s="1630"/>
      <c r="GWV21" s="1630"/>
      <c r="GWW21" s="1630"/>
      <c r="GWX21" s="1630"/>
      <c r="GWY21" s="1630"/>
      <c r="GWZ21" s="1630"/>
      <c r="GXA21" s="1630"/>
      <c r="GXB21" s="1630"/>
      <c r="GXC21" s="1630"/>
      <c r="GXD21" s="1630"/>
      <c r="GXE21" s="1630"/>
      <c r="GXF21" s="1630"/>
      <c r="GXG21" s="1630"/>
      <c r="GXH21" s="1630"/>
      <c r="GXI21" s="1630"/>
      <c r="GXJ21" s="1630"/>
      <c r="GXK21" s="1630"/>
      <c r="GXL21" s="1630"/>
      <c r="GXM21" s="1630"/>
      <c r="GXN21" s="1630"/>
      <c r="GXO21" s="1630"/>
      <c r="GXP21" s="1630"/>
      <c r="GXQ21" s="1630"/>
      <c r="GXR21" s="1630"/>
      <c r="GXS21" s="1630"/>
      <c r="GXT21" s="1630"/>
      <c r="GXU21" s="1630"/>
      <c r="GXV21" s="1630"/>
      <c r="GXW21" s="1630"/>
      <c r="GXX21" s="1630"/>
      <c r="GXY21" s="1630"/>
      <c r="GXZ21" s="1630"/>
      <c r="GYA21" s="1630"/>
      <c r="GYB21" s="1630"/>
      <c r="GYC21" s="1630"/>
      <c r="GYD21" s="1630"/>
      <c r="GYE21" s="1630"/>
      <c r="GYF21" s="1630"/>
      <c r="GYG21" s="1630"/>
      <c r="GYH21" s="1630"/>
      <c r="GYI21" s="1630"/>
      <c r="GYJ21" s="1630"/>
      <c r="GYK21" s="1630"/>
      <c r="GYL21" s="1630"/>
      <c r="GYM21" s="1630"/>
      <c r="GYN21" s="1630"/>
      <c r="GYO21" s="1630"/>
      <c r="GYP21" s="1630"/>
      <c r="GYQ21" s="1630"/>
      <c r="GYR21" s="1630"/>
      <c r="GYS21" s="1630"/>
      <c r="GYT21" s="1630"/>
      <c r="GYU21" s="1630"/>
      <c r="GYV21" s="1630"/>
      <c r="GYW21" s="1630"/>
      <c r="GYX21" s="1630"/>
      <c r="GYY21" s="1630"/>
      <c r="GYZ21" s="1630"/>
      <c r="GZA21" s="1630"/>
      <c r="GZB21" s="1630"/>
      <c r="GZC21" s="1630"/>
      <c r="GZD21" s="1630"/>
      <c r="GZE21" s="1630"/>
      <c r="GZF21" s="1630"/>
      <c r="GZG21" s="1630"/>
      <c r="GZH21" s="1630"/>
      <c r="GZI21" s="1630"/>
      <c r="GZJ21" s="1630"/>
      <c r="GZK21" s="1630"/>
      <c r="GZL21" s="1630"/>
      <c r="GZM21" s="1630"/>
      <c r="GZN21" s="1630"/>
      <c r="GZO21" s="1630"/>
      <c r="GZP21" s="1630"/>
      <c r="GZQ21" s="1630"/>
      <c r="GZR21" s="1630"/>
      <c r="GZS21" s="1630"/>
      <c r="GZT21" s="1630"/>
      <c r="GZU21" s="1630"/>
      <c r="GZV21" s="1630"/>
      <c r="GZW21" s="1630"/>
      <c r="GZX21" s="1630"/>
      <c r="GZY21" s="1630"/>
      <c r="GZZ21" s="1630"/>
      <c r="HAA21" s="1630"/>
      <c r="HAB21" s="1630"/>
      <c r="HAC21" s="1630"/>
      <c r="HAD21" s="1630"/>
      <c r="HAE21" s="1630"/>
      <c r="HAF21" s="1630"/>
      <c r="HAG21" s="1630"/>
      <c r="HAH21" s="1630"/>
      <c r="HAI21" s="1630"/>
      <c r="HAJ21" s="1630"/>
      <c r="HAK21" s="1630"/>
      <c r="HAL21" s="1630"/>
      <c r="HAM21" s="1630"/>
      <c r="HAN21" s="1630"/>
      <c r="HAO21" s="1630"/>
      <c r="HAP21" s="1630"/>
      <c r="HAQ21" s="1630"/>
      <c r="HAR21" s="1630"/>
      <c r="HAS21" s="1630"/>
      <c r="HAT21" s="1630"/>
      <c r="HAU21" s="1630"/>
      <c r="HAV21" s="1630"/>
      <c r="HAW21" s="1630"/>
      <c r="HAX21" s="1630"/>
      <c r="HAY21" s="1630"/>
      <c r="HAZ21" s="1630"/>
      <c r="HBA21" s="1630"/>
      <c r="HBB21" s="1630"/>
      <c r="HBC21" s="1630"/>
      <c r="HBD21" s="1630"/>
      <c r="HBE21" s="1630"/>
      <c r="HBF21" s="1630"/>
      <c r="HBG21" s="1630"/>
      <c r="HBH21" s="1630"/>
      <c r="HBI21" s="1630"/>
      <c r="HBJ21" s="1630"/>
      <c r="HBK21" s="1630"/>
      <c r="HBL21" s="1630"/>
      <c r="HBM21" s="1630"/>
      <c r="HBN21" s="1630"/>
      <c r="HBO21" s="1630"/>
      <c r="HBP21" s="1630"/>
      <c r="HBQ21" s="1630"/>
      <c r="HBR21" s="1630"/>
      <c r="HBS21" s="1630"/>
      <c r="HBT21" s="1630"/>
      <c r="HBU21" s="1630"/>
      <c r="HBV21" s="1630"/>
      <c r="HBW21" s="1630"/>
      <c r="HBX21" s="1630"/>
      <c r="HBY21" s="1630"/>
      <c r="HBZ21" s="1630"/>
      <c r="HCA21" s="1630"/>
      <c r="HCB21" s="1630"/>
      <c r="HCC21" s="1630"/>
      <c r="HCD21" s="1630"/>
      <c r="HCE21" s="1630"/>
      <c r="HCF21" s="1630"/>
      <c r="HCG21" s="1630"/>
      <c r="HCH21" s="1630"/>
      <c r="HCI21" s="1630"/>
      <c r="HCJ21" s="1630"/>
      <c r="HCK21" s="1630"/>
      <c r="HCL21" s="1630"/>
      <c r="HCM21" s="1630"/>
      <c r="HCN21" s="1630"/>
      <c r="HCO21" s="1630"/>
      <c r="HCP21" s="1630"/>
      <c r="HCQ21" s="1630"/>
      <c r="HCR21" s="1630"/>
      <c r="HCS21" s="1630"/>
      <c r="HCT21" s="1630"/>
      <c r="HCU21" s="1630"/>
      <c r="HCV21" s="1630"/>
      <c r="HCW21" s="1630"/>
      <c r="HCX21" s="1630"/>
      <c r="HCY21" s="1630"/>
      <c r="HCZ21" s="1630"/>
      <c r="HDA21" s="1630"/>
      <c r="HDB21" s="1630"/>
      <c r="HDC21" s="1630"/>
      <c r="HDD21" s="1630"/>
      <c r="HDE21" s="1630"/>
      <c r="HDF21" s="1630"/>
      <c r="HDG21" s="1630"/>
      <c r="HDH21" s="1630"/>
      <c r="HDI21" s="1630"/>
      <c r="HDJ21" s="1630"/>
      <c r="HDK21" s="1630"/>
      <c r="HDL21" s="1630"/>
      <c r="HDM21" s="1630"/>
      <c r="HDN21" s="1630"/>
      <c r="HDO21" s="1630"/>
      <c r="HDP21" s="1630"/>
      <c r="HDQ21" s="1630"/>
      <c r="HDR21" s="1630"/>
      <c r="HDS21" s="1630"/>
      <c r="HDT21" s="1630"/>
      <c r="HDU21" s="1630"/>
      <c r="HDV21" s="1630"/>
      <c r="HDW21" s="1630"/>
      <c r="HDX21" s="1630"/>
      <c r="HDY21" s="1630"/>
      <c r="HDZ21" s="1630"/>
      <c r="HEA21" s="1630"/>
      <c r="HEB21" s="1630"/>
      <c r="HEC21" s="1630"/>
      <c r="HED21" s="1630"/>
      <c r="HEE21" s="1630"/>
      <c r="HEF21" s="1630"/>
      <c r="HEG21" s="1630"/>
      <c r="HEH21" s="1630"/>
      <c r="HEI21" s="1630"/>
      <c r="HEJ21" s="1630"/>
      <c r="HEK21" s="1630"/>
      <c r="HEL21" s="1630"/>
      <c r="HEM21" s="1630"/>
      <c r="HEN21" s="1630"/>
      <c r="HEO21" s="1630"/>
      <c r="HEP21" s="1630"/>
      <c r="HEQ21" s="1630"/>
      <c r="HER21" s="1630"/>
      <c r="HES21" s="1630"/>
      <c r="HET21" s="1630"/>
      <c r="HEU21" s="1630"/>
      <c r="HEV21" s="1630"/>
      <c r="HEW21" s="1630"/>
      <c r="HEX21" s="1630"/>
      <c r="HEY21" s="1630"/>
      <c r="HEZ21" s="1630"/>
      <c r="HFA21" s="1630"/>
      <c r="HFB21" s="1630"/>
      <c r="HFC21" s="1630"/>
      <c r="HFD21" s="1630"/>
      <c r="HFE21" s="1630"/>
      <c r="HFF21" s="1630"/>
      <c r="HFG21" s="1630"/>
      <c r="HFH21" s="1630"/>
      <c r="HFI21" s="1630"/>
      <c r="HFJ21" s="1630"/>
      <c r="HFK21" s="1630"/>
      <c r="HFL21" s="1630"/>
      <c r="HFM21" s="1630"/>
      <c r="HFN21" s="1630"/>
      <c r="HFO21" s="1630"/>
      <c r="HFP21" s="1630"/>
      <c r="HFQ21" s="1630"/>
      <c r="HFR21" s="1630"/>
      <c r="HFS21" s="1630"/>
      <c r="HFT21" s="1630"/>
      <c r="HFU21" s="1630"/>
      <c r="HFV21" s="1630"/>
      <c r="HFW21" s="1630"/>
      <c r="HFX21" s="1630"/>
      <c r="HFY21" s="1630"/>
      <c r="HFZ21" s="1630"/>
      <c r="HGA21" s="1630"/>
      <c r="HGB21" s="1630"/>
      <c r="HGC21" s="1630"/>
      <c r="HGD21" s="1630"/>
      <c r="HGE21" s="1630"/>
      <c r="HGF21" s="1630"/>
      <c r="HGG21" s="1630"/>
      <c r="HGH21" s="1630"/>
      <c r="HGI21" s="1630"/>
      <c r="HGJ21" s="1630"/>
      <c r="HGK21" s="1630"/>
      <c r="HGL21" s="1630"/>
      <c r="HGM21" s="1630"/>
      <c r="HGN21" s="1630"/>
      <c r="HGO21" s="1630"/>
      <c r="HGP21" s="1630"/>
      <c r="HGQ21" s="1630"/>
      <c r="HGR21" s="1630"/>
      <c r="HGS21" s="1630"/>
      <c r="HGT21" s="1630"/>
      <c r="HGU21" s="1630"/>
      <c r="HGV21" s="1630"/>
      <c r="HGW21" s="1630"/>
      <c r="HGX21" s="1630"/>
      <c r="HGY21" s="1630"/>
      <c r="HGZ21" s="1630"/>
      <c r="HHA21" s="1630"/>
      <c r="HHB21" s="1630"/>
      <c r="HHC21" s="1630"/>
      <c r="HHD21" s="1630"/>
      <c r="HHE21" s="1630"/>
      <c r="HHF21" s="1630"/>
      <c r="HHG21" s="1630"/>
      <c r="HHH21" s="1630"/>
      <c r="HHI21" s="1630"/>
      <c r="HHJ21" s="1630"/>
      <c r="HHK21" s="1630"/>
      <c r="HHL21" s="1630"/>
      <c r="HHM21" s="1630"/>
      <c r="HHN21" s="1630"/>
      <c r="HHO21" s="1630"/>
      <c r="HHP21" s="1630"/>
      <c r="HHQ21" s="1630"/>
      <c r="HHR21" s="1630"/>
      <c r="HHS21" s="1630"/>
      <c r="HHT21" s="1630"/>
      <c r="HHU21" s="1630"/>
      <c r="HHV21" s="1630"/>
      <c r="HHW21" s="1630"/>
      <c r="HHX21" s="1630"/>
      <c r="HHY21" s="1630"/>
      <c r="HHZ21" s="1630"/>
      <c r="HIA21" s="1630"/>
      <c r="HIB21" s="1630"/>
      <c r="HIC21" s="1630"/>
      <c r="HID21" s="1630"/>
      <c r="HIE21" s="1630"/>
      <c r="HIF21" s="1630"/>
      <c r="HIG21" s="1630"/>
      <c r="HIH21" s="1630"/>
      <c r="HII21" s="1630"/>
      <c r="HIJ21" s="1630"/>
      <c r="HIK21" s="1630"/>
      <c r="HIL21" s="1630"/>
      <c r="HIM21" s="1630"/>
      <c r="HIN21" s="1630"/>
      <c r="HIO21" s="1630"/>
      <c r="HIP21" s="1630"/>
      <c r="HIQ21" s="1630"/>
      <c r="HIR21" s="1630"/>
      <c r="HIS21" s="1630"/>
      <c r="HIT21" s="1630"/>
      <c r="HIU21" s="1630"/>
      <c r="HIV21" s="1630"/>
      <c r="HIW21" s="1630"/>
      <c r="HIX21" s="1630"/>
      <c r="HIY21" s="1630"/>
      <c r="HIZ21" s="1630"/>
      <c r="HJA21" s="1630"/>
      <c r="HJB21" s="1630"/>
      <c r="HJC21" s="1630"/>
      <c r="HJD21" s="1630"/>
      <c r="HJE21" s="1630"/>
      <c r="HJF21" s="1630"/>
      <c r="HJG21" s="1630"/>
      <c r="HJH21" s="1630"/>
      <c r="HJI21" s="1630"/>
      <c r="HJJ21" s="1630"/>
      <c r="HJK21" s="1630"/>
      <c r="HJL21" s="1630"/>
      <c r="HJM21" s="1630"/>
      <c r="HJN21" s="1630"/>
      <c r="HJO21" s="1630"/>
      <c r="HJP21" s="1630"/>
      <c r="HJQ21" s="1630"/>
      <c r="HJR21" s="1630"/>
      <c r="HJS21" s="1630"/>
      <c r="HJT21" s="1630"/>
      <c r="HJU21" s="1630"/>
      <c r="HJV21" s="1630"/>
      <c r="HJW21" s="1630"/>
      <c r="HJX21" s="1630"/>
      <c r="HJY21" s="1630"/>
      <c r="HJZ21" s="1630"/>
      <c r="HKA21" s="1630"/>
      <c r="HKB21" s="1630"/>
      <c r="HKC21" s="1630"/>
      <c r="HKD21" s="1630"/>
      <c r="HKE21" s="1630"/>
      <c r="HKF21" s="1630"/>
      <c r="HKG21" s="1630"/>
      <c r="HKH21" s="1630"/>
      <c r="HKI21" s="1630"/>
      <c r="HKJ21" s="1630"/>
      <c r="HKK21" s="1630"/>
      <c r="HKL21" s="1630"/>
      <c r="HKM21" s="1630"/>
      <c r="HKN21" s="1630"/>
      <c r="HKO21" s="1630"/>
      <c r="HKP21" s="1630"/>
      <c r="HKQ21" s="1630"/>
      <c r="HKR21" s="1630"/>
      <c r="HKS21" s="1630"/>
      <c r="HKT21" s="1630"/>
      <c r="HKU21" s="1630"/>
      <c r="HKV21" s="1630"/>
      <c r="HKW21" s="1630"/>
      <c r="HKX21" s="1630"/>
      <c r="HKY21" s="1630"/>
      <c r="HKZ21" s="1630"/>
      <c r="HLA21" s="1630"/>
      <c r="HLB21" s="1630"/>
      <c r="HLC21" s="1630"/>
      <c r="HLD21" s="1630"/>
      <c r="HLE21" s="1630"/>
      <c r="HLF21" s="1630"/>
      <c r="HLG21" s="1630"/>
      <c r="HLH21" s="1630"/>
      <c r="HLI21" s="1630"/>
      <c r="HLJ21" s="1630"/>
      <c r="HLK21" s="1630"/>
      <c r="HLL21" s="1630"/>
      <c r="HLM21" s="1630"/>
      <c r="HLN21" s="1630"/>
      <c r="HLO21" s="1630"/>
      <c r="HLP21" s="1630"/>
      <c r="HLQ21" s="1630"/>
      <c r="HLR21" s="1630"/>
      <c r="HLS21" s="1630"/>
      <c r="HLT21" s="1630"/>
      <c r="HLU21" s="1630"/>
      <c r="HLV21" s="1630"/>
      <c r="HLW21" s="1630"/>
      <c r="HLX21" s="1630"/>
      <c r="HLY21" s="1630"/>
      <c r="HLZ21" s="1630"/>
      <c r="HMA21" s="1630"/>
      <c r="HMB21" s="1630"/>
      <c r="HMC21" s="1630"/>
      <c r="HMD21" s="1630"/>
      <c r="HME21" s="1630"/>
      <c r="HMF21" s="1630"/>
      <c r="HMG21" s="1630"/>
      <c r="HMH21" s="1630"/>
      <c r="HMI21" s="1630"/>
      <c r="HMJ21" s="1630"/>
      <c r="HMK21" s="1630"/>
      <c r="HML21" s="1630"/>
      <c r="HMM21" s="1630"/>
      <c r="HMN21" s="1630"/>
      <c r="HMO21" s="1630"/>
      <c r="HMP21" s="1630"/>
      <c r="HMQ21" s="1630"/>
      <c r="HMR21" s="1630"/>
      <c r="HMS21" s="1630"/>
      <c r="HMT21" s="1630"/>
      <c r="HMU21" s="1630"/>
      <c r="HMV21" s="1630"/>
      <c r="HMW21" s="1630"/>
      <c r="HMX21" s="1630"/>
      <c r="HMY21" s="1630"/>
      <c r="HMZ21" s="1630"/>
      <c r="HNA21" s="1630"/>
      <c r="HNB21" s="1630"/>
      <c r="HNC21" s="1630"/>
      <c r="HND21" s="1630"/>
      <c r="HNE21" s="1630"/>
      <c r="HNF21" s="1630"/>
      <c r="HNG21" s="1630"/>
      <c r="HNH21" s="1630"/>
      <c r="HNI21" s="1630"/>
      <c r="HNJ21" s="1630"/>
      <c r="HNK21" s="1630"/>
      <c r="HNL21" s="1630"/>
      <c r="HNM21" s="1630"/>
      <c r="HNN21" s="1630"/>
      <c r="HNO21" s="1630"/>
      <c r="HNP21" s="1630"/>
      <c r="HNQ21" s="1630"/>
      <c r="HNR21" s="1630"/>
      <c r="HNS21" s="1630"/>
      <c r="HNT21" s="1630"/>
      <c r="HNU21" s="1630"/>
      <c r="HNV21" s="1630"/>
      <c r="HNW21" s="1630"/>
      <c r="HNX21" s="1630"/>
      <c r="HNY21" s="1630"/>
      <c r="HNZ21" s="1630"/>
      <c r="HOA21" s="1630"/>
      <c r="HOB21" s="1630"/>
      <c r="HOC21" s="1630"/>
      <c r="HOD21" s="1630"/>
      <c r="HOE21" s="1630"/>
      <c r="HOF21" s="1630"/>
      <c r="HOG21" s="1630"/>
      <c r="HOH21" s="1630"/>
      <c r="HOI21" s="1630"/>
      <c r="HOJ21" s="1630"/>
      <c r="HOK21" s="1630"/>
      <c r="HOL21" s="1630"/>
      <c r="HOM21" s="1630"/>
      <c r="HON21" s="1630"/>
      <c r="HOO21" s="1630"/>
      <c r="HOP21" s="1630"/>
      <c r="HOQ21" s="1630"/>
      <c r="HOR21" s="1630"/>
      <c r="HOS21" s="1630"/>
      <c r="HOT21" s="1630"/>
      <c r="HOU21" s="1630"/>
      <c r="HOV21" s="1630"/>
      <c r="HOW21" s="1630"/>
      <c r="HOX21" s="1630"/>
      <c r="HOY21" s="1630"/>
      <c r="HOZ21" s="1630"/>
      <c r="HPA21" s="1630"/>
      <c r="HPB21" s="1630"/>
      <c r="HPC21" s="1630"/>
      <c r="HPD21" s="1630"/>
      <c r="HPE21" s="1630"/>
      <c r="HPF21" s="1630"/>
      <c r="HPG21" s="1630"/>
      <c r="HPH21" s="1630"/>
      <c r="HPI21" s="1630"/>
      <c r="HPJ21" s="1630"/>
      <c r="HPK21" s="1630"/>
      <c r="HPL21" s="1630"/>
      <c r="HPM21" s="1630"/>
      <c r="HPN21" s="1630"/>
      <c r="HPO21" s="1630"/>
      <c r="HPP21" s="1630"/>
      <c r="HPQ21" s="1630"/>
      <c r="HPR21" s="1630"/>
      <c r="HPS21" s="1630"/>
      <c r="HPT21" s="1630"/>
      <c r="HPU21" s="1630"/>
      <c r="HPV21" s="1630"/>
      <c r="HPW21" s="1630"/>
      <c r="HPX21" s="1630"/>
      <c r="HPY21" s="1630"/>
      <c r="HPZ21" s="1630"/>
      <c r="HQA21" s="1630"/>
      <c r="HQB21" s="1630"/>
      <c r="HQC21" s="1630"/>
      <c r="HQD21" s="1630"/>
      <c r="HQE21" s="1630"/>
      <c r="HQF21" s="1630"/>
      <c r="HQG21" s="1630"/>
      <c r="HQH21" s="1630"/>
      <c r="HQI21" s="1630"/>
      <c r="HQJ21" s="1630"/>
      <c r="HQK21" s="1630"/>
      <c r="HQL21" s="1630"/>
      <c r="HQM21" s="1630"/>
      <c r="HQN21" s="1630"/>
      <c r="HQO21" s="1630"/>
      <c r="HQP21" s="1630"/>
      <c r="HQQ21" s="1630"/>
      <c r="HQR21" s="1630"/>
      <c r="HQS21" s="1630"/>
      <c r="HQT21" s="1630"/>
      <c r="HQU21" s="1630"/>
      <c r="HQV21" s="1630"/>
      <c r="HQW21" s="1630"/>
      <c r="HQX21" s="1630"/>
      <c r="HQY21" s="1630"/>
      <c r="HQZ21" s="1630"/>
      <c r="HRA21" s="1630"/>
      <c r="HRB21" s="1630"/>
      <c r="HRC21" s="1630"/>
      <c r="HRD21" s="1630"/>
      <c r="HRE21" s="1630"/>
      <c r="HRF21" s="1630"/>
      <c r="HRG21" s="1630"/>
      <c r="HRH21" s="1630"/>
      <c r="HRI21" s="1630"/>
      <c r="HRJ21" s="1630"/>
      <c r="HRK21" s="1630"/>
      <c r="HRL21" s="1630"/>
      <c r="HRM21" s="1630"/>
      <c r="HRN21" s="1630"/>
      <c r="HRO21" s="1630"/>
      <c r="HRP21" s="1630"/>
      <c r="HRQ21" s="1630"/>
      <c r="HRR21" s="1630"/>
      <c r="HRS21" s="1630"/>
      <c r="HRT21" s="1630"/>
      <c r="HRU21" s="1630"/>
      <c r="HRV21" s="1630"/>
      <c r="HRW21" s="1630"/>
      <c r="HRX21" s="1630"/>
      <c r="HRY21" s="1630"/>
      <c r="HRZ21" s="1630"/>
      <c r="HSA21" s="1630"/>
      <c r="HSB21" s="1630"/>
      <c r="HSC21" s="1630"/>
      <c r="HSD21" s="1630"/>
      <c r="HSE21" s="1630"/>
      <c r="HSF21" s="1630"/>
      <c r="HSG21" s="1630"/>
      <c r="HSH21" s="1630"/>
      <c r="HSI21" s="1630"/>
      <c r="HSJ21" s="1630"/>
      <c r="HSK21" s="1630"/>
      <c r="HSL21" s="1630"/>
      <c r="HSM21" s="1630"/>
      <c r="HSN21" s="1630"/>
      <c r="HSO21" s="1630"/>
      <c r="HSP21" s="1630"/>
      <c r="HSQ21" s="1630"/>
      <c r="HSR21" s="1630"/>
      <c r="HSS21" s="1630"/>
      <c r="HST21" s="1630"/>
      <c r="HSU21" s="1630"/>
      <c r="HSV21" s="1630"/>
      <c r="HSW21" s="1630"/>
      <c r="HSX21" s="1630"/>
      <c r="HSY21" s="1630"/>
      <c r="HSZ21" s="1630"/>
      <c r="HTA21" s="1630"/>
      <c r="HTB21" s="1630"/>
      <c r="HTC21" s="1630"/>
      <c r="HTD21" s="1630"/>
      <c r="HTE21" s="1630"/>
      <c r="HTF21" s="1630"/>
      <c r="HTG21" s="1630"/>
      <c r="HTH21" s="1630"/>
      <c r="HTI21" s="1630"/>
      <c r="HTJ21" s="1630"/>
      <c r="HTK21" s="1630"/>
      <c r="HTL21" s="1630"/>
      <c r="HTM21" s="1630"/>
      <c r="HTN21" s="1630"/>
      <c r="HTO21" s="1630"/>
      <c r="HTP21" s="1630"/>
      <c r="HTQ21" s="1630"/>
      <c r="HTR21" s="1630"/>
      <c r="HTS21" s="1630"/>
      <c r="HTT21" s="1630"/>
      <c r="HTU21" s="1630"/>
      <c r="HTV21" s="1630"/>
      <c r="HTW21" s="1630"/>
      <c r="HTX21" s="1630"/>
      <c r="HTY21" s="1630"/>
      <c r="HTZ21" s="1630"/>
      <c r="HUA21" s="1630"/>
      <c r="HUB21" s="1630"/>
      <c r="HUC21" s="1630"/>
      <c r="HUD21" s="1630"/>
      <c r="HUE21" s="1630"/>
      <c r="HUF21" s="1630"/>
      <c r="HUG21" s="1630"/>
      <c r="HUH21" s="1630"/>
      <c r="HUI21" s="1630"/>
      <c r="HUJ21" s="1630"/>
      <c r="HUK21" s="1630"/>
      <c r="HUL21" s="1630"/>
      <c r="HUM21" s="1630"/>
      <c r="HUN21" s="1630"/>
      <c r="HUO21" s="1630"/>
      <c r="HUP21" s="1630"/>
      <c r="HUQ21" s="1630"/>
      <c r="HUR21" s="1630"/>
      <c r="HUS21" s="1630"/>
      <c r="HUT21" s="1630"/>
      <c r="HUU21" s="1630"/>
      <c r="HUV21" s="1630"/>
      <c r="HUW21" s="1630"/>
      <c r="HUX21" s="1630"/>
      <c r="HUY21" s="1630"/>
      <c r="HUZ21" s="1630"/>
      <c r="HVA21" s="1630"/>
      <c r="HVB21" s="1630"/>
      <c r="HVC21" s="1630"/>
      <c r="HVD21" s="1630"/>
      <c r="HVE21" s="1630"/>
      <c r="HVF21" s="1630"/>
      <c r="HVG21" s="1630"/>
      <c r="HVH21" s="1630"/>
      <c r="HVI21" s="1630"/>
      <c r="HVJ21" s="1630"/>
      <c r="HVK21" s="1630"/>
      <c r="HVL21" s="1630"/>
      <c r="HVM21" s="1630"/>
      <c r="HVN21" s="1630"/>
      <c r="HVO21" s="1630"/>
      <c r="HVP21" s="1630"/>
      <c r="HVQ21" s="1630"/>
      <c r="HVR21" s="1630"/>
      <c r="HVS21" s="1630"/>
      <c r="HVT21" s="1630"/>
      <c r="HVU21" s="1630"/>
      <c r="HVV21" s="1630"/>
      <c r="HVW21" s="1630"/>
      <c r="HVX21" s="1630"/>
      <c r="HVY21" s="1630"/>
      <c r="HVZ21" s="1630"/>
      <c r="HWA21" s="1630"/>
      <c r="HWB21" s="1630"/>
      <c r="HWC21" s="1630"/>
      <c r="HWD21" s="1630"/>
      <c r="HWE21" s="1630"/>
      <c r="HWF21" s="1630"/>
      <c r="HWG21" s="1630"/>
      <c r="HWH21" s="1630"/>
      <c r="HWI21" s="1630"/>
      <c r="HWJ21" s="1630"/>
      <c r="HWK21" s="1630"/>
      <c r="HWL21" s="1630"/>
      <c r="HWM21" s="1630"/>
      <c r="HWN21" s="1630"/>
      <c r="HWO21" s="1630"/>
      <c r="HWP21" s="1630"/>
      <c r="HWQ21" s="1630"/>
      <c r="HWR21" s="1630"/>
      <c r="HWS21" s="1630"/>
      <c r="HWT21" s="1630"/>
      <c r="HWU21" s="1630"/>
      <c r="HWV21" s="1630"/>
      <c r="HWW21" s="1630"/>
      <c r="HWX21" s="1630"/>
      <c r="HWY21" s="1630"/>
      <c r="HWZ21" s="1630"/>
      <c r="HXA21" s="1630"/>
      <c r="HXB21" s="1630"/>
      <c r="HXC21" s="1630"/>
      <c r="HXD21" s="1630"/>
      <c r="HXE21" s="1630"/>
      <c r="HXF21" s="1630"/>
      <c r="HXG21" s="1630"/>
      <c r="HXH21" s="1630"/>
      <c r="HXI21" s="1630"/>
      <c r="HXJ21" s="1630"/>
      <c r="HXK21" s="1630"/>
      <c r="HXL21" s="1630"/>
      <c r="HXM21" s="1630"/>
      <c r="HXN21" s="1630"/>
      <c r="HXO21" s="1630"/>
      <c r="HXP21" s="1630"/>
      <c r="HXQ21" s="1630"/>
      <c r="HXR21" s="1630"/>
      <c r="HXS21" s="1630"/>
      <c r="HXT21" s="1630"/>
      <c r="HXU21" s="1630"/>
      <c r="HXV21" s="1630"/>
      <c r="HXW21" s="1630"/>
      <c r="HXX21" s="1630"/>
      <c r="HXY21" s="1630"/>
      <c r="HXZ21" s="1630"/>
      <c r="HYA21" s="1630"/>
      <c r="HYB21" s="1630"/>
      <c r="HYC21" s="1630"/>
      <c r="HYD21" s="1630"/>
      <c r="HYE21" s="1630"/>
      <c r="HYF21" s="1630"/>
      <c r="HYG21" s="1630"/>
      <c r="HYH21" s="1630"/>
      <c r="HYI21" s="1630"/>
      <c r="HYJ21" s="1630"/>
      <c r="HYK21" s="1630"/>
      <c r="HYL21" s="1630"/>
      <c r="HYM21" s="1630"/>
      <c r="HYN21" s="1630"/>
      <c r="HYO21" s="1630"/>
      <c r="HYP21" s="1630"/>
      <c r="HYQ21" s="1630"/>
      <c r="HYR21" s="1630"/>
      <c r="HYS21" s="1630"/>
      <c r="HYT21" s="1630"/>
      <c r="HYU21" s="1630"/>
      <c r="HYV21" s="1630"/>
      <c r="HYW21" s="1630"/>
      <c r="HYX21" s="1630"/>
      <c r="HYY21" s="1630"/>
      <c r="HYZ21" s="1630"/>
      <c r="HZA21" s="1630"/>
      <c r="HZB21" s="1630"/>
      <c r="HZC21" s="1630"/>
      <c r="HZD21" s="1630"/>
      <c r="HZE21" s="1630"/>
      <c r="HZF21" s="1630"/>
      <c r="HZG21" s="1630"/>
      <c r="HZH21" s="1630"/>
      <c r="HZI21" s="1630"/>
      <c r="HZJ21" s="1630"/>
      <c r="HZK21" s="1630"/>
      <c r="HZL21" s="1630"/>
      <c r="HZM21" s="1630"/>
      <c r="HZN21" s="1630"/>
      <c r="HZO21" s="1630"/>
      <c r="HZP21" s="1630"/>
      <c r="HZQ21" s="1630"/>
      <c r="HZR21" s="1630"/>
      <c r="HZS21" s="1630"/>
      <c r="HZT21" s="1630"/>
      <c r="HZU21" s="1630"/>
      <c r="HZV21" s="1630"/>
      <c r="HZW21" s="1630"/>
      <c r="HZX21" s="1630"/>
      <c r="HZY21" s="1630"/>
      <c r="HZZ21" s="1630"/>
      <c r="IAA21" s="1630"/>
      <c r="IAB21" s="1630"/>
      <c r="IAC21" s="1630"/>
      <c r="IAD21" s="1630"/>
      <c r="IAE21" s="1630"/>
      <c r="IAF21" s="1630"/>
      <c r="IAG21" s="1630"/>
      <c r="IAH21" s="1630"/>
      <c r="IAI21" s="1630"/>
      <c r="IAJ21" s="1630"/>
      <c r="IAK21" s="1630"/>
      <c r="IAL21" s="1630"/>
      <c r="IAM21" s="1630"/>
      <c r="IAN21" s="1630"/>
      <c r="IAO21" s="1630"/>
      <c r="IAP21" s="1630"/>
      <c r="IAQ21" s="1630"/>
      <c r="IAR21" s="1630"/>
      <c r="IAS21" s="1630"/>
      <c r="IAT21" s="1630"/>
      <c r="IAU21" s="1630"/>
      <c r="IAV21" s="1630"/>
      <c r="IAW21" s="1630"/>
      <c r="IAX21" s="1630"/>
      <c r="IAY21" s="1630"/>
      <c r="IAZ21" s="1630"/>
      <c r="IBA21" s="1630"/>
      <c r="IBB21" s="1630"/>
      <c r="IBC21" s="1630"/>
      <c r="IBD21" s="1630"/>
      <c r="IBE21" s="1630"/>
      <c r="IBF21" s="1630"/>
      <c r="IBG21" s="1630"/>
      <c r="IBH21" s="1630"/>
      <c r="IBI21" s="1630"/>
      <c r="IBJ21" s="1630"/>
      <c r="IBK21" s="1630"/>
      <c r="IBL21" s="1630"/>
      <c r="IBM21" s="1630"/>
      <c r="IBN21" s="1630"/>
      <c r="IBO21" s="1630"/>
      <c r="IBP21" s="1630"/>
      <c r="IBQ21" s="1630"/>
      <c r="IBR21" s="1630"/>
      <c r="IBS21" s="1630"/>
      <c r="IBT21" s="1630"/>
      <c r="IBU21" s="1630"/>
      <c r="IBV21" s="1630"/>
      <c r="IBW21" s="1630"/>
      <c r="IBX21" s="1630"/>
      <c r="IBY21" s="1630"/>
      <c r="IBZ21" s="1630"/>
      <c r="ICA21" s="1630"/>
      <c r="ICB21" s="1630"/>
      <c r="ICC21" s="1630"/>
      <c r="ICD21" s="1630"/>
      <c r="ICE21" s="1630"/>
      <c r="ICF21" s="1630"/>
      <c r="ICG21" s="1630"/>
      <c r="ICH21" s="1630"/>
      <c r="ICI21" s="1630"/>
      <c r="ICJ21" s="1630"/>
      <c r="ICK21" s="1630"/>
      <c r="ICL21" s="1630"/>
      <c r="ICM21" s="1630"/>
      <c r="ICN21" s="1630"/>
      <c r="ICO21" s="1630"/>
      <c r="ICP21" s="1630"/>
      <c r="ICQ21" s="1630"/>
      <c r="ICR21" s="1630"/>
      <c r="ICS21" s="1630"/>
      <c r="ICT21" s="1630"/>
      <c r="ICU21" s="1630"/>
      <c r="ICV21" s="1630"/>
      <c r="ICW21" s="1630"/>
      <c r="ICX21" s="1630"/>
      <c r="ICY21" s="1630"/>
      <c r="ICZ21" s="1630"/>
      <c r="IDA21" s="1630"/>
      <c r="IDB21" s="1630"/>
      <c r="IDC21" s="1630"/>
      <c r="IDD21" s="1630"/>
      <c r="IDE21" s="1630"/>
      <c r="IDF21" s="1630"/>
      <c r="IDG21" s="1630"/>
      <c r="IDH21" s="1630"/>
      <c r="IDI21" s="1630"/>
      <c r="IDJ21" s="1630"/>
      <c r="IDK21" s="1630"/>
      <c r="IDL21" s="1630"/>
      <c r="IDM21" s="1630"/>
      <c r="IDN21" s="1630"/>
      <c r="IDO21" s="1630"/>
      <c r="IDP21" s="1630"/>
      <c r="IDQ21" s="1630"/>
      <c r="IDR21" s="1630"/>
      <c r="IDS21" s="1630"/>
      <c r="IDT21" s="1630"/>
      <c r="IDU21" s="1630"/>
      <c r="IDV21" s="1630"/>
      <c r="IDW21" s="1630"/>
      <c r="IDX21" s="1630"/>
      <c r="IDY21" s="1630"/>
      <c r="IDZ21" s="1630"/>
      <c r="IEA21" s="1630"/>
      <c r="IEB21" s="1630"/>
      <c r="IEC21" s="1630"/>
      <c r="IED21" s="1630"/>
      <c r="IEE21" s="1630"/>
      <c r="IEF21" s="1630"/>
      <c r="IEG21" s="1630"/>
      <c r="IEH21" s="1630"/>
      <c r="IEI21" s="1630"/>
      <c r="IEJ21" s="1630"/>
      <c r="IEK21" s="1630"/>
      <c r="IEL21" s="1630"/>
      <c r="IEM21" s="1630"/>
      <c r="IEN21" s="1630"/>
      <c r="IEO21" s="1630"/>
      <c r="IEP21" s="1630"/>
      <c r="IEQ21" s="1630"/>
      <c r="IER21" s="1630"/>
      <c r="IES21" s="1630"/>
      <c r="IET21" s="1630"/>
      <c r="IEU21" s="1630"/>
      <c r="IEV21" s="1630"/>
      <c r="IEW21" s="1630"/>
      <c r="IEX21" s="1630"/>
      <c r="IEY21" s="1630"/>
      <c r="IEZ21" s="1630"/>
      <c r="IFA21" s="1630"/>
      <c r="IFB21" s="1630"/>
      <c r="IFC21" s="1630"/>
      <c r="IFD21" s="1630"/>
      <c r="IFE21" s="1630"/>
      <c r="IFF21" s="1630"/>
      <c r="IFG21" s="1630"/>
      <c r="IFH21" s="1630"/>
      <c r="IFI21" s="1630"/>
      <c r="IFJ21" s="1630"/>
      <c r="IFK21" s="1630"/>
      <c r="IFL21" s="1630"/>
      <c r="IFM21" s="1630"/>
      <c r="IFN21" s="1630"/>
      <c r="IFO21" s="1630"/>
      <c r="IFP21" s="1630"/>
      <c r="IFQ21" s="1630"/>
      <c r="IFR21" s="1630"/>
      <c r="IFS21" s="1630"/>
      <c r="IFT21" s="1630"/>
      <c r="IFU21" s="1630"/>
      <c r="IFV21" s="1630"/>
      <c r="IFW21" s="1630"/>
      <c r="IFX21" s="1630"/>
      <c r="IFY21" s="1630"/>
      <c r="IFZ21" s="1630"/>
      <c r="IGA21" s="1630"/>
      <c r="IGB21" s="1630"/>
      <c r="IGC21" s="1630"/>
      <c r="IGD21" s="1630"/>
      <c r="IGE21" s="1630"/>
      <c r="IGF21" s="1630"/>
      <c r="IGG21" s="1630"/>
      <c r="IGH21" s="1630"/>
      <c r="IGI21" s="1630"/>
      <c r="IGJ21" s="1630"/>
      <c r="IGK21" s="1630"/>
      <c r="IGL21" s="1630"/>
      <c r="IGM21" s="1630"/>
      <c r="IGN21" s="1630"/>
      <c r="IGO21" s="1630"/>
      <c r="IGP21" s="1630"/>
      <c r="IGQ21" s="1630"/>
      <c r="IGR21" s="1630"/>
      <c r="IGS21" s="1630"/>
      <c r="IGT21" s="1630"/>
      <c r="IGU21" s="1630"/>
      <c r="IGV21" s="1630"/>
      <c r="IGW21" s="1630"/>
      <c r="IGX21" s="1630"/>
      <c r="IGY21" s="1630"/>
      <c r="IGZ21" s="1630"/>
      <c r="IHA21" s="1630"/>
      <c r="IHB21" s="1630"/>
      <c r="IHC21" s="1630"/>
      <c r="IHD21" s="1630"/>
      <c r="IHE21" s="1630"/>
      <c r="IHF21" s="1630"/>
      <c r="IHG21" s="1630"/>
      <c r="IHH21" s="1630"/>
      <c r="IHI21" s="1630"/>
      <c r="IHJ21" s="1630"/>
      <c r="IHK21" s="1630"/>
      <c r="IHL21" s="1630"/>
      <c r="IHM21" s="1630"/>
      <c r="IHN21" s="1630"/>
      <c r="IHO21" s="1630"/>
      <c r="IHP21" s="1630"/>
      <c r="IHQ21" s="1630"/>
      <c r="IHR21" s="1630"/>
      <c r="IHS21" s="1630"/>
      <c r="IHT21" s="1630"/>
      <c r="IHU21" s="1630"/>
      <c r="IHV21" s="1630"/>
      <c r="IHW21" s="1630"/>
      <c r="IHX21" s="1630"/>
      <c r="IHY21" s="1630"/>
      <c r="IHZ21" s="1630"/>
      <c r="IIA21" s="1630"/>
      <c r="IIB21" s="1630"/>
      <c r="IIC21" s="1630"/>
      <c r="IID21" s="1630"/>
      <c r="IIE21" s="1630"/>
      <c r="IIF21" s="1630"/>
      <c r="IIG21" s="1630"/>
      <c r="IIH21" s="1630"/>
      <c r="III21" s="1630"/>
      <c r="IIJ21" s="1630"/>
      <c r="IIK21" s="1630"/>
      <c r="IIL21" s="1630"/>
      <c r="IIM21" s="1630"/>
      <c r="IIN21" s="1630"/>
      <c r="IIO21" s="1630"/>
      <c r="IIP21" s="1630"/>
      <c r="IIQ21" s="1630"/>
      <c r="IIR21" s="1630"/>
      <c r="IIS21" s="1630"/>
      <c r="IIT21" s="1630"/>
      <c r="IIU21" s="1630"/>
      <c r="IIV21" s="1630"/>
      <c r="IIW21" s="1630"/>
      <c r="IIX21" s="1630"/>
      <c r="IIY21" s="1630"/>
      <c r="IIZ21" s="1630"/>
      <c r="IJA21" s="1630"/>
      <c r="IJB21" s="1630"/>
      <c r="IJC21" s="1630"/>
      <c r="IJD21" s="1630"/>
      <c r="IJE21" s="1630"/>
      <c r="IJF21" s="1630"/>
      <c r="IJG21" s="1630"/>
      <c r="IJH21" s="1630"/>
      <c r="IJI21" s="1630"/>
      <c r="IJJ21" s="1630"/>
      <c r="IJK21" s="1630"/>
      <c r="IJL21" s="1630"/>
      <c r="IJM21" s="1630"/>
      <c r="IJN21" s="1630"/>
      <c r="IJO21" s="1630"/>
      <c r="IJP21" s="1630"/>
      <c r="IJQ21" s="1630"/>
      <c r="IJR21" s="1630"/>
      <c r="IJS21" s="1630"/>
      <c r="IJT21" s="1630"/>
      <c r="IJU21" s="1630"/>
      <c r="IJV21" s="1630"/>
      <c r="IJW21" s="1630"/>
      <c r="IJX21" s="1630"/>
      <c r="IJY21" s="1630"/>
      <c r="IJZ21" s="1630"/>
      <c r="IKA21" s="1630"/>
      <c r="IKB21" s="1630"/>
      <c r="IKC21" s="1630"/>
      <c r="IKD21" s="1630"/>
      <c r="IKE21" s="1630"/>
      <c r="IKF21" s="1630"/>
      <c r="IKG21" s="1630"/>
      <c r="IKH21" s="1630"/>
      <c r="IKI21" s="1630"/>
      <c r="IKJ21" s="1630"/>
      <c r="IKK21" s="1630"/>
      <c r="IKL21" s="1630"/>
      <c r="IKM21" s="1630"/>
      <c r="IKN21" s="1630"/>
      <c r="IKO21" s="1630"/>
      <c r="IKP21" s="1630"/>
      <c r="IKQ21" s="1630"/>
      <c r="IKR21" s="1630"/>
      <c r="IKS21" s="1630"/>
      <c r="IKT21" s="1630"/>
      <c r="IKU21" s="1630"/>
      <c r="IKV21" s="1630"/>
      <c r="IKW21" s="1630"/>
      <c r="IKX21" s="1630"/>
      <c r="IKY21" s="1630"/>
      <c r="IKZ21" s="1630"/>
      <c r="ILA21" s="1630"/>
      <c r="ILB21" s="1630"/>
      <c r="ILC21" s="1630"/>
      <c r="ILD21" s="1630"/>
      <c r="ILE21" s="1630"/>
      <c r="ILF21" s="1630"/>
      <c r="ILG21" s="1630"/>
      <c r="ILH21" s="1630"/>
      <c r="ILI21" s="1630"/>
      <c r="ILJ21" s="1630"/>
      <c r="ILK21" s="1630"/>
      <c r="ILL21" s="1630"/>
      <c r="ILM21" s="1630"/>
      <c r="ILN21" s="1630"/>
      <c r="ILO21" s="1630"/>
      <c r="ILP21" s="1630"/>
      <c r="ILQ21" s="1630"/>
      <c r="ILR21" s="1630"/>
      <c r="ILS21" s="1630"/>
      <c r="ILT21" s="1630"/>
      <c r="ILU21" s="1630"/>
      <c r="ILV21" s="1630"/>
      <c r="ILW21" s="1630"/>
      <c r="ILX21" s="1630"/>
      <c r="ILY21" s="1630"/>
      <c r="ILZ21" s="1630"/>
      <c r="IMA21" s="1630"/>
      <c r="IMB21" s="1630"/>
      <c r="IMC21" s="1630"/>
      <c r="IMD21" s="1630"/>
      <c r="IME21" s="1630"/>
      <c r="IMF21" s="1630"/>
      <c r="IMG21" s="1630"/>
      <c r="IMH21" s="1630"/>
      <c r="IMI21" s="1630"/>
      <c r="IMJ21" s="1630"/>
      <c r="IMK21" s="1630"/>
      <c r="IML21" s="1630"/>
      <c r="IMM21" s="1630"/>
      <c r="IMN21" s="1630"/>
      <c r="IMO21" s="1630"/>
      <c r="IMP21" s="1630"/>
      <c r="IMQ21" s="1630"/>
      <c r="IMR21" s="1630"/>
      <c r="IMS21" s="1630"/>
      <c r="IMT21" s="1630"/>
      <c r="IMU21" s="1630"/>
      <c r="IMV21" s="1630"/>
      <c r="IMW21" s="1630"/>
      <c r="IMX21" s="1630"/>
      <c r="IMY21" s="1630"/>
      <c r="IMZ21" s="1630"/>
      <c r="INA21" s="1630"/>
      <c r="INB21" s="1630"/>
      <c r="INC21" s="1630"/>
      <c r="IND21" s="1630"/>
      <c r="INE21" s="1630"/>
      <c r="INF21" s="1630"/>
      <c r="ING21" s="1630"/>
      <c r="INH21" s="1630"/>
      <c r="INI21" s="1630"/>
      <c r="INJ21" s="1630"/>
      <c r="INK21" s="1630"/>
      <c r="INL21" s="1630"/>
      <c r="INM21" s="1630"/>
      <c r="INN21" s="1630"/>
      <c r="INO21" s="1630"/>
      <c r="INP21" s="1630"/>
      <c r="INQ21" s="1630"/>
      <c r="INR21" s="1630"/>
      <c r="INS21" s="1630"/>
      <c r="INT21" s="1630"/>
      <c r="INU21" s="1630"/>
      <c r="INV21" s="1630"/>
      <c r="INW21" s="1630"/>
      <c r="INX21" s="1630"/>
      <c r="INY21" s="1630"/>
      <c r="INZ21" s="1630"/>
      <c r="IOA21" s="1630"/>
      <c r="IOB21" s="1630"/>
      <c r="IOC21" s="1630"/>
      <c r="IOD21" s="1630"/>
      <c r="IOE21" s="1630"/>
      <c r="IOF21" s="1630"/>
      <c r="IOG21" s="1630"/>
      <c r="IOH21" s="1630"/>
      <c r="IOI21" s="1630"/>
      <c r="IOJ21" s="1630"/>
      <c r="IOK21" s="1630"/>
      <c r="IOL21" s="1630"/>
      <c r="IOM21" s="1630"/>
      <c r="ION21" s="1630"/>
      <c r="IOO21" s="1630"/>
      <c r="IOP21" s="1630"/>
      <c r="IOQ21" s="1630"/>
      <c r="IOR21" s="1630"/>
      <c r="IOS21" s="1630"/>
      <c r="IOT21" s="1630"/>
      <c r="IOU21" s="1630"/>
      <c r="IOV21" s="1630"/>
      <c r="IOW21" s="1630"/>
      <c r="IOX21" s="1630"/>
      <c r="IOY21" s="1630"/>
      <c r="IOZ21" s="1630"/>
      <c r="IPA21" s="1630"/>
      <c r="IPB21" s="1630"/>
      <c r="IPC21" s="1630"/>
      <c r="IPD21" s="1630"/>
      <c r="IPE21" s="1630"/>
      <c r="IPF21" s="1630"/>
      <c r="IPG21" s="1630"/>
      <c r="IPH21" s="1630"/>
      <c r="IPI21" s="1630"/>
      <c r="IPJ21" s="1630"/>
      <c r="IPK21" s="1630"/>
      <c r="IPL21" s="1630"/>
      <c r="IPM21" s="1630"/>
      <c r="IPN21" s="1630"/>
      <c r="IPO21" s="1630"/>
      <c r="IPP21" s="1630"/>
      <c r="IPQ21" s="1630"/>
      <c r="IPR21" s="1630"/>
      <c r="IPS21" s="1630"/>
      <c r="IPT21" s="1630"/>
      <c r="IPU21" s="1630"/>
      <c r="IPV21" s="1630"/>
      <c r="IPW21" s="1630"/>
      <c r="IPX21" s="1630"/>
      <c r="IPY21" s="1630"/>
      <c r="IPZ21" s="1630"/>
      <c r="IQA21" s="1630"/>
      <c r="IQB21" s="1630"/>
      <c r="IQC21" s="1630"/>
      <c r="IQD21" s="1630"/>
      <c r="IQE21" s="1630"/>
      <c r="IQF21" s="1630"/>
      <c r="IQG21" s="1630"/>
      <c r="IQH21" s="1630"/>
      <c r="IQI21" s="1630"/>
      <c r="IQJ21" s="1630"/>
      <c r="IQK21" s="1630"/>
      <c r="IQL21" s="1630"/>
      <c r="IQM21" s="1630"/>
      <c r="IQN21" s="1630"/>
      <c r="IQO21" s="1630"/>
      <c r="IQP21" s="1630"/>
      <c r="IQQ21" s="1630"/>
      <c r="IQR21" s="1630"/>
      <c r="IQS21" s="1630"/>
      <c r="IQT21" s="1630"/>
      <c r="IQU21" s="1630"/>
      <c r="IQV21" s="1630"/>
      <c r="IQW21" s="1630"/>
      <c r="IQX21" s="1630"/>
      <c r="IQY21" s="1630"/>
      <c r="IQZ21" s="1630"/>
      <c r="IRA21" s="1630"/>
      <c r="IRB21" s="1630"/>
      <c r="IRC21" s="1630"/>
      <c r="IRD21" s="1630"/>
      <c r="IRE21" s="1630"/>
      <c r="IRF21" s="1630"/>
      <c r="IRG21" s="1630"/>
      <c r="IRH21" s="1630"/>
      <c r="IRI21" s="1630"/>
      <c r="IRJ21" s="1630"/>
      <c r="IRK21" s="1630"/>
      <c r="IRL21" s="1630"/>
      <c r="IRM21" s="1630"/>
      <c r="IRN21" s="1630"/>
      <c r="IRO21" s="1630"/>
      <c r="IRP21" s="1630"/>
      <c r="IRQ21" s="1630"/>
      <c r="IRR21" s="1630"/>
      <c r="IRS21" s="1630"/>
      <c r="IRT21" s="1630"/>
      <c r="IRU21" s="1630"/>
      <c r="IRV21" s="1630"/>
      <c r="IRW21" s="1630"/>
      <c r="IRX21" s="1630"/>
      <c r="IRY21" s="1630"/>
      <c r="IRZ21" s="1630"/>
      <c r="ISA21" s="1630"/>
      <c r="ISB21" s="1630"/>
      <c r="ISC21" s="1630"/>
      <c r="ISD21" s="1630"/>
      <c r="ISE21" s="1630"/>
      <c r="ISF21" s="1630"/>
      <c r="ISG21" s="1630"/>
      <c r="ISH21" s="1630"/>
      <c r="ISI21" s="1630"/>
      <c r="ISJ21" s="1630"/>
      <c r="ISK21" s="1630"/>
      <c r="ISL21" s="1630"/>
      <c r="ISM21" s="1630"/>
      <c r="ISN21" s="1630"/>
      <c r="ISO21" s="1630"/>
      <c r="ISP21" s="1630"/>
      <c r="ISQ21" s="1630"/>
      <c r="ISR21" s="1630"/>
      <c r="ISS21" s="1630"/>
      <c r="IST21" s="1630"/>
      <c r="ISU21" s="1630"/>
      <c r="ISV21" s="1630"/>
      <c r="ISW21" s="1630"/>
      <c r="ISX21" s="1630"/>
      <c r="ISY21" s="1630"/>
      <c r="ISZ21" s="1630"/>
      <c r="ITA21" s="1630"/>
      <c r="ITB21" s="1630"/>
      <c r="ITC21" s="1630"/>
      <c r="ITD21" s="1630"/>
      <c r="ITE21" s="1630"/>
      <c r="ITF21" s="1630"/>
      <c r="ITG21" s="1630"/>
      <c r="ITH21" s="1630"/>
      <c r="ITI21" s="1630"/>
      <c r="ITJ21" s="1630"/>
      <c r="ITK21" s="1630"/>
      <c r="ITL21" s="1630"/>
      <c r="ITM21" s="1630"/>
      <c r="ITN21" s="1630"/>
      <c r="ITO21" s="1630"/>
      <c r="ITP21" s="1630"/>
      <c r="ITQ21" s="1630"/>
      <c r="ITR21" s="1630"/>
      <c r="ITS21" s="1630"/>
      <c r="ITT21" s="1630"/>
      <c r="ITU21" s="1630"/>
      <c r="ITV21" s="1630"/>
      <c r="ITW21" s="1630"/>
      <c r="ITX21" s="1630"/>
      <c r="ITY21" s="1630"/>
      <c r="ITZ21" s="1630"/>
      <c r="IUA21" s="1630"/>
      <c r="IUB21" s="1630"/>
      <c r="IUC21" s="1630"/>
      <c r="IUD21" s="1630"/>
      <c r="IUE21" s="1630"/>
      <c r="IUF21" s="1630"/>
      <c r="IUG21" s="1630"/>
      <c r="IUH21" s="1630"/>
      <c r="IUI21" s="1630"/>
      <c r="IUJ21" s="1630"/>
      <c r="IUK21" s="1630"/>
      <c r="IUL21" s="1630"/>
      <c r="IUM21" s="1630"/>
      <c r="IUN21" s="1630"/>
      <c r="IUO21" s="1630"/>
      <c r="IUP21" s="1630"/>
      <c r="IUQ21" s="1630"/>
      <c r="IUR21" s="1630"/>
      <c r="IUS21" s="1630"/>
      <c r="IUT21" s="1630"/>
      <c r="IUU21" s="1630"/>
      <c r="IUV21" s="1630"/>
      <c r="IUW21" s="1630"/>
      <c r="IUX21" s="1630"/>
      <c r="IUY21" s="1630"/>
      <c r="IUZ21" s="1630"/>
      <c r="IVA21" s="1630"/>
      <c r="IVB21" s="1630"/>
      <c r="IVC21" s="1630"/>
      <c r="IVD21" s="1630"/>
      <c r="IVE21" s="1630"/>
      <c r="IVF21" s="1630"/>
      <c r="IVG21" s="1630"/>
      <c r="IVH21" s="1630"/>
      <c r="IVI21" s="1630"/>
      <c r="IVJ21" s="1630"/>
      <c r="IVK21" s="1630"/>
      <c r="IVL21" s="1630"/>
      <c r="IVM21" s="1630"/>
      <c r="IVN21" s="1630"/>
      <c r="IVO21" s="1630"/>
      <c r="IVP21" s="1630"/>
      <c r="IVQ21" s="1630"/>
      <c r="IVR21" s="1630"/>
      <c r="IVS21" s="1630"/>
      <c r="IVT21" s="1630"/>
      <c r="IVU21" s="1630"/>
      <c r="IVV21" s="1630"/>
      <c r="IVW21" s="1630"/>
      <c r="IVX21" s="1630"/>
      <c r="IVY21" s="1630"/>
      <c r="IVZ21" s="1630"/>
      <c r="IWA21" s="1630"/>
      <c r="IWB21" s="1630"/>
      <c r="IWC21" s="1630"/>
      <c r="IWD21" s="1630"/>
      <c r="IWE21" s="1630"/>
      <c r="IWF21" s="1630"/>
      <c r="IWG21" s="1630"/>
      <c r="IWH21" s="1630"/>
      <c r="IWI21" s="1630"/>
      <c r="IWJ21" s="1630"/>
      <c r="IWK21" s="1630"/>
      <c r="IWL21" s="1630"/>
      <c r="IWM21" s="1630"/>
      <c r="IWN21" s="1630"/>
      <c r="IWO21" s="1630"/>
      <c r="IWP21" s="1630"/>
      <c r="IWQ21" s="1630"/>
      <c r="IWR21" s="1630"/>
      <c r="IWS21" s="1630"/>
      <c r="IWT21" s="1630"/>
      <c r="IWU21" s="1630"/>
      <c r="IWV21" s="1630"/>
      <c r="IWW21" s="1630"/>
      <c r="IWX21" s="1630"/>
      <c r="IWY21" s="1630"/>
      <c r="IWZ21" s="1630"/>
      <c r="IXA21" s="1630"/>
      <c r="IXB21" s="1630"/>
      <c r="IXC21" s="1630"/>
      <c r="IXD21" s="1630"/>
      <c r="IXE21" s="1630"/>
      <c r="IXF21" s="1630"/>
      <c r="IXG21" s="1630"/>
      <c r="IXH21" s="1630"/>
      <c r="IXI21" s="1630"/>
      <c r="IXJ21" s="1630"/>
      <c r="IXK21" s="1630"/>
      <c r="IXL21" s="1630"/>
      <c r="IXM21" s="1630"/>
      <c r="IXN21" s="1630"/>
      <c r="IXO21" s="1630"/>
      <c r="IXP21" s="1630"/>
      <c r="IXQ21" s="1630"/>
      <c r="IXR21" s="1630"/>
      <c r="IXS21" s="1630"/>
      <c r="IXT21" s="1630"/>
      <c r="IXU21" s="1630"/>
      <c r="IXV21" s="1630"/>
      <c r="IXW21" s="1630"/>
      <c r="IXX21" s="1630"/>
      <c r="IXY21" s="1630"/>
      <c r="IXZ21" s="1630"/>
      <c r="IYA21" s="1630"/>
      <c r="IYB21" s="1630"/>
      <c r="IYC21" s="1630"/>
      <c r="IYD21" s="1630"/>
      <c r="IYE21" s="1630"/>
      <c r="IYF21" s="1630"/>
      <c r="IYG21" s="1630"/>
      <c r="IYH21" s="1630"/>
      <c r="IYI21" s="1630"/>
      <c r="IYJ21" s="1630"/>
      <c r="IYK21" s="1630"/>
      <c r="IYL21" s="1630"/>
      <c r="IYM21" s="1630"/>
      <c r="IYN21" s="1630"/>
      <c r="IYO21" s="1630"/>
      <c r="IYP21" s="1630"/>
      <c r="IYQ21" s="1630"/>
      <c r="IYR21" s="1630"/>
      <c r="IYS21" s="1630"/>
      <c r="IYT21" s="1630"/>
      <c r="IYU21" s="1630"/>
      <c r="IYV21" s="1630"/>
      <c r="IYW21" s="1630"/>
      <c r="IYX21" s="1630"/>
      <c r="IYY21" s="1630"/>
      <c r="IYZ21" s="1630"/>
      <c r="IZA21" s="1630"/>
      <c r="IZB21" s="1630"/>
      <c r="IZC21" s="1630"/>
      <c r="IZD21" s="1630"/>
      <c r="IZE21" s="1630"/>
      <c r="IZF21" s="1630"/>
      <c r="IZG21" s="1630"/>
      <c r="IZH21" s="1630"/>
      <c r="IZI21" s="1630"/>
      <c r="IZJ21" s="1630"/>
      <c r="IZK21" s="1630"/>
      <c r="IZL21" s="1630"/>
      <c r="IZM21" s="1630"/>
      <c r="IZN21" s="1630"/>
      <c r="IZO21" s="1630"/>
      <c r="IZP21" s="1630"/>
      <c r="IZQ21" s="1630"/>
      <c r="IZR21" s="1630"/>
      <c r="IZS21" s="1630"/>
      <c r="IZT21" s="1630"/>
      <c r="IZU21" s="1630"/>
      <c r="IZV21" s="1630"/>
      <c r="IZW21" s="1630"/>
      <c r="IZX21" s="1630"/>
      <c r="IZY21" s="1630"/>
      <c r="IZZ21" s="1630"/>
      <c r="JAA21" s="1630"/>
      <c r="JAB21" s="1630"/>
      <c r="JAC21" s="1630"/>
      <c r="JAD21" s="1630"/>
      <c r="JAE21" s="1630"/>
      <c r="JAF21" s="1630"/>
      <c r="JAG21" s="1630"/>
      <c r="JAH21" s="1630"/>
      <c r="JAI21" s="1630"/>
      <c r="JAJ21" s="1630"/>
      <c r="JAK21" s="1630"/>
      <c r="JAL21" s="1630"/>
      <c r="JAM21" s="1630"/>
      <c r="JAN21" s="1630"/>
      <c r="JAO21" s="1630"/>
      <c r="JAP21" s="1630"/>
      <c r="JAQ21" s="1630"/>
      <c r="JAR21" s="1630"/>
      <c r="JAS21" s="1630"/>
      <c r="JAT21" s="1630"/>
      <c r="JAU21" s="1630"/>
      <c r="JAV21" s="1630"/>
      <c r="JAW21" s="1630"/>
      <c r="JAX21" s="1630"/>
      <c r="JAY21" s="1630"/>
      <c r="JAZ21" s="1630"/>
      <c r="JBA21" s="1630"/>
      <c r="JBB21" s="1630"/>
      <c r="JBC21" s="1630"/>
      <c r="JBD21" s="1630"/>
      <c r="JBE21" s="1630"/>
      <c r="JBF21" s="1630"/>
      <c r="JBG21" s="1630"/>
      <c r="JBH21" s="1630"/>
      <c r="JBI21" s="1630"/>
      <c r="JBJ21" s="1630"/>
      <c r="JBK21" s="1630"/>
      <c r="JBL21" s="1630"/>
      <c r="JBM21" s="1630"/>
      <c r="JBN21" s="1630"/>
      <c r="JBO21" s="1630"/>
      <c r="JBP21" s="1630"/>
      <c r="JBQ21" s="1630"/>
      <c r="JBR21" s="1630"/>
      <c r="JBS21" s="1630"/>
      <c r="JBT21" s="1630"/>
      <c r="JBU21" s="1630"/>
      <c r="JBV21" s="1630"/>
      <c r="JBW21" s="1630"/>
      <c r="JBX21" s="1630"/>
      <c r="JBY21" s="1630"/>
      <c r="JBZ21" s="1630"/>
      <c r="JCA21" s="1630"/>
      <c r="JCB21" s="1630"/>
      <c r="JCC21" s="1630"/>
      <c r="JCD21" s="1630"/>
      <c r="JCE21" s="1630"/>
      <c r="JCF21" s="1630"/>
      <c r="JCG21" s="1630"/>
      <c r="JCH21" s="1630"/>
      <c r="JCI21" s="1630"/>
      <c r="JCJ21" s="1630"/>
      <c r="JCK21" s="1630"/>
      <c r="JCL21" s="1630"/>
      <c r="JCM21" s="1630"/>
      <c r="JCN21" s="1630"/>
      <c r="JCO21" s="1630"/>
      <c r="JCP21" s="1630"/>
      <c r="JCQ21" s="1630"/>
      <c r="JCR21" s="1630"/>
      <c r="JCS21" s="1630"/>
      <c r="JCT21" s="1630"/>
      <c r="JCU21" s="1630"/>
      <c r="JCV21" s="1630"/>
      <c r="JCW21" s="1630"/>
      <c r="JCX21" s="1630"/>
      <c r="JCY21" s="1630"/>
      <c r="JCZ21" s="1630"/>
      <c r="JDA21" s="1630"/>
      <c r="JDB21" s="1630"/>
      <c r="JDC21" s="1630"/>
      <c r="JDD21" s="1630"/>
      <c r="JDE21" s="1630"/>
      <c r="JDF21" s="1630"/>
      <c r="JDG21" s="1630"/>
      <c r="JDH21" s="1630"/>
      <c r="JDI21" s="1630"/>
      <c r="JDJ21" s="1630"/>
      <c r="JDK21" s="1630"/>
      <c r="JDL21" s="1630"/>
      <c r="JDM21" s="1630"/>
      <c r="JDN21" s="1630"/>
      <c r="JDO21" s="1630"/>
      <c r="JDP21" s="1630"/>
      <c r="JDQ21" s="1630"/>
      <c r="JDR21" s="1630"/>
      <c r="JDS21" s="1630"/>
      <c r="JDT21" s="1630"/>
      <c r="JDU21" s="1630"/>
      <c r="JDV21" s="1630"/>
      <c r="JDW21" s="1630"/>
      <c r="JDX21" s="1630"/>
      <c r="JDY21" s="1630"/>
      <c r="JDZ21" s="1630"/>
      <c r="JEA21" s="1630"/>
      <c r="JEB21" s="1630"/>
      <c r="JEC21" s="1630"/>
      <c r="JED21" s="1630"/>
      <c r="JEE21" s="1630"/>
      <c r="JEF21" s="1630"/>
      <c r="JEG21" s="1630"/>
      <c r="JEH21" s="1630"/>
      <c r="JEI21" s="1630"/>
      <c r="JEJ21" s="1630"/>
      <c r="JEK21" s="1630"/>
      <c r="JEL21" s="1630"/>
      <c r="JEM21" s="1630"/>
      <c r="JEN21" s="1630"/>
      <c r="JEO21" s="1630"/>
      <c r="JEP21" s="1630"/>
      <c r="JEQ21" s="1630"/>
      <c r="JER21" s="1630"/>
      <c r="JES21" s="1630"/>
      <c r="JET21" s="1630"/>
      <c r="JEU21" s="1630"/>
      <c r="JEV21" s="1630"/>
      <c r="JEW21" s="1630"/>
      <c r="JEX21" s="1630"/>
      <c r="JEY21" s="1630"/>
      <c r="JEZ21" s="1630"/>
      <c r="JFA21" s="1630"/>
      <c r="JFB21" s="1630"/>
      <c r="JFC21" s="1630"/>
      <c r="JFD21" s="1630"/>
      <c r="JFE21" s="1630"/>
      <c r="JFF21" s="1630"/>
      <c r="JFG21" s="1630"/>
      <c r="JFH21" s="1630"/>
      <c r="JFI21" s="1630"/>
      <c r="JFJ21" s="1630"/>
      <c r="JFK21" s="1630"/>
      <c r="JFL21" s="1630"/>
      <c r="JFM21" s="1630"/>
      <c r="JFN21" s="1630"/>
      <c r="JFO21" s="1630"/>
      <c r="JFP21" s="1630"/>
      <c r="JFQ21" s="1630"/>
      <c r="JFR21" s="1630"/>
      <c r="JFS21" s="1630"/>
      <c r="JFT21" s="1630"/>
      <c r="JFU21" s="1630"/>
      <c r="JFV21" s="1630"/>
      <c r="JFW21" s="1630"/>
      <c r="JFX21" s="1630"/>
      <c r="JFY21" s="1630"/>
      <c r="JFZ21" s="1630"/>
      <c r="JGA21" s="1630"/>
      <c r="JGB21" s="1630"/>
      <c r="JGC21" s="1630"/>
      <c r="JGD21" s="1630"/>
      <c r="JGE21" s="1630"/>
      <c r="JGF21" s="1630"/>
      <c r="JGG21" s="1630"/>
      <c r="JGH21" s="1630"/>
      <c r="JGI21" s="1630"/>
      <c r="JGJ21" s="1630"/>
      <c r="JGK21" s="1630"/>
      <c r="JGL21" s="1630"/>
      <c r="JGM21" s="1630"/>
      <c r="JGN21" s="1630"/>
      <c r="JGO21" s="1630"/>
      <c r="JGP21" s="1630"/>
      <c r="JGQ21" s="1630"/>
      <c r="JGR21" s="1630"/>
      <c r="JGS21" s="1630"/>
      <c r="JGT21" s="1630"/>
      <c r="JGU21" s="1630"/>
      <c r="JGV21" s="1630"/>
      <c r="JGW21" s="1630"/>
      <c r="JGX21" s="1630"/>
      <c r="JGY21" s="1630"/>
      <c r="JGZ21" s="1630"/>
      <c r="JHA21" s="1630"/>
      <c r="JHB21" s="1630"/>
      <c r="JHC21" s="1630"/>
      <c r="JHD21" s="1630"/>
      <c r="JHE21" s="1630"/>
      <c r="JHF21" s="1630"/>
      <c r="JHG21" s="1630"/>
      <c r="JHH21" s="1630"/>
      <c r="JHI21" s="1630"/>
      <c r="JHJ21" s="1630"/>
      <c r="JHK21" s="1630"/>
      <c r="JHL21" s="1630"/>
      <c r="JHM21" s="1630"/>
      <c r="JHN21" s="1630"/>
      <c r="JHO21" s="1630"/>
      <c r="JHP21" s="1630"/>
      <c r="JHQ21" s="1630"/>
      <c r="JHR21" s="1630"/>
      <c r="JHS21" s="1630"/>
      <c r="JHT21" s="1630"/>
      <c r="JHU21" s="1630"/>
      <c r="JHV21" s="1630"/>
      <c r="JHW21" s="1630"/>
      <c r="JHX21" s="1630"/>
      <c r="JHY21" s="1630"/>
      <c r="JHZ21" s="1630"/>
      <c r="JIA21" s="1630"/>
      <c r="JIB21" s="1630"/>
      <c r="JIC21" s="1630"/>
      <c r="JID21" s="1630"/>
      <c r="JIE21" s="1630"/>
      <c r="JIF21" s="1630"/>
      <c r="JIG21" s="1630"/>
      <c r="JIH21" s="1630"/>
      <c r="JII21" s="1630"/>
      <c r="JIJ21" s="1630"/>
      <c r="JIK21" s="1630"/>
      <c r="JIL21" s="1630"/>
      <c r="JIM21" s="1630"/>
      <c r="JIN21" s="1630"/>
      <c r="JIO21" s="1630"/>
      <c r="JIP21" s="1630"/>
      <c r="JIQ21" s="1630"/>
      <c r="JIR21" s="1630"/>
      <c r="JIS21" s="1630"/>
      <c r="JIT21" s="1630"/>
      <c r="JIU21" s="1630"/>
      <c r="JIV21" s="1630"/>
      <c r="JIW21" s="1630"/>
      <c r="JIX21" s="1630"/>
      <c r="JIY21" s="1630"/>
      <c r="JIZ21" s="1630"/>
      <c r="JJA21" s="1630"/>
      <c r="JJB21" s="1630"/>
      <c r="JJC21" s="1630"/>
      <c r="JJD21" s="1630"/>
      <c r="JJE21" s="1630"/>
      <c r="JJF21" s="1630"/>
      <c r="JJG21" s="1630"/>
      <c r="JJH21" s="1630"/>
      <c r="JJI21" s="1630"/>
      <c r="JJJ21" s="1630"/>
      <c r="JJK21" s="1630"/>
      <c r="JJL21" s="1630"/>
      <c r="JJM21" s="1630"/>
      <c r="JJN21" s="1630"/>
      <c r="JJO21" s="1630"/>
      <c r="JJP21" s="1630"/>
      <c r="JJQ21" s="1630"/>
      <c r="JJR21" s="1630"/>
      <c r="JJS21" s="1630"/>
      <c r="JJT21" s="1630"/>
      <c r="JJU21" s="1630"/>
      <c r="JJV21" s="1630"/>
      <c r="JJW21" s="1630"/>
      <c r="JJX21" s="1630"/>
      <c r="JJY21" s="1630"/>
      <c r="JJZ21" s="1630"/>
      <c r="JKA21" s="1630"/>
      <c r="JKB21" s="1630"/>
      <c r="JKC21" s="1630"/>
      <c r="JKD21" s="1630"/>
      <c r="JKE21" s="1630"/>
      <c r="JKF21" s="1630"/>
      <c r="JKG21" s="1630"/>
      <c r="JKH21" s="1630"/>
      <c r="JKI21" s="1630"/>
      <c r="JKJ21" s="1630"/>
      <c r="JKK21" s="1630"/>
      <c r="JKL21" s="1630"/>
      <c r="JKM21" s="1630"/>
      <c r="JKN21" s="1630"/>
      <c r="JKO21" s="1630"/>
      <c r="JKP21" s="1630"/>
      <c r="JKQ21" s="1630"/>
      <c r="JKR21" s="1630"/>
      <c r="JKS21" s="1630"/>
      <c r="JKT21" s="1630"/>
      <c r="JKU21" s="1630"/>
      <c r="JKV21" s="1630"/>
      <c r="JKW21" s="1630"/>
      <c r="JKX21" s="1630"/>
      <c r="JKY21" s="1630"/>
      <c r="JKZ21" s="1630"/>
      <c r="JLA21" s="1630"/>
      <c r="JLB21" s="1630"/>
      <c r="JLC21" s="1630"/>
      <c r="JLD21" s="1630"/>
      <c r="JLE21" s="1630"/>
      <c r="JLF21" s="1630"/>
      <c r="JLG21" s="1630"/>
      <c r="JLH21" s="1630"/>
      <c r="JLI21" s="1630"/>
      <c r="JLJ21" s="1630"/>
      <c r="JLK21" s="1630"/>
      <c r="JLL21" s="1630"/>
      <c r="JLM21" s="1630"/>
      <c r="JLN21" s="1630"/>
      <c r="JLO21" s="1630"/>
      <c r="JLP21" s="1630"/>
      <c r="JLQ21" s="1630"/>
      <c r="JLR21" s="1630"/>
      <c r="JLS21" s="1630"/>
      <c r="JLT21" s="1630"/>
      <c r="JLU21" s="1630"/>
      <c r="JLV21" s="1630"/>
      <c r="JLW21" s="1630"/>
      <c r="JLX21" s="1630"/>
      <c r="JLY21" s="1630"/>
      <c r="JLZ21" s="1630"/>
      <c r="JMA21" s="1630"/>
      <c r="JMB21" s="1630"/>
      <c r="JMC21" s="1630"/>
      <c r="JMD21" s="1630"/>
      <c r="JME21" s="1630"/>
      <c r="JMF21" s="1630"/>
      <c r="JMG21" s="1630"/>
      <c r="JMH21" s="1630"/>
      <c r="JMI21" s="1630"/>
      <c r="JMJ21" s="1630"/>
      <c r="JMK21" s="1630"/>
      <c r="JML21" s="1630"/>
      <c r="JMM21" s="1630"/>
      <c r="JMN21" s="1630"/>
      <c r="JMO21" s="1630"/>
      <c r="JMP21" s="1630"/>
      <c r="JMQ21" s="1630"/>
      <c r="JMR21" s="1630"/>
      <c r="JMS21" s="1630"/>
      <c r="JMT21" s="1630"/>
      <c r="JMU21" s="1630"/>
      <c r="JMV21" s="1630"/>
      <c r="JMW21" s="1630"/>
      <c r="JMX21" s="1630"/>
      <c r="JMY21" s="1630"/>
      <c r="JMZ21" s="1630"/>
      <c r="JNA21" s="1630"/>
      <c r="JNB21" s="1630"/>
      <c r="JNC21" s="1630"/>
      <c r="JND21" s="1630"/>
      <c r="JNE21" s="1630"/>
      <c r="JNF21" s="1630"/>
      <c r="JNG21" s="1630"/>
      <c r="JNH21" s="1630"/>
      <c r="JNI21" s="1630"/>
      <c r="JNJ21" s="1630"/>
      <c r="JNK21" s="1630"/>
      <c r="JNL21" s="1630"/>
      <c r="JNM21" s="1630"/>
      <c r="JNN21" s="1630"/>
      <c r="JNO21" s="1630"/>
      <c r="JNP21" s="1630"/>
      <c r="JNQ21" s="1630"/>
      <c r="JNR21" s="1630"/>
      <c r="JNS21" s="1630"/>
      <c r="JNT21" s="1630"/>
      <c r="JNU21" s="1630"/>
      <c r="JNV21" s="1630"/>
      <c r="JNW21" s="1630"/>
      <c r="JNX21" s="1630"/>
      <c r="JNY21" s="1630"/>
      <c r="JNZ21" s="1630"/>
      <c r="JOA21" s="1630"/>
      <c r="JOB21" s="1630"/>
      <c r="JOC21" s="1630"/>
      <c r="JOD21" s="1630"/>
      <c r="JOE21" s="1630"/>
      <c r="JOF21" s="1630"/>
      <c r="JOG21" s="1630"/>
      <c r="JOH21" s="1630"/>
      <c r="JOI21" s="1630"/>
      <c r="JOJ21" s="1630"/>
      <c r="JOK21" s="1630"/>
      <c r="JOL21" s="1630"/>
      <c r="JOM21" s="1630"/>
      <c r="JON21" s="1630"/>
      <c r="JOO21" s="1630"/>
      <c r="JOP21" s="1630"/>
      <c r="JOQ21" s="1630"/>
      <c r="JOR21" s="1630"/>
      <c r="JOS21" s="1630"/>
      <c r="JOT21" s="1630"/>
      <c r="JOU21" s="1630"/>
      <c r="JOV21" s="1630"/>
      <c r="JOW21" s="1630"/>
      <c r="JOX21" s="1630"/>
      <c r="JOY21" s="1630"/>
      <c r="JOZ21" s="1630"/>
      <c r="JPA21" s="1630"/>
      <c r="JPB21" s="1630"/>
      <c r="JPC21" s="1630"/>
      <c r="JPD21" s="1630"/>
      <c r="JPE21" s="1630"/>
      <c r="JPF21" s="1630"/>
      <c r="JPG21" s="1630"/>
      <c r="JPH21" s="1630"/>
      <c r="JPI21" s="1630"/>
      <c r="JPJ21" s="1630"/>
      <c r="JPK21" s="1630"/>
      <c r="JPL21" s="1630"/>
      <c r="JPM21" s="1630"/>
      <c r="JPN21" s="1630"/>
      <c r="JPO21" s="1630"/>
      <c r="JPP21" s="1630"/>
      <c r="JPQ21" s="1630"/>
      <c r="JPR21" s="1630"/>
      <c r="JPS21" s="1630"/>
      <c r="JPT21" s="1630"/>
      <c r="JPU21" s="1630"/>
      <c r="JPV21" s="1630"/>
      <c r="JPW21" s="1630"/>
      <c r="JPX21" s="1630"/>
      <c r="JPY21" s="1630"/>
      <c r="JPZ21" s="1630"/>
      <c r="JQA21" s="1630"/>
      <c r="JQB21" s="1630"/>
      <c r="JQC21" s="1630"/>
      <c r="JQD21" s="1630"/>
      <c r="JQE21" s="1630"/>
      <c r="JQF21" s="1630"/>
      <c r="JQG21" s="1630"/>
      <c r="JQH21" s="1630"/>
      <c r="JQI21" s="1630"/>
      <c r="JQJ21" s="1630"/>
      <c r="JQK21" s="1630"/>
      <c r="JQL21" s="1630"/>
      <c r="JQM21" s="1630"/>
      <c r="JQN21" s="1630"/>
      <c r="JQO21" s="1630"/>
      <c r="JQP21" s="1630"/>
      <c r="JQQ21" s="1630"/>
      <c r="JQR21" s="1630"/>
      <c r="JQS21" s="1630"/>
      <c r="JQT21" s="1630"/>
      <c r="JQU21" s="1630"/>
      <c r="JQV21" s="1630"/>
      <c r="JQW21" s="1630"/>
      <c r="JQX21" s="1630"/>
      <c r="JQY21" s="1630"/>
      <c r="JQZ21" s="1630"/>
      <c r="JRA21" s="1630"/>
      <c r="JRB21" s="1630"/>
      <c r="JRC21" s="1630"/>
      <c r="JRD21" s="1630"/>
      <c r="JRE21" s="1630"/>
      <c r="JRF21" s="1630"/>
      <c r="JRG21" s="1630"/>
      <c r="JRH21" s="1630"/>
      <c r="JRI21" s="1630"/>
      <c r="JRJ21" s="1630"/>
      <c r="JRK21" s="1630"/>
      <c r="JRL21" s="1630"/>
      <c r="JRM21" s="1630"/>
      <c r="JRN21" s="1630"/>
      <c r="JRO21" s="1630"/>
      <c r="JRP21" s="1630"/>
      <c r="JRQ21" s="1630"/>
      <c r="JRR21" s="1630"/>
      <c r="JRS21" s="1630"/>
      <c r="JRT21" s="1630"/>
      <c r="JRU21" s="1630"/>
      <c r="JRV21" s="1630"/>
      <c r="JRW21" s="1630"/>
      <c r="JRX21" s="1630"/>
      <c r="JRY21" s="1630"/>
      <c r="JRZ21" s="1630"/>
      <c r="JSA21" s="1630"/>
      <c r="JSB21" s="1630"/>
      <c r="JSC21" s="1630"/>
      <c r="JSD21" s="1630"/>
      <c r="JSE21" s="1630"/>
      <c r="JSF21" s="1630"/>
      <c r="JSG21" s="1630"/>
      <c r="JSH21" s="1630"/>
      <c r="JSI21" s="1630"/>
      <c r="JSJ21" s="1630"/>
      <c r="JSK21" s="1630"/>
      <c r="JSL21" s="1630"/>
      <c r="JSM21" s="1630"/>
      <c r="JSN21" s="1630"/>
      <c r="JSO21" s="1630"/>
      <c r="JSP21" s="1630"/>
      <c r="JSQ21" s="1630"/>
      <c r="JSR21" s="1630"/>
      <c r="JSS21" s="1630"/>
      <c r="JST21" s="1630"/>
      <c r="JSU21" s="1630"/>
      <c r="JSV21" s="1630"/>
      <c r="JSW21" s="1630"/>
      <c r="JSX21" s="1630"/>
      <c r="JSY21" s="1630"/>
      <c r="JSZ21" s="1630"/>
      <c r="JTA21" s="1630"/>
      <c r="JTB21" s="1630"/>
      <c r="JTC21" s="1630"/>
      <c r="JTD21" s="1630"/>
      <c r="JTE21" s="1630"/>
      <c r="JTF21" s="1630"/>
      <c r="JTG21" s="1630"/>
      <c r="JTH21" s="1630"/>
      <c r="JTI21" s="1630"/>
      <c r="JTJ21" s="1630"/>
      <c r="JTK21" s="1630"/>
      <c r="JTL21" s="1630"/>
      <c r="JTM21" s="1630"/>
      <c r="JTN21" s="1630"/>
      <c r="JTO21" s="1630"/>
      <c r="JTP21" s="1630"/>
      <c r="JTQ21" s="1630"/>
      <c r="JTR21" s="1630"/>
      <c r="JTS21" s="1630"/>
      <c r="JTT21" s="1630"/>
      <c r="JTU21" s="1630"/>
      <c r="JTV21" s="1630"/>
      <c r="JTW21" s="1630"/>
      <c r="JTX21" s="1630"/>
      <c r="JTY21" s="1630"/>
      <c r="JTZ21" s="1630"/>
      <c r="JUA21" s="1630"/>
      <c r="JUB21" s="1630"/>
      <c r="JUC21" s="1630"/>
      <c r="JUD21" s="1630"/>
      <c r="JUE21" s="1630"/>
      <c r="JUF21" s="1630"/>
      <c r="JUG21" s="1630"/>
      <c r="JUH21" s="1630"/>
      <c r="JUI21" s="1630"/>
      <c r="JUJ21" s="1630"/>
      <c r="JUK21" s="1630"/>
      <c r="JUL21" s="1630"/>
      <c r="JUM21" s="1630"/>
      <c r="JUN21" s="1630"/>
      <c r="JUO21" s="1630"/>
      <c r="JUP21" s="1630"/>
      <c r="JUQ21" s="1630"/>
      <c r="JUR21" s="1630"/>
      <c r="JUS21" s="1630"/>
      <c r="JUT21" s="1630"/>
      <c r="JUU21" s="1630"/>
      <c r="JUV21" s="1630"/>
      <c r="JUW21" s="1630"/>
      <c r="JUX21" s="1630"/>
      <c r="JUY21" s="1630"/>
      <c r="JUZ21" s="1630"/>
      <c r="JVA21" s="1630"/>
      <c r="JVB21" s="1630"/>
      <c r="JVC21" s="1630"/>
      <c r="JVD21" s="1630"/>
      <c r="JVE21" s="1630"/>
      <c r="JVF21" s="1630"/>
      <c r="JVG21" s="1630"/>
      <c r="JVH21" s="1630"/>
      <c r="JVI21" s="1630"/>
      <c r="JVJ21" s="1630"/>
      <c r="JVK21" s="1630"/>
      <c r="JVL21" s="1630"/>
      <c r="JVM21" s="1630"/>
      <c r="JVN21" s="1630"/>
      <c r="JVO21" s="1630"/>
      <c r="JVP21" s="1630"/>
      <c r="JVQ21" s="1630"/>
      <c r="JVR21" s="1630"/>
      <c r="JVS21" s="1630"/>
      <c r="JVT21" s="1630"/>
      <c r="JVU21" s="1630"/>
      <c r="JVV21" s="1630"/>
      <c r="JVW21" s="1630"/>
      <c r="JVX21" s="1630"/>
      <c r="JVY21" s="1630"/>
      <c r="JVZ21" s="1630"/>
      <c r="JWA21" s="1630"/>
      <c r="JWB21" s="1630"/>
      <c r="JWC21" s="1630"/>
      <c r="JWD21" s="1630"/>
      <c r="JWE21" s="1630"/>
      <c r="JWF21" s="1630"/>
      <c r="JWG21" s="1630"/>
      <c r="JWH21" s="1630"/>
      <c r="JWI21" s="1630"/>
      <c r="JWJ21" s="1630"/>
      <c r="JWK21" s="1630"/>
      <c r="JWL21" s="1630"/>
      <c r="JWM21" s="1630"/>
      <c r="JWN21" s="1630"/>
      <c r="JWO21" s="1630"/>
      <c r="JWP21" s="1630"/>
      <c r="JWQ21" s="1630"/>
      <c r="JWR21" s="1630"/>
      <c r="JWS21" s="1630"/>
      <c r="JWT21" s="1630"/>
      <c r="JWU21" s="1630"/>
      <c r="JWV21" s="1630"/>
      <c r="JWW21" s="1630"/>
      <c r="JWX21" s="1630"/>
      <c r="JWY21" s="1630"/>
      <c r="JWZ21" s="1630"/>
      <c r="JXA21" s="1630"/>
      <c r="JXB21" s="1630"/>
      <c r="JXC21" s="1630"/>
      <c r="JXD21" s="1630"/>
      <c r="JXE21" s="1630"/>
      <c r="JXF21" s="1630"/>
      <c r="JXG21" s="1630"/>
      <c r="JXH21" s="1630"/>
      <c r="JXI21" s="1630"/>
      <c r="JXJ21" s="1630"/>
      <c r="JXK21" s="1630"/>
      <c r="JXL21" s="1630"/>
      <c r="JXM21" s="1630"/>
      <c r="JXN21" s="1630"/>
      <c r="JXO21" s="1630"/>
      <c r="JXP21" s="1630"/>
      <c r="JXQ21" s="1630"/>
      <c r="JXR21" s="1630"/>
      <c r="JXS21" s="1630"/>
      <c r="JXT21" s="1630"/>
      <c r="JXU21" s="1630"/>
      <c r="JXV21" s="1630"/>
      <c r="JXW21" s="1630"/>
      <c r="JXX21" s="1630"/>
      <c r="JXY21" s="1630"/>
      <c r="JXZ21" s="1630"/>
      <c r="JYA21" s="1630"/>
      <c r="JYB21" s="1630"/>
      <c r="JYC21" s="1630"/>
      <c r="JYD21" s="1630"/>
      <c r="JYE21" s="1630"/>
      <c r="JYF21" s="1630"/>
      <c r="JYG21" s="1630"/>
      <c r="JYH21" s="1630"/>
      <c r="JYI21" s="1630"/>
      <c r="JYJ21" s="1630"/>
      <c r="JYK21" s="1630"/>
      <c r="JYL21" s="1630"/>
      <c r="JYM21" s="1630"/>
      <c r="JYN21" s="1630"/>
      <c r="JYO21" s="1630"/>
      <c r="JYP21" s="1630"/>
      <c r="JYQ21" s="1630"/>
      <c r="JYR21" s="1630"/>
      <c r="JYS21" s="1630"/>
      <c r="JYT21" s="1630"/>
      <c r="JYU21" s="1630"/>
      <c r="JYV21" s="1630"/>
      <c r="JYW21" s="1630"/>
      <c r="JYX21" s="1630"/>
      <c r="JYY21" s="1630"/>
      <c r="JYZ21" s="1630"/>
      <c r="JZA21" s="1630"/>
      <c r="JZB21" s="1630"/>
      <c r="JZC21" s="1630"/>
      <c r="JZD21" s="1630"/>
      <c r="JZE21" s="1630"/>
      <c r="JZF21" s="1630"/>
      <c r="JZG21" s="1630"/>
      <c r="JZH21" s="1630"/>
      <c r="JZI21" s="1630"/>
      <c r="JZJ21" s="1630"/>
      <c r="JZK21" s="1630"/>
      <c r="JZL21" s="1630"/>
      <c r="JZM21" s="1630"/>
      <c r="JZN21" s="1630"/>
      <c r="JZO21" s="1630"/>
      <c r="JZP21" s="1630"/>
      <c r="JZQ21" s="1630"/>
      <c r="JZR21" s="1630"/>
      <c r="JZS21" s="1630"/>
      <c r="JZT21" s="1630"/>
      <c r="JZU21" s="1630"/>
      <c r="JZV21" s="1630"/>
      <c r="JZW21" s="1630"/>
      <c r="JZX21" s="1630"/>
      <c r="JZY21" s="1630"/>
      <c r="JZZ21" s="1630"/>
      <c r="KAA21" s="1630"/>
      <c r="KAB21" s="1630"/>
      <c r="KAC21" s="1630"/>
      <c r="KAD21" s="1630"/>
      <c r="KAE21" s="1630"/>
      <c r="KAF21" s="1630"/>
      <c r="KAG21" s="1630"/>
      <c r="KAH21" s="1630"/>
      <c r="KAI21" s="1630"/>
      <c r="KAJ21" s="1630"/>
      <c r="KAK21" s="1630"/>
      <c r="KAL21" s="1630"/>
      <c r="KAM21" s="1630"/>
      <c r="KAN21" s="1630"/>
      <c r="KAO21" s="1630"/>
      <c r="KAP21" s="1630"/>
      <c r="KAQ21" s="1630"/>
      <c r="KAR21" s="1630"/>
      <c r="KAS21" s="1630"/>
      <c r="KAT21" s="1630"/>
      <c r="KAU21" s="1630"/>
      <c r="KAV21" s="1630"/>
      <c r="KAW21" s="1630"/>
      <c r="KAX21" s="1630"/>
      <c r="KAY21" s="1630"/>
      <c r="KAZ21" s="1630"/>
      <c r="KBA21" s="1630"/>
      <c r="KBB21" s="1630"/>
      <c r="KBC21" s="1630"/>
      <c r="KBD21" s="1630"/>
      <c r="KBE21" s="1630"/>
      <c r="KBF21" s="1630"/>
      <c r="KBG21" s="1630"/>
      <c r="KBH21" s="1630"/>
      <c r="KBI21" s="1630"/>
      <c r="KBJ21" s="1630"/>
      <c r="KBK21" s="1630"/>
      <c r="KBL21" s="1630"/>
      <c r="KBM21" s="1630"/>
      <c r="KBN21" s="1630"/>
      <c r="KBO21" s="1630"/>
      <c r="KBP21" s="1630"/>
      <c r="KBQ21" s="1630"/>
      <c r="KBR21" s="1630"/>
      <c r="KBS21" s="1630"/>
      <c r="KBT21" s="1630"/>
      <c r="KBU21" s="1630"/>
      <c r="KBV21" s="1630"/>
      <c r="KBW21" s="1630"/>
      <c r="KBX21" s="1630"/>
      <c r="KBY21" s="1630"/>
      <c r="KBZ21" s="1630"/>
      <c r="KCA21" s="1630"/>
      <c r="KCB21" s="1630"/>
      <c r="KCC21" s="1630"/>
      <c r="KCD21" s="1630"/>
      <c r="KCE21" s="1630"/>
      <c r="KCF21" s="1630"/>
      <c r="KCG21" s="1630"/>
      <c r="KCH21" s="1630"/>
      <c r="KCI21" s="1630"/>
      <c r="KCJ21" s="1630"/>
      <c r="KCK21" s="1630"/>
      <c r="KCL21" s="1630"/>
      <c r="KCM21" s="1630"/>
      <c r="KCN21" s="1630"/>
      <c r="KCO21" s="1630"/>
      <c r="KCP21" s="1630"/>
      <c r="KCQ21" s="1630"/>
      <c r="KCR21" s="1630"/>
      <c r="KCS21" s="1630"/>
      <c r="KCT21" s="1630"/>
      <c r="KCU21" s="1630"/>
      <c r="KCV21" s="1630"/>
      <c r="KCW21" s="1630"/>
      <c r="KCX21" s="1630"/>
      <c r="KCY21" s="1630"/>
      <c r="KCZ21" s="1630"/>
      <c r="KDA21" s="1630"/>
      <c r="KDB21" s="1630"/>
      <c r="KDC21" s="1630"/>
      <c r="KDD21" s="1630"/>
      <c r="KDE21" s="1630"/>
      <c r="KDF21" s="1630"/>
      <c r="KDG21" s="1630"/>
      <c r="KDH21" s="1630"/>
      <c r="KDI21" s="1630"/>
      <c r="KDJ21" s="1630"/>
      <c r="KDK21" s="1630"/>
      <c r="KDL21" s="1630"/>
      <c r="KDM21" s="1630"/>
      <c r="KDN21" s="1630"/>
      <c r="KDO21" s="1630"/>
      <c r="KDP21" s="1630"/>
      <c r="KDQ21" s="1630"/>
      <c r="KDR21" s="1630"/>
      <c r="KDS21" s="1630"/>
      <c r="KDT21" s="1630"/>
      <c r="KDU21" s="1630"/>
      <c r="KDV21" s="1630"/>
      <c r="KDW21" s="1630"/>
      <c r="KDX21" s="1630"/>
      <c r="KDY21" s="1630"/>
      <c r="KDZ21" s="1630"/>
      <c r="KEA21" s="1630"/>
      <c r="KEB21" s="1630"/>
      <c r="KEC21" s="1630"/>
      <c r="KED21" s="1630"/>
      <c r="KEE21" s="1630"/>
      <c r="KEF21" s="1630"/>
      <c r="KEG21" s="1630"/>
      <c r="KEH21" s="1630"/>
      <c r="KEI21" s="1630"/>
      <c r="KEJ21" s="1630"/>
      <c r="KEK21" s="1630"/>
      <c r="KEL21" s="1630"/>
      <c r="KEM21" s="1630"/>
      <c r="KEN21" s="1630"/>
      <c r="KEO21" s="1630"/>
      <c r="KEP21" s="1630"/>
      <c r="KEQ21" s="1630"/>
      <c r="KER21" s="1630"/>
      <c r="KES21" s="1630"/>
      <c r="KET21" s="1630"/>
      <c r="KEU21" s="1630"/>
      <c r="KEV21" s="1630"/>
      <c r="KEW21" s="1630"/>
      <c r="KEX21" s="1630"/>
      <c r="KEY21" s="1630"/>
      <c r="KEZ21" s="1630"/>
      <c r="KFA21" s="1630"/>
      <c r="KFB21" s="1630"/>
      <c r="KFC21" s="1630"/>
      <c r="KFD21" s="1630"/>
      <c r="KFE21" s="1630"/>
      <c r="KFF21" s="1630"/>
      <c r="KFG21" s="1630"/>
      <c r="KFH21" s="1630"/>
      <c r="KFI21" s="1630"/>
      <c r="KFJ21" s="1630"/>
      <c r="KFK21" s="1630"/>
      <c r="KFL21" s="1630"/>
      <c r="KFM21" s="1630"/>
      <c r="KFN21" s="1630"/>
      <c r="KFO21" s="1630"/>
      <c r="KFP21" s="1630"/>
      <c r="KFQ21" s="1630"/>
      <c r="KFR21" s="1630"/>
      <c r="KFS21" s="1630"/>
      <c r="KFT21" s="1630"/>
      <c r="KFU21" s="1630"/>
      <c r="KFV21" s="1630"/>
      <c r="KFW21" s="1630"/>
      <c r="KFX21" s="1630"/>
      <c r="KFY21" s="1630"/>
      <c r="KFZ21" s="1630"/>
      <c r="KGA21" s="1630"/>
      <c r="KGB21" s="1630"/>
      <c r="KGC21" s="1630"/>
      <c r="KGD21" s="1630"/>
      <c r="KGE21" s="1630"/>
      <c r="KGF21" s="1630"/>
      <c r="KGG21" s="1630"/>
      <c r="KGH21" s="1630"/>
      <c r="KGI21" s="1630"/>
      <c r="KGJ21" s="1630"/>
      <c r="KGK21" s="1630"/>
      <c r="KGL21" s="1630"/>
      <c r="KGM21" s="1630"/>
      <c r="KGN21" s="1630"/>
      <c r="KGO21" s="1630"/>
      <c r="KGP21" s="1630"/>
      <c r="KGQ21" s="1630"/>
      <c r="KGR21" s="1630"/>
      <c r="KGS21" s="1630"/>
      <c r="KGT21" s="1630"/>
      <c r="KGU21" s="1630"/>
      <c r="KGV21" s="1630"/>
      <c r="KGW21" s="1630"/>
      <c r="KGX21" s="1630"/>
      <c r="KGY21" s="1630"/>
      <c r="KGZ21" s="1630"/>
      <c r="KHA21" s="1630"/>
      <c r="KHB21" s="1630"/>
      <c r="KHC21" s="1630"/>
      <c r="KHD21" s="1630"/>
      <c r="KHE21" s="1630"/>
      <c r="KHF21" s="1630"/>
      <c r="KHG21" s="1630"/>
      <c r="KHH21" s="1630"/>
      <c r="KHI21" s="1630"/>
      <c r="KHJ21" s="1630"/>
      <c r="KHK21" s="1630"/>
      <c r="KHL21" s="1630"/>
      <c r="KHM21" s="1630"/>
      <c r="KHN21" s="1630"/>
      <c r="KHO21" s="1630"/>
      <c r="KHP21" s="1630"/>
      <c r="KHQ21" s="1630"/>
      <c r="KHR21" s="1630"/>
      <c r="KHS21" s="1630"/>
      <c r="KHT21" s="1630"/>
      <c r="KHU21" s="1630"/>
      <c r="KHV21" s="1630"/>
      <c r="KHW21" s="1630"/>
      <c r="KHX21" s="1630"/>
      <c r="KHY21" s="1630"/>
      <c r="KHZ21" s="1630"/>
      <c r="KIA21" s="1630"/>
      <c r="KIB21" s="1630"/>
      <c r="KIC21" s="1630"/>
      <c r="KID21" s="1630"/>
      <c r="KIE21" s="1630"/>
      <c r="KIF21" s="1630"/>
      <c r="KIG21" s="1630"/>
      <c r="KIH21" s="1630"/>
      <c r="KII21" s="1630"/>
      <c r="KIJ21" s="1630"/>
      <c r="KIK21" s="1630"/>
      <c r="KIL21" s="1630"/>
      <c r="KIM21" s="1630"/>
      <c r="KIN21" s="1630"/>
      <c r="KIO21" s="1630"/>
      <c r="KIP21" s="1630"/>
      <c r="KIQ21" s="1630"/>
      <c r="KIR21" s="1630"/>
      <c r="KIS21" s="1630"/>
      <c r="KIT21" s="1630"/>
      <c r="KIU21" s="1630"/>
      <c r="KIV21" s="1630"/>
      <c r="KIW21" s="1630"/>
      <c r="KIX21" s="1630"/>
      <c r="KIY21" s="1630"/>
      <c r="KIZ21" s="1630"/>
      <c r="KJA21" s="1630"/>
      <c r="KJB21" s="1630"/>
      <c r="KJC21" s="1630"/>
      <c r="KJD21" s="1630"/>
      <c r="KJE21" s="1630"/>
      <c r="KJF21" s="1630"/>
      <c r="KJG21" s="1630"/>
      <c r="KJH21" s="1630"/>
      <c r="KJI21" s="1630"/>
      <c r="KJJ21" s="1630"/>
      <c r="KJK21" s="1630"/>
      <c r="KJL21" s="1630"/>
      <c r="KJM21" s="1630"/>
      <c r="KJN21" s="1630"/>
      <c r="KJO21" s="1630"/>
      <c r="KJP21" s="1630"/>
      <c r="KJQ21" s="1630"/>
      <c r="KJR21" s="1630"/>
      <c r="KJS21" s="1630"/>
      <c r="KJT21" s="1630"/>
      <c r="KJU21" s="1630"/>
      <c r="KJV21" s="1630"/>
      <c r="KJW21" s="1630"/>
      <c r="KJX21" s="1630"/>
      <c r="KJY21" s="1630"/>
      <c r="KJZ21" s="1630"/>
      <c r="KKA21" s="1630"/>
      <c r="KKB21" s="1630"/>
      <c r="KKC21" s="1630"/>
      <c r="KKD21" s="1630"/>
      <c r="KKE21" s="1630"/>
      <c r="KKF21" s="1630"/>
      <c r="KKG21" s="1630"/>
      <c r="KKH21" s="1630"/>
      <c r="KKI21" s="1630"/>
      <c r="KKJ21" s="1630"/>
      <c r="KKK21" s="1630"/>
      <c r="KKL21" s="1630"/>
      <c r="KKM21" s="1630"/>
      <c r="KKN21" s="1630"/>
      <c r="KKO21" s="1630"/>
      <c r="KKP21" s="1630"/>
      <c r="KKQ21" s="1630"/>
      <c r="KKR21" s="1630"/>
      <c r="KKS21" s="1630"/>
      <c r="KKT21" s="1630"/>
      <c r="KKU21" s="1630"/>
      <c r="KKV21" s="1630"/>
      <c r="KKW21" s="1630"/>
      <c r="KKX21" s="1630"/>
      <c r="KKY21" s="1630"/>
      <c r="KKZ21" s="1630"/>
      <c r="KLA21" s="1630"/>
      <c r="KLB21" s="1630"/>
      <c r="KLC21" s="1630"/>
      <c r="KLD21" s="1630"/>
      <c r="KLE21" s="1630"/>
      <c r="KLF21" s="1630"/>
      <c r="KLG21" s="1630"/>
      <c r="KLH21" s="1630"/>
      <c r="KLI21" s="1630"/>
      <c r="KLJ21" s="1630"/>
      <c r="KLK21" s="1630"/>
      <c r="KLL21" s="1630"/>
      <c r="KLM21" s="1630"/>
      <c r="KLN21" s="1630"/>
      <c r="KLO21" s="1630"/>
      <c r="KLP21" s="1630"/>
      <c r="KLQ21" s="1630"/>
      <c r="KLR21" s="1630"/>
      <c r="KLS21" s="1630"/>
      <c r="KLT21" s="1630"/>
      <c r="KLU21" s="1630"/>
      <c r="KLV21" s="1630"/>
      <c r="KLW21" s="1630"/>
      <c r="KLX21" s="1630"/>
      <c r="KLY21" s="1630"/>
      <c r="KLZ21" s="1630"/>
      <c r="KMA21" s="1630"/>
      <c r="KMB21" s="1630"/>
      <c r="KMC21" s="1630"/>
      <c r="KMD21" s="1630"/>
      <c r="KME21" s="1630"/>
      <c r="KMF21" s="1630"/>
      <c r="KMG21" s="1630"/>
      <c r="KMH21" s="1630"/>
      <c r="KMI21" s="1630"/>
      <c r="KMJ21" s="1630"/>
      <c r="KMK21" s="1630"/>
      <c r="KML21" s="1630"/>
      <c r="KMM21" s="1630"/>
      <c r="KMN21" s="1630"/>
      <c r="KMO21" s="1630"/>
      <c r="KMP21" s="1630"/>
      <c r="KMQ21" s="1630"/>
      <c r="KMR21" s="1630"/>
      <c r="KMS21" s="1630"/>
      <c r="KMT21" s="1630"/>
      <c r="KMU21" s="1630"/>
      <c r="KMV21" s="1630"/>
      <c r="KMW21" s="1630"/>
      <c r="KMX21" s="1630"/>
      <c r="KMY21" s="1630"/>
      <c r="KMZ21" s="1630"/>
      <c r="KNA21" s="1630"/>
      <c r="KNB21" s="1630"/>
      <c r="KNC21" s="1630"/>
      <c r="KND21" s="1630"/>
      <c r="KNE21" s="1630"/>
      <c r="KNF21" s="1630"/>
      <c r="KNG21" s="1630"/>
      <c r="KNH21" s="1630"/>
      <c r="KNI21" s="1630"/>
      <c r="KNJ21" s="1630"/>
      <c r="KNK21" s="1630"/>
      <c r="KNL21" s="1630"/>
      <c r="KNM21" s="1630"/>
      <c r="KNN21" s="1630"/>
      <c r="KNO21" s="1630"/>
      <c r="KNP21" s="1630"/>
      <c r="KNQ21" s="1630"/>
      <c r="KNR21" s="1630"/>
      <c r="KNS21" s="1630"/>
      <c r="KNT21" s="1630"/>
      <c r="KNU21" s="1630"/>
      <c r="KNV21" s="1630"/>
      <c r="KNW21" s="1630"/>
      <c r="KNX21" s="1630"/>
      <c r="KNY21" s="1630"/>
      <c r="KNZ21" s="1630"/>
      <c r="KOA21" s="1630"/>
      <c r="KOB21" s="1630"/>
      <c r="KOC21" s="1630"/>
      <c r="KOD21" s="1630"/>
      <c r="KOE21" s="1630"/>
      <c r="KOF21" s="1630"/>
      <c r="KOG21" s="1630"/>
      <c r="KOH21" s="1630"/>
      <c r="KOI21" s="1630"/>
      <c r="KOJ21" s="1630"/>
      <c r="KOK21" s="1630"/>
      <c r="KOL21" s="1630"/>
      <c r="KOM21" s="1630"/>
      <c r="KON21" s="1630"/>
      <c r="KOO21" s="1630"/>
      <c r="KOP21" s="1630"/>
      <c r="KOQ21" s="1630"/>
      <c r="KOR21" s="1630"/>
      <c r="KOS21" s="1630"/>
      <c r="KOT21" s="1630"/>
      <c r="KOU21" s="1630"/>
      <c r="KOV21" s="1630"/>
      <c r="KOW21" s="1630"/>
      <c r="KOX21" s="1630"/>
      <c r="KOY21" s="1630"/>
      <c r="KOZ21" s="1630"/>
      <c r="KPA21" s="1630"/>
      <c r="KPB21" s="1630"/>
      <c r="KPC21" s="1630"/>
      <c r="KPD21" s="1630"/>
      <c r="KPE21" s="1630"/>
      <c r="KPF21" s="1630"/>
      <c r="KPG21" s="1630"/>
      <c r="KPH21" s="1630"/>
      <c r="KPI21" s="1630"/>
      <c r="KPJ21" s="1630"/>
      <c r="KPK21" s="1630"/>
      <c r="KPL21" s="1630"/>
      <c r="KPM21" s="1630"/>
      <c r="KPN21" s="1630"/>
      <c r="KPO21" s="1630"/>
      <c r="KPP21" s="1630"/>
      <c r="KPQ21" s="1630"/>
      <c r="KPR21" s="1630"/>
      <c r="KPS21" s="1630"/>
      <c r="KPT21" s="1630"/>
      <c r="KPU21" s="1630"/>
      <c r="KPV21" s="1630"/>
      <c r="KPW21" s="1630"/>
      <c r="KPX21" s="1630"/>
      <c r="KPY21" s="1630"/>
      <c r="KPZ21" s="1630"/>
      <c r="KQA21" s="1630"/>
      <c r="KQB21" s="1630"/>
      <c r="KQC21" s="1630"/>
      <c r="KQD21" s="1630"/>
      <c r="KQE21" s="1630"/>
      <c r="KQF21" s="1630"/>
      <c r="KQG21" s="1630"/>
      <c r="KQH21" s="1630"/>
      <c r="KQI21" s="1630"/>
      <c r="KQJ21" s="1630"/>
      <c r="KQK21" s="1630"/>
      <c r="KQL21" s="1630"/>
      <c r="KQM21" s="1630"/>
      <c r="KQN21" s="1630"/>
      <c r="KQO21" s="1630"/>
      <c r="KQP21" s="1630"/>
      <c r="KQQ21" s="1630"/>
      <c r="KQR21" s="1630"/>
      <c r="KQS21" s="1630"/>
      <c r="KQT21" s="1630"/>
      <c r="KQU21" s="1630"/>
      <c r="KQV21" s="1630"/>
      <c r="KQW21" s="1630"/>
      <c r="KQX21" s="1630"/>
      <c r="KQY21" s="1630"/>
      <c r="KQZ21" s="1630"/>
      <c r="KRA21" s="1630"/>
      <c r="KRB21" s="1630"/>
      <c r="KRC21" s="1630"/>
      <c r="KRD21" s="1630"/>
      <c r="KRE21" s="1630"/>
      <c r="KRF21" s="1630"/>
      <c r="KRG21" s="1630"/>
      <c r="KRH21" s="1630"/>
      <c r="KRI21" s="1630"/>
      <c r="KRJ21" s="1630"/>
      <c r="KRK21" s="1630"/>
      <c r="KRL21" s="1630"/>
      <c r="KRM21" s="1630"/>
      <c r="KRN21" s="1630"/>
      <c r="KRO21" s="1630"/>
      <c r="KRP21" s="1630"/>
      <c r="KRQ21" s="1630"/>
      <c r="KRR21" s="1630"/>
      <c r="KRS21" s="1630"/>
      <c r="KRT21" s="1630"/>
      <c r="KRU21" s="1630"/>
      <c r="KRV21" s="1630"/>
      <c r="KRW21" s="1630"/>
      <c r="KRX21" s="1630"/>
      <c r="KRY21" s="1630"/>
      <c r="KRZ21" s="1630"/>
      <c r="KSA21" s="1630"/>
      <c r="KSB21" s="1630"/>
      <c r="KSC21" s="1630"/>
      <c r="KSD21" s="1630"/>
      <c r="KSE21" s="1630"/>
      <c r="KSF21" s="1630"/>
      <c r="KSG21" s="1630"/>
      <c r="KSH21" s="1630"/>
      <c r="KSI21" s="1630"/>
      <c r="KSJ21" s="1630"/>
      <c r="KSK21" s="1630"/>
      <c r="KSL21" s="1630"/>
      <c r="KSM21" s="1630"/>
      <c r="KSN21" s="1630"/>
      <c r="KSO21" s="1630"/>
      <c r="KSP21" s="1630"/>
      <c r="KSQ21" s="1630"/>
      <c r="KSR21" s="1630"/>
      <c r="KSS21" s="1630"/>
      <c r="KST21" s="1630"/>
      <c r="KSU21" s="1630"/>
      <c r="KSV21" s="1630"/>
      <c r="KSW21" s="1630"/>
      <c r="KSX21" s="1630"/>
      <c r="KSY21" s="1630"/>
      <c r="KSZ21" s="1630"/>
      <c r="KTA21" s="1630"/>
      <c r="KTB21" s="1630"/>
      <c r="KTC21" s="1630"/>
      <c r="KTD21" s="1630"/>
      <c r="KTE21" s="1630"/>
      <c r="KTF21" s="1630"/>
      <c r="KTG21" s="1630"/>
      <c r="KTH21" s="1630"/>
      <c r="KTI21" s="1630"/>
      <c r="KTJ21" s="1630"/>
      <c r="KTK21" s="1630"/>
      <c r="KTL21" s="1630"/>
      <c r="KTM21" s="1630"/>
      <c r="KTN21" s="1630"/>
      <c r="KTO21" s="1630"/>
      <c r="KTP21" s="1630"/>
      <c r="KTQ21" s="1630"/>
      <c r="KTR21" s="1630"/>
      <c r="KTS21" s="1630"/>
      <c r="KTT21" s="1630"/>
      <c r="KTU21" s="1630"/>
      <c r="KTV21" s="1630"/>
      <c r="KTW21" s="1630"/>
      <c r="KTX21" s="1630"/>
      <c r="KTY21" s="1630"/>
      <c r="KTZ21" s="1630"/>
      <c r="KUA21" s="1630"/>
      <c r="KUB21" s="1630"/>
      <c r="KUC21" s="1630"/>
      <c r="KUD21" s="1630"/>
      <c r="KUE21" s="1630"/>
      <c r="KUF21" s="1630"/>
      <c r="KUG21" s="1630"/>
      <c r="KUH21" s="1630"/>
      <c r="KUI21" s="1630"/>
      <c r="KUJ21" s="1630"/>
      <c r="KUK21" s="1630"/>
      <c r="KUL21" s="1630"/>
      <c r="KUM21" s="1630"/>
      <c r="KUN21" s="1630"/>
      <c r="KUO21" s="1630"/>
      <c r="KUP21" s="1630"/>
      <c r="KUQ21" s="1630"/>
      <c r="KUR21" s="1630"/>
      <c r="KUS21" s="1630"/>
      <c r="KUT21" s="1630"/>
      <c r="KUU21" s="1630"/>
      <c r="KUV21" s="1630"/>
      <c r="KUW21" s="1630"/>
      <c r="KUX21" s="1630"/>
      <c r="KUY21" s="1630"/>
      <c r="KUZ21" s="1630"/>
      <c r="KVA21" s="1630"/>
      <c r="KVB21" s="1630"/>
      <c r="KVC21" s="1630"/>
      <c r="KVD21" s="1630"/>
      <c r="KVE21" s="1630"/>
      <c r="KVF21" s="1630"/>
      <c r="KVG21" s="1630"/>
      <c r="KVH21" s="1630"/>
      <c r="KVI21" s="1630"/>
      <c r="KVJ21" s="1630"/>
      <c r="KVK21" s="1630"/>
      <c r="KVL21" s="1630"/>
      <c r="KVM21" s="1630"/>
      <c r="KVN21" s="1630"/>
      <c r="KVO21" s="1630"/>
      <c r="KVP21" s="1630"/>
      <c r="KVQ21" s="1630"/>
      <c r="KVR21" s="1630"/>
      <c r="KVS21" s="1630"/>
      <c r="KVT21" s="1630"/>
      <c r="KVU21" s="1630"/>
      <c r="KVV21" s="1630"/>
      <c r="KVW21" s="1630"/>
      <c r="KVX21" s="1630"/>
      <c r="KVY21" s="1630"/>
      <c r="KVZ21" s="1630"/>
      <c r="KWA21" s="1630"/>
      <c r="KWB21" s="1630"/>
      <c r="KWC21" s="1630"/>
      <c r="KWD21" s="1630"/>
      <c r="KWE21" s="1630"/>
      <c r="KWF21" s="1630"/>
      <c r="KWG21" s="1630"/>
      <c r="KWH21" s="1630"/>
      <c r="KWI21" s="1630"/>
      <c r="KWJ21" s="1630"/>
      <c r="KWK21" s="1630"/>
      <c r="KWL21" s="1630"/>
      <c r="KWM21" s="1630"/>
      <c r="KWN21" s="1630"/>
      <c r="KWO21" s="1630"/>
      <c r="KWP21" s="1630"/>
      <c r="KWQ21" s="1630"/>
      <c r="KWR21" s="1630"/>
      <c r="KWS21" s="1630"/>
      <c r="KWT21" s="1630"/>
      <c r="KWU21" s="1630"/>
      <c r="KWV21" s="1630"/>
      <c r="KWW21" s="1630"/>
      <c r="KWX21" s="1630"/>
      <c r="KWY21" s="1630"/>
      <c r="KWZ21" s="1630"/>
      <c r="KXA21" s="1630"/>
      <c r="KXB21" s="1630"/>
      <c r="KXC21" s="1630"/>
      <c r="KXD21" s="1630"/>
      <c r="KXE21" s="1630"/>
      <c r="KXF21" s="1630"/>
      <c r="KXG21" s="1630"/>
      <c r="KXH21" s="1630"/>
      <c r="KXI21" s="1630"/>
      <c r="KXJ21" s="1630"/>
      <c r="KXK21" s="1630"/>
      <c r="KXL21" s="1630"/>
      <c r="KXM21" s="1630"/>
      <c r="KXN21" s="1630"/>
      <c r="KXO21" s="1630"/>
      <c r="KXP21" s="1630"/>
      <c r="KXQ21" s="1630"/>
      <c r="KXR21" s="1630"/>
      <c r="KXS21" s="1630"/>
      <c r="KXT21" s="1630"/>
      <c r="KXU21" s="1630"/>
      <c r="KXV21" s="1630"/>
      <c r="KXW21" s="1630"/>
      <c r="KXX21" s="1630"/>
      <c r="KXY21" s="1630"/>
      <c r="KXZ21" s="1630"/>
      <c r="KYA21" s="1630"/>
      <c r="KYB21" s="1630"/>
      <c r="KYC21" s="1630"/>
      <c r="KYD21" s="1630"/>
      <c r="KYE21" s="1630"/>
      <c r="KYF21" s="1630"/>
      <c r="KYG21" s="1630"/>
      <c r="KYH21" s="1630"/>
      <c r="KYI21" s="1630"/>
      <c r="KYJ21" s="1630"/>
      <c r="KYK21" s="1630"/>
      <c r="KYL21" s="1630"/>
      <c r="KYM21" s="1630"/>
      <c r="KYN21" s="1630"/>
      <c r="KYO21" s="1630"/>
      <c r="KYP21" s="1630"/>
      <c r="KYQ21" s="1630"/>
      <c r="KYR21" s="1630"/>
      <c r="KYS21" s="1630"/>
      <c r="KYT21" s="1630"/>
      <c r="KYU21" s="1630"/>
      <c r="KYV21" s="1630"/>
      <c r="KYW21" s="1630"/>
      <c r="KYX21" s="1630"/>
      <c r="KYY21" s="1630"/>
      <c r="KYZ21" s="1630"/>
      <c r="KZA21" s="1630"/>
      <c r="KZB21" s="1630"/>
      <c r="KZC21" s="1630"/>
      <c r="KZD21" s="1630"/>
      <c r="KZE21" s="1630"/>
      <c r="KZF21" s="1630"/>
      <c r="KZG21" s="1630"/>
      <c r="KZH21" s="1630"/>
      <c r="KZI21" s="1630"/>
      <c r="KZJ21" s="1630"/>
      <c r="KZK21" s="1630"/>
      <c r="KZL21" s="1630"/>
      <c r="KZM21" s="1630"/>
      <c r="KZN21" s="1630"/>
      <c r="KZO21" s="1630"/>
      <c r="KZP21" s="1630"/>
      <c r="KZQ21" s="1630"/>
      <c r="KZR21" s="1630"/>
      <c r="KZS21" s="1630"/>
      <c r="KZT21" s="1630"/>
      <c r="KZU21" s="1630"/>
      <c r="KZV21" s="1630"/>
      <c r="KZW21" s="1630"/>
      <c r="KZX21" s="1630"/>
      <c r="KZY21" s="1630"/>
      <c r="KZZ21" s="1630"/>
      <c r="LAA21" s="1630"/>
      <c r="LAB21" s="1630"/>
      <c r="LAC21" s="1630"/>
      <c r="LAD21" s="1630"/>
      <c r="LAE21" s="1630"/>
      <c r="LAF21" s="1630"/>
      <c r="LAG21" s="1630"/>
      <c r="LAH21" s="1630"/>
      <c r="LAI21" s="1630"/>
      <c r="LAJ21" s="1630"/>
      <c r="LAK21" s="1630"/>
      <c r="LAL21" s="1630"/>
      <c r="LAM21" s="1630"/>
      <c r="LAN21" s="1630"/>
      <c r="LAO21" s="1630"/>
      <c r="LAP21" s="1630"/>
      <c r="LAQ21" s="1630"/>
      <c r="LAR21" s="1630"/>
      <c r="LAS21" s="1630"/>
      <c r="LAT21" s="1630"/>
      <c r="LAU21" s="1630"/>
      <c r="LAV21" s="1630"/>
      <c r="LAW21" s="1630"/>
      <c r="LAX21" s="1630"/>
      <c r="LAY21" s="1630"/>
      <c r="LAZ21" s="1630"/>
      <c r="LBA21" s="1630"/>
      <c r="LBB21" s="1630"/>
      <c r="LBC21" s="1630"/>
      <c r="LBD21" s="1630"/>
      <c r="LBE21" s="1630"/>
      <c r="LBF21" s="1630"/>
      <c r="LBG21" s="1630"/>
      <c r="LBH21" s="1630"/>
      <c r="LBI21" s="1630"/>
      <c r="LBJ21" s="1630"/>
      <c r="LBK21" s="1630"/>
      <c r="LBL21" s="1630"/>
      <c r="LBM21" s="1630"/>
      <c r="LBN21" s="1630"/>
      <c r="LBO21" s="1630"/>
      <c r="LBP21" s="1630"/>
      <c r="LBQ21" s="1630"/>
      <c r="LBR21" s="1630"/>
      <c r="LBS21" s="1630"/>
      <c r="LBT21" s="1630"/>
      <c r="LBU21" s="1630"/>
      <c r="LBV21" s="1630"/>
      <c r="LBW21" s="1630"/>
      <c r="LBX21" s="1630"/>
      <c r="LBY21" s="1630"/>
      <c r="LBZ21" s="1630"/>
      <c r="LCA21" s="1630"/>
    </row>
    <row r="22" spans="1:8191" ht="26.25" customHeight="1">
      <c r="A22" s="372"/>
      <c r="B22" s="373">
        <v>1</v>
      </c>
      <c r="C22" s="374"/>
      <c r="D22" s="351"/>
      <c r="E22" s="352"/>
      <c r="F22" s="353"/>
      <c r="G22" s="272"/>
      <c r="H22" s="1629"/>
      <c r="I22" s="1629"/>
      <c r="J22" s="1629"/>
      <c r="K22" s="1629"/>
      <c r="L22" s="1629"/>
      <c r="M22" s="1629"/>
      <c r="N22" s="1629"/>
      <c r="O22" s="1629"/>
      <c r="P22" s="1629"/>
      <c r="Q22" s="1629"/>
      <c r="R22" s="1629"/>
      <c r="S22" s="1629"/>
      <c r="T22" s="1629"/>
      <c r="U22" s="1629"/>
      <c r="V22" s="1629"/>
      <c r="W22" s="1629"/>
      <c r="X22" s="1629"/>
      <c r="Y22" s="1629"/>
      <c r="Z22" s="1629"/>
      <c r="AA22" s="1629"/>
      <c r="AB22" s="1629"/>
      <c r="AC22" s="1629"/>
      <c r="AD22" s="1629"/>
      <c r="AE22" s="1629"/>
      <c r="AF22" s="1629"/>
      <c r="AG22" s="1629"/>
      <c r="AH22" s="1629"/>
      <c r="AI22" s="1629"/>
      <c r="AJ22" s="1629"/>
      <c r="AK22" s="1629"/>
      <c r="AL22" s="1629"/>
      <c r="AM22" s="1629"/>
      <c r="AN22" s="1629"/>
      <c r="AO22" s="1629"/>
      <c r="AP22" s="1629"/>
      <c r="AQ22" s="1629"/>
      <c r="AR22" s="1629"/>
      <c r="AS22" s="1629"/>
      <c r="AT22" s="1629"/>
      <c r="AU22" s="1629"/>
      <c r="AV22" s="1629"/>
      <c r="AW22" s="1629"/>
      <c r="AX22" s="1629"/>
      <c r="AY22" s="1629"/>
      <c r="AZ22" s="1629"/>
      <c r="BA22" s="1629"/>
      <c r="BB22" s="1629"/>
      <c r="BC22" s="1629"/>
      <c r="BD22" s="1629"/>
      <c r="BE22" s="1629"/>
      <c r="BF22" s="1629"/>
      <c r="BG22" s="1629"/>
      <c r="BH22" s="1629"/>
      <c r="BI22" s="1629"/>
      <c r="BJ22" s="1629"/>
      <c r="BK22" s="1629"/>
      <c r="BL22" s="1629"/>
      <c r="BM22" s="1629"/>
      <c r="BN22" s="1629"/>
      <c r="BO22" s="1629"/>
      <c r="BP22" s="1629"/>
      <c r="BQ22" s="1629"/>
      <c r="BR22" s="1629"/>
      <c r="BS22" s="1629"/>
      <c r="BT22" s="1629"/>
      <c r="BU22" s="1629"/>
      <c r="BV22" s="1629"/>
      <c r="BW22" s="1629"/>
      <c r="BX22" s="1629"/>
      <c r="BY22" s="1629"/>
      <c r="BZ22" s="1629"/>
      <c r="CA22" s="1629"/>
      <c r="CB22" s="1629"/>
      <c r="CC22" s="1629"/>
      <c r="CD22" s="1629"/>
      <c r="CE22" s="1629"/>
      <c r="CF22" s="1629"/>
      <c r="CG22" s="1629"/>
      <c r="CH22" s="1629"/>
      <c r="CI22" s="1629"/>
      <c r="CJ22" s="1629"/>
      <c r="CK22" s="1629"/>
      <c r="CL22" s="1629"/>
      <c r="CM22" s="1629"/>
      <c r="CN22" s="1629"/>
      <c r="CO22" s="1629"/>
      <c r="CP22" s="1629"/>
      <c r="CQ22" s="1629"/>
      <c r="CR22" s="1629"/>
      <c r="CS22" s="1629"/>
      <c r="CT22" s="1629"/>
      <c r="CU22" s="1629"/>
      <c r="CV22" s="1629"/>
      <c r="CW22" s="1629"/>
      <c r="CX22" s="1629"/>
      <c r="CY22" s="1629"/>
      <c r="CZ22" s="1629"/>
      <c r="DA22" s="1629"/>
      <c r="DB22" s="1629"/>
      <c r="DC22" s="1629"/>
      <c r="DD22" s="1629"/>
      <c r="DE22" s="1629"/>
      <c r="DF22" s="1629"/>
      <c r="DG22" s="1629"/>
      <c r="DH22" s="1629"/>
      <c r="DI22" s="1629"/>
      <c r="DJ22" s="1629"/>
      <c r="DK22" s="1629"/>
      <c r="DL22" s="1629"/>
      <c r="DM22" s="1629"/>
      <c r="DN22" s="1629"/>
      <c r="DO22" s="1629"/>
      <c r="DP22" s="1629"/>
      <c r="DQ22" s="1629"/>
      <c r="DR22" s="1629"/>
      <c r="DS22" s="1629"/>
      <c r="DT22" s="1629"/>
      <c r="DU22" s="1629"/>
      <c r="DV22" s="1629"/>
      <c r="DW22" s="1629"/>
      <c r="DX22" s="1629"/>
      <c r="DY22" s="1629"/>
      <c r="DZ22" s="1629"/>
      <c r="EA22" s="1629"/>
      <c r="EB22" s="1629"/>
      <c r="EC22" s="1629"/>
      <c r="ED22" s="1629"/>
      <c r="EE22" s="1629"/>
      <c r="EF22" s="1629"/>
      <c r="EG22" s="1629"/>
      <c r="EH22" s="1629"/>
      <c r="EI22" s="1629"/>
      <c r="EJ22" s="1629"/>
      <c r="EK22" s="1629"/>
      <c r="EL22" s="1629"/>
      <c r="EM22" s="1629"/>
      <c r="EN22" s="1629"/>
      <c r="EO22" s="1629"/>
      <c r="EP22" s="1629"/>
      <c r="EQ22" s="1629"/>
      <c r="ER22" s="1629"/>
      <c r="ES22" s="1629"/>
      <c r="ET22" s="1629"/>
      <c r="EU22" s="1629"/>
      <c r="EV22" s="1629"/>
      <c r="EW22" s="1629"/>
      <c r="EX22" s="1629"/>
      <c r="EY22" s="1629"/>
      <c r="EZ22" s="1629"/>
      <c r="FA22" s="1629"/>
      <c r="FB22" s="1629"/>
      <c r="FC22" s="1629"/>
      <c r="FD22" s="1629"/>
      <c r="FE22" s="1629"/>
      <c r="FF22" s="1629"/>
      <c r="FG22" s="1629"/>
      <c r="FH22" s="1629"/>
      <c r="FI22" s="1629"/>
      <c r="FJ22" s="1629"/>
      <c r="FK22" s="1629"/>
      <c r="FL22" s="1629"/>
      <c r="FM22" s="1629"/>
      <c r="FN22" s="1629"/>
      <c r="FO22" s="1629"/>
      <c r="FP22" s="1629"/>
      <c r="FQ22" s="1629"/>
      <c r="FR22" s="1629"/>
      <c r="FS22" s="1629"/>
      <c r="FT22" s="1629"/>
      <c r="FU22" s="1629"/>
      <c r="FV22" s="1629"/>
      <c r="FW22" s="1629"/>
      <c r="FX22" s="1629"/>
      <c r="FY22" s="1629"/>
      <c r="FZ22" s="1629"/>
      <c r="GA22" s="1629"/>
      <c r="GB22" s="1629"/>
      <c r="GC22" s="1629"/>
      <c r="GD22" s="1629"/>
      <c r="GE22" s="1629"/>
      <c r="GF22" s="1629"/>
      <c r="GG22" s="1629"/>
      <c r="GH22" s="1629"/>
      <c r="GI22" s="1629"/>
      <c r="GJ22" s="1629"/>
      <c r="GK22" s="1629"/>
      <c r="GL22" s="1629"/>
      <c r="GM22" s="1629"/>
      <c r="GN22" s="1629"/>
      <c r="GO22" s="1629"/>
      <c r="GP22" s="1629"/>
      <c r="GQ22" s="1629"/>
      <c r="GR22" s="1629"/>
      <c r="GS22" s="1629"/>
      <c r="GT22" s="1629"/>
      <c r="GU22" s="1629"/>
      <c r="GV22" s="1629"/>
      <c r="GW22" s="1629"/>
      <c r="GX22" s="1629"/>
      <c r="GY22" s="1629"/>
      <c r="GZ22" s="1629"/>
      <c r="HA22" s="1629"/>
      <c r="HB22" s="1629"/>
      <c r="HC22" s="1629"/>
      <c r="HD22" s="1629"/>
      <c r="HE22" s="1629"/>
      <c r="HF22" s="1629"/>
      <c r="HG22" s="1629"/>
      <c r="HH22" s="1629"/>
      <c r="HI22" s="1629"/>
      <c r="HJ22" s="1629"/>
      <c r="HK22" s="1629"/>
      <c r="HL22" s="1629"/>
      <c r="HM22" s="1629"/>
      <c r="HN22" s="1629"/>
      <c r="HO22" s="1629"/>
      <c r="HP22" s="1629"/>
      <c r="HQ22" s="1629"/>
      <c r="HR22" s="1629"/>
      <c r="HS22" s="1629"/>
      <c r="HT22" s="1629"/>
      <c r="HU22" s="1629"/>
      <c r="HV22" s="1629"/>
      <c r="HW22" s="1629"/>
      <c r="HX22" s="1629"/>
      <c r="HY22" s="1629"/>
      <c r="HZ22" s="1629"/>
      <c r="IA22" s="1629"/>
      <c r="IB22" s="1629"/>
      <c r="IC22" s="1629"/>
      <c r="ID22" s="1629"/>
      <c r="IE22" s="1629"/>
      <c r="IF22" s="1629"/>
      <c r="IG22" s="1629"/>
      <c r="IH22" s="1629"/>
      <c r="II22" s="1629"/>
      <c r="IJ22" s="1629"/>
      <c r="IK22" s="1629"/>
      <c r="IL22" s="1629"/>
      <c r="IM22" s="1629"/>
      <c r="IN22" s="1629"/>
      <c r="IO22" s="1629"/>
      <c r="IP22" s="1629"/>
      <c r="IQ22" s="1629"/>
      <c r="IR22" s="1629"/>
      <c r="IS22" s="1629"/>
      <c r="IT22" s="1629"/>
      <c r="IU22" s="1629"/>
      <c r="IV22" s="1629"/>
      <c r="IW22" s="1629"/>
      <c r="IX22" s="1629"/>
      <c r="IY22" s="1629"/>
      <c r="IZ22" s="1629"/>
      <c r="JA22" s="1629"/>
      <c r="JB22" s="1629"/>
      <c r="JC22" s="1629"/>
      <c r="JD22" s="1629"/>
      <c r="JE22" s="1629"/>
      <c r="JF22" s="1629"/>
      <c r="JG22" s="1629"/>
      <c r="JH22" s="1629"/>
      <c r="JI22" s="1629"/>
      <c r="JJ22" s="1629"/>
      <c r="JK22" s="1629"/>
      <c r="JL22" s="1629"/>
      <c r="JM22" s="1629"/>
      <c r="JN22" s="1629"/>
      <c r="JO22" s="1629"/>
      <c r="JP22" s="1629"/>
      <c r="JQ22" s="1629"/>
      <c r="JR22" s="1629"/>
      <c r="JS22" s="1629"/>
      <c r="JT22" s="1629"/>
      <c r="JU22" s="1629"/>
      <c r="JV22" s="1629"/>
      <c r="JW22" s="1629"/>
      <c r="JX22" s="1629"/>
      <c r="JY22" s="1629"/>
      <c r="JZ22" s="1629"/>
      <c r="KA22" s="1629"/>
      <c r="KB22" s="1629"/>
      <c r="KC22" s="1629"/>
      <c r="KD22" s="1629"/>
      <c r="KE22" s="1629"/>
      <c r="KF22" s="1629"/>
      <c r="KG22" s="1629"/>
      <c r="KH22" s="1629"/>
      <c r="KI22" s="1629"/>
      <c r="KJ22" s="1629"/>
      <c r="KK22" s="1629"/>
      <c r="KL22" s="1629"/>
      <c r="KM22" s="1629"/>
      <c r="KN22" s="1629"/>
      <c r="KO22" s="1629"/>
      <c r="KP22" s="1629"/>
      <c r="KQ22" s="1629"/>
      <c r="KR22" s="1629"/>
      <c r="KS22" s="1629"/>
      <c r="KT22" s="1629"/>
      <c r="KU22" s="1629"/>
      <c r="KV22" s="1629"/>
      <c r="KW22" s="1629"/>
      <c r="KX22" s="1629"/>
      <c r="KY22" s="1629"/>
      <c r="KZ22" s="1629"/>
      <c r="LA22" s="1629"/>
      <c r="LB22" s="1629"/>
      <c r="LC22" s="1629"/>
      <c r="LD22" s="1629"/>
      <c r="LE22" s="1629"/>
      <c r="LF22" s="1629"/>
      <c r="LG22" s="1629"/>
      <c r="LH22" s="1629"/>
      <c r="LI22" s="1629"/>
      <c r="LJ22" s="1629"/>
      <c r="LK22" s="1629"/>
      <c r="LL22" s="1629"/>
      <c r="LM22" s="1629"/>
      <c r="LN22" s="1629"/>
      <c r="LO22" s="1629"/>
      <c r="LP22" s="1629"/>
      <c r="LQ22" s="1629"/>
      <c r="LR22" s="1629"/>
      <c r="LS22" s="1629"/>
      <c r="LT22" s="1629"/>
      <c r="LU22" s="1629"/>
      <c r="LV22" s="1629"/>
      <c r="LW22" s="1629"/>
      <c r="LX22" s="1629"/>
      <c r="LY22" s="1629"/>
      <c r="LZ22" s="1629"/>
      <c r="MA22" s="1629"/>
      <c r="MB22" s="1629"/>
      <c r="MC22" s="1629"/>
      <c r="MD22" s="1629"/>
      <c r="ME22" s="1629"/>
      <c r="MF22" s="1629"/>
      <c r="MG22" s="1629"/>
      <c r="MH22" s="1629"/>
      <c r="MI22" s="1629"/>
      <c r="MJ22" s="1629"/>
      <c r="MK22" s="1629"/>
      <c r="ML22" s="1629"/>
      <c r="MM22" s="1629"/>
      <c r="MN22" s="1629"/>
      <c r="MO22" s="1629"/>
      <c r="MP22" s="1629"/>
      <c r="MQ22" s="1629"/>
      <c r="MR22" s="1629"/>
      <c r="MS22" s="1629"/>
      <c r="MT22" s="1629"/>
      <c r="MU22" s="1629"/>
      <c r="MV22" s="1629"/>
      <c r="MW22" s="1629"/>
      <c r="MX22" s="1629"/>
      <c r="MY22" s="1629"/>
      <c r="MZ22" s="1629"/>
      <c r="NA22" s="1629"/>
      <c r="NB22" s="1629"/>
      <c r="NC22" s="1629"/>
      <c r="ND22" s="1629"/>
      <c r="NE22" s="1629"/>
      <c r="NF22" s="1629"/>
      <c r="NG22" s="1629"/>
      <c r="NH22" s="1629"/>
      <c r="NI22" s="1629"/>
      <c r="NJ22" s="1629"/>
      <c r="NK22" s="1629"/>
      <c r="NL22" s="1629"/>
      <c r="NM22" s="1629"/>
      <c r="NN22" s="1629"/>
      <c r="NO22" s="1629"/>
      <c r="NP22" s="1629"/>
      <c r="NQ22" s="1629"/>
      <c r="NR22" s="1629"/>
      <c r="NS22" s="1629"/>
      <c r="NT22" s="1629"/>
      <c r="NU22" s="1629"/>
      <c r="NV22" s="1629"/>
      <c r="NW22" s="1629"/>
      <c r="NX22" s="1629"/>
      <c r="NY22" s="1629"/>
      <c r="NZ22" s="1629"/>
      <c r="OA22" s="1629"/>
      <c r="OB22" s="1629"/>
      <c r="OC22" s="1629"/>
      <c r="OD22" s="1629"/>
      <c r="OE22" s="1629"/>
      <c r="OF22" s="1629"/>
      <c r="OG22" s="1629"/>
      <c r="OH22" s="1629"/>
      <c r="OI22" s="1629"/>
      <c r="OJ22" s="1629"/>
      <c r="OK22" s="1629"/>
      <c r="OL22" s="1629"/>
      <c r="OM22" s="1629"/>
      <c r="ON22" s="1629"/>
      <c r="OO22" s="1629"/>
      <c r="OP22" s="1629"/>
      <c r="OQ22" s="1629"/>
      <c r="OR22" s="1629"/>
      <c r="OS22" s="1629"/>
      <c r="OT22" s="1629"/>
      <c r="OU22" s="1629"/>
      <c r="OV22" s="1629"/>
      <c r="OW22" s="1629"/>
      <c r="OX22" s="1629"/>
      <c r="OY22" s="1629"/>
      <c r="OZ22" s="1629"/>
      <c r="PA22" s="1629"/>
      <c r="PB22" s="1629"/>
      <c r="PC22" s="1629"/>
      <c r="PD22" s="1629"/>
      <c r="PE22" s="1629"/>
      <c r="PF22" s="1629"/>
      <c r="PG22" s="1629"/>
      <c r="PH22" s="1629"/>
      <c r="PI22" s="1629"/>
      <c r="PJ22" s="1629"/>
      <c r="PK22" s="1629"/>
      <c r="PL22" s="1629"/>
      <c r="PM22" s="1629"/>
      <c r="PN22" s="1629"/>
      <c r="PO22" s="1629"/>
      <c r="PP22" s="1629"/>
      <c r="PQ22" s="1629"/>
      <c r="PR22" s="1629"/>
      <c r="PS22" s="1629"/>
      <c r="PT22" s="1629"/>
      <c r="PU22" s="1629"/>
      <c r="PV22" s="1629"/>
      <c r="PW22" s="1629"/>
      <c r="PX22" s="1629"/>
      <c r="PY22" s="1629"/>
      <c r="PZ22" s="1629"/>
      <c r="QA22" s="1629"/>
      <c r="QB22" s="1629"/>
      <c r="QC22" s="1629"/>
      <c r="QD22" s="1629"/>
      <c r="QE22" s="1629"/>
      <c r="QF22" s="1629"/>
      <c r="QG22" s="1629"/>
      <c r="QH22" s="1629"/>
      <c r="QI22" s="1629"/>
      <c r="QJ22" s="1629"/>
      <c r="QK22" s="1629"/>
      <c r="QL22" s="1629"/>
      <c r="QM22" s="1629"/>
      <c r="QN22" s="1629"/>
      <c r="QO22" s="1629"/>
      <c r="QP22" s="1629"/>
      <c r="QQ22" s="1629"/>
      <c r="QR22" s="1629"/>
      <c r="QS22" s="1629"/>
      <c r="QT22" s="1629"/>
      <c r="QU22" s="1629"/>
      <c r="QV22" s="1629"/>
      <c r="QW22" s="1629"/>
      <c r="QX22" s="1629"/>
      <c r="QY22" s="1629"/>
      <c r="QZ22" s="1629"/>
      <c r="RA22" s="1629"/>
      <c r="RB22" s="1629"/>
      <c r="RC22" s="1629"/>
      <c r="RD22" s="1629"/>
      <c r="RE22" s="1629"/>
      <c r="RF22" s="1629"/>
      <c r="RG22" s="1629"/>
      <c r="RH22" s="1629"/>
      <c r="RI22" s="1629"/>
      <c r="RJ22" s="1629"/>
      <c r="RK22" s="1629"/>
      <c r="RL22" s="1629"/>
      <c r="RM22" s="1629"/>
      <c r="RN22" s="1629"/>
      <c r="RO22" s="1629"/>
      <c r="RP22" s="1629"/>
      <c r="RQ22" s="1629"/>
      <c r="RR22" s="1629"/>
      <c r="RS22" s="1629"/>
      <c r="RT22" s="1629"/>
      <c r="RU22" s="1629"/>
      <c r="RV22" s="1629"/>
      <c r="RW22" s="1629"/>
      <c r="RX22" s="1629"/>
      <c r="RY22" s="1629"/>
      <c r="RZ22" s="1629"/>
      <c r="SA22" s="1629"/>
      <c r="SB22" s="1629"/>
      <c r="SC22" s="1629"/>
      <c r="SD22" s="1629"/>
      <c r="SE22" s="1629"/>
      <c r="SF22" s="1629"/>
      <c r="SG22" s="1629"/>
      <c r="SH22" s="1629"/>
      <c r="SI22" s="1629"/>
      <c r="SJ22" s="1629"/>
      <c r="SK22" s="1629"/>
      <c r="SL22" s="1629"/>
      <c r="SM22" s="1629"/>
      <c r="SN22" s="1629"/>
      <c r="SO22" s="1629"/>
      <c r="SP22" s="1629"/>
      <c r="SQ22" s="1629"/>
      <c r="SR22" s="1629"/>
      <c r="SS22" s="1629"/>
      <c r="ST22" s="1629"/>
      <c r="SU22" s="1629"/>
      <c r="SV22" s="1629"/>
      <c r="SW22" s="1629"/>
      <c r="SX22" s="1629"/>
      <c r="SY22" s="1629"/>
      <c r="SZ22" s="1629"/>
      <c r="TA22" s="1629"/>
      <c r="TB22" s="1629"/>
      <c r="TC22" s="1629"/>
      <c r="TD22" s="1629"/>
      <c r="TE22" s="1629"/>
      <c r="TF22" s="1629"/>
      <c r="TG22" s="1629"/>
      <c r="TH22" s="1629"/>
      <c r="TI22" s="1629"/>
      <c r="TJ22" s="1629"/>
      <c r="TK22" s="1629"/>
      <c r="TL22" s="1629"/>
      <c r="TM22" s="1629"/>
      <c r="TN22" s="1629"/>
      <c r="TO22" s="1629"/>
      <c r="TP22" s="1629"/>
      <c r="TQ22" s="1629"/>
      <c r="TR22" s="1629"/>
      <c r="TS22" s="1629"/>
      <c r="TT22" s="1629"/>
      <c r="TU22" s="1629"/>
      <c r="TV22" s="1629"/>
      <c r="TW22" s="1629"/>
      <c r="TX22" s="1629"/>
      <c r="TY22" s="1629"/>
      <c r="TZ22" s="1629"/>
      <c r="UA22" s="1629"/>
      <c r="UB22" s="1629"/>
      <c r="UC22" s="1629"/>
      <c r="UD22" s="1629"/>
      <c r="UE22" s="1629"/>
      <c r="UF22" s="1629"/>
      <c r="UG22" s="1629"/>
      <c r="UH22" s="1629"/>
      <c r="UI22" s="1629"/>
      <c r="UJ22" s="1629"/>
      <c r="UK22" s="1629"/>
      <c r="UL22" s="1629"/>
      <c r="UM22" s="1629"/>
      <c r="UN22" s="1629"/>
      <c r="UO22" s="1629"/>
      <c r="UP22" s="1629"/>
      <c r="UQ22" s="1629"/>
      <c r="UR22" s="1629"/>
      <c r="US22" s="1629"/>
      <c r="UT22" s="1629"/>
      <c r="UU22" s="1629"/>
      <c r="UV22" s="1629"/>
      <c r="UW22" s="1629"/>
      <c r="UX22" s="1629"/>
      <c r="UY22" s="1629"/>
      <c r="UZ22" s="1629"/>
      <c r="VA22" s="1629"/>
      <c r="VB22" s="1629"/>
      <c r="VC22" s="1629"/>
      <c r="VD22" s="1629"/>
      <c r="VE22" s="1629"/>
      <c r="VF22" s="1629"/>
      <c r="VG22" s="1629"/>
      <c r="VH22" s="1629"/>
      <c r="VI22" s="1629"/>
      <c r="VJ22" s="1629"/>
      <c r="VK22" s="1629"/>
      <c r="VL22" s="1629"/>
      <c r="VM22" s="1629"/>
      <c r="VN22" s="1629"/>
      <c r="VO22" s="1629"/>
      <c r="VP22" s="1629"/>
      <c r="VQ22" s="1629"/>
      <c r="VR22" s="1629"/>
      <c r="VS22" s="1629"/>
      <c r="VT22" s="1629"/>
      <c r="VU22" s="1629"/>
      <c r="VV22" s="1629"/>
      <c r="VW22" s="1629"/>
      <c r="VX22" s="1629"/>
      <c r="VY22" s="1629"/>
      <c r="VZ22" s="1629"/>
      <c r="WA22" s="1629"/>
      <c r="WB22" s="1629"/>
      <c r="WC22" s="1629"/>
      <c r="WD22" s="1629"/>
      <c r="WE22" s="1629"/>
      <c r="WF22" s="1629"/>
      <c r="WG22" s="1629"/>
      <c r="WH22" s="1629"/>
      <c r="WI22" s="1629"/>
      <c r="WJ22" s="1629"/>
      <c r="WK22" s="1629"/>
      <c r="WL22" s="1629"/>
      <c r="WM22" s="1629"/>
      <c r="WN22" s="1629"/>
      <c r="WO22" s="1629"/>
      <c r="WP22" s="1629"/>
      <c r="WQ22" s="1629"/>
      <c r="WR22" s="1629"/>
      <c r="WS22" s="1629"/>
      <c r="WT22" s="1629"/>
      <c r="WU22" s="1629"/>
      <c r="WV22" s="1629"/>
      <c r="WW22" s="1629"/>
      <c r="WX22" s="1629"/>
      <c r="WY22" s="1629"/>
      <c r="WZ22" s="1629"/>
      <c r="XA22" s="1629"/>
      <c r="XB22" s="1629"/>
      <c r="XC22" s="1629"/>
      <c r="XD22" s="1629"/>
      <c r="XE22" s="1629"/>
      <c r="XF22" s="1629"/>
      <c r="XG22" s="1629"/>
      <c r="XH22" s="1629"/>
      <c r="XI22" s="1629"/>
      <c r="XJ22" s="1629"/>
      <c r="XK22" s="1629"/>
      <c r="XL22" s="1629"/>
      <c r="XM22" s="1629"/>
      <c r="XN22" s="1629"/>
      <c r="XO22" s="1629"/>
      <c r="XP22" s="1629"/>
      <c r="XQ22" s="1629"/>
      <c r="XR22" s="1629"/>
      <c r="XS22" s="1629"/>
      <c r="XT22" s="1629"/>
      <c r="XU22" s="1629"/>
      <c r="XV22" s="1629"/>
      <c r="XW22" s="1629"/>
      <c r="XX22" s="1629"/>
      <c r="XY22" s="1629"/>
      <c r="XZ22" s="1629"/>
      <c r="YA22" s="1629"/>
      <c r="YB22" s="1629"/>
      <c r="YC22" s="1629"/>
      <c r="YD22" s="1629"/>
      <c r="YE22" s="1629"/>
      <c r="YF22" s="1629"/>
      <c r="YG22" s="1629"/>
      <c r="YH22" s="1629"/>
      <c r="YI22" s="1629"/>
      <c r="YJ22" s="1629"/>
      <c r="YK22" s="1629"/>
      <c r="YL22" s="1629"/>
      <c r="YM22" s="1629"/>
      <c r="YN22" s="1629"/>
      <c r="YO22" s="1629"/>
      <c r="YP22" s="1629"/>
      <c r="YQ22" s="1629"/>
      <c r="YR22" s="1629"/>
      <c r="YS22" s="1629"/>
      <c r="YT22" s="1629"/>
      <c r="YU22" s="1629"/>
      <c r="YV22" s="1629"/>
      <c r="YW22" s="1629"/>
      <c r="YX22" s="1629"/>
      <c r="YY22" s="1629"/>
      <c r="YZ22" s="1629"/>
      <c r="ZA22" s="1629"/>
      <c r="ZB22" s="1629"/>
      <c r="ZC22" s="1629"/>
      <c r="ZD22" s="1629"/>
      <c r="ZE22" s="1629"/>
      <c r="ZF22" s="1629"/>
      <c r="ZG22" s="1629"/>
      <c r="ZH22" s="1629"/>
      <c r="ZI22" s="1629"/>
      <c r="ZJ22" s="1629"/>
      <c r="ZK22" s="1629"/>
      <c r="ZL22" s="1629"/>
      <c r="ZM22" s="1629"/>
      <c r="ZN22" s="1629"/>
      <c r="ZO22" s="1629"/>
      <c r="ZP22" s="1629"/>
      <c r="ZQ22" s="1629"/>
      <c r="ZR22" s="1629"/>
      <c r="ZS22" s="1629"/>
      <c r="ZT22" s="1629"/>
      <c r="ZU22" s="1629"/>
      <c r="ZV22" s="1629"/>
      <c r="ZW22" s="1629"/>
      <c r="ZX22" s="1629"/>
      <c r="ZY22" s="1629"/>
      <c r="ZZ22" s="1629"/>
      <c r="AAA22" s="1629"/>
      <c r="AAB22" s="1629"/>
      <c r="AAC22" s="1629"/>
      <c r="AAD22" s="1629"/>
      <c r="AAE22" s="1629"/>
      <c r="AAF22" s="1629"/>
      <c r="AAG22" s="1629"/>
      <c r="AAH22" s="1629"/>
      <c r="AAI22" s="1629"/>
      <c r="AAJ22" s="1629"/>
      <c r="AAK22" s="1629"/>
      <c r="AAL22" s="1629"/>
      <c r="AAM22" s="1629"/>
      <c r="AAN22" s="1629"/>
      <c r="AAO22" s="1629"/>
      <c r="AAP22" s="1629"/>
      <c r="AAQ22" s="1629"/>
      <c r="AAR22" s="1629"/>
      <c r="AAS22" s="1629"/>
      <c r="AAT22" s="1629"/>
      <c r="AAU22" s="1629"/>
      <c r="AAV22" s="1629"/>
      <c r="AAW22" s="1629"/>
      <c r="AAX22" s="1629"/>
      <c r="AAY22" s="1629"/>
      <c r="AAZ22" s="1629"/>
      <c r="ABA22" s="1629"/>
      <c r="ABB22" s="1629"/>
      <c r="ABC22" s="1629"/>
      <c r="ABD22" s="1629"/>
      <c r="ABE22" s="1629"/>
      <c r="ABF22" s="1629"/>
      <c r="ABG22" s="1629"/>
      <c r="ABH22" s="1629"/>
      <c r="ABI22" s="1629"/>
      <c r="ABJ22" s="1629"/>
      <c r="ABK22" s="1629"/>
      <c r="ABL22" s="1629"/>
      <c r="ABM22" s="1629"/>
      <c r="ABN22" s="1629"/>
      <c r="ABO22" s="1629"/>
      <c r="ABP22" s="1629"/>
      <c r="ABQ22" s="1629"/>
      <c r="ABR22" s="1629"/>
      <c r="ABS22" s="1629"/>
      <c r="ABT22" s="1629"/>
      <c r="ABU22" s="1629"/>
      <c r="ABV22" s="1629"/>
      <c r="ABW22" s="1629"/>
      <c r="ABX22" s="1629"/>
      <c r="ABY22" s="1629"/>
      <c r="ABZ22" s="1629"/>
      <c r="ACA22" s="1629"/>
      <c r="ACB22" s="1629"/>
      <c r="ACC22" s="1629"/>
      <c r="ACD22" s="1629"/>
      <c r="ACE22" s="1629"/>
      <c r="ACF22" s="1629"/>
      <c r="ACG22" s="1629"/>
      <c r="ACH22" s="1629"/>
      <c r="ACI22" s="1629"/>
      <c r="ACJ22" s="1629"/>
      <c r="ACK22" s="1629"/>
      <c r="ACL22" s="1629"/>
      <c r="ACM22" s="1629"/>
      <c r="ACN22" s="1629"/>
      <c r="ACO22" s="1629"/>
      <c r="ACP22" s="1629"/>
      <c r="ACQ22" s="1629"/>
      <c r="ACR22" s="1629"/>
      <c r="ACS22" s="1629"/>
      <c r="ACT22" s="1629"/>
      <c r="ACU22" s="1629"/>
      <c r="ACV22" s="1629"/>
      <c r="ACW22" s="1629"/>
      <c r="ACX22" s="1629"/>
      <c r="ACY22" s="1629"/>
      <c r="ACZ22" s="1629"/>
      <c r="ADA22" s="1629"/>
      <c r="ADB22" s="1629"/>
      <c r="ADC22" s="1629"/>
      <c r="ADD22" s="1629"/>
      <c r="ADE22" s="1629"/>
      <c r="ADF22" s="1629"/>
      <c r="ADG22" s="1629"/>
      <c r="ADH22" s="1629"/>
      <c r="ADI22" s="1629"/>
      <c r="ADJ22" s="1629"/>
      <c r="ADK22" s="1629"/>
      <c r="ADL22" s="1629"/>
      <c r="ADM22" s="1629"/>
      <c r="ADN22" s="1629"/>
      <c r="ADO22" s="1629"/>
      <c r="ADP22" s="1629"/>
      <c r="ADQ22" s="1629"/>
      <c r="ADR22" s="1629"/>
      <c r="ADS22" s="1629"/>
      <c r="ADT22" s="1629"/>
      <c r="ADU22" s="1629"/>
      <c r="ADV22" s="1629"/>
      <c r="ADW22" s="1629"/>
      <c r="ADX22" s="1629"/>
      <c r="ADY22" s="1629"/>
      <c r="ADZ22" s="1629"/>
      <c r="AEA22" s="1629"/>
      <c r="AEB22" s="1629"/>
      <c r="AEC22" s="1629"/>
      <c r="AED22" s="1629"/>
      <c r="AEE22" s="1629"/>
      <c r="AEF22" s="1629"/>
      <c r="AEG22" s="1629"/>
      <c r="AEH22" s="1629"/>
      <c r="AEI22" s="1629"/>
      <c r="AEJ22" s="1629"/>
      <c r="AEK22" s="1629"/>
      <c r="AEL22" s="1629"/>
      <c r="AEM22" s="1629"/>
      <c r="AEN22" s="1629"/>
      <c r="AEO22" s="1629"/>
      <c r="AEP22" s="1629"/>
      <c r="AEQ22" s="1629"/>
      <c r="AER22" s="1629"/>
      <c r="AES22" s="1629"/>
      <c r="AET22" s="1629"/>
      <c r="AEU22" s="1629"/>
      <c r="AEV22" s="1629"/>
      <c r="AEW22" s="1629"/>
      <c r="AEX22" s="1629"/>
      <c r="AEY22" s="1629"/>
      <c r="AEZ22" s="1629"/>
      <c r="AFA22" s="1629"/>
      <c r="AFB22" s="1629"/>
      <c r="AFC22" s="1629"/>
      <c r="AFD22" s="1629"/>
      <c r="AFE22" s="1629"/>
      <c r="AFF22" s="1629"/>
      <c r="AFG22" s="1629"/>
      <c r="AFH22" s="1629"/>
      <c r="AFI22" s="1629"/>
      <c r="AFJ22" s="1629"/>
      <c r="AFK22" s="1629"/>
      <c r="AFL22" s="1629"/>
      <c r="AFM22" s="1629"/>
      <c r="AFN22" s="1629"/>
      <c r="AFO22" s="1629"/>
      <c r="AFP22" s="1629"/>
      <c r="AFQ22" s="1629"/>
      <c r="AFR22" s="1629"/>
      <c r="AFS22" s="1629"/>
      <c r="AFT22" s="1629"/>
      <c r="AFU22" s="1629"/>
      <c r="AFV22" s="1629"/>
      <c r="AFW22" s="1629"/>
      <c r="AFX22" s="1629"/>
      <c r="AFY22" s="1629"/>
      <c r="AFZ22" s="1629"/>
      <c r="AGA22" s="1629"/>
      <c r="AGB22" s="1629"/>
      <c r="AGC22" s="1629"/>
      <c r="AGD22" s="1629"/>
      <c r="AGE22" s="1629"/>
      <c r="AGF22" s="1629"/>
      <c r="AGG22" s="1629"/>
      <c r="AGH22" s="1629"/>
      <c r="AGI22" s="1629"/>
      <c r="AGJ22" s="1629"/>
      <c r="AGK22" s="1629"/>
      <c r="AGL22" s="1629"/>
      <c r="AGM22" s="1629"/>
      <c r="AGN22" s="1629"/>
      <c r="AGO22" s="1629"/>
      <c r="AGP22" s="1629"/>
      <c r="AGQ22" s="1629"/>
      <c r="AGR22" s="1629"/>
      <c r="AGS22" s="1629"/>
      <c r="AGT22" s="1629"/>
      <c r="AGU22" s="1629"/>
      <c r="AGV22" s="1629"/>
      <c r="AGW22" s="1629"/>
      <c r="AGX22" s="1629"/>
      <c r="AGY22" s="1629"/>
      <c r="AGZ22" s="1629"/>
      <c r="AHA22" s="1629"/>
      <c r="AHB22" s="1629"/>
      <c r="AHC22" s="1629"/>
      <c r="AHD22" s="1629"/>
      <c r="AHE22" s="1629"/>
      <c r="AHF22" s="1629"/>
      <c r="AHG22" s="1629"/>
      <c r="AHH22" s="1629"/>
      <c r="AHI22" s="1629"/>
      <c r="AHJ22" s="1629"/>
      <c r="AHK22" s="1629"/>
      <c r="AHL22" s="1629"/>
      <c r="AHM22" s="1629"/>
      <c r="AHN22" s="1629"/>
      <c r="AHO22" s="1629"/>
      <c r="AHP22" s="1629"/>
      <c r="AHQ22" s="1629"/>
      <c r="AHR22" s="1629"/>
      <c r="AHS22" s="1629"/>
      <c r="AHT22" s="1629"/>
      <c r="AHU22" s="1629"/>
      <c r="AHV22" s="1629"/>
      <c r="AHW22" s="1629"/>
      <c r="AHX22" s="1629"/>
      <c r="AHY22" s="1629"/>
      <c r="AHZ22" s="1629"/>
      <c r="AIA22" s="1629"/>
      <c r="AIB22" s="1629"/>
      <c r="AIC22" s="1629"/>
      <c r="AID22" s="1629"/>
      <c r="AIE22" s="1629"/>
      <c r="AIF22" s="1629"/>
      <c r="AIG22" s="1629"/>
      <c r="AIH22" s="1629"/>
      <c r="AII22" s="1629"/>
      <c r="AIJ22" s="1629"/>
      <c r="AIK22" s="1629"/>
      <c r="AIL22" s="1629"/>
      <c r="AIM22" s="1629"/>
      <c r="AIN22" s="1629"/>
      <c r="AIO22" s="1629"/>
      <c r="AIP22" s="1629"/>
      <c r="AIQ22" s="1629"/>
      <c r="AIR22" s="1629"/>
      <c r="AIS22" s="1629"/>
      <c r="AIT22" s="1629"/>
      <c r="AIU22" s="1629"/>
      <c r="AIV22" s="1629"/>
      <c r="AIW22" s="1629"/>
      <c r="AIX22" s="1629"/>
      <c r="AIY22" s="1629"/>
      <c r="AIZ22" s="1629"/>
      <c r="AJA22" s="1629"/>
      <c r="AJB22" s="1629"/>
      <c r="AJC22" s="1629"/>
      <c r="AJD22" s="1629"/>
      <c r="AJE22" s="1629"/>
      <c r="AJF22" s="1629"/>
      <c r="AJG22" s="1629"/>
      <c r="AJH22" s="1629"/>
      <c r="AJI22" s="1629"/>
      <c r="AJJ22" s="1629"/>
      <c r="AJK22" s="1629"/>
      <c r="AJL22" s="1629"/>
      <c r="AJM22" s="1629"/>
      <c r="AJN22" s="1629"/>
      <c r="AJO22" s="1629"/>
      <c r="AJP22" s="1629"/>
      <c r="AJQ22" s="1629"/>
      <c r="AJR22" s="1629"/>
      <c r="AJS22" s="1629"/>
      <c r="AJT22" s="1629"/>
      <c r="AJU22" s="1629"/>
      <c r="AJV22" s="1629"/>
      <c r="AJW22" s="1629"/>
      <c r="AJX22" s="1629"/>
      <c r="AJY22" s="1629"/>
      <c r="AJZ22" s="1629"/>
      <c r="AKA22" s="1629"/>
      <c r="AKB22" s="1629"/>
      <c r="AKC22" s="1629"/>
      <c r="AKD22" s="1629"/>
      <c r="AKE22" s="1629"/>
      <c r="AKF22" s="1629"/>
      <c r="AKG22" s="1629"/>
      <c r="AKH22" s="1629"/>
      <c r="AKI22" s="1629"/>
      <c r="AKJ22" s="1629"/>
      <c r="AKK22" s="1629"/>
      <c r="AKL22" s="1629"/>
      <c r="AKM22" s="1629"/>
      <c r="AKN22" s="1629"/>
      <c r="AKO22" s="1629"/>
      <c r="AKP22" s="1629"/>
      <c r="AKQ22" s="1629"/>
      <c r="AKR22" s="1629"/>
      <c r="AKS22" s="1629"/>
      <c r="AKT22" s="1629"/>
      <c r="AKU22" s="1629"/>
      <c r="AKV22" s="1629"/>
      <c r="AKW22" s="1629"/>
      <c r="AKX22" s="1629"/>
      <c r="AKY22" s="1629"/>
      <c r="AKZ22" s="1629"/>
      <c r="ALA22" s="1629"/>
      <c r="ALB22" s="1629"/>
      <c r="ALC22" s="1629"/>
      <c r="ALD22" s="1629"/>
      <c r="ALE22" s="1629"/>
      <c r="ALF22" s="1629"/>
      <c r="ALG22" s="1629"/>
      <c r="ALH22" s="1629"/>
      <c r="ALI22" s="1629"/>
      <c r="ALJ22" s="1629"/>
      <c r="ALK22" s="1629"/>
      <c r="ALL22" s="1629"/>
      <c r="ALM22" s="1629"/>
      <c r="ALN22" s="1629"/>
      <c r="ALO22" s="1629"/>
      <c r="ALP22" s="1629"/>
      <c r="ALQ22" s="1629"/>
      <c r="ALR22" s="1629"/>
      <c r="ALS22" s="1629"/>
      <c r="ALT22" s="1629"/>
      <c r="ALU22" s="1629"/>
      <c r="ALV22" s="1629"/>
      <c r="ALW22" s="1629"/>
      <c r="ALX22" s="1629"/>
      <c r="ALY22" s="1629"/>
      <c r="ALZ22" s="1629"/>
      <c r="AMA22" s="1629"/>
      <c r="AMB22" s="1629"/>
      <c r="AMC22" s="1629"/>
      <c r="AMD22" s="1629"/>
      <c r="AME22" s="1629"/>
      <c r="AMF22" s="1629"/>
      <c r="AMG22" s="1629"/>
      <c r="AMH22" s="1629"/>
      <c r="AMI22" s="1629"/>
      <c r="AMJ22" s="1629"/>
      <c r="AMK22" s="1629"/>
      <c r="AML22" s="1629"/>
      <c r="AMM22" s="1629"/>
      <c r="AMN22" s="1629"/>
      <c r="AMO22" s="1629"/>
      <c r="AMP22" s="1629"/>
      <c r="AMQ22" s="1629"/>
      <c r="AMR22" s="1629"/>
      <c r="AMS22" s="1629"/>
      <c r="AMT22" s="1629"/>
      <c r="AMU22" s="1629"/>
      <c r="AMV22" s="1629"/>
      <c r="AMW22" s="1629"/>
      <c r="AMX22" s="1629"/>
      <c r="AMY22" s="1629"/>
      <c r="AMZ22" s="1629"/>
      <c r="ANA22" s="1629"/>
      <c r="ANB22" s="1629"/>
      <c r="ANC22" s="1629"/>
      <c r="AND22" s="1629"/>
      <c r="ANE22" s="1629"/>
      <c r="ANF22" s="1629"/>
      <c r="ANG22" s="1629"/>
      <c r="ANH22" s="1629"/>
      <c r="ANI22" s="1629"/>
      <c r="ANJ22" s="1629"/>
      <c r="ANK22" s="1629"/>
      <c r="ANL22" s="1629"/>
      <c r="ANM22" s="1629"/>
      <c r="ANN22" s="1629"/>
      <c r="ANO22" s="1629"/>
      <c r="ANP22" s="1629"/>
      <c r="ANQ22" s="1629"/>
      <c r="ANR22" s="1629"/>
      <c r="ANS22" s="1629"/>
      <c r="ANT22" s="1629"/>
      <c r="ANU22" s="1629"/>
      <c r="ANV22" s="1629"/>
      <c r="ANW22" s="1629"/>
      <c r="ANX22" s="1629"/>
      <c r="ANY22" s="1629"/>
      <c r="ANZ22" s="1629"/>
      <c r="AOA22" s="1629"/>
      <c r="AOB22" s="1629"/>
      <c r="AOC22" s="1629"/>
      <c r="AOD22" s="1629"/>
      <c r="AOE22" s="1629"/>
      <c r="AOF22" s="1629"/>
      <c r="AOG22" s="1629"/>
      <c r="AOH22" s="1629"/>
      <c r="AOI22" s="1629"/>
      <c r="AOJ22" s="1629"/>
      <c r="AOK22" s="1629"/>
      <c r="AOL22" s="1629"/>
      <c r="AOM22" s="1629"/>
      <c r="AON22" s="1629"/>
      <c r="AOO22" s="1629"/>
      <c r="AOP22" s="1629"/>
      <c r="AOQ22" s="1629"/>
      <c r="AOR22" s="1629"/>
      <c r="AOS22" s="1629"/>
      <c r="AOT22" s="1629"/>
      <c r="AOU22" s="1629"/>
      <c r="AOV22" s="1629"/>
      <c r="AOW22" s="1629"/>
      <c r="AOX22" s="1629"/>
      <c r="AOY22" s="1629"/>
      <c r="AOZ22" s="1629"/>
      <c r="APA22" s="1629"/>
      <c r="APB22" s="1629"/>
      <c r="APC22" s="1629"/>
      <c r="APD22" s="1629"/>
      <c r="APE22" s="1629"/>
      <c r="APF22" s="1629"/>
      <c r="APG22" s="1629"/>
      <c r="APH22" s="1629"/>
      <c r="API22" s="1629"/>
      <c r="APJ22" s="1629"/>
      <c r="APK22" s="1629"/>
      <c r="APL22" s="1629"/>
      <c r="APM22" s="1629"/>
      <c r="APN22" s="1629"/>
      <c r="APO22" s="1629"/>
      <c r="APP22" s="1629"/>
      <c r="APQ22" s="1629"/>
      <c r="APR22" s="1629"/>
      <c r="APS22" s="1629"/>
      <c r="APT22" s="1629"/>
      <c r="APU22" s="1629"/>
      <c r="APV22" s="1629"/>
      <c r="APW22" s="1629"/>
      <c r="APX22" s="1629"/>
      <c r="APY22" s="1629"/>
      <c r="APZ22" s="1629"/>
      <c r="AQA22" s="1629"/>
      <c r="AQB22" s="1629"/>
      <c r="AQC22" s="1629"/>
      <c r="AQD22" s="1629"/>
      <c r="AQE22" s="1629"/>
      <c r="AQF22" s="1629"/>
      <c r="AQG22" s="1629"/>
      <c r="AQH22" s="1629"/>
      <c r="AQI22" s="1629"/>
      <c r="AQJ22" s="1629"/>
      <c r="AQK22" s="1629"/>
      <c r="AQL22" s="1629"/>
      <c r="AQM22" s="1629"/>
      <c r="AQN22" s="1629"/>
      <c r="AQO22" s="1629"/>
      <c r="AQP22" s="1629"/>
      <c r="AQQ22" s="1629"/>
      <c r="AQR22" s="1629"/>
      <c r="AQS22" s="1629"/>
      <c r="AQT22" s="1629"/>
      <c r="AQU22" s="1629"/>
      <c r="AQV22" s="1629"/>
      <c r="AQW22" s="1629"/>
      <c r="AQX22" s="1629"/>
      <c r="AQY22" s="1629"/>
      <c r="AQZ22" s="1629"/>
      <c r="ARA22" s="1629"/>
      <c r="ARB22" s="1629"/>
      <c r="ARC22" s="1629"/>
      <c r="ARD22" s="1629"/>
      <c r="ARE22" s="1629"/>
      <c r="ARF22" s="1629"/>
      <c r="ARG22" s="1629"/>
      <c r="ARH22" s="1629"/>
      <c r="ARI22" s="1629"/>
      <c r="ARJ22" s="1629"/>
      <c r="ARK22" s="1629"/>
      <c r="ARL22" s="1629"/>
      <c r="ARM22" s="1629"/>
      <c r="ARN22" s="1629"/>
      <c r="ARO22" s="1629"/>
      <c r="ARP22" s="1629"/>
      <c r="ARQ22" s="1629"/>
      <c r="ARR22" s="1629"/>
      <c r="ARS22" s="1629"/>
      <c r="ART22" s="1629"/>
      <c r="ARU22" s="1629"/>
      <c r="ARV22" s="1629"/>
      <c r="ARW22" s="1629"/>
      <c r="ARX22" s="1629"/>
      <c r="ARY22" s="1629"/>
      <c r="ARZ22" s="1629"/>
      <c r="ASA22" s="1629"/>
      <c r="ASB22" s="1629"/>
      <c r="ASC22" s="1629"/>
      <c r="ASD22" s="1629"/>
      <c r="ASE22" s="1629"/>
      <c r="ASF22" s="1629"/>
      <c r="ASG22" s="1629"/>
      <c r="ASH22" s="1629"/>
      <c r="ASI22" s="1629"/>
      <c r="ASJ22" s="1629"/>
      <c r="ASK22" s="1629"/>
      <c r="ASL22" s="1629"/>
      <c r="ASM22" s="1629"/>
      <c r="ASN22" s="1629"/>
      <c r="ASO22" s="1629"/>
      <c r="ASP22" s="1629"/>
      <c r="ASQ22" s="1629"/>
      <c r="ASR22" s="1629"/>
      <c r="ASS22" s="1629"/>
      <c r="AST22" s="1629"/>
      <c r="ASU22" s="1629"/>
      <c r="ASV22" s="1629"/>
      <c r="ASW22" s="1629"/>
      <c r="ASX22" s="1629"/>
      <c r="ASY22" s="1629"/>
      <c r="ASZ22" s="1629"/>
      <c r="ATA22" s="1629"/>
      <c r="ATB22" s="1629"/>
      <c r="ATC22" s="1629"/>
      <c r="ATD22" s="1629"/>
      <c r="ATE22" s="1629"/>
      <c r="ATF22" s="1629"/>
      <c r="ATG22" s="1629"/>
      <c r="ATH22" s="1629"/>
      <c r="ATI22" s="1629"/>
      <c r="ATJ22" s="1629"/>
      <c r="ATK22" s="1629"/>
      <c r="ATL22" s="1629"/>
      <c r="ATM22" s="1629"/>
      <c r="ATN22" s="1629"/>
      <c r="ATO22" s="1629"/>
      <c r="ATP22" s="1629"/>
      <c r="ATQ22" s="1629"/>
      <c r="ATR22" s="1629"/>
      <c r="ATS22" s="1629"/>
      <c r="ATT22" s="1629"/>
      <c r="ATU22" s="1629"/>
      <c r="ATV22" s="1629"/>
      <c r="ATW22" s="1629"/>
      <c r="ATX22" s="1629"/>
      <c r="ATY22" s="1629"/>
      <c r="ATZ22" s="1629"/>
      <c r="AUA22" s="1629"/>
      <c r="AUB22" s="1629"/>
      <c r="AUC22" s="1629"/>
      <c r="AUD22" s="1629"/>
      <c r="AUE22" s="1629"/>
      <c r="AUF22" s="1629"/>
      <c r="AUG22" s="1629"/>
      <c r="AUH22" s="1629"/>
      <c r="AUI22" s="1629"/>
      <c r="AUJ22" s="1629"/>
      <c r="AUK22" s="1629"/>
      <c r="AUL22" s="1629"/>
      <c r="AUM22" s="1629"/>
      <c r="AUN22" s="1629"/>
      <c r="AUO22" s="1629"/>
      <c r="AUP22" s="1629"/>
      <c r="AUQ22" s="1629"/>
      <c r="AUR22" s="1629"/>
      <c r="AUS22" s="1629"/>
      <c r="AUT22" s="1629"/>
      <c r="AUU22" s="1629"/>
      <c r="AUV22" s="1629"/>
      <c r="AUW22" s="1629"/>
      <c r="AUX22" s="1629"/>
      <c r="AUY22" s="1629"/>
      <c r="AUZ22" s="1629"/>
      <c r="AVA22" s="1629"/>
      <c r="AVB22" s="1629"/>
      <c r="AVC22" s="1629"/>
      <c r="AVD22" s="1629"/>
      <c r="AVE22" s="1629"/>
      <c r="AVF22" s="1629"/>
      <c r="AVG22" s="1629"/>
      <c r="AVH22" s="1629"/>
      <c r="AVI22" s="1629"/>
      <c r="AVJ22" s="1629"/>
      <c r="AVK22" s="1629"/>
      <c r="AVL22" s="1629"/>
      <c r="AVM22" s="1629"/>
      <c r="AVN22" s="1629"/>
      <c r="AVO22" s="1629"/>
      <c r="AVP22" s="1629"/>
      <c r="AVQ22" s="1629"/>
      <c r="AVR22" s="1629"/>
      <c r="AVS22" s="1629"/>
      <c r="AVT22" s="1629"/>
      <c r="AVU22" s="1629"/>
      <c r="AVV22" s="1629"/>
      <c r="AVW22" s="1629"/>
      <c r="AVX22" s="1629"/>
      <c r="AVY22" s="1629"/>
      <c r="AVZ22" s="1629"/>
      <c r="AWA22" s="1629"/>
      <c r="AWB22" s="1629"/>
      <c r="AWC22" s="1629"/>
      <c r="AWD22" s="1629"/>
      <c r="AWE22" s="1629"/>
      <c r="AWF22" s="1629"/>
      <c r="AWG22" s="1629"/>
      <c r="AWH22" s="1629"/>
      <c r="AWI22" s="1629"/>
      <c r="AWJ22" s="1629"/>
      <c r="AWK22" s="1629"/>
      <c r="AWL22" s="1629"/>
      <c r="AWM22" s="1629"/>
      <c r="AWN22" s="1629"/>
      <c r="AWO22" s="1629"/>
      <c r="AWP22" s="1629"/>
      <c r="AWQ22" s="1629"/>
      <c r="AWR22" s="1629"/>
      <c r="AWS22" s="1629"/>
      <c r="AWT22" s="1629"/>
      <c r="AWU22" s="1629"/>
      <c r="AWV22" s="1629"/>
      <c r="AWW22" s="1629"/>
      <c r="AWX22" s="1629"/>
      <c r="AWY22" s="1629"/>
      <c r="AWZ22" s="1629"/>
      <c r="AXA22" s="1629"/>
      <c r="AXB22" s="1629"/>
      <c r="AXC22" s="1629"/>
      <c r="AXD22" s="1629"/>
      <c r="AXE22" s="1629"/>
      <c r="AXF22" s="1629"/>
      <c r="AXG22" s="1629"/>
      <c r="AXH22" s="1629"/>
      <c r="AXI22" s="1629"/>
      <c r="AXJ22" s="1629"/>
      <c r="AXK22" s="1629"/>
      <c r="AXL22" s="1629"/>
      <c r="AXM22" s="1629"/>
      <c r="AXN22" s="1629"/>
      <c r="AXO22" s="1629"/>
      <c r="AXP22" s="1629"/>
      <c r="AXQ22" s="1629"/>
      <c r="AXR22" s="1629"/>
      <c r="AXS22" s="1629"/>
      <c r="AXT22" s="1629"/>
      <c r="AXU22" s="1629"/>
      <c r="AXV22" s="1629"/>
      <c r="AXW22" s="1629"/>
      <c r="AXX22" s="1629"/>
      <c r="AXY22" s="1629"/>
      <c r="AXZ22" s="1629"/>
      <c r="AYA22" s="1629"/>
      <c r="AYB22" s="1629"/>
      <c r="AYC22" s="1629"/>
      <c r="AYD22" s="1629"/>
      <c r="AYE22" s="1629"/>
      <c r="AYF22" s="1629"/>
      <c r="AYG22" s="1629"/>
      <c r="AYH22" s="1629"/>
      <c r="AYI22" s="1629"/>
      <c r="AYJ22" s="1629"/>
      <c r="AYK22" s="1629"/>
      <c r="AYL22" s="1629"/>
      <c r="AYM22" s="1629"/>
      <c r="AYN22" s="1629"/>
      <c r="AYO22" s="1629"/>
      <c r="AYP22" s="1629"/>
      <c r="AYQ22" s="1629"/>
      <c r="AYR22" s="1629"/>
      <c r="AYS22" s="1629"/>
      <c r="AYT22" s="1629"/>
      <c r="AYU22" s="1629"/>
      <c r="AYV22" s="1629"/>
      <c r="AYW22" s="1629"/>
      <c r="AYX22" s="1629"/>
      <c r="AYY22" s="1629"/>
      <c r="AYZ22" s="1629"/>
      <c r="AZA22" s="1629"/>
      <c r="AZB22" s="1629"/>
      <c r="AZC22" s="1629"/>
      <c r="AZD22" s="1629"/>
      <c r="AZE22" s="1629"/>
      <c r="AZF22" s="1629"/>
      <c r="AZG22" s="1629"/>
      <c r="AZH22" s="1629"/>
      <c r="AZI22" s="1629"/>
      <c r="AZJ22" s="1629"/>
      <c r="AZK22" s="1629"/>
      <c r="AZL22" s="1629"/>
      <c r="AZM22" s="1629"/>
      <c r="AZN22" s="1629"/>
      <c r="AZO22" s="1629"/>
      <c r="AZP22" s="1629"/>
      <c r="AZQ22" s="1629"/>
      <c r="AZR22" s="1629"/>
      <c r="AZS22" s="1629"/>
      <c r="AZT22" s="1629"/>
      <c r="AZU22" s="1629"/>
      <c r="AZV22" s="1629"/>
      <c r="AZW22" s="1629"/>
      <c r="AZX22" s="1629"/>
      <c r="AZY22" s="1629"/>
      <c r="AZZ22" s="1629"/>
      <c r="BAA22" s="1629"/>
      <c r="BAB22" s="1629"/>
      <c r="BAC22" s="1629"/>
      <c r="BAD22" s="1629"/>
      <c r="BAE22" s="1629"/>
      <c r="BAF22" s="1629"/>
      <c r="BAG22" s="1629"/>
      <c r="BAH22" s="1629"/>
      <c r="BAI22" s="1629"/>
      <c r="BAJ22" s="1629"/>
      <c r="BAK22" s="1629"/>
      <c r="BAL22" s="1629"/>
      <c r="BAM22" s="1629"/>
      <c r="BAN22" s="1629"/>
      <c r="BAO22" s="1629"/>
      <c r="BAP22" s="1629"/>
      <c r="BAQ22" s="1629"/>
      <c r="BAR22" s="1629"/>
      <c r="BAS22" s="1629"/>
      <c r="BAT22" s="1629"/>
      <c r="BAU22" s="1629"/>
      <c r="BAV22" s="1629"/>
      <c r="BAW22" s="1629"/>
      <c r="BAX22" s="1629"/>
      <c r="BAY22" s="1629"/>
      <c r="BAZ22" s="1629"/>
      <c r="BBA22" s="1629"/>
      <c r="BBB22" s="1629"/>
      <c r="BBC22" s="1629"/>
      <c r="BBD22" s="1629"/>
      <c r="BBE22" s="1629"/>
      <c r="BBF22" s="1629"/>
      <c r="BBG22" s="1629"/>
      <c r="BBH22" s="1629"/>
      <c r="BBI22" s="1629"/>
      <c r="BBJ22" s="1629"/>
      <c r="BBK22" s="1629"/>
      <c r="BBL22" s="1629"/>
      <c r="BBM22" s="1629"/>
      <c r="BBN22" s="1629"/>
      <c r="BBO22" s="1629"/>
      <c r="BBP22" s="1629"/>
      <c r="BBQ22" s="1629"/>
      <c r="BBR22" s="1629"/>
      <c r="BBS22" s="1629"/>
      <c r="BBT22" s="1629"/>
      <c r="BBU22" s="1629"/>
      <c r="BBV22" s="1629"/>
      <c r="BBW22" s="1629"/>
      <c r="BBX22" s="1629"/>
      <c r="BBY22" s="1629"/>
      <c r="BBZ22" s="1629"/>
      <c r="BCA22" s="1629"/>
      <c r="BCB22" s="1629"/>
      <c r="BCC22" s="1629"/>
      <c r="BCD22" s="1629"/>
      <c r="BCE22" s="1629"/>
      <c r="BCF22" s="1629"/>
      <c r="BCG22" s="1629"/>
      <c r="BCH22" s="1629"/>
      <c r="BCI22" s="1629"/>
      <c r="BCJ22" s="1629"/>
      <c r="BCK22" s="1629"/>
      <c r="BCL22" s="1629"/>
      <c r="BCM22" s="1629"/>
      <c r="BCN22" s="1629"/>
      <c r="BCO22" s="1629"/>
      <c r="BCP22" s="1629"/>
      <c r="BCQ22" s="1629"/>
      <c r="BCR22" s="1629"/>
      <c r="BCS22" s="1629"/>
      <c r="BCT22" s="1629"/>
      <c r="BCU22" s="1629"/>
      <c r="BCV22" s="1629"/>
      <c r="BCW22" s="1629"/>
      <c r="BCX22" s="1629"/>
      <c r="BCY22" s="1629"/>
      <c r="BCZ22" s="1629"/>
      <c r="BDA22" s="1629"/>
      <c r="BDB22" s="1629"/>
      <c r="BDC22" s="1629"/>
      <c r="BDD22" s="1629"/>
      <c r="BDE22" s="1629"/>
      <c r="BDF22" s="1629"/>
      <c r="BDG22" s="1629"/>
      <c r="BDH22" s="1629"/>
      <c r="BDI22" s="1629"/>
      <c r="BDJ22" s="1629"/>
      <c r="BDK22" s="1629"/>
      <c r="BDL22" s="1629"/>
      <c r="BDM22" s="1629"/>
      <c r="BDN22" s="1629"/>
      <c r="BDO22" s="1629"/>
      <c r="BDP22" s="1629"/>
      <c r="BDQ22" s="1629"/>
      <c r="BDR22" s="1629"/>
      <c r="BDS22" s="1629"/>
      <c r="BDT22" s="1629"/>
      <c r="BDU22" s="1629"/>
      <c r="BDV22" s="1629"/>
      <c r="BDW22" s="1629"/>
      <c r="BDX22" s="1629"/>
      <c r="BDY22" s="1629"/>
      <c r="BDZ22" s="1629"/>
      <c r="BEA22" s="1629"/>
      <c r="BEB22" s="1629"/>
      <c r="BEC22" s="1629"/>
      <c r="BED22" s="1629"/>
      <c r="BEE22" s="1629"/>
      <c r="BEF22" s="1629"/>
      <c r="BEG22" s="1629"/>
      <c r="BEH22" s="1629"/>
      <c r="BEI22" s="1629"/>
      <c r="BEJ22" s="1629"/>
      <c r="BEK22" s="1629"/>
      <c r="BEL22" s="1629"/>
      <c r="BEM22" s="1629"/>
      <c r="BEN22" s="1629"/>
      <c r="BEO22" s="1629"/>
      <c r="BEP22" s="1629"/>
      <c r="BEQ22" s="1629"/>
      <c r="BER22" s="1629"/>
      <c r="BES22" s="1629"/>
      <c r="BET22" s="1629"/>
      <c r="BEU22" s="1629"/>
      <c r="BEV22" s="1629"/>
      <c r="BEW22" s="1629"/>
      <c r="BEX22" s="1629"/>
      <c r="BEY22" s="1629"/>
      <c r="BEZ22" s="1629"/>
      <c r="BFA22" s="1629"/>
      <c r="BFB22" s="1629"/>
      <c r="BFC22" s="1629"/>
      <c r="BFD22" s="1629"/>
      <c r="BFE22" s="1629"/>
      <c r="BFF22" s="1629"/>
      <c r="BFG22" s="1629"/>
      <c r="BFH22" s="1629"/>
      <c r="BFI22" s="1629"/>
      <c r="BFJ22" s="1629"/>
      <c r="BFK22" s="1629"/>
      <c r="BFL22" s="1629"/>
      <c r="BFM22" s="1629"/>
      <c r="BFN22" s="1629"/>
      <c r="BFO22" s="1629"/>
      <c r="BFP22" s="1629"/>
      <c r="BFQ22" s="1629"/>
      <c r="BFR22" s="1629"/>
      <c r="BFS22" s="1629"/>
      <c r="BFT22" s="1629"/>
      <c r="BFU22" s="1629"/>
      <c r="BFV22" s="1629"/>
      <c r="BFW22" s="1629"/>
      <c r="BFX22" s="1629"/>
      <c r="BFY22" s="1629"/>
      <c r="BFZ22" s="1629"/>
      <c r="BGA22" s="1629"/>
      <c r="BGB22" s="1629"/>
      <c r="BGC22" s="1629"/>
      <c r="BGD22" s="1629"/>
      <c r="BGE22" s="1629"/>
      <c r="BGF22" s="1629"/>
      <c r="BGG22" s="1629"/>
      <c r="BGH22" s="1629"/>
      <c r="BGI22" s="1629"/>
      <c r="BGJ22" s="1629"/>
      <c r="BGK22" s="1629"/>
      <c r="BGL22" s="1629"/>
      <c r="BGM22" s="1629"/>
      <c r="BGN22" s="1629"/>
      <c r="BGO22" s="1629"/>
      <c r="BGP22" s="1629"/>
      <c r="BGQ22" s="1629"/>
      <c r="BGR22" s="1629"/>
      <c r="BGS22" s="1629"/>
      <c r="BGT22" s="1629"/>
      <c r="BGU22" s="1629"/>
      <c r="BGV22" s="1629"/>
      <c r="BGW22" s="1629"/>
      <c r="BGX22" s="1629"/>
      <c r="BGY22" s="1629"/>
      <c r="BGZ22" s="1629"/>
      <c r="BHA22" s="1629"/>
      <c r="BHB22" s="1629"/>
      <c r="BHC22" s="1629"/>
      <c r="BHD22" s="1629"/>
      <c r="BHE22" s="1629"/>
      <c r="BHF22" s="1629"/>
      <c r="BHG22" s="1629"/>
      <c r="BHH22" s="1629"/>
      <c r="BHI22" s="1629"/>
      <c r="BHJ22" s="1629"/>
      <c r="BHK22" s="1629"/>
      <c r="BHL22" s="1629"/>
      <c r="BHM22" s="1629"/>
      <c r="BHN22" s="1629"/>
      <c r="BHO22" s="1629"/>
      <c r="BHP22" s="1629"/>
      <c r="BHQ22" s="1629"/>
      <c r="BHR22" s="1629"/>
      <c r="BHS22" s="1629"/>
      <c r="BHT22" s="1629"/>
      <c r="BHU22" s="1629"/>
      <c r="BHV22" s="1629"/>
      <c r="BHW22" s="1629"/>
      <c r="BHX22" s="1629"/>
      <c r="BHY22" s="1629"/>
      <c r="BHZ22" s="1629"/>
      <c r="BIA22" s="1629"/>
      <c r="BIB22" s="1629"/>
      <c r="BIC22" s="1629"/>
      <c r="BID22" s="1629"/>
      <c r="BIE22" s="1629"/>
      <c r="BIF22" s="1629"/>
      <c r="BIG22" s="1629"/>
      <c r="BIH22" s="1629"/>
      <c r="BII22" s="1629"/>
      <c r="BIJ22" s="1629"/>
      <c r="BIK22" s="1629"/>
      <c r="BIL22" s="1629"/>
      <c r="BIM22" s="1629"/>
      <c r="BIN22" s="1629"/>
      <c r="BIO22" s="1629"/>
      <c r="BIP22" s="1629"/>
      <c r="BIQ22" s="1629"/>
      <c r="BIR22" s="1629"/>
      <c r="BIS22" s="1629"/>
      <c r="BIT22" s="1629"/>
      <c r="BIU22" s="1629"/>
      <c r="BIV22" s="1629"/>
      <c r="BIW22" s="1629"/>
      <c r="BIX22" s="1629"/>
      <c r="BIY22" s="1629"/>
      <c r="BIZ22" s="1629"/>
      <c r="BJA22" s="1629"/>
      <c r="BJB22" s="1629"/>
      <c r="BJC22" s="1629"/>
      <c r="BJD22" s="1629"/>
      <c r="BJE22" s="1629"/>
      <c r="BJF22" s="1629"/>
      <c r="BJG22" s="1629"/>
      <c r="BJH22" s="1629"/>
      <c r="BJI22" s="1629"/>
      <c r="BJJ22" s="1629"/>
      <c r="BJK22" s="1629"/>
      <c r="BJL22" s="1629"/>
      <c r="BJM22" s="1629"/>
      <c r="BJN22" s="1629"/>
      <c r="BJO22" s="1629"/>
      <c r="BJP22" s="1629"/>
      <c r="BJQ22" s="1629"/>
      <c r="BJR22" s="1629"/>
      <c r="BJS22" s="1629"/>
      <c r="BJT22" s="1629"/>
      <c r="BJU22" s="1629"/>
      <c r="BJV22" s="1629"/>
      <c r="BJW22" s="1629"/>
      <c r="BJX22" s="1629"/>
      <c r="BJY22" s="1629"/>
      <c r="BJZ22" s="1629"/>
      <c r="BKA22" s="1629"/>
      <c r="BKB22" s="1629"/>
      <c r="BKC22" s="1629"/>
      <c r="BKD22" s="1629"/>
      <c r="BKE22" s="1629"/>
      <c r="BKF22" s="1629"/>
      <c r="BKG22" s="1629"/>
      <c r="BKH22" s="1629"/>
      <c r="BKI22" s="1629"/>
      <c r="BKJ22" s="1629"/>
      <c r="BKK22" s="1629"/>
      <c r="BKL22" s="1629"/>
      <c r="BKM22" s="1629"/>
      <c r="BKN22" s="1629"/>
      <c r="BKO22" s="1629"/>
      <c r="BKP22" s="1629"/>
      <c r="BKQ22" s="1629"/>
      <c r="BKR22" s="1629"/>
      <c r="BKS22" s="1629"/>
      <c r="BKT22" s="1629"/>
      <c r="BKU22" s="1629"/>
      <c r="BKV22" s="1629"/>
      <c r="BKW22" s="1629"/>
      <c r="BKX22" s="1629"/>
      <c r="BKY22" s="1629"/>
      <c r="BKZ22" s="1629"/>
      <c r="BLA22" s="1629"/>
      <c r="BLB22" s="1629"/>
      <c r="BLC22" s="1629"/>
      <c r="BLD22" s="1629"/>
      <c r="BLE22" s="1629"/>
      <c r="BLF22" s="1629"/>
      <c r="BLG22" s="1629"/>
      <c r="BLH22" s="1629"/>
      <c r="BLI22" s="1629"/>
      <c r="BLJ22" s="1629"/>
      <c r="BLK22" s="1629"/>
      <c r="BLL22" s="1629"/>
      <c r="BLM22" s="1629"/>
      <c r="BLN22" s="1629"/>
      <c r="BLO22" s="1629"/>
      <c r="BLP22" s="1629"/>
      <c r="BLQ22" s="1629"/>
      <c r="BLR22" s="1629"/>
      <c r="BLS22" s="1629"/>
      <c r="BLT22" s="1629"/>
      <c r="BLU22" s="1629"/>
      <c r="BLV22" s="1629"/>
      <c r="BLW22" s="1629"/>
      <c r="BLX22" s="1629"/>
      <c r="BLY22" s="1629"/>
      <c r="BLZ22" s="1629"/>
      <c r="BMA22" s="1629"/>
      <c r="BMB22" s="1629"/>
      <c r="BMC22" s="1629"/>
      <c r="BMD22" s="1629"/>
      <c r="BME22" s="1629"/>
      <c r="BMF22" s="1629"/>
      <c r="BMG22" s="1629"/>
      <c r="BMH22" s="1629"/>
      <c r="BMI22" s="1629"/>
      <c r="BMJ22" s="1629"/>
      <c r="BMK22" s="1629"/>
      <c r="BML22" s="1629"/>
      <c r="BMM22" s="1629"/>
      <c r="BMN22" s="1629"/>
      <c r="BMO22" s="1629"/>
      <c r="BMP22" s="1629"/>
      <c r="BMQ22" s="1629"/>
      <c r="BMR22" s="1629"/>
      <c r="BMS22" s="1629"/>
      <c r="BMT22" s="1629"/>
      <c r="BMU22" s="1629"/>
      <c r="BMV22" s="1629"/>
      <c r="BMW22" s="1629"/>
      <c r="BMX22" s="1629"/>
      <c r="BMY22" s="1629"/>
      <c r="BMZ22" s="1629"/>
      <c r="BNA22" s="1629"/>
      <c r="BNB22" s="1629"/>
      <c r="BNC22" s="1629"/>
      <c r="BND22" s="1629"/>
      <c r="BNE22" s="1629"/>
      <c r="BNF22" s="1629"/>
      <c r="BNG22" s="1629"/>
      <c r="BNH22" s="1629"/>
      <c r="BNI22" s="1629"/>
      <c r="BNJ22" s="1629"/>
      <c r="BNK22" s="1629"/>
      <c r="BNL22" s="1629"/>
      <c r="BNM22" s="1629"/>
      <c r="BNN22" s="1629"/>
      <c r="BNO22" s="1629"/>
      <c r="BNP22" s="1629"/>
      <c r="BNQ22" s="1629"/>
      <c r="BNR22" s="1629"/>
      <c r="BNS22" s="1629"/>
      <c r="BNT22" s="1629"/>
      <c r="BNU22" s="1629"/>
      <c r="BNV22" s="1629"/>
      <c r="BNW22" s="1629"/>
      <c r="BNX22" s="1629"/>
      <c r="BNY22" s="1629"/>
      <c r="BNZ22" s="1629"/>
      <c r="BOA22" s="1629"/>
      <c r="BOB22" s="1629"/>
      <c r="BOC22" s="1629"/>
      <c r="BOD22" s="1629"/>
      <c r="BOE22" s="1629"/>
      <c r="BOF22" s="1629"/>
      <c r="BOG22" s="1629"/>
      <c r="BOH22" s="1629"/>
      <c r="BOI22" s="1629"/>
      <c r="BOJ22" s="1629"/>
      <c r="BOK22" s="1629"/>
      <c r="BOL22" s="1629"/>
      <c r="BOM22" s="1629"/>
      <c r="BON22" s="1629"/>
      <c r="BOO22" s="1629"/>
      <c r="BOP22" s="1629"/>
      <c r="BOQ22" s="1629"/>
      <c r="BOR22" s="1629"/>
      <c r="BOS22" s="1629"/>
      <c r="BOT22" s="1629"/>
      <c r="BOU22" s="1629"/>
      <c r="BOV22" s="1629"/>
      <c r="BOW22" s="1629"/>
      <c r="BOX22" s="1629"/>
      <c r="BOY22" s="1629"/>
      <c r="BOZ22" s="1629"/>
      <c r="BPA22" s="1629"/>
      <c r="BPB22" s="1629"/>
      <c r="BPC22" s="1629"/>
      <c r="BPD22" s="1629"/>
      <c r="BPE22" s="1629"/>
      <c r="BPF22" s="1629"/>
      <c r="BPG22" s="1629"/>
      <c r="BPH22" s="1629"/>
      <c r="BPI22" s="1629"/>
      <c r="BPJ22" s="1629"/>
      <c r="BPK22" s="1629"/>
      <c r="BPL22" s="1629"/>
      <c r="BPM22" s="1629"/>
      <c r="BPN22" s="1629"/>
      <c r="BPO22" s="1629"/>
      <c r="BPP22" s="1629"/>
      <c r="BPQ22" s="1629"/>
      <c r="BPR22" s="1629"/>
      <c r="BPS22" s="1629"/>
      <c r="BPT22" s="1629"/>
      <c r="BPU22" s="1629"/>
      <c r="BPV22" s="1629"/>
      <c r="BPW22" s="1629"/>
      <c r="BPX22" s="1629"/>
      <c r="BPY22" s="1629"/>
      <c r="BPZ22" s="1629"/>
      <c r="BQA22" s="1629"/>
      <c r="BQB22" s="1629"/>
      <c r="BQC22" s="1629"/>
      <c r="BQD22" s="1629"/>
      <c r="BQE22" s="1629"/>
      <c r="BQF22" s="1629"/>
      <c r="BQG22" s="1629"/>
      <c r="BQH22" s="1629"/>
      <c r="BQI22" s="1629"/>
      <c r="BQJ22" s="1629"/>
      <c r="BQK22" s="1629"/>
      <c r="BQL22" s="1629"/>
      <c r="BQM22" s="1629"/>
      <c r="BQN22" s="1629"/>
      <c r="BQO22" s="1629"/>
      <c r="BQP22" s="1629"/>
      <c r="BQQ22" s="1629"/>
      <c r="BQR22" s="1629"/>
      <c r="BQS22" s="1629"/>
      <c r="BQT22" s="1629"/>
      <c r="BQU22" s="1629"/>
      <c r="BQV22" s="1629"/>
      <c r="BQW22" s="1629"/>
      <c r="BQX22" s="1629"/>
      <c r="BQY22" s="1629"/>
      <c r="BQZ22" s="1629"/>
      <c r="BRA22" s="1629"/>
      <c r="BRB22" s="1629"/>
      <c r="BRC22" s="1629"/>
      <c r="BRD22" s="1629"/>
      <c r="BRE22" s="1629"/>
      <c r="BRF22" s="1629"/>
      <c r="BRG22" s="1629"/>
      <c r="BRH22" s="1629"/>
      <c r="BRI22" s="1629"/>
      <c r="BRJ22" s="1629"/>
      <c r="BRK22" s="1629"/>
      <c r="BRL22" s="1629"/>
      <c r="BRM22" s="1629"/>
      <c r="BRN22" s="1629"/>
      <c r="BRO22" s="1629"/>
      <c r="BRP22" s="1629"/>
      <c r="BRQ22" s="1629"/>
      <c r="BRR22" s="1629"/>
      <c r="BRS22" s="1629"/>
      <c r="BRT22" s="1629"/>
      <c r="BRU22" s="1629"/>
      <c r="BRV22" s="1629"/>
      <c r="BRW22" s="1629"/>
      <c r="BRX22" s="1629"/>
      <c r="BRY22" s="1629"/>
      <c r="BRZ22" s="1629"/>
      <c r="BSA22" s="1629"/>
      <c r="BSB22" s="1629"/>
      <c r="BSC22" s="1629"/>
      <c r="BSD22" s="1629"/>
      <c r="BSE22" s="1629"/>
      <c r="BSF22" s="1629"/>
      <c r="BSG22" s="1629"/>
      <c r="BSH22" s="1629"/>
      <c r="BSI22" s="1629"/>
      <c r="BSJ22" s="1629"/>
      <c r="BSK22" s="1629"/>
      <c r="BSL22" s="1629"/>
      <c r="BSM22" s="1629"/>
      <c r="BSN22" s="1629"/>
      <c r="BSO22" s="1629"/>
      <c r="BSP22" s="1629"/>
      <c r="BSQ22" s="1629"/>
      <c r="BSR22" s="1629"/>
      <c r="BSS22" s="1629"/>
      <c r="BST22" s="1629"/>
      <c r="BSU22" s="1629"/>
      <c r="BSV22" s="1629"/>
      <c r="BSW22" s="1629"/>
      <c r="BSX22" s="1629"/>
      <c r="BSY22" s="1629"/>
      <c r="BSZ22" s="1629"/>
      <c r="BTA22" s="1629"/>
      <c r="BTB22" s="1629"/>
      <c r="BTC22" s="1629"/>
      <c r="BTD22" s="1629"/>
      <c r="BTE22" s="1629"/>
      <c r="BTF22" s="1629"/>
      <c r="BTG22" s="1629"/>
      <c r="BTH22" s="1629"/>
      <c r="BTI22" s="1629"/>
      <c r="BTJ22" s="1629"/>
      <c r="BTK22" s="1629"/>
      <c r="BTL22" s="1629"/>
      <c r="BTM22" s="1629"/>
      <c r="BTN22" s="1629"/>
      <c r="BTO22" s="1629"/>
      <c r="BTP22" s="1629"/>
      <c r="BTQ22" s="1629"/>
      <c r="BTR22" s="1629"/>
      <c r="BTS22" s="1629"/>
      <c r="BTT22" s="1629"/>
      <c r="BTU22" s="1629"/>
      <c r="BTV22" s="1629"/>
      <c r="BTW22" s="1629"/>
      <c r="BTX22" s="1629"/>
      <c r="BTY22" s="1629"/>
      <c r="BTZ22" s="1629"/>
      <c r="BUA22" s="1629"/>
      <c r="BUB22" s="1629"/>
      <c r="BUC22" s="1629"/>
      <c r="BUD22" s="1629"/>
      <c r="BUE22" s="1629"/>
      <c r="BUF22" s="1629"/>
      <c r="BUG22" s="1629"/>
      <c r="BUH22" s="1629"/>
      <c r="BUI22" s="1629"/>
      <c r="BUJ22" s="1629"/>
      <c r="BUK22" s="1629"/>
      <c r="BUL22" s="1629"/>
      <c r="BUM22" s="1629"/>
      <c r="BUN22" s="1629"/>
      <c r="BUO22" s="1629"/>
      <c r="BUP22" s="1629"/>
      <c r="BUQ22" s="1629"/>
      <c r="BUR22" s="1629"/>
      <c r="BUS22" s="1629"/>
      <c r="BUT22" s="1629"/>
      <c r="BUU22" s="1629"/>
      <c r="BUV22" s="1629"/>
      <c r="BUW22" s="1629"/>
      <c r="BUX22" s="1629"/>
      <c r="BUY22" s="1629"/>
      <c r="BUZ22" s="1629"/>
      <c r="BVA22" s="1629"/>
      <c r="BVB22" s="1629"/>
      <c r="BVC22" s="1629"/>
      <c r="BVD22" s="1629"/>
      <c r="BVE22" s="1629"/>
      <c r="BVF22" s="1629"/>
      <c r="BVG22" s="1629"/>
      <c r="BVH22" s="1629"/>
      <c r="BVI22" s="1629"/>
      <c r="BVJ22" s="1629"/>
      <c r="BVK22" s="1629"/>
      <c r="BVL22" s="1629"/>
      <c r="BVM22" s="1629"/>
      <c r="BVN22" s="1629"/>
      <c r="BVO22" s="1629"/>
      <c r="BVP22" s="1629"/>
      <c r="BVQ22" s="1629"/>
      <c r="BVR22" s="1629"/>
      <c r="BVS22" s="1629"/>
      <c r="BVT22" s="1629"/>
      <c r="BVU22" s="1629"/>
      <c r="BVV22" s="1629"/>
      <c r="BVW22" s="1629"/>
      <c r="BVX22" s="1629"/>
      <c r="BVY22" s="1629"/>
      <c r="BVZ22" s="1629"/>
      <c r="BWA22" s="1629"/>
      <c r="BWB22" s="1629"/>
      <c r="BWC22" s="1629"/>
      <c r="BWD22" s="1629"/>
      <c r="BWE22" s="1629"/>
      <c r="BWF22" s="1629"/>
      <c r="BWG22" s="1629"/>
      <c r="BWH22" s="1629"/>
      <c r="BWI22" s="1629"/>
      <c r="BWJ22" s="1629"/>
      <c r="BWK22" s="1629"/>
      <c r="BWL22" s="1629"/>
      <c r="BWM22" s="1629"/>
      <c r="BWN22" s="1629"/>
      <c r="BWO22" s="1629"/>
      <c r="BWP22" s="1629"/>
      <c r="BWQ22" s="1629"/>
      <c r="BWR22" s="1629"/>
      <c r="BWS22" s="1629"/>
      <c r="BWT22" s="1629"/>
      <c r="BWU22" s="1629"/>
      <c r="BWV22" s="1629"/>
      <c r="BWW22" s="1629"/>
      <c r="BWX22" s="1629"/>
      <c r="BWY22" s="1629"/>
      <c r="BWZ22" s="1629"/>
      <c r="BXA22" s="1629"/>
      <c r="BXB22" s="1629"/>
      <c r="BXC22" s="1629"/>
      <c r="BXD22" s="1629"/>
      <c r="BXE22" s="1629"/>
      <c r="BXF22" s="1629"/>
      <c r="BXG22" s="1629"/>
      <c r="BXH22" s="1629"/>
      <c r="BXI22" s="1629"/>
      <c r="BXJ22" s="1629"/>
      <c r="BXK22" s="1629"/>
      <c r="BXL22" s="1629"/>
      <c r="BXM22" s="1629"/>
      <c r="BXN22" s="1629"/>
      <c r="BXO22" s="1629"/>
      <c r="BXP22" s="1629"/>
      <c r="BXQ22" s="1629"/>
      <c r="BXR22" s="1629"/>
      <c r="BXS22" s="1629"/>
      <c r="BXT22" s="1629"/>
      <c r="BXU22" s="1629"/>
      <c r="BXV22" s="1629"/>
      <c r="BXW22" s="1629"/>
      <c r="BXX22" s="1629"/>
      <c r="BXY22" s="1629"/>
      <c r="BXZ22" s="1629"/>
      <c r="BYA22" s="1629"/>
      <c r="BYB22" s="1629"/>
      <c r="BYC22" s="1629"/>
      <c r="BYD22" s="1629"/>
      <c r="BYE22" s="1629"/>
      <c r="BYF22" s="1629"/>
      <c r="BYG22" s="1629"/>
      <c r="BYH22" s="1629"/>
      <c r="BYI22" s="1629"/>
      <c r="BYJ22" s="1629"/>
      <c r="BYK22" s="1629"/>
      <c r="BYL22" s="1629"/>
      <c r="BYM22" s="1629"/>
      <c r="BYN22" s="1629"/>
      <c r="BYO22" s="1629"/>
      <c r="BYP22" s="1629"/>
      <c r="BYQ22" s="1629"/>
      <c r="BYR22" s="1629"/>
      <c r="BYS22" s="1629"/>
      <c r="BYT22" s="1629"/>
      <c r="BYU22" s="1629"/>
      <c r="BYV22" s="1629"/>
      <c r="BYW22" s="1629"/>
      <c r="BYX22" s="1629"/>
      <c r="BYY22" s="1629"/>
      <c r="BYZ22" s="1629"/>
      <c r="BZA22" s="1629"/>
      <c r="BZB22" s="1629"/>
      <c r="BZC22" s="1629"/>
      <c r="BZD22" s="1629"/>
      <c r="BZE22" s="1629"/>
      <c r="BZF22" s="1629"/>
      <c r="BZG22" s="1629"/>
      <c r="BZH22" s="1629"/>
      <c r="BZI22" s="1629"/>
      <c r="BZJ22" s="1629"/>
      <c r="BZK22" s="1629"/>
      <c r="BZL22" s="1629"/>
      <c r="BZM22" s="1629"/>
      <c r="BZN22" s="1629"/>
      <c r="BZO22" s="1629"/>
      <c r="BZP22" s="1629"/>
      <c r="BZQ22" s="1629"/>
      <c r="BZR22" s="1629"/>
      <c r="BZS22" s="1629"/>
      <c r="BZT22" s="1629"/>
      <c r="BZU22" s="1629"/>
      <c r="BZV22" s="1629"/>
      <c r="BZW22" s="1629"/>
      <c r="BZX22" s="1629"/>
      <c r="BZY22" s="1629"/>
      <c r="BZZ22" s="1629"/>
      <c r="CAA22" s="1629"/>
      <c r="CAB22" s="1629"/>
      <c r="CAC22" s="1629"/>
      <c r="CAD22" s="1629"/>
      <c r="CAE22" s="1629"/>
      <c r="CAF22" s="1629"/>
      <c r="CAG22" s="1629"/>
      <c r="CAH22" s="1629"/>
      <c r="CAI22" s="1629"/>
      <c r="CAJ22" s="1629"/>
      <c r="CAK22" s="1629"/>
      <c r="CAL22" s="1629"/>
      <c r="CAM22" s="1629"/>
      <c r="CAN22" s="1629"/>
      <c r="CAO22" s="1629"/>
      <c r="CAP22" s="1629"/>
      <c r="CAQ22" s="1629"/>
      <c r="CAR22" s="1629"/>
      <c r="CAS22" s="1629"/>
      <c r="CAT22" s="1629"/>
      <c r="CAU22" s="1629"/>
      <c r="CAV22" s="1629"/>
      <c r="CAW22" s="1629"/>
      <c r="CAX22" s="1629"/>
      <c r="CAY22" s="1629"/>
      <c r="CAZ22" s="1629"/>
      <c r="CBA22" s="1629"/>
      <c r="CBB22" s="1629"/>
      <c r="CBC22" s="1629"/>
      <c r="CBD22" s="1629"/>
      <c r="CBE22" s="1629"/>
      <c r="CBF22" s="1629"/>
      <c r="CBG22" s="1629"/>
      <c r="CBH22" s="1629"/>
      <c r="CBI22" s="1629"/>
      <c r="CBJ22" s="1629"/>
      <c r="CBK22" s="1629"/>
      <c r="CBL22" s="1629"/>
      <c r="CBM22" s="1629"/>
      <c r="CBN22" s="1629"/>
      <c r="CBO22" s="1629"/>
      <c r="CBP22" s="1629"/>
      <c r="CBQ22" s="1629"/>
      <c r="CBR22" s="1629"/>
      <c r="CBS22" s="1629"/>
      <c r="CBT22" s="1629"/>
      <c r="CBU22" s="1629"/>
      <c r="CBV22" s="1629"/>
      <c r="CBW22" s="1629"/>
      <c r="CBX22" s="1629"/>
      <c r="CBY22" s="1629"/>
      <c r="CBZ22" s="1629"/>
      <c r="CCA22" s="1629"/>
      <c r="CCB22" s="1629"/>
      <c r="CCC22" s="1629"/>
      <c r="CCD22" s="1629"/>
      <c r="CCE22" s="1629"/>
      <c r="CCF22" s="1629"/>
      <c r="CCG22" s="1629"/>
      <c r="CCH22" s="1629"/>
      <c r="CCI22" s="1629"/>
      <c r="CCJ22" s="1629"/>
      <c r="CCK22" s="1629"/>
      <c r="CCL22" s="1629"/>
      <c r="CCM22" s="1629"/>
      <c r="CCN22" s="1629"/>
      <c r="CCO22" s="1629"/>
      <c r="CCP22" s="1629"/>
      <c r="CCQ22" s="1629"/>
      <c r="CCR22" s="1629"/>
      <c r="CCS22" s="1629"/>
      <c r="CCT22" s="1629"/>
      <c r="CCU22" s="1629"/>
      <c r="CCV22" s="1629"/>
      <c r="CCW22" s="1629"/>
      <c r="CCX22" s="1629"/>
      <c r="CCY22" s="1629"/>
      <c r="CCZ22" s="1629"/>
      <c r="CDA22" s="1629"/>
      <c r="CDB22" s="1629"/>
      <c r="CDC22" s="1629"/>
      <c r="CDD22" s="1629"/>
      <c r="CDE22" s="1629"/>
      <c r="CDF22" s="1629"/>
      <c r="CDG22" s="1629"/>
      <c r="CDH22" s="1629"/>
      <c r="CDI22" s="1629"/>
      <c r="CDJ22" s="1629"/>
      <c r="CDK22" s="1629"/>
      <c r="CDL22" s="1629"/>
      <c r="CDM22" s="1629"/>
      <c r="CDN22" s="1629"/>
      <c r="CDO22" s="1629"/>
      <c r="CDP22" s="1629"/>
      <c r="CDQ22" s="1629"/>
      <c r="CDR22" s="1629"/>
      <c r="CDS22" s="1629"/>
      <c r="CDT22" s="1629"/>
      <c r="CDU22" s="1629"/>
      <c r="CDV22" s="1629"/>
      <c r="CDW22" s="1629"/>
      <c r="CDX22" s="1629"/>
      <c r="CDY22" s="1629"/>
      <c r="CDZ22" s="1629"/>
      <c r="CEA22" s="1629"/>
      <c r="CEB22" s="1629"/>
      <c r="CEC22" s="1629"/>
      <c r="CED22" s="1629"/>
      <c r="CEE22" s="1629"/>
      <c r="CEF22" s="1629"/>
      <c r="CEG22" s="1629"/>
      <c r="CEH22" s="1629"/>
      <c r="CEI22" s="1629"/>
      <c r="CEJ22" s="1629"/>
      <c r="CEK22" s="1629"/>
      <c r="CEL22" s="1629"/>
      <c r="CEM22" s="1629"/>
      <c r="CEN22" s="1629"/>
      <c r="CEO22" s="1629"/>
      <c r="CEP22" s="1629"/>
      <c r="CEQ22" s="1629"/>
      <c r="CER22" s="1629"/>
      <c r="CES22" s="1629"/>
      <c r="CET22" s="1629"/>
      <c r="CEU22" s="1629"/>
      <c r="CEV22" s="1629"/>
      <c r="CEW22" s="1629"/>
      <c r="CEX22" s="1629"/>
      <c r="CEY22" s="1629"/>
      <c r="CEZ22" s="1629"/>
      <c r="CFA22" s="1629"/>
      <c r="CFB22" s="1629"/>
      <c r="CFC22" s="1629"/>
      <c r="CFD22" s="1629"/>
      <c r="CFE22" s="1629"/>
      <c r="CFF22" s="1629"/>
      <c r="CFG22" s="1629"/>
      <c r="CFH22" s="1629"/>
      <c r="CFI22" s="1629"/>
      <c r="CFJ22" s="1629"/>
      <c r="CFK22" s="1629"/>
      <c r="CFL22" s="1629"/>
      <c r="CFM22" s="1629"/>
      <c r="CFN22" s="1629"/>
      <c r="CFO22" s="1629"/>
      <c r="CFP22" s="1629"/>
      <c r="CFQ22" s="1629"/>
      <c r="CFR22" s="1629"/>
      <c r="CFS22" s="1629"/>
      <c r="CFT22" s="1629"/>
      <c r="CFU22" s="1629"/>
      <c r="CFV22" s="1629"/>
      <c r="CFW22" s="1629"/>
      <c r="CFX22" s="1629"/>
      <c r="CFY22" s="1629"/>
      <c r="CFZ22" s="1629"/>
      <c r="CGA22" s="1629"/>
      <c r="CGB22" s="1629"/>
      <c r="CGC22" s="1629"/>
      <c r="CGD22" s="1629"/>
      <c r="CGE22" s="1629"/>
      <c r="CGF22" s="1629"/>
      <c r="CGG22" s="1629"/>
      <c r="CGH22" s="1629"/>
      <c r="CGI22" s="1629"/>
      <c r="CGJ22" s="1629"/>
      <c r="CGK22" s="1629"/>
      <c r="CGL22" s="1629"/>
      <c r="CGM22" s="1629"/>
      <c r="CGN22" s="1629"/>
      <c r="CGO22" s="1629"/>
      <c r="CGP22" s="1629"/>
      <c r="CGQ22" s="1629"/>
      <c r="CGR22" s="1629"/>
      <c r="CGS22" s="1629"/>
      <c r="CGT22" s="1629"/>
      <c r="CGU22" s="1629"/>
      <c r="CGV22" s="1629"/>
      <c r="CGW22" s="1629"/>
      <c r="CGX22" s="1629"/>
      <c r="CGY22" s="1629"/>
      <c r="CGZ22" s="1629"/>
      <c r="CHA22" s="1629"/>
      <c r="CHB22" s="1629"/>
      <c r="CHC22" s="1629"/>
      <c r="CHD22" s="1629"/>
      <c r="CHE22" s="1629"/>
      <c r="CHF22" s="1629"/>
      <c r="CHG22" s="1629"/>
      <c r="CHH22" s="1629"/>
      <c r="CHI22" s="1629"/>
      <c r="CHJ22" s="1629"/>
      <c r="CHK22" s="1629"/>
      <c r="CHL22" s="1629"/>
      <c r="CHM22" s="1629"/>
      <c r="CHN22" s="1629"/>
      <c r="CHO22" s="1629"/>
      <c r="CHP22" s="1629"/>
      <c r="CHQ22" s="1629"/>
      <c r="CHR22" s="1629"/>
      <c r="CHS22" s="1629"/>
      <c r="CHT22" s="1629"/>
      <c r="CHU22" s="1629"/>
      <c r="CHV22" s="1629"/>
      <c r="CHW22" s="1629"/>
      <c r="CHX22" s="1629"/>
      <c r="CHY22" s="1629"/>
      <c r="CHZ22" s="1629"/>
      <c r="CIA22" s="1629"/>
      <c r="CIB22" s="1629"/>
      <c r="CIC22" s="1629"/>
      <c r="CID22" s="1629"/>
      <c r="CIE22" s="1629"/>
      <c r="CIF22" s="1629"/>
      <c r="CIG22" s="1629"/>
      <c r="CIH22" s="1629"/>
      <c r="CII22" s="1629"/>
      <c r="CIJ22" s="1629"/>
      <c r="CIK22" s="1629"/>
      <c r="CIL22" s="1629"/>
      <c r="CIM22" s="1629"/>
      <c r="CIN22" s="1629"/>
      <c r="CIO22" s="1629"/>
      <c r="CIP22" s="1629"/>
      <c r="CIQ22" s="1629"/>
      <c r="CIR22" s="1629"/>
      <c r="CIS22" s="1629"/>
      <c r="CIT22" s="1629"/>
      <c r="CIU22" s="1629"/>
      <c r="CIV22" s="1629"/>
      <c r="CIW22" s="1629"/>
      <c r="CIX22" s="1629"/>
      <c r="CIY22" s="1629"/>
      <c r="CIZ22" s="1629"/>
      <c r="CJA22" s="1629"/>
      <c r="CJB22" s="1629"/>
      <c r="CJC22" s="1629"/>
      <c r="CJD22" s="1629"/>
      <c r="CJE22" s="1629"/>
      <c r="CJF22" s="1629"/>
      <c r="CJG22" s="1629"/>
      <c r="CJH22" s="1629"/>
      <c r="CJI22" s="1629"/>
      <c r="CJJ22" s="1629"/>
      <c r="CJK22" s="1629"/>
      <c r="CJL22" s="1629"/>
      <c r="CJM22" s="1629"/>
      <c r="CJN22" s="1629"/>
      <c r="CJO22" s="1629"/>
      <c r="CJP22" s="1629"/>
      <c r="CJQ22" s="1629"/>
      <c r="CJR22" s="1629"/>
      <c r="CJS22" s="1629"/>
      <c r="CJT22" s="1629"/>
      <c r="CJU22" s="1629"/>
      <c r="CJV22" s="1629"/>
      <c r="CJW22" s="1629"/>
      <c r="CJX22" s="1629"/>
      <c r="CJY22" s="1629"/>
      <c r="CJZ22" s="1629"/>
      <c r="CKA22" s="1629"/>
      <c r="CKB22" s="1629"/>
      <c r="CKC22" s="1629"/>
      <c r="CKD22" s="1629"/>
      <c r="CKE22" s="1629"/>
      <c r="CKF22" s="1629"/>
      <c r="CKG22" s="1629"/>
      <c r="CKH22" s="1629"/>
      <c r="CKI22" s="1629"/>
      <c r="CKJ22" s="1629"/>
      <c r="CKK22" s="1629"/>
      <c r="CKL22" s="1629"/>
      <c r="CKM22" s="1629"/>
      <c r="CKN22" s="1629"/>
      <c r="CKO22" s="1629"/>
      <c r="CKP22" s="1629"/>
      <c r="CKQ22" s="1629"/>
      <c r="CKR22" s="1629"/>
      <c r="CKS22" s="1629"/>
      <c r="CKT22" s="1629"/>
      <c r="CKU22" s="1629"/>
      <c r="CKV22" s="1629"/>
      <c r="CKW22" s="1629"/>
      <c r="CKX22" s="1629"/>
      <c r="CKY22" s="1629"/>
      <c r="CKZ22" s="1629"/>
      <c r="CLA22" s="1629"/>
      <c r="CLB22" s="1629"/>
      <c r="CLC22" s="1629"/>
      <c r="CLD22" s="1629"/>
      <c r="CLE22" s="1629"/>
      <c r="CLF22" s="1629"/>
      <c r="CLG22" s="1629"/>
      <c r="CLH22" s="1629"/>
      <c r="CLI22" s="1629"/>
      <c r="CLJ22" s="1629"/>
      <c r="CLK22" s="1629"/>
      <c r="CLL22" s="1629"/>
      <c r="CLM22" s="1629"/>
      <c r="CLN22" s="1629"/>
      <c r="CLO22" s="1629"/>
      <c r="CLP22" s="1629"/>
      <c r="CLQ22" s="1629"/>
      <c r="CLR22" s="1629"/>
      <c r="CLS22" s="1629"/>
      <c r="CLT22" s="1629"/>
      <c r="CLU22" s="1629"/>
      <c r="CLV22" s="1629"/>
      <c r="CLW22" s="1629"/>
      <c r="CLX22" s="1629"/>
      <c r="CLY22" s="1629"/>
      <c r="CLZ22" s="1629"/>
      <c r="CMA22" s="1629"/>
      <c r="CMB22" s="1629"/>
      <c r="CMC22" s="1629"/>
      <c r="CMD22" s="1629"/>
      <c r="CME22" s="1629"/>
      <c r="CMF22" s="1629"/>
      <c r="CMG22" s="1629"/>
      <c r="CMH22" s="1629"/>
      <c r="CMI22" s="1629"/>
      <c r="CMJ22" s="1629"/>
      <c r="CMK22" s="1629"/>
      <c r="CML22" s="1629"/>
      <c r="CMM22" s="1629"/>
      <c r="CMN22" s="1629"/>
      <c r="CMO22" s="1629"/>
      <c r="CMP22" s="1629"/>
      <c r="CMQ22" s="1629"/>
      <c r="CMR22" s="1629"/>
      <c r="CMS22" s="1629"/>
      <c r="CMT22" s="1629"/>
      <c r="CMU22" s="1629"/>
      <c r="CMV22" s="1629"/>
      <c r="CMW22" s="1629"/>
      <c r="CMX22" s="1629"/>
      <c r="CMY22" s="1629"/>
      <c r="CMZ22" s="1629"/>
      <c r="CNA22" s="1629"/>
      <c r="CNB22" s="1629"/>
      <c r="CNC22" s="1629"/>
      <c r="CND22" s="1629"/>
      <c r="CNE22" s="1629"/>
      <c r="CNF22" s="1629"/>
      <c r="CNG22" s="1629"/>
      <c r="CNH22" s="1629"/>
      <c r="CNI22" s="1629"/>
      <c r="CNJ22" s="1629"/>
      <c r="CNK22" s="1629"/>
      <c r="CNL22" s="1629"/>
      <c r="CNM22" s="1629"/>
      <c r="CNN22" s="1629"/>
      <c r="CNO22" s="1629"/>
      <c r="CNP22" s="1629"/>
      <c r="CNQ22" s="1629"/>
      <c r="CNR22" s="1629"/>
      <c r="CNS22" s="1629"/>
      <c r="CNT22" s="1629"/>
      <c r="CNU22" s="1629"/>
      <c r="CNV22" s="1629"/>
      <c r="CNW22" s="1629"/>
      <c r="CNX22" s="1629"/>
      <c r="CNY22" s="1629"/>
      <c r="CNZ22" s="1629"/>
      <c r="COA22" s="1629"/>
      <c r="COB22" s="1629"/>
      <c r="COC22" s="1629"/>
      <c r="COD22" s="1629"/>
      <c r="COE22" s="1629"/>
      <c r="COF22" s="1629"/>
      <c r="COG22" s="1629"/>
      <c r="COH22" s="1629"/>
      <c r="COI22" s="1629"/>
      <c r="COJ22" s="1629"/>
      <c r="COK22" s="1629"/>
      <c r="COL22" s="1629"/>
      <c r="COM22" s="1629"/>
      <c r="CON22" s="1629"/>
      <c r="COO22" s="1629"/>
      <c r="COP22" s="1629"/>
      <c r="COQ22" s="1629"/>
      <c r="COR22" s="1629"/>
      <c r="COS22" s="1629"/>
      <c r="COT22" s="1629"/>
      <c r="COU22" s="1629"/>
      <c r="COV22" s="1629"/>
      <c r="COW22" s="1629"/>
      <c r="COX22" s="1629"/>
      <c r="COY22" s="1629"/>
      <c r="COZ22" s="1629"/>
      <c r="CPA22" s="1629"/>
      <c r="CPB22" s="1629"/>
      <c r="CPC22" s="1629"/>
      <c r="CPD22" s="1629"/>
      <c r="CPE22" s="1629"/>
      <c r="CPF22" s="1629"/>
      <c r="CPG22" s="1629"/>
      <c r="CPH22" s="1629"/>
      <c r="CPI22" s="1629"/>
      <c r="CPJ22" s="1629"/>
      <c r="CPK22" s="1629"/>
      <c r="CPL22" s="1629"/>
      <c r="CPM22" s="1629"/>
      <c r="CPN22" s="1629"/>
      <c r="CPO22" s="1629"/>
      <c r="CPP22" s="1629"/>
      <c r="CPQ22" s="1629"/>
      <c r="CPR22" s="1629"/>
      <c r="CPS22" s="1629"/>
      <c r="CPT22" s="1629"/>
      <c r="CPU22" s="1629"/>
      <c r="CPV22" s="1629"/>
      <c r="CPW22" s="1629"/>
      <c r="CPX22" s="1629"/>
      <c r="CPY22" s="1629"/>
      <c r="CPZ22" s="1629"/>
      <c r="CQA22" s="1629"/>
      <c r="CQB22" s="1629"/>
      <c r="CQC22" s="1629"/>
      <c r="CQD22" s="1629"/>
      <c r="CQE22" s="1629"/>
      <c r="CQF22" s="1629"/>
      <c r="CQG22" s="1629"/>
      <c r="CQH22" s="1629"/>
      <c r="CQI22" s="1629"/>
      <c r="CQJ22" s="1629"/>
      <c r="CQK22" s="1629"/>
      <c r="CQL22" s="1629"/>
      <c r="CQM22" s="1629"/>
      <c r="CQN22" s="1629"/>
      <c r="CQO22" s="1629"/>
      <c r="CQP22" s="1629"/>
      <c r="CQQ22" s="1629"/>
      <c r="CQR22" s="1629"/>
      <c r="CQS22" s="1629"/>
      <c r="CQT22" s="1629"/>
      <c r="CQU22" s="1629"/>
      <c r="CQV22" s="1629"/>
      <c r="CQW22" s="1629"/>
      <c r="CQX22" s="1629"/>
      <c r="CQY22" s="1629"/>
      <c r="CQZ22" s="1629"/>
      <c r="CRA22" s="1629"/>
      <c r="CRB22" s="1629"/>
      <c r="CRC22" s="1629"/>
      <c r="CRD22" s="1629"/>
      <c r="CRE22" s="1629"/>
      <c r="CRF22" s="1629"/>
      <c r="CRG22" s="1629"/>
      <c r="CRH22" s="1629"/>
      <c r="CRI22" s="1629"/>
      <c r="CRJ22" s="1629"/>
      <c r="CRK22" s="1629"/>
      <c r="CRL22" s="1629"/>
      <c r="CRM22" s="1629"/>
      <c r="CRN22" s="1629"/>
      <c r="CRO22" s="1629"/>
      <c r="CRP22" s="1629"/>
      <c r="CRQ22" s="1629"/>
      <c r="CRR22" s="1629"/>
      <c r="CRS22" s="1629"/>
      <c r="CRT22" s="1629"/>
      <c r="CRU22" s="1629"/>
      <c r="CRV22" s="1629"/>
      <c r="CRW22" s="1629"/>
      <c r="CRX22" s="1629"/>
      <c r="CRY22" s="1629"/>
      <c r="CRZ22" s="1629"/>
      <c r="CSA22" s="1629"/>
      <c r="CSB22" s="1629"/>
      <c r="CSC22" s="1629"/>
      <c r="CSD22" s="1629"/>
      <c r="CSE22" s="1629"/>
      <c r="CSF22" s="1629"/>
      <c r="CSG22" s="1629"/>
      <c r="CSH22" s="1629"/>
      <c r="CSI22" s="1629"/>
      <c r="CSJ22" s="1629"/>
      <c r="CSK22" s="1629"/>
      <c r="CSL22" s="1629"/>
      <c r="CSM22" s="1629"/>
      <c r="CSN22" s="1629"/>
      <c r="CSO22" s="1629"/>
      <c r="CSP22" s="1629"/>
      <c r="CSQ22" s="1629"/>
      <c r="CSR22" s="1629"/>
      <c r="CSS22" s="1629"/>
      <c r="CST22" s="1629"/>
      <c r="CSU22" s="1629"/>
      <c r="CSV22" s="1629"/>
      <c r="CSW22" s="1629"/>
      <c r="CSX22" s="1629"/>
      <c r="CSY22" s="1629"/>
      <c r="CSZ22" s="1629"/>
      <c r="CTA22" s="1629"/>
      <c r="CTB22" s="1629"/>
      <c r="CTC22" s="1629"/>
      <c r="CTD22" s="1629"/>
      <c r="CTE22" s="1629"/>
      <c r="CTF22" s="1629"/>
      <c r="CTG22" s="1629"/>
      <c r="CTH22" s="1629"/>
      <c r="CTI22" s="1629"/>
      <c r="CTJ22" s="1629"/>
      <c r="CTK22" s="1629"/>
      <c r="CTL22" s="1629"/>
      <c r="CTM22" s="1629"/>
      <c r="CTN22" s="1629"/>
      <c r="CTO22" s="1629"/>
      <c r="CTP22" s="1629"/>
      <c r="CTQ22" s="1629"/>
      <c r="CTR22" s="1629"/>
      <c r="CTS22" s="1629"/>
      <c r="CTT22" s="1629"/>
      <c r="CTU22" s="1629"/>
      <c r="CTV22" s="1629"/>
      <c r="CTW22" s="1629"/>
      <c r="CTX22" s="1629"/>
      <c r="CTY22" s="1629"/>
      <c r="CTZ22" s="1629"/>
      <c r="CUA22" s="1629"/>
      <c r="CUB22" s="1629"/>
      <c r="CUC22" s="1629"/>
      <c r="CUD22" s="1629"/>
      <c r="CUE22" s="1629"/>
      <c r="CUF22" s="1629"/>
      <c r="CUG22" s="1629"/>
      <c r="CUH22" s="1629"/>
      <c r="CUI22" s="1629"/>
      <c r="CUJ22" s="1629"/>
      <c r="CUK22" s="1629"/>
      <c r="CUL22" s="1629"/>
      <c r="CUM22" s="1629"/>
      <c r="CUN22" s="1629"/>
      <c r="CUO22" s="1629"/>
      <c r="CUP22" s="1629"/>
      <c r="CUQ22" s="1629"/>
      <c r="CUR22" s="1629"/>
      <c r="CUS22" s="1629"/>
      <c r="CUT22" s="1629"/>
      <c r="CUU22" s="1629"/>
      <c r="CUV22" s="1629"/>
      <c r="CUW22" s="1629"/>
      <c r="CUX22" s="1629"/>
      <c r="CUY22" s="1629"/>
      <c r="CUZ22" s="1629"/>
      <c r="CVA22" s="1629"/>
      <c r="CVB22" s="1629"/>
      <c r="CVC22" s="1629"/>
      <c r="CVD22" s="1629"/>
      <c r="CVE22" s="1629"/>
      <c r="CVF22" s="1629"/>
      <c r="CVG22" s="1629"/>
      <c r="CVH22" s="1629"/>
      <c r="CVI22" s="1629"/>
      <c r="CVJ22" s="1629"/>
      <c r="CVK22" s="1629"/>
      <c r="CVL22" s="1629"/>
      <c r="CVM22" s="1629"/>
      <c r="CVN22" s="1629"/>
      <c r="CVO22" s="1629"/>
      <c r="CVP22" s="1629"/>
      <c r="CVQ22" s="1629"/>
      <c r="CVR22" s="1629"/>
      <c r="CVS22" s="1629"/>
      <c r="CVT22" s="1629"/>
      <c r="CVU22" s="1629"/>
      <c r="CVV22" s="1629"/>
      <c r="CVW22" s="1629"/>
      <c r="CVX22" s="1629"/>
      <c r="CVY22" s="1629"/>
      <c r="CVZ22" s="1629"/>
      <c r="CWA22" s="1629"/>
      <c r="CWB22" s="1629"/>
      <c r="CWC22" s="1629"/>
      <c r="CWD22" s="1629"/>
      <c r="CWE22" s="1629"/>
      <c r="CWF22" s="1629"/>
      <c r="CWG22" s="1629"/>
      <c r="CWH22" s="1629"/>
      <c r="CWI22" s="1629"/>
      <c r="CWJ22" s="1629"/>
      <c r="CWK22" s="1629"/>
      <c r="CWL22" s="1629"/>
      <c r="CWM22" s="1629"/>
      <c r="CWN22" s="1629"/>
      <c r="CWO22" s="1629"/>
      <c r="CWP22" s="1629"/>
      <c r="CWQ22" s="1629"/>
      <c r="CWR22" s="1629"/>
      <c r="CWS22" s="1629"/>
      <c r="CWT22" s="1629"/>
      <c r="CWU22" s="1629"/>
      <c r="CWV22" s="1629"/>
      <c r="CWW22" s="1629"/>
      <c r="CWX22" s="1629"/>
      <c r="CWY22" s="1629"/>
      <c r="CWZ22" s="1629"/>
      <c r="CXA22" s="1629"/>
      <c r="CXB22" s="1629"/>
      <c r="CXC22" s="1629"/>
      <c r="CXD22" s="1629"/>
      <c r="CXE22" s="1629"/>
      <c r="CXF22" s="1629"/>
      <c r="CXG22" s="1629"/>
      <c r="CXH22" s="1629"/>
      <c r="CXI22" s="1629"/>
      <c r="CXJ22" s="1629"/>
      <c r="CXK22" s="1629"/>
      <c r="CXL22" s="1629"/>
      <c r="CXM22" s="1629"/>
      <c r="CXN22" s="1629"/>
      <c r="CXO22" s="1629"/>
      <c r="CXP22" s="1629"/>
      <c r="CXQ22" s="1629"/>
      <c r="CXR22" s="1629"/>
      <c r="CXS22" s="1629"/>
      <c r="CXT22" s="1629"/>
      <c r="CXU22" s="1629"/>
      <c r="CXV22" s="1629"/>
      <c r="CXW22" s="1629"/>
      <c r="CXX22" s="1629"/>
      <c r="CXY22" s="1629"/>
      <c r="CXZ22" s="1629"/>
      <c r="CYA22" s="1629"/>
      <c r="CYB22" s="1629"/>
      <c r="CYC22" s="1629"/>
      <c r="CYD22" s="1629"/>
      <c r="CYE22" s="1629"/>
      <c r="CYF22" s="1629"/>
      <c r="CYG22" s="1629"/>
      <c r="CYH22" s="1629"/>
      <c r="CYI22" s="1629"/>
      <c r="CYJ22" s="1629"/>
      <c r="CYK22" s="1629"/>
      <c r="CYL22" s="1629"/>
      <c r="CYM22" s="1629"/>
      <c r="CYN22" s="1629"/>
      <c r="CYO22" s="1629"/>
      <c r="CYP22" s="1629"/>
      <c r="CYQ22" s="1629"/>
      <c r="CYR22" s="1629"/>
      <c r="CYS22" s="1629"/>
      <c r="CYT22" s="1629"/>
      <c r="CYU22" s="1629"/>
      <c r="CYV22" s="1629"/>
      <c r="CYW22" s="1629"/>
      <c r="CYX22" s="1629"/>
      <c r="CYY22" s="1629"/>
      <c r="CYZ22" s="1629"/>
      <c r="CZA22" s="1629"/>
      <c r="CZB22" s="1629"/>
      <c r="CZC22" s="1629"/>
      <c r="CZD22" s="1629"/>
      <c r="CZE22" s="1629"/>
      <c r="CZF22" s="1629"/>
      <c r="CZG22" s="1629"/>
      <c r="CZH22" s="1629"/>
      <c r="CZI22" s="1629"/>
      <c r="CZJ22" s="1629"/>
      <c r="CZK22" s="1629"/>
      <c r="CZL22" s="1629"/>
      <c r="CZM22" s="1629"/>
      <c r="CZN22" s="1629"/>
      <c r="CZO22" s="1629"/>
      <c r="CZP22" s="1629"/>
      <c r="CZQ22" s="1629"/>
      <c r="CZR22" s="1629"/>
      <c r="CZS22" s="1629"/>
      <c r="CZT22" s="1629"/>
      <c r="CZU22" s="1629"/>
      <c r="CZV22" s="1629"/>
      <c r="CZW22" s="1629"/>
      <c r="CZX22" s="1629"/>
      <c r="CZY22" s="1629"/>
      <c r="CZZ22" s="1629"/>
      <c r="DAA22" s="1629"/>
      <c r="DAB22" s="1629"/>
      <c r="DAC22" s="1629"/>
      <c r="DAD22" s="1629"/>
      <c r="DAE22" s="1629"/>
      <c r="DAF22" s="1629"/>
      <c r="DAG22" s="1629"/>
      <c r="DAH22" s="1629"/>
      <c r="DAI22" s="1629"/>
      <c r="DAJ22" s="1629"/>
      <c r="DAK22" s="1629"/>
      <c r="DAL22" s="1629"/>
      <c r="DAM22" s="1629"/>
      <c r="DAN22" s="1629"/>
      <c r="DAO22" s="1629"/>
      <c r="DAP22" s="1629"/>
      <c r="DAQ22" s="1629"/>
      <c r="DAR22" s="1629"/>
      <c r="DAS22" s="1629"/>
      <c r="DAT22" s="1629"/>
      <c r="DAU22" s="1629"/>
      <c r="DAV22" s="1629"/>
      <c r="DAW22" s="1629"/>
      <c r="DAX22" s="1629"/>
      <c r="DAY22" s="1629"/>
      <c r="DAZ22" s="1629"/>
      <c r="DBA22" s="1629"/>
      <c r="DBB22" s="1629"/>
      <c r="DBC22" s="1629"/>
      <c r="DBD22" s="1629"/>
      <c r="DBE22" s="1629"/>
      <c r="DBF22" s="1629"/>
      <c r="DBG22" s="1629"/>
      <c r="DBH22" s="1629"/>
      <c r="DBI22" s="1629"/>
      <c r="DBJ22" s="1629"/>
      <c r="DBK22" s="1629"/>
      <c r="DBL22" s="1629"/>
      <c r="DBM22" s="1629"/>
      <c r="DBN22" s="1629"/>
      <c r="DBO22" s="1629"/>
      <c r="DBP22" s="1629"/>
      <c r="DBQ22" s="1629"/>
      <c r="DBR22" s="1629"/>
      <c r="DBS22" s="1629"/>
      <c r="DBT22" s="1629"/>
      <c r="DBU22" s="1629"/>
      <c r="DBV22" s="1629"/>
      <c r="DBW22" s="1629"/>
      <c r="DBX22" s="1629"/>
      <c r="DBY22" s="1629"/>
      <c r="DBZ22" s="1629"/>
      <c r="DCA22" s="1629"/>
      <c r="DCB22" s="1629"/>
      <c r="DCC22" s="1629"/>
      <c r="DCD22" s="1629"/>
      <c r="DCE22" s="1629"/>
      <c r="DCF22" s="1629"/>
      <c r="DCG22" s="1629"/>
      <c r="DCH22" s="1629"/>
      <c r="DCI22" s="1629"/>
      <c r="DCJ22" s="1629"/>
      <c r="DCK22" s="1629"/>
      <c r="DCL22" s="1629"/>
      <c r="DCM22" s="1629"/>
      <c r="DCN22" s="1629"/>
      <c r="DCO22" s="1629"/>
      <c r="DCP22" s="1629"/>
      <c r="DCQ22" s="1629"/>
      <c r="DCR22" s="1629"/>
      <c r="DCS22" s="1629"/>
      <c r="DCT22" s="1629"/>
      <c r="DCU22" s="1629"/>
      <c r="DCV22" s="1629"/>
      <c r="DCW22" s="1629"/>
      <c r="DCX22" s="1629"/>
      <c r="DCY22" s="1629"/>
      <c r="DCZ22" s="1629"/>
      <c r="DDA22" s="1629"/>
      <c r="DDB22" s="1629"/>
      <c r="DDC22" s="1629"/>
      <c r="DDD22" s="1629"/>
      <c r="DDE22" s="1629"/>
      <c r="DDF22" s="1629"/>
      <c r="DDG22" s="1629"/>
      <c r="DDH22" s="1629"/>
      <c r="DDI22" s="1629"/>
      <c r="DDJ22" s="1629"/>
      <c r="DDK22" s="1629"/>
      <c r="DDL22" s="1629"/>
      <c r="DDM22" s="1629"/>
      <c r="DDN22" s="1629"/>
      <c r="DDO22" s="1629"/>
      <c r="DDP22" s="1629"/>
      <c r="DDQ22" s="1629"/>
      <c r="DDR22" s="1629"/>
      <c r="DDS22" s="1629"/>
      <c r="DDT22" s="1629"/>
      <c r="DDU22" s="1629"/>
      <c r="DDV22" s="1629"/>
      <c r="DDW22" s="1629"/>
      <c r="DDX22" s="1629"/>
      <c r="DDY22" s="1629"/>
      <c r="DDZ22" s="1629"/>
      <c r="DEA22" s="1629"/>
      <c r="DEB22" s="1629"/>
      <c r="DEC22" s="1629"/>
      <c r="DED22" s="1629"/>
      <c r="DEE22" s="1629"/>
      <c r="DEF22" s="1629"/>
      <c r="DEG22" s="1629"/>
      <c r="DEH22" s="1629"/>
      <c r="DEI22" s="1629"/>
      <c r="DEJ22" s="1629"/>
      <c r="DEK22" s="1629"/>
      <c r="DEL22" s="1629"/>
      <c r="DEM22" s="1629"/>
      <c r="DEN22" s="1629"/>
      <c r="DEO22" s="1629"/>
      <c r="DEP22" s="1629"/>
      <c r="DEQ22" s="1629"/>
      <c r="DER22" s="1629"/>
      <c r="DES22" s="1629"/>
      <c r="DET22" s="1629"/>
      <c r="DEU22" s="1629"/>
      <c r="DEV22" s="1629"/>
      <c r="DEW22" s="1629"/>
      <c r="DEX22" s="1629"/>
      <c r="DEY22" s="1629"/>
      <c r="DEZ22" s="1629"/>
      <c r="DFA22" s="1629"/>
      <c r="DFB22" s="1629"/>
      <c r="DFC22" s="1629"/>
      <c r="DFD22" s="1629"/>
      <c r="DFE22" s="1629"/>
      <c r="DFF22" s="1629"/>
      <c r="DFG22" s="1629"/>
      <c r="DFH22" s="1629"/>
      <c r="DFI22" s="1629"/>
      <c r="DFJ22" s="1629"/>
      <c r="DFK22" s="1629"/>
      <c r="DFL22" s="1629"/>
      <c r="DFM22" s="1629"/>
      <c r="DFN22" s="1629"/>
      <c r="DFO22" s="1629"/>
      <c r="DFP22" s="1629"/>
      <c r="DFQ22" s="1629"/>
      <c r="DFR22" s="1629"/>
      <c r="DFS22" s="1629"/>
      <c r="DFT22" s="1629"/>
      <c r="DFU22" s="1629"/>
      <c r="DFV22" s="1629"/>
      <c r="DFW22" s="1629"/>
      <c r="DFX22" s="1629"/>
      <c r="DFY22" s="1629"/>
      <c r="DFZ22" s="1629"/>
      <c r="DGA22" s="1629"/>
      <c r="DGB22" s="1629"/>
      <c r="DGC22" s="1629"/>
      <c r="DGD22" s="1629"/>
      <c r="DGE22" s="1629"/>
      <c r="DGF22" s="1629"/>
      <c r="DGG22" s="1629"/>
      <c r="DGH22" s="1629"/>
      <c r="DGI22" s="1629"/>
      <c r="DGJ22" s="1629"/>
      <c r="DGK22" s="1629"/>
      <c r="DGL22" s="1629"/>
      <c r="DGM22" s="1629"/>
      <c r="DGN22" s="1629"/>
      <c r="DGO22" s="1629"/>
      <c r="DGP22" s="1629"/>
      <c r="DGQ22" s="1629"/>
      <c r="DGR22" s="1629"/>
      <c r="DGS22" s="1629"/>
      <c r="DGT22" s="1629"/>
      <c r="DGU22" s="1629"/>
      <c r="DGV22" s="1629"/>
      <c r="DGW22" s="1629"/>
      <c r="DGX22" s="1629"/>
      <c r="DGY22" s="1629"/>
      <c r="DGZ22" s="1629"/>
      <c r="DHA22" s="1629"/>
      <c r="DHB22" s="1629"/>
      <c r="DHC22" s="1629"/>
      <c r="DHD22" s="1629"/>
      <c r="DHE22" s="1629"/>
      <c r="DHF22" s="1629"/>
      <c r="DHG22" s="1629"/>
      <c r="DHH22" s="1629"/>
      <c r="DHI22" s="1629"/>
      <c r="DHJ22" s="1629"/>
      <c r="DHK22" s="1629"/>
      <c r="DHL22" s="1629"/>
      <c r="DHM22" s="1629"/>
      <c r="DHN22" s="1629"/>
      <c r="DHO22" s="1629"/>
      <c r="DHP22" s="1629"/>
      <c r="DHQ22" s="1629"/>
      <c r="DHR22" s="1629"/>
      <c r="DHS22" s="1629"/>
      <c r="DHT22" s="1629"/>
      <c r="DHU22" s="1629"/>
      <c r="DHV22" s="1629"/>
      <c r="DHW22" s="1629"/>
      <c r="DHX22" s="1629"/>
      <c r="DHY22" s="1629"/>
      <c r="DHZ22" s="1629"/>
      <c r="DIA22" s="1629"/>
      <c r="DIB22" s="1629"/>
      <c r="DIC22" s="1629"/>
      <c r="DID22" s="1629"/>
      <c r="DIE22" s="1629"/>
      <c r="DIF22" s="1629"/>
      <c r="DIG22" s="1629"/>
      <c r="DIH22" s="1629"/>
      <c r="DII22" s="1629"/>
      <c r="DIJ22" s="1629"/>
      <c r="DIK22" s="1629"/>
      <c r="DIL22" s="1629"/>
      <c r="DIM22" s="1629"/>
      <c r="DIN22" s="1629"/>
      <c r="DIO22" s="1629"/>
      <c r="DIP22" s="1629"/>
      <c r="DIQ22" s="1629"/>
      <c r="DIR22" s="1629"/>
      <c r="DIS22" s="1629"/>
      <c r="DIT22" s="1629"/>
      <c r="DIU22" s="1629"/>
      <c r="DIV22" s="1629"/>
      <c r="DIW22" s="1629"/>
      <c r="DIX22" s="1629"/>
      <c r="DIY22" s="1629"/>
      <c r="DIZ22" s="1629"/>
      <c r="DJA22" s="1629"/>
      <c r="DJB22" s="1629"/>
      <c r="DJC22" s="1629"/>
      <c r="DJD22" s="1629"/>
      <c r="DJE22" s="1629"/>
      <c r="DJF22" s="1629"/>
      <c r="DJG22" s="1629"/>
      <c r="DJH22" s="1629"/>
      <c r="DJI22" s="1629"/>
      <c r="DJJ22" s="1629"/>
      <c r="DJK22" s="1629"/>
      <c r="DJL22" s="1629"/>
      <c r="DJM22" s="1629"/>
      <c r="DJN22" s="1629"/>
      <c r="DJO22" s="1629"/>
      <c r="DJP22" s="1629"/>
      <c r="DJQ22" s="1629"/>
      <c r="DJR22" s="1629"/>
      <c r="DJS22" s="1629"/>
      <c r="DJT22" s="1629"/>
      <c r="DJU22" s="1629"/>
      <c r="DJV22" s="1629"/>
      <c r="DJW22" s="1629"/>
      <c r="DJX22" s="1629"/>
      <c r="DJY22" s="1629"/>
      <c r="DJZ22" s="1629"/>
      <c r="DKA22" s="1629"/>
      <c r="DKB22" s="1629"/>
      <c r="DKC22" s="1629"/>
      <c r="DKD22" s="1629"/>
      <c r="DKE22" s="1629"/>
      <c r="DKF22" s="1629"/>
      <c r="DKG22" s="1629"/>
      <c r="DKH22" s="1629"/>
      <c r="DKI22" s="1629"/>
      <c r="DKJ22" s="1629"/>
      <c r="DKK22" s="1629"/>
      <c r="DKL22" s="1629"/>
      <c r="DKM22" s="1629"/>
      <c r="DKN22" s="1629"/>
      <c r="DKO22" s="1629"/>
      <c r="DKP22" s="1629"/>
      <c r="DKQ22" s="1629"/>
      <c r="DKR22" s="1629"/>
      <c r="DKS22" s="1629"/>
      <c r="DKT22" s="1629"/>
      <c r="DKU22" s="1629"/>
      <c r="DKV22" s="1629"/>
      <c r="DKW22" s="1629"/>
      <c r="DKX22" s="1629"/>
      <c r="DKY22" s="1629"/>
      <c r="DKZ22" s="1629"/>
      <c r="DLA22" s="1629"/>
      <c r="DLB22" s="1629"/>
      <c r="DLC22" s="1629"/>
      <c r="DLD22" s="1629"/>
      <c r="DLE22" s="1629"/>
      <c r="DLF22" s="1629"/>
      <c r="DLG22" s="1629"/>
      <c r="DLH22" s="1629"/>
      <c r="DLI22" s="1629"/>
      <c r="DLJ22" s="1629"/>
      <c r="DLK22" s="1629"/>
      <c r="DLL22" s="1629"/>
      <c r="DLM22" s="1629"/>
      <c r="DLN22" s="1629"/>
      <c r="DLO22" s="1629"/>
      <c r="DLP22" s="1629"/>
      <c r="DLQ22" s="1629"/>
      <c r="DLR22" s="1629"/>
      <c r="DLS22" s="1629"/>
      <c r="DLT22" s="1629"/>
      <c r="DLU22" s="1629"/>
      <c r="DLV22" s="1629"/>
      <c r="DLW22" s="1629"/>
      <c r="DLX22" s="1629"/>
      <c r="DLY22" s="1629"/>
      <c r="DLZ22" s="1629"/>
      <c r="DMA22" s="1629"/>
      <c r="DMB22" s="1629"/>
      <c r="DMC22" s="1629"/>
      <c r="DMD22" s="1629"/>
      <c r="DME22" s="1629"/>
      <c r="DMF22" s="1629"/>
      <c r="DMG22" s="1629"/>
      <c r="DMH22" s="1629"/>
      <c r="DMI22" s="1629"/>
      <c r="DMJ22" s="1629"/>
      <c r="DMK22" s="1629"/>
      <c r="DML22" s="1629"/>
      <c r="DMM22" s="1629"/>
      <c r="DMN22" s="1629"/>
      <c r="DMO22" s="1629"/>
      <c r="DMP22" s="1629"/>
      <c r="DMQ22" s="1629"/>
      <c r="DMR22" s="1629"/>
      <c r="DMS22" s="1629"/>
      <c r="DMT22" s="1629"/>
      <c r="DMU22" s="1629"/>
      <c r="DMV22" s="1629"/>
      <c r="DMW22" s="1629"/>
      <c r="DMX22" s="1629"/>
      <c r="DMY22" s="1629"/>
      <c r="DMZ22" s="1629"/>
      <c r="DNA22" s="1629"/>
      <c r="DNB22" s="1629"/>
      <c r="DNC22" s="1629"/>
      <c r="DND22" s="1629"/>
      <c r="DNE22" s="1629"/>
      <c r="DNF22" s="1629"/>
      <c r="DNG22" s="1629"/>
      <c r="DNH22" s="1629"/>
      <c r="DNI22" s="1629"/>
      <c r="DNJ22" s="1629"/>
      <c r="DNK22" s="1629"/>
      <c r="DNL22" s="1629"/>
      <c r="DNM22" s="1629"/>
      <c r="DNN22" s="1629"/>
      <c r="DNO22" s="1629"/>
      <c r="DNP22" s="1629"/>
      <c r="DNQ22" s="1629"/>
      <c r="DNR22" s="1629"/>
      <c r="DNS22" s="1629"/>
      <c r="DNT22" s="1629"/>
      <c r="DNU22" s="1629"/>
      <c r="DNV22" s="1629"/>
      <c r="DNW22" s="1629"/>
      <c r="DNX22" s="1629"/>
      <c r="DNY22" s="1629"/>
      <c r="DNZ22" s="1629"/>
      <c r="DOA22" s="1629"/>
      <c r="DOB22" s="1629"/>
      <c r="DOC22" s="1629"/>
      <c r="DOD22" s="1629"/>
      <c r="DOE22" s="1629"/>
      <c r="DOF22" s="1629"/>
      <c r="DOG22" s="1629"/>
      <c r="DOH22" s="1629"/>
      <c r="DOI22" s="1629"/>
      <c r="DOJ22" s="1629"/>
      <c r="DOK22" s="1629"/>
      <c r="DOL22" s="1629"/>
      <c r="DOM22" s="1629"/>
      <c r="DON22" s="1629"/>
      <c r="DOO22" s="1629"/>
      <c r="DOP22" s="1629"/>
      <c r="DOQ22" s="1629"/>
      <c r="DOR22" s="1629"/>
      <c r="DOS22" s="1629"/>
      <c r="DOT22" s="1629"/>
      <c r="DOU22" s="1629"/>
      <c r="DOV22" s="1629"/>
      <c r="DOW22" s="1629"/>
      <c r="DOX22" s="1629"/>
      <c r="DOY22" s="1629"/>
      <c r="DOZ22" s="1629"/>
      <c r="DPA22" s="1629"/>
      <c r="DPB22" s="1629"/>
      <c r="DPC22" s="1629"/>
      <c r="DPD22" s="1629"/>
      <c r="DPE22" s="1629"/>
      <c r="DPF22" s="1629"/>
      <c r="DPG22" s="1629"/>
      <c r="DPH22" s="1629"/>
      <c r="DPI22" s="1629"/>
      <c r="DPJ22" s="1629"/>
      <c r="DPK22" s="1629"/>
      <c r="DPL22" s="1629"/>
      <c r="DPM22" s="1629"/>
      <c r="DPN22" s="1629"/>
      <c r="DPO22" s="1629"/>
      <c r="DPP22" s="1629"/>
      <c r="DPQ22" s="1629"/>
      <c r="DPR22" s="1629"/>
      <c r="DPS22" s="1629"/>
      <c r="DPT22" s="1629"/>
      <c r="DPU22" s="1629"/>
      <c r="DPV22" s="1629"/>
      <c r="DPW22" s="1629"/>
      <c r="DPX22" s="1629"/>
      <c r="DPY22" s="1629"/>
      <c r="DPZ22" s="1629"/>
      <c r="DQA22" s="1629"/>
      <c r="DQB22" s="1629"/>
      <c r="DQC22" s="1629"/>
      <c r="DQD22" s="1629"/>
      <c r="DQE22" s="1629"/>
      <c r="DQF22" s="1629"/>
      <c r="DQG22" s="1629"/>
      <c r="DQH22" s="1629"/>
      <c r="DQI22" s="1629"/>
      <c r="DQJ22" s="1629"/>
      <c r="DQK22" s="1629"/>
      <c r="DQL22" s="1629"/>
      <c r="DQM22" s="1629"/>
      <c r="DQN22" s="1629"/>
      <c r="DQO22" s="1629"/>
      <c r="DQP22" s="1629"/>
      <c r="DQQ22" s="1629"/>
      <c r="DQR22" s="1629"/>
      <c r="DQS22" s="1629"/>
      <c r="DQT22" s="1629"/>
      <c r="DQU22" s="1629"/>
      <c r="DQV22" s="1629"/>
      <c r="DQW22" s="1629"/>
      <c r="DQX22" s="1629"/>
      <c r="DQY22" s="1629"/>
      <c r="DQZ22" s="1629"/>
      <c r="DRA22" s="1629"/>
      <c r="DRB22" s="1629"/>
      <c r="DRC22" s="1629"/>
      <c r="DRD22" s="1629"/>
      <c r="DRE22" s="1629"/>
      <c r="DRF22" s="1629"/>
      <c r="DRG22" s="1629"/>
      <c r="DRH22" s="1629"/>
      <c r="DRI22" s="1629"/>
      <c r="DRJ22" s="1629"/>
      <c r="DRK22" s="1629"/>
      <c r="DRL22" s="1629"/>
      <c r="DRM22" s="1629"/>
      <c r="DRN22" s="1629"/>
      <c r="DRO22" s="1629"/>
      <c r="DRP22" s="1629"/>
      <c r="DRQ22" s="1629"/>
      <c r="DRR22" s="1629"/>
      <c r="DRS22" s="1629"/>
      <c r="DRT22" s="1629"/>
      <c r="DRU22" s="1629"/>
      <c r="DRV22" s="1629"/>
      <c r="DRW22" s="1629"/>
      <c r="DRX22" s="1629"/>
      <c r="DRY22" s="1629"/>
      <c r="DRZ22" s="1629"/>
      <c r="DSA22" s="1629"/>
      <c r="DSB22" s="1629"/>
      <c r="DSC22" s="1629"/>
      <c r="DSD22" s="1629"/>
      <c r="DSE22" s="1629"/>
      <c r="DSF22" s="1629"/>
      <c r="DSG22" s="1629"/>
      <c r="DSH22" s="1629"/>
      <c r="DSI22" s="1629"/>
      <c r="DSJ22" s="1629"/>
      <c r="DSK22" s="1629"/>
      <c r="DSL22" s="1629"/>
      <c r="DSM22" s="1629"/>
      <c r="DSN22" s="1629"/>
      <c r="DSO22" s="1629"/>
      <c r="DSP22" s="1629"/>
      <c r="DSQ22" s="1629"/>
      <c r="DSR22" s="1629"/>
      <c r="DSS22" s="1629"/>
      <c r="DST22" s="1629"/>
      <c r="DSU22" s="1629"/>
      <c r="DSV22" s="1629"/>
      <c r="DSW22" s="1629"/>
      <c r="DSX22" s="1629"/>
      <c r="DSY22" s="1629"/>
      <c r="DSZ22" s="1629"/>
      <c r="DTA22" s="1629"/>
      <c r="DTB22" s="1629"/>
      <c r="DTC22" s="1629"/>
      <c r="DTD22" s="1629"/>
      <c r="DTE22" s="1629"/>
      <c r="DTF22" s="1629"/>
      <c r="DTG22" s="1629"/>
      <c r="DTH22" s="1629"/>
      <c r="DTI22" s="1629"/>
      <c r="DTJ22" s="1629"/>
      <c r="DTK22" s="1629"/>
      <c r="DTL22" s="1629"/>
      <c r="DTM22" s="1629"/>
      <c r="DTN22" s="1629"/>
      <c r="DTO22" s="1629"/>
      <c r="DTP22" s="1629"/>
      <c r="DTQ22" s="1629"/>
      <c r="DTR22" s="1629"/>
      <c r="DTS22" s="1629"/>
      <c r="DTT22" s="1629"/>
      <c r="DTU22" s="1629"/>
      <c r="DTV22" s="1629"/>
      <c r="DTW22" s="1629"/>
      <c r="DTX22" s="1629"/>
      <c r="DTY22" s="1629"/>
      <c r="DTZ22" s="1629"/>
      <c r="DUA22" s="1629"/>
      <c r="DUB22" s="1629"/>
      <c r="DUC22" s="1629"/>
      <c r="DUD22" s="1629"/>
      <c r="DUE22" s="1629"/>
      <c r="DUF22" s="1629"/>
      <c r="DUG22" s="1629"/>
      <c r="DUH22" s="1629"/>
      <c r="DUI22" s="1629"/>
      <c r="DUJ22" s="1629"/>
      <c r="DUK22" s="1629"/>
      <c r="DUL22" s="1629"/>
      <c r="DUM22" s="1629"/>
      <c r="DUN22" s="1629"/>
      <c r="DUO22" s="1629"/>
      <c r="DUP22" s="1629"/>
      <c r="DUQ22" s="1629"/>
      <c r="DUR22" s="1629"/>
      <c r="DUS22" s="1629"/>
      <c r="DUT22" s="1629"/>
      <c r="DUU22" s="1629"/>
      <c r="DUV22" s="1629"/>
      <c r="DUW22" s="1629"/>
      <c r="DUX22" s="1629"/>
      <c r="DUY22" s="1629"/>
      <c r="DUZ22" s="1629"/>
      <c r="DVA22" s="1629"/>
      <c r="DVB22" s="1629"/>
      <c r="DVC22" s="1629"/>
      <c r="DVD22" s="1629"/>
      <c r="DVE22" s="1629"/>
      <c r="DVF22" s="1629"/>
      <c r="DVG22" s="1629"/>
      <c r="DVH22" s="1629"/>
      <c r="DVI22" s="1629"/>
      <c r="DVJ22" s="1629"/>
      <c r="DVK22" s="1629"/>
      <c r="DVL22" s="1629"/>
      <c r="DVM22" s="1629"/>
      <c r="DVN22" s="1629"/>
      <c r="DVO22" s="1629"/>
      <c r="DVP22" s="1629"/>
      <c r="DVQ22" s="1629"/>
      <c r="DVR22" s="1629"/>
      <c r="DVS22" s="1629"/>
      <c r="DVT22" s="1629"/>
      <c r="DVU22" s="1629"/>
      <c r="DVV22" s="1629"/>
      <c r="DVW22" s="1629"/>
      <c r="DVX22" s="1629"/>
      <c r="DVY22" s="1629"/>
      <c r="DVZ22" s="1629"/>
      <c r="DWA22" s="1629"/>
      <c r="DWB22" s="1629"/>
      <c r="DWC22" s="1629"/>
      <c r="DWD22" s="1629"/>
      <c r="DWE22" s="1629"/>
      <c r="DWF22" s="1629"/>
      <c r="DWG22" s="1629"/>
      <c r="DWH22" s="1629"/>
      <c r="DWI22" s="1629"/>
      <c r="DWJ22" s="1629"/>
      <c r="DWK22" s="1629"/>
      <c r="DWL22" s="1629"/>
      <c r="DWM22" s="1629"/>
      <c r="DWN22" s="1629"/>
      <c r="DWO22" s="1629"/>
      <c r="DWP22" s="1629"/>
      <c r="DWQ22" s="1629"/>
      <c r="DWR22" s="1629"/>
      <c r="DWS22" s="1629"/>
      <c r="DWT22" s="1629"/>
      <c r="DWU22" s="1629"/>
      <c r="DWV22" s="1629"/>
      <c r="DWW22" s="1629"/>
      <c r="DWX22" s="1629"/>
      <c r="DWY22" s="1629"/>
      <c r="DWZ22" s="1629"/>
      <c r="DXA22" s="1629"/>
      <c r="DXB22" s="1629"/>
      <c r="DXC22" s="1629"/>
      <c r="DXD22" s="1629"/>
      <c r="DXE22" s="1629"/>
      <c r="DXF22" s="1629"/>
      <c r="DXG22" s="1629"/>
      <c r="DXH22" s="1629"/>
      <c r="DXI22" s="1629"/>
      <c r="DXJ22" s="1629"/>
      <c r="DXK22" s="1629"/>
      <c r="DXL22" s="1629"/>
      <c r="DXM22" s="1629"/>
      <c r="DXN22" s="1629"/>
      <c r="DXO22" s="1629"/>
      <c r="DXP22" s="1629"/>
      <c r="DXQ22" s="1629"/>
      <c r="DXR22" s="1629"/>
      <c r="DXS22" s="1629"/>
      <c r="DXT22" s="1629"/>
      <c r="DXU22" s="1629"/>
      <c r="DXV22" s="1629"/>
      <c r="DXW22" s="1629"/>
      <c r="DXX22" s="1629"/>
      <c r="DXY22" s="1629"/>
      <c r="DXZ22" s="1629"/>
      <c r="DYA22" s="1629"/>
      <c r="DYB22" s="1629"/>
      <c r="DYC22" s="1629"/>
      <c r="DYD22" s="1629"/>
      <c r="DYE22" s="1629"/>
      <c r="DYF22" s="1629"/>
      <c r="DYG22" s="1629"/>
      <c r="DYH22" s="1629"/>
      <c r="DYI22" s="1629"/>
      <c r="DYJ22" s="1629"/>
      <c r="DYK22" s="1629"/>
      <c r="DYL22" s="1629"/>
      <c r="DYM22" s="1629"/>
      <c r="DYN22" s="1629"/>
      <c r="DYO22" s="1629"/>
      <c r="DYP22" s="1629"/>
      <c r="DYQ22" s="1629"/>
      <c r="DYR22" s="1629"/>
      <c r="DYS22" s="1629"/>
      <c r="DYT22" s="1629"/>
      <c r="DYU22" s="1629"/>
      <c r="DYV22" s="1629"/>
      <c r="DYW22" s="1629"/>
      <c r="DYX22" s="1629"/>
      <c r="DYY22" s="1629"/>
      <c r="DYZ22" s="1629"/>
      <c r="DZA22" s="1629"/>
      <c r="DZB22" s="1629"/>
      <c r="DZC22" s="1629"/>
      <c r="DZD22" s="1629"/>
      <c r="DZE22" s="1629"/>
      <c r="DZF22" s="1629"/>
      <c r="DZG22" s="1629"/>
      <c r="DZH22" s="1629"/>
      <c r="DZI22" s="1629"/>
      <c r="DZJ22" s="1629"/>
      <c r="DZK22" s="1629"/>
      <c r="DZL22" s="1629"/>
      <c r="DZM22" s="1629"/>
      <c r="DZN22" s="1629"/>
      <c r="DZO22" s="1629"/>
      <c r="DZP22" s="1629"/>
      <c r="DZQ22" s="1629"/>
      <c r="DZR22" s="1629"/>
      <c r="DZS22" s="1629"/>
      <c r="DZT22" s="1629"/>
      <c r="DZU22" s="1629"/>
      <c r="DZV22" s="1629"/>
      <c r="DZW22" s="1629"/>
      <c r="DZX22" s="1629"/>
      <c r="DZY22" s="1629"/>
      <c r="DZZ22" s="1629"/>
      <c r="EAA22" s="1629"/>
      <c r="EAB22" s="1629"/>
      <c r="EAC22" s="1629"/>
      <c r="EAD22" s="1629"/>
      <c r="EAE22" s="1629"/>
      <c r="EAF22" s="1629"/>
      <c r="EAG22" s="1629"/>
      <c r="EAH22" s="1629"/>
      <c r="EAI22" s="1629"/>
      <c r="EAJ22" s="1629"/>
      <c r="EAK22" s="1629"/>
      <c r="EAL22" s="1629"/>
      <c r="EAM22" s="1629"/>
      <c r="EAN22" s="1629"/>
      <c r="EAO22" s="1629"/>
      <c r="EAP22" s="1629"/>
      <c r="EAQ22" s="1629"/>
      <c r="EAR22" s="1629"/>
      <c r="EAS22" s="1629"/>
      <c r="EAT22" s="1629"/>
      <c r="EAU22" s="1629"/>
      <c r="EAV22" s="1629"/>
      <c r="EAW22" s="1629"/>
      <c r="EAX22" s="1629"/>
      <c r="EAY22" s="1629"/>
      <c r="EAZ22" s="1629"/>
      <c r="EBA22" s="1629"/>
      <c r="EBB22" s="1629"/>
      <c r="EBC22" s="1629"/>
      <c r="EBD22" s="1629"/>
      <c r="EBE22" s="1629"/>
      <c r="EBF22" s="1629"/>
      <c r="EBG22" s="1629"/>
      <c r="EBH22" s="1629"/>
      <c r="EBI22" s="1629"/>
      <c r="EBJ22" s="1629"/>
      <c r="EBK22" s="1629"/>
      <c r="EBL22" s="1629"/>
      <c r="EBM22" s="1629"/>
      <c r="EBN22" s="1629"/>
      <c r="EBO22" s="1629"/>
      <c r="EBP22" s="1629"/>
      <c r="EBQ22" s="1629"/>
      <c r="EBR22" s="1629"/>
      <c r="EBS22" s="1629"/>
      <c r="EBT22" s="1629"/>
      <c r="EBU22" s="1629"/>
      <c r="EBV22" s="1629"/>
      <c r="EBW22" s="1629"/>
      <c r="EBX22" s="1629"/>
      <c r="EBY22" s="1629"/>
      <c r="EBZ22" s="1629"/>
      <c r="ECA22" s="1629"/>
      <c r="ECB22" s="1629"/>
      <c r="ECC22" s="1629"/>
      <c r="ECD22" s="1629"/>
      <c r="ECE22" s="1629"/>
      <c r="ECF22" s="1629"/>
      <c r="ECG22" s="1629"/>
      <c r="ECH22" s="1629"/>
      <c r="ECI22" s="1629"/>
      <c r="ECJ22" s="1629"/>
      <c r="ECK22" s="1629"/>
      <c r="ECL22" s="1629"/>
      <c r="ECM22" s="1629"/>
      <c r="ECN22" s="1629"/>
      <c r="ECO22" s="1629"/>
      <c r="ECP22" s="1629"/>
      <c r="ECQ22" s="1629"/>
      <c r="ECR22" s="1629"/>
      <c r="ECS22" s="1629"/>
      <c r="ECT22" s="1629"/>
      <c r="ECU22" s="1629"/>
      <c r="ECV22" s="1629"/>
      <c r="ECW22" s="1629"/>
      <c r="ECX22" s="1629"/>
      <c r="ECY22" s="1629"/>
      <c r="ECZ22" s="1629"/>
      <c r="EDA22" s="1629"/>
      <c r="EDB22" s="1629"/>
      <c r="EDC22" s="1629"/>
      <c r="EDD22" s="1629"/>
      <c r="EDE22" s="1629"/>
      <c r="EDF22" s="1629"/>
      <c r="EDG22" s="1629"/>
      <c r="EDH22" s="1629"/>
      <c r="EDI22" s="1629"/>
      <c r="EDJ22" s="1629"/>
      <c r="EDK22" s="1629"/>
      <c r="EDL22" s="1629"/>
      <c r="EDM22" s="1629"/>
      <c r="EDN22" s="1629"/>
      <c r="EDO22" s="1629"/>
      <c r="EDP22" s="1629"/>
      <c r="EDQ22" s="1629"/>
      <c r="EDR22" s="1629"/>
      <c r="EDS22" s="1629"/>
      <c r="EDT22" s="1629"/>
      <c r="EDU22" s="1629"/>
      <c r="EDV22" s="1629"/>
      <c r="EDW22" s="1629"/>
      <c r="EDX22" s="1629"/>
      <c r="EDY22" s="1629"/>
      <c r="EDZ22" s="1629"/>
      <c r="EEA22" s="1629"/>
      <c r="EEB22" s="1629"/>
      <c r="EEC22" s="1629"/>
      <c r="EED22" s="1629"/>
      <c r="EEE22" s="1629"/>
      <c r="EEF22" s="1629"/>
      <c r="EEG22" s="1629"/>
      <c r="EEH22" s="1629"/>
      <c r="EEI22" s="1629"/>
      <c r="EEJ22" s="1629"/>
      <c r="EEK22" s="1629"/>
      <c r="EEL22" s="1629"/>
      <c r="EEM22" s="1629"/>
      <c r="EEN22" s="1629"/>
      <c r="EEO22" s="1629"/>
      <c r="EEP22" s="1629"/>
      <c r="EEQ22" s="1629"/>
      <c r="EER22" s="1629"/>
      <c r="EES22" s="1629"/>
      <c r="EET22" s="1629"/>
      <c r="EEU22" s="1629"/>
      <c r="EEV22" s="1629"/>
      <c r="EEW22" s="1629"/>
      <c r="EEX22" s="1629"/>
      <c r="EEY22" s="1629"/>
      <c r="EEZ22" s="1629"/>
      <c r="EFA22" s="1629"/>
      <c r="EFB22" s="1629"/>
      <c r="EFC22" s="1629"/>
      <c r="EFD22" s="1629"/>
      <c r="EFE22" s="1629"/>
      <c r="EFF22" s="1629"/>
      <c r="EFG22" s="1629"/>
      <c r="EFH22" s="1629"/>
      <c r="EFI22" s="1629"/>
      <c r="EFJ22" s="1629"/>
      <c r="EFK22" s="1629"/>
      <c r="EFL22" s="1629"/>
      <c r="EFM22" s="1629"/>
      <c r="EFN22" s="1629"/>
      <c r="EFO22" s="1629"/>
      <c r="EFP22" s="1629"/>
      <c r="EFQ22" s="1629"/>
      <c r="EFR22" s="1629"/>
      <c r="EFS22" s="1629"/>
      <c r="EFT22" s="1629"/>
      <c r="EFU22" s="1629"/>
      <c r="EFV22" s="1629"/>
      <c r="EFW22" s="1629"/>
      <c r="EFX22" s="1629"/>
      <c r="EFY22" s="1629"/>
      <c r="EFZ22" s="1629"/>
      <c r="EGA22" s="1629"/>
      <c r="EGB22" s="1629"/>
      <c r="EGC22" s="1629"/>
      <c r="EGD22" s="1629"/>
      <c r="EGE22" s="1629"/>
      <c r="EGF22" s="1629"/>
      <c r="EGG22" s="1629"/>
      <c r="EGH22" s="1629"/>
      <c r="EGI22" s="1629"/>
      <c r="EGJ22" s="1629"/>
      <c r="EGK22" s="1629"/>
      <c r="EGL22" s="1629"/>
      <c r="EGM22" s="1629"/>
      <c r="EGN22" s="1629"/>
      <c r="EGO22" s="1629"/>
      <c r="EGP22" s="1629"/>
      <c r="EGQ22" s="1629"/>
      <c r="EGR22" s="1629"/>
      <c r="EGS22" s="1629"/>
      <c r="EGT22" s="1629"/>
      <c r="EGU22" s="1629"/>
      <c r="EGV22" s="1629"/>
      <c r="EGW22" s="1629"/>
      <c r="EGX22" s="1629"/>
      <c r="EGY22" s="1629"/>
      <c r="EGZ22" s="1629"/>
      <c r="EHA22" s="1629"/>
      <c r="EHB22" s="1629"/>
      <c r="EHC22" s="1629"/>
      <c r="EHD22" s="1629"/>
      <c r="EHE22" s="1629"/>
      <c r="EHF22" s="1629"/>
      <c r="EHG22" s="1629"/>
      <c r="EHH22" s="1629"/>
      <c r="EHI22" s="1629"/>
      <c r="EHJ22" s="1629"/>
      <c r="EHK22" s="1629"/>
      <c r="EHL22" s="1629"/>
      <c r="EHM22" s="1629"/>
      <c r="EHN22" s="1629"/>
      <c r="EHO22" s="1629"/>
      <c r="EHP22" s="1629"/>
      <c r="EHQ22" s="1629"/>
      <c r="EHR22" s="1629"/>
      <c r="EHS22" s="1629"/>
      <c r="EHT22" s="1629"/>
      <c r="EHU22" s="1629"/>
      <c r="EHV22" s="1629"/>
      <c r="EHW22" s="1629"/>
      <c r="EHX22" s="1629"/>
      <c r="EHY22" s="1629"/>
      <c r="EHZ22" s="1629"/>
      <c r="EIA22" s="1629"/>
      <c r="EIB22" s="1629"/>
      <c r="EIC22" s="1629"/>
      <c r="EID22" s="1629"/>
      <c r="EIE22" s="1629"/>
      <c r="EIF22" s="1629"/>
      <c r="EIG22" s="1629"/>
      <c r="EIH22" s="1629"/>
      <c r="EII22" s="1629"/>
      <c r="EIJ22" s="1629"/>
      <c r="EIK22" s="1629"/>
      <c r="EIL22" s="1629"/>
      <c r="EIM22" s="1629"/>
      <c r="EIN22" s="1629"/>
      <c r="EIO22" s="1629"/>
      <c r="EIP22" s="1629"/>
      <c r="EIQ22" s="1629"/>
      <c r="EIR22" s="1629"/>
      <c r="EIS22" s="1629"/>
      <c r="EIT22" s="1629"/>
      <c r="EIU22" s="1629"/>
      <c r="EIV22" s="1629"/>
      <c r="EIW22" s="1629"/>
      <c r="EIX22" s="1629"/>
      <c r="EIY22" s="1629"/>
      <c r="EIZ22" s="1629"/>
      <c r="EJA22" s="1629"/>
      <c r="EJB22" s="1629"/>
      <c r="EJC22" s="1629"/>
      <c r="EJD22" s="1629"/>
      <c r="EJE22" s="1629"/>
      <c r="EJF22" s="1629"/>
      <c r="EJG22" s="1629"/>
      <c r="EJH22" s="1629"/>
      <c r="EJI22" s="1629"/>
      <c r="EJJ22" s="1629"/>
      <c r="EJK22" s="1629"/>
      <c r="EJL22" s="1629"/>
      <c r="EJM22" s="1629"/>
      <c r="EJN22" s="1629"/>
      <c r="EJO22" s="1629"/>
      <c r="EJP22" s="1629"/>
      <c r="EJQ22" s="1629"/>
      <c r="EJR22" s="1629"/>
      <c r="EJS22" s="1629"/>
      <c r="EJT22" s="1629"/>
      <c r="EJU22" s="1629"/>
      <c r="EJV22" s="1629"/>
      <c r="EJW22" s="1629"/>
      <c r="EJX22" s="1629"/>
      <c r="EJY22" s="1629"/>
      <c r="EJZ22" s="1629"/>
      <c r="EKA22" s="1629"/>
      <c r="EKB22" s="1629"/>
      <c r="EKC22" s="1629"/>
      <c r="EKD22" s="1629"/>
      <c r="EKE22" s="1629"/>
      <c r="EKF22" s="1629"/>
      <c r="EKG22" s="1629"/>
      <c r="EKH22" s="1629"/>
      <c r="EKI22" s="1629"/>
      <c r="EKJ22" s="1629"/>
      <c r="EKK22" s="1629"/>
      <c r="EKL22" s="1629"/>
      <c r="EKM22" s="1629"/>
      <c r="EKN22" s="1629"/>
      <c r="EKO22" s="1629"/>
      <c r="EKP22" s="1629"/>
      <c r="EKQ22" s="1629"/>
      <c r="EKR22" s="1629"/>
      <c r="EKS22" s="1629"/>
      <c r="EKT22" s="1629"/>
      <c r="EKU22" s="1629"/>
      <c r="EKV22" s="1629"/>
      <c r="EKW22" s="1629"/>
      <c r="EKX22" s="1629"/>
      <c r="EKY22" s="1629"/>
      <c r="EKZ22" s="1629"/>
      <c r="ELA22" s="1629"/>
      <c r="ELB22" s="1629"/>
      <c r="ELC22" s="1629"/>
      <c r="ELD22" s="1629"/>
      <c r="ELE22" s="1629"/>
      <c r="ELF22" s="1629"/>
      <c r="ELG22" s="1629"/>
      <c r="ELH22" s="1629"/>
      <c r="ELI22" s="1629"/>
      <c r="ELJ22" s="1629"/>
      <c r="ELK22" s="1629"/>
      <c r="ELL22" s="1629"/>
      <c r="ELM22" s="1629"/>
      <c r="ELN22" s="1629"/>
      <c r="ELO22" s="1629"/>
      <c r="ELP22" s="1629"/>
      <c r="ELQ22" s="1629"/>
      <c r="ELR22" s="1629"/>
      <c r="ELS22" s="1629"/>
      <c r="ELT22" s="1629"/>
      <c r="ELU22" s="1629"/>
      <c r="ELV22" s="1629"/>
      <c r="ELW22" s="1629"/>
      <c r="ELX22" s="1629"/>
      <c r="ELY22" s="1629"/>
      <c r="ELZ22" s="1629"/>
      <c r="EMA22" s="1629"/>
      <c r="EMB22" s="1629"/>
      <c r="EMC22" s="1629"/>
      <c r="EMD22" s="1629"/>
      <c r="EME22" s="1629"/>
      <c r="EMF22" s="1629"/>
      <c r="EMG22" s="1629"/>
      <c r="EMH22" s="1629"/>
      <c r="EMI22" s="1629"/>
      <c r="EMJ22" s="1629"/>
      <c r="EMK22" s="1629"/>
      <c r="EML22" s="1629"/>
      <c r="EMM22" s="1629"/>
      <c r="EMN22" s="1629"/>
      <c r="EMO22" s="1629"/>
      <c r="EMP22" s="1629"/>
      <c r="EMQ22" s="1629"/>
      <c r="EMR22" s="1629"/>
      <c r="EMS22" s="1629"/>
      <c r="EMT22" s="1629"/>
      <c r="EMU22" s="1629"/>
      <c r="EMV22" s="1629"/>
      <c r="EMW22" s="1629"/>
      <c r="EMX22" s="1629"/>
      <c r="EMY22" s="1629"/>
      <c r="EMZ22" s="1629"/>
      <c r="ENA22" s="1629"/>
      <c r="ENB22" s="1629"/>
      <c r="ENC22" s="1629"/>
      <c r="END22" s="1629"/>
      <c r="ENE22" s="1629"/>
      <c r="ENF22" s="1629"/>
      <c r="ENG22" s="1629"/>
      <c r="ENH22" s="1629"/>
      <c r="ENI22" s="1629"/>
      <c r="ENJ22" s="1629"/>
      <c r="ENK22" s="1629"/>
      <c r="ENL22" s="1629"/>
      <c r="ENM22" s="1629"/>
      <c r="ENN22" s="1629"/>
      <c r="ENO22" s="1629"/>
      <c r="ENP22" s="1629"/>
      <c r="ENQ22" s="1629"/>
      <c r="ENR22" s="1629"/>
      <c r="ENS22" s="1629"/>
      <c r="ENT22" s="1629"/>
      <c r="ENU22" s="1629"/>
      <c r="ENV22" s="1629"/>
      <c r="ENW22" s="1629"/>
      <c r="ENX22" s="1629"/>
      <c r="ENY22" s="1629"/>
      <c r="ENZ22" s="1629"/>
      <c r="EOA22" s="1629"/>
      <c r="EOB22" s="1629"/>
      <c r="EOC22" s="1629"/>
      <c r="EOD22" s="1629"/>
      <c r="EOE22" s="1629"/>
      <c r="EOF22" s="1629"/>
      <c r="EOG22" s="1629"/>
      <c r="EOH22" s="1629"/>
      <c r="EOI22" s="1629"/>
      <c r="EOJ22" s="1629"/>
      <c r="EOK22" s="1629"/>
      <c r="EOL22" s="1629"/>
      <c r="EOM22" s="1629"/>
      <c r="EON22" s="1629"/>
      <c r="EOO22" s="1629"/>
      <c r="EOP22" s="1629"/>
      <c r="EOQ22" s="1629"/>
      <c r="EOR22" s="1629"/>
      <c r="EOS22" s="1629"/>
      <c r="EOT22" s="1629"/>
      <c r="EOU22" s="1629"/>
      <c r="EOV22" s="1629"/>
      <c r="EOW22" s="1629"/>
      <c r="EOX22" s="1629"/>
      <c r="EOY22" s="1629"/>
      <c r="EOZ22" s="1629"/>
      <c r="EPA22" s="1629"/>
      <c r="EPB22" s="1629"/>
      <c r="EPC22" s="1629"/>
      <c r="EPD22" s="1629"/>
      <c r="EPE22" s="1629"/>
      <c r="EPF22" s="1629"/>
      <c r="EPG22" s="1629"/>
      <c r="EPH22" s="1629"/>
      <c r="EPI22" s="1629"/>
      <c r="EPJ22" s="1629"/>
      <c r="EPK22" s="1629"/>
      <c r="EPL22" s="1629"/>
      <c r="EPM22" s="1629"/>
      <c r="EPN22" s="1629"/>
      <c r="EPO22" s="1629"/>
      <c r="EPP22" s="1629"/>
      <c r="EPQ22" s="1629"/>
      <c r="EPR22" s="1629"/>
      <c r="EPS22" s="1629"/>
      <c r="EPT22" s="1629"/>
      <c r="EPU22" s="1629"/>
      <c r="EPV22" s="1629"/>
      <c r="EPW22" s="1629"/>
      <c r="EPX22" s="1629"/>
      <c r="EPY22" s="1629"/>
      <c r="EPZ22" s="1629"/>
      <c r="EQA22" s="1629"/>
      <c r="EQB22" s="1629"/>
      <c r="EQC22" s="1629"/>
      <c r="EQD22" s="1629"/>
      <c r="EQE22" s="1629"/>
      <c r="EQF22" s="1629"/>
      <c r="EQG22" s="1629"/>
      <c r="EQH22" s="1629"/>
      <c r="EQI22" s="1629"/>
      <c r="EQJ22" s="1629"/>
      <c r="EQK22" s="1629"/>
      <c r="EQL22" s="1629"/>
      <c r="EQM22" s="1629"/>
      <c r="EQN22" s="1629"/>
      <c r="EQO22" s="1629"/>
      <c r="EQP22" s="1629"/>
      <c r="EQQ22" s="1629"/>
      <c r="EQR22" s="1629"/>
      <c r="EQS22" s="1629"/>
      <c r="EQT22" s="1629"/>
      <c r="EQU22" s="1629"/>
      <c r="EQV22" s="1629"/>
      <c r="EQW22" s="1629"/>
      <c r="EQX22" s="1629"/>
      <c r="EQY22" s="1629"/>
      <c r="EQZ22" s="1629"/>
      <c r="ERA22" s="1629"/>
      <c r="ERB22" s="1629"/>
      <c r="ERC22" s="1629"/>
      <c r="ERD22" s="1629"/>
      <c r="ERE22" s="1629"/>
      <c r="ERF22" s="1629"/>
      <c r="ERG22" s="1629"/>
      <c r="ERH22" s="1629"/>
      <c r="ERI22" s="1629"/>
      <c r="ERJ22" s="1629"/>
      <c r="ERK22" s="1629"/>
      <c r="ERL22" s="1629"/>
      <c r="ERM22" s="1629"/>
      <c r="ERN22" s="1629"/>
      <c r="ERO22" s="1629"/>
      <c r="ERP22" s="1629"/>
      <c r="ERQ22" s="1629"/>
      <c r="ERR22" s="1629"/>
      <c r="ERS22" s="1629"/>
      <c r="ERT22" s="1629"/>
      <c r="ERU22" s="1629"/>
      <c r="ERV22" s="1629"/>
      <c r="ERW22" s="1629"/>
      <c r="ERX22" s="1629"/>
      <c r="ERY22" s="1629"/>
      <c r="ERZ22" s="1629"/>
      <c r="ESA22" s="1629"/>
      <c r="ESB22" s="1629"/>
      <c r="ESC22" s="1629"/>
      <c r="ESD22" s="1629"/>
      <c r="ESE22" s="1629"/>
      <c r="ESF22" s="1629"/>
      <c r="ESG22" s="1629"/>
      <c r="ESH22" s="1629"/>
      <c r="ESI22" s="1629"/>
      <c r="ESJ22" s="1629"/>
      <c r="ESK22" s="1629"/>
      <c r="ESL22" s="1629"/>
      <c r="ESM22" s="1629"/>
      <c r="ESN22" s="1629"/>
      <c r="ESO22" s="1629"/>
      <c r="ESP22" s="1629"/>
      <c r="ESQ22" s="1629"/>
      <c r="ESR22" s="1629"/>
      <c r="ESS22" s="1629"/>
      <c r="EST22" s="1629"/>
      <c r="ESU22" s="1629"/>
      <c r="ESV22" s="1629"/>
      <c r="ESW22" s="1629"/>
      <c r="ESX22" s="1629"/>
      <c r="ESY22" s="1629"/>
      <c r="ESZ22" s="1629"/>
      <c r="ETA22" s="1629"/>
      <c r="ETB22" s="1629"/>
      <c r="ETC22" s="1629"/>
      <c r="ETD22" s="1629"/>
      <c r="ETE22" s="1629"/>
      <c r="ETF22" s="1629"/>
      <c r="ETG22" s="1629"/>
      <c r="ETH22" s="1629"/>
      <c r="ETI22" s="1629"/>
      <c r="ETJ22" s="1629"/>
      <c r="ETK22" s="1629"/>
      <c r="ETL22" s="1629"/>
      <c r="ETM22" s="1629"/>
      <c r="ETN22" s="1629"/>
      <c r="ETO22" s="1629"/>
      <c r="ETP22" s="1629"/>
      <c r="ETQ22" s="1629"/>
      <c r="ETR22" s="1629"/>
      <c r="ETS22" s="1629"/>
      <c r="ETT22" s="1629"/>
      <c r="ETU22" s="1629"/>
      <c r="ETV22" s="1629"/>
      <c r="ETW22" s="1629"/>
      <c r="ETX22" s="1629"/>
      <c r="ETY22" s="1629"/>
      <c r="ETZ22" s="1629"/>
      <c r="EUA22" s="1629"/>
      <c r="EUB22" s="1629"/>
      <c r="EUC22" s="1629"/>
      <c r="EUD22" s="1629"/>
      <c r="EUE22" s="1629"/>
      <c r="EUF22" s="1629"/>
      <c r="EUG22" s="1629"/>
      <c r="EUH22" s="1629"/>
      <c r="EUI22" s="1629"/>
      <c r="EUJ22" s="1629"/>
      <c r="EUK22" s="1629"/>
      <c r="EUL22" s="1629"/>
      <c r="EUM22" s="1629"/>
      <c r="EUN22" s="1629"/>
      <c r="EUO22" s="1629"/>
      <c r="EUP22" s="1629"/>
      <c r="EUQ22" s="1629"/>
      <c r="EUR22" s="1629"/>
      <c r="EUS22" s="1629"/>
      <c r="EUT22" s="1629"/>
      <c r="EUU22" s="1629"/>
      <c r="EUV22" s="1629"/>
      <c r="EUW22" s="1629"/>
      <c r="EUX22" s="1629"/>
      <c r="EUY22" s="1629"/>
      <c r="EUZ22" s="1629"/>
      <c r="EVA22" s="1629"/>
      <c r="EVB22" s="1629"/>
      <c r="EVC22" s="1629"/>
      <c r="EVD22" s="1629"/>
      <c r="EVE22" s="1629"/>
      <c r="EVF22" s="1629"/>
      <c r="EVG22" s="1629"/>
      <c r="EVH22" s="1629"/>
      <c r="EVI22" s="1629"/>
      <c r="EVJ22" s="1629"/>
      <c r="EVK22" s="1629"/>
      <c r="EVL22" s="1629"/>
      <c r="EVM22" s="1629"/>
      <c r="EVN22" s="1629"/>
      <c r="EVO22" s="1629"/>
      <c r="EVP22" s="1629"/>
      <c r="EVQ22" s="1629"/>
      <c r="EVR22" s="1629"/>
      <c r="EVS22" s="1629"/>
      <c r="EVT22" s="1629"/>
      <c r="EVU22" s="1629"/>
      <c r="EVV22" s="1629"/>
      <c r="EVW22" s="1629"/>
      <c r="EVX22" s="1629"/>
      <c r="EVY22" s="1629"/>
      <c r="EVZ22" s="1629"/>
      <c r="EWA22" s="1629"/>
      <c r="EWB22" s="1629"/>
      <c r="EWC22" s="1629"/>
      <c r="EWD22" s="1629"/>
      <c r="EWE22" s="1629"/>
      <c r="EWF22" s="1629"/>
      <c r="EWG22" s="1629"/>
      <c r="EWH22" s="1629"/>
      <c r="EWI22" s="1629"/>
      <c r="EWJ22" s="1629"/>
      <c r="EWK22" s="1629"/>
      <c r="EWL22" s="1629"/>
      <c r="EWM22" s="1629"/>
      <c r="EWN22" s="1629"/>
      <c r="EWO22" s="1629"/>
      <c r="EWP22" s="1629"/>
      <c r="EWQ22" s="1629"/>
      <c r="EWR22" s="1629"/>
      <c r="EWS22" s="1629"/>
      <c r="EWT22" s="1629"/>
      <c r="EWU22" s="1629"/>
      <c r="EWV22" s="1629"/>
      <c r="EWW22" s="1629"/>
      <c r="EWX22" s="1629"/>
      <c r="EWY22" s="1629"/>
      <c r="EWZ22" s="1629"/>
      <c r="EXA22" s="1629"/>
      <c r="EXB22" s="1629"/>
      <c r="EXC22" s="1629"/>
      <c r="EXD22" s="1629"/>
      <c r="EXE22" s="1629"/>
      <c r="EXF22" s="1629"/>
      <c r="EXG22" s="1629"/>
      <c r="EXH22" s="1629"/>
      <c r="EXI22" s="1629"/>
      <c r="EXJ22" s="1629"/>
      <c r="EXK22" s="1629"/>
      <c r="EXL22" s="1629"/>
      <c r="EXM22" s="1629"/>
      <c r="EXN22" s="1629"/>
      <c r="EXO22" s="1629"/>
      <c r="EXP22" s="1629"/>
      <c r="EXQ22" s="1629"/>
      <c r="EXR22" s="1629"/>
      <c r="EXS22" s="1629"/>
      <c r="EXT22" s="1629"/>
      <c r="EXU22" s="1629"/>
      <c r="EXV22" s="1629"/>
      <c r="EXW22" s="1629"/>
      <c r="EXX22" s="1629"/>
      <c r="EXY22" s="1629"/>
      <c r="EXZ22" s="1629"/>
      <c r="EYA22" s="1629"/>
      <c r="EYB22" s="1629"/>
      <c r="EYC22" s="1629"/>
      <c r="EYD22" s="1629"/>
      <c r="EYE22" s="1629"/>
      <c r="EYF22" s="1629"/>
      <c r="EYG22" s="1629"/>
      <c r="EYH22" s="1629"/>
      <c r="EYI22" s="1629"/>
      <c r="EYJ22" s="1629"/>
      <c r="EYK22" s="1629"/>
      <c r="EYL22" s="1629"/>
      <c r="EYM22" s="1629"/>
      <c r="EYN22" s="1629"/>
      <c r="EYO22" s="1629"/>
      <c r="EYP22" s="1629"/>
      <c r="EYQ22" s="1629"/>
      <c r="EYR22" s="1629"/>
      <c r="EYS22" s="1629"/>
      <c r="EYT22" s="1629"/>
      <c r="EYU22" s="1629"/>
      <c r="EYV22" s="1629"/>
      <c r="EYW22" s="1629"/>
      <c r="EYX22" s="1629"/>
      <c r="EYY22" s="1629"/>
      <c r="EYZ22" s="1629"/>
      <c r="EZA22" s="1629"/>
      <c r="EZB22" s="1629"/>
      <c r="EZC22" s="1629"/>
      <c r="EZD22" s="1629"/>
      <c r="EZE22" s="1629"/>
      <c r="EZF22" s="1629"/>
      <c r="EZG22" s="1629"/>
      <c r="EZH22" s="1629"/>
      <c r="EZI22" s="1629"/>
      <c r="EZJ22" s="1629"/>
      <c r="EZK22" s="1629"/>
      <c r="EZL22" s="1629"/>
      <c r="EZM22" s="1629"/>
      <c r="EZN22" s="1629"/>
      <c r="EZO22" s="1629"/>
      <c r="EZP22" s="1629"/>
      <c r="EZQ22" s="1629"/>
      <c r="EZR22" s="1629"/>
      <c r="EZS22" s="1629"/>
      <c r="EZT22" s="1629"/>
      <c r="EZU22" s="1629"/>
      <c r="EZV22" s="1629"/>
      <c r="EZW22" s="1629"/>
      <c r="EZX22" s="1629"/>
      <c r="EZY22" s="1629"/>
      <c r="EZZ22" s="1629"/>
      <c r="FAA22" s="1629"/>
      <c r="FAB22" s="1629"/>
      <c r="FAC22" s="1629"/>
      <c r="FAD22" s="1629"/>
      <c r="FAE22" s="1629"/>
      <c r="FAF22" s="1629"/>
      <c r="FAG22" s="1629"/>
      <c r="FAH22" s="1629"/>
      <c r="FAI22" s="1629"/>
      <c r="FAJ22" s="1629"/>
      <c r="FAK22" s="1629"/>
      <c r="FAL22" s="1629"/>
      <c r="FAM22" s="1629"/>
      <c r="FAN22" s="1629"/>
      <c r="FAO22" s="1629"/>
      <c r="FAP22" s="1629"/>
      <c r="FAQ22" s="1629"/>
      <c r="FAR22" s="1629"/>
      <c r="FAS22" s="1629"/>
      <c r="FAT22" s="1629"/>
      <c r="FAU22" s="1629"/>
      <c r="FAV22" s="1629"/>
      <c r="FAW22" s="1629"/>
      <c r="FAX22" s="1629"/>
      <c r="FAY22" s="1629"/>
      <c r="FAZ22" s="1629"/>
      <c r="FBA22" s="1629"/>
      <c r="FBB22" s="1629"/>
      <c r="FBC22" s="1629"/>
      <c r="FBD22" s="1629"/>
      <c r="FBE22" s="1629"/>
      <c r="FBF22" s="1629"/>
      <c r="FBG22" s="1629"/>
      <c r="FBH22" s="1629"/>
      <c r="FBI22" s="1629"/>
      <c r="FBJ22" s="1629"/>
      <c r="FBK22" s="1629"/>
      <c r="FBL22" s="1629"/>
      <c r="FBM22" s="1629"/>
      <c r="FBN22" s="1629"/>
      <c r="FBO22" s="1629"/>
      <c r="FBP22" s="1629"/>
      <c r="FBQ22" s="1629"/>
      <c r="FBR22" s="1629"/>
      <c r="FBS22" s="1629"/>
      <c r="FBT22" s="1629"/>
      <c r="FBU22" s="1629"/>
      <c r="FBV22" s="1629"/>
      <c r="FBW22" s="1629"/>
      <c r="FBX22" s="1629"/>
      <c r="FBY22" s="1629"/>
      <c r="FBZ22" s="1629"/>
      <c r="FCA22" s="1629"/>
      <c r="FCB22" s="1629"/>
      <c r="FCC22" s="1629"/>
      <c r="FCD22" s="1629"/>
      <c r="FCE22" s="1629"/>
      <c r="FCF22" s="1629"/>
      <c r="FCG22" s="1629"/>
      <c r="FCH22" s="1629"/>
      <c r="FCI22" s="1629"/>
      <c r="FCJ22" s="1629"/>
      <c r="FCK22" s="1629"/>
      <c r="FCL22" s="1629"/>
      <c r="FCM22" s="1629"/>
      <c r="FCN22" s="1629"/>
      <c r="FCO22" s="1629"/>
      <c r="FCP22" s="1629"/>
      <c r="FCQ22" s="1629"/>
      <c r="FCR22" s="1629"/>
      <c r="FCS22" s="1629"/>
      <c r="FCT22" s="1629"/>
      <c r="FCU22" s="1629"/>
      <c r="FCV22" s="1629"/>
      <c r="FCW22" s="1629"/>
      <c r="FCX22" s="1629"/>
      <c r="FCY22" s="1629"/>
      <c r="FCZ22" s="1629"/>
      <c r="FDA22" s="1629"/>
      <c r="FDB22" s="1629"/>
      <c r="FDC22" s="1629"/>
      <c r="FDD22" s="1629"/>
      <c r="FDE22" s="1629"/>
      <c r="FDF22" s="1629"/>
      <c r="FDG22" s="1629"/>
      <c r="FDH22" s="1629"/>
      <c r="FDI22" s="1629"/>
      <c r="FDJ22" s="1629"/>
      <c r="FDK22" s="1629"/>
      <c r="FDL22" s="1629"/>
      <c r="FDM22" s="1629"/>
      <c r="FDN22" s="1629"/>
      <c r="FDO22" s="1629"/>
      <c r="FDP22" s="1629"/>
      <c r="FDQ22" s="1629"/>
      <c r="FDR22" s="1629"/>
      <c r="FDS22" s="1629"/>
      <c r="FDT22" s="1629"/>
      <c r="FDU22" s="1629"/>
      <c r="FDV22" s="1629"/>
      <c r="FDW22" s="1629"/>
      <c r="FDX22" s="1629"/>
      <c r="FDY22" s="1629"/>
      <c r="FDZ22" s="1629"/>
      <c r="FEA22" s="1629"/>
      <c r="FEB22" s="1629"/>
      <c r="FEC22" s="1629"/>
      <c r="FED22" s="1629"/>
      <c r="FEE22" s="1629"/>
      <c r="FEF22" s="1629"/>
      <c r="FEG22" s="1629"/>
      <c r="FEH22" s="1629"/>
      <c r="FEI22" s="1629"/>
      <c r="FEJ22" s="1629"/>
      <c r="FEK22" s="1629"/>
      <c r="FEL22" s="1629"/>
      <c r="FEM22" s="1629"/>
      <c r="FEN22" s="1629"/>
      <c r="FEO22" s="1629"/>
      <c r="FEP22" s="1629"/>
      <c r="FEQ22" s="1629"/>
      <c r="FER22" s="1629"/>
      <c r="FES22" s="1629"/>
      <c r="FET22" s="1629"/>
      <c r="FEU22" s="1629"/>
      <c r="FEV22" s="1629"/>
      <c r="FEW22" s="1629"/>
      <c r="FEX22" s="1629"/>
      <c r="FEY22" s="1629"/>
      <c r="FEZ22" s="1629"/>
      <c r="FFA22" s="1629"/>
      <c r="FFB22" s="1629"/>
      <c r="FFC22" s="1629"/>
      <c r="FFD22" s="1629"/>
      <c r="FFE22" s="1629"/>
      <c r="FFF22" s="1629"/>
      <c r="FFG22" s="1629"/>
      <c r="FFH22" s="1629"/>
      <c r="FFI22" s="1629"/>
      <c r="FFJ22" s="1629"/>
      <c r="FFK22" s="1629"/>
      <c r="FFL22" s="1629"/>
      <c r="FFM22" s="1629"/>
      <c r="FFN22" s="1629"/>
      <c r="FFO22" s="1629"/>
      <c r="FFP22" s="1629"/>
      <c r="FFQ22" s="1629"/>
      <c r="FFR22" s="1629"/>
      <c r="FFS22" s="1629"/>
      <c r="FFT22" s="1629"/>
      <c r="FFU22" s="1629"/>
      <c r="FFV22" s="1629"/>
      <c r="FFW22" s="1629"/>
      <c r="FFX22" s="1629"/>
      <c r="FFY22" s="1629"/>
      <c r="FFZ22" s="1629"/>
      <c r="FGA22" s="1629"/>
      <c r="FGB22" s="1629"/>
      <c r="FGC22" s="1629"/>
      <c r="FGD22" s="1629"/>
      <c r="FGE22" s="1629"/>
      <c r="FGF22" s="1629"/>
      <c r="FGG22" s="1629"/>
      <c r="FGH22" s="1629"/>
      <c r="FGI22" s="1629"/>
      <c r="FGJ22" s="1629"/>
      <c r="FGK22" s="1629"/>
      <c r="FGL22" s="1629"/>
      <c r="FGM22" s="1629"/>
      <c r="FGN22" s="1629"/>
      <c r="FGO22" s="1629"/>
      <c r="FGP22" s="1629"/>
      <c r="FGQ22" s="1629"/>
      <c r="FGR22" s="1629"/>
      <c r="FGS22" s="1629"/>
      <c r="FGT22" s="1629"/>
      <c r="FGU22" s="1629"/>
      <c r="FGV22" s="1629"/>
      <c r="FGW22" s="1629"/>
      <c r="FGX22" s="1629"/>
      <c r="FGY22" s="1629"/>
      <c r="FGZ22" s="1629"/>
      <c r="FHA22" s="1629"/>
      <c r="FHB22" s="1629"/>
      <c r="FHC22" s="1629"/>
      <c r="FHD22" s="1629"/>
      <c r="FHE22" s="1629"/>
      <c r="FHF22" s="1629"/>
      <c r="FHG22" s="1629"/>
      <c r="FHH22" s="1629"/>
      <c r="FHI22" s="1629"/>
      <c r="FHJ22" s="1629"/>
      <c r="FHK22" s="1629"/>
      <c r="FHL22" s="1629"/>
      <c r="FHM22" s="1629"/>
      <c r="FHN22" s="1629"/>
      <c r="FHO22" s="1629"/>
      <c r="FHP22" s="1629"/>
      <c r="FHQ22" s="1629"/>
      <c r="FHR22" s="1629"/>
      <c r="FHS22" s="1629"/>
      <c r="FHT22" s="1629"/>
      <c r="FHU22" s="1629"/>
      <c r="FHV22" s="1629"/>
      <c r="FHW22" s="1629"/>
      <c r="FHX22" s="1629"/>
      <c r="FHY22" s="1629"/>
      <c r="FHZ22" s="1629"/>
      <c r="FIA22" s="1629"/>
      <c r="FIB22" s="1629"/>
      <c r="FIC22" s="1629"/>
      <c r="FID22" s="1629"/>
      <c r="FIE22" s="1629"/>
      <c r="FIF22" s="1629"/>
      <c r="FIG22" s="1629"/>
      <c r="FIH22" s="1629"/>
      <c r="FII22" s="1629"/>
      <c r="FIJ22" s="1629"/>
      <c r="FIK22" s="1629"/>
      <c r="FIL22" s="1629"/>
      <c r="FIM22" s="1629"/>
      <c r="FIN22" s="1629"/>
      <c r="FIO22" s="1629"/>
      <c r="FIP22" s="1629"/>
      <c r="FIQ22" s="1629"/>
      <c r="FIR22" s="1629"/>
      <c r="FIS22" s="1629"/>
      <c r="FIT22" s="1629"/>
      <c r="FIU22" s="1629"/>
      <c r="FIV22" s="1629"/>
      <c r="FIW22" s="1629"/>
      <c r="FIX22" s="1629"/>
      <c r="FIY22" s="1629"/>
      <c r="FIZ22" s="1629"/>
      <c r="FJA22" s="1629"/>
      <c r="FJB22" s="1629"/>
      <c r="FJC22" s="1629"/>
      <c r="FJD22" s="1629"/>
      <c r="FJE22" s="1629"/>
      <c r="FJF22" s="1629"/>
      <c r="FJG22" s="1629"/>
      <c r="FJH22" s="1629"/>
      <c r="FJI22" s="1629"/>
      <c r="FJJ22" s="1629"/>
      <c r="FJK22" s="1629"/>
      <c r="FJL22" s="1629"/>
      <c r="FJM22" s="1629"/>
      <c r="FJN22" s="1629"/>
      <c r="FJO22" s="1629"/>
      <c r="FJP22" s="1629"/>
      <c r="FJQ22" s="1629"/>
      <c r="FJR22" s="1629"/>
      <c r="FJS22" s="1629"/>
      <c r="FJT22" s="1629"/>
      <c r="FJU22" s="1629"/>
      <c r="FJV22" s="1629"/>
      <c r="FJW22" s="1629"/>
      <c r="FJX22" s="1629"/>
      <c r="FJY22" s="1629"/>
      <c r="FJZ22" s="1629"/>
      <c r="FKA22" s="1629"/>
      <c r="FKB22" s="1629"/>
      <c r="FKC22" s="1629"/>
      <c r="FKD22" s="1629"/>
      <c r="FKE22" s="1629"/>
      <c r="FKF22" s="1629"/>
      <c r="FKG22" s="1629"/>
      <c r="FKH22" s="1629"/>
      <c r="FKI22" s="1629"/>
      <c r="FKJ22" s="1629"/>
      <c r="FKK22" s="1629"/>
      <c r="FKL22" s="1629"/>
      <c r="FKM22" s="1629"/>
      <c r="FKN22" s="1629"/>
      <c r="FKO22" s="1629"/>
      <c r="FKP22" s="1629"/>
      <c r="FKQ22" s="1629"/>
      <c r="FKR22" s="1629"/>
      <c r="FKS22" s="1629"/>
      <c r="FKT22" s="1629"/>
      <c r="FKU22" s="1629"/>
      <c r="FKV22" s="1629"/>
      <c r="FKW22" s="1629"/>
      <c r="FKX22" s="1629"/>
      <c r="FKY22" s="1629"/>
      <c r="FKZ22" s="1629"/>
      <c r="FLA22" s="1629"/>
      <c r="FLB22" s="1629"/>
      <c r="FLC22" s="1629"/>
      <c r="FLD22" s="1629"/>
      <c r="FLE22" s="1629"/>
      <c r="FLF22" s="1629"/>
      <c r="FLG22" s="1629"/>
      <c r="FLH22" s="1629"/>
      <c r="FLI22" s="1629"/>
      <c r="FLJ22" s="1629"/>
      <c r="FLK22" s="1629"/>
      <c r="FLL22" s="1629"/>
      <c r="FLM22" s="1629"/>
      <c r="FLN22" s="1629"/>
      <c r="FLO22" s="1629"/>
      <c r="FLP22" s="1629"/>
      <c r="FLQ22" s="1629"/>
      <c r="FLR22" s="1629"/>
      <c r="FLS22" s="1629"/>
      <c r="FLT22" s="1629"/>
      <c r="FLU22" s="1629"/>
      <c r="FLV22" s="1629"/>
      <c r="FLW22" s="1629"/>
      <c r="FLX22" s="1629"/>
      <c r="FLY22" s="1629"/>
      <c r="FLZ22" s="1629"/>
      <c r="FMA22" s="1629"/>
      <c r="FMB22" s="1629"/>
      <c r="FMC22" s="1629"/>
      <c r="FMD22" s="1629"/>
      <c r="FME22" s="1629"/>
      <c r="FMF22" s="1629"/>
      <c r="FMG22" s="1629"/>
      <c r="FMH22" s="1629"/>
      <c r="FMI22" s="1629"/>
      <c r="FMJ22" s="1629"/>
      <c r="FMK22" s="1629"/>
      <c r="FML22" s="1629"/>
      <c r="FMM22" s="1629"/>
      <c r="FMN22" s="1629"/>
      <c r="FMO22" s="1629"/>
      <c r="FMP22" s="1629"/>
      <c r="FMQ22" s="1629"/>
      <c r="FMR22" s="1629"/>
      <c r="FMS22" s="1629"/>
      <c r="FMT22" s="1629"/>
      <c r="FMU22" s="1629"/>
      <c r="FMV22" s="1629"/>
      <c r="FMW22" s="1629"/>
      <c r="FMX22" s="1629"/>
      <c r="FMY22" s="1629"/>
      <c r="FMZ22" s="1629"/>
      <c r="FNA22" s="1629"/>
      <c r="FNB22" s="1629"/>
      <c r="FNC22" s="1629"/>
      <c r="FND22" s="1629"/>
      <c r="FNE22" s="1629"/>
      <c r="FNF22" s="1629"/>
      <c r="FNG22" s="1629"/>
      <c r="FNH22" s="1629"/>
      <c r="FNI22" s="1629"/>
      <c r="FNJ22" s="1629"/>
      <c r="FNK22" s="1629"/>
      <c r="FNL22" s="1629"/>
      <c r="FNM22" s="1629"/>
      <c r="FNN22" s="1629"/>
      <c r="FNO22" s="1629"/>
      <c r="FNP22" s="1629"/>
      <c r="FNQ22" s="1629"/>
      <c r="FNR22" s="1629"/>
      <c r="FNS22" s="1629"/>
      <c r="FNT22" s="1629"/>
      <c r="FNU22" s="1629"/>
      <c r="FNV22" s="1629"/>
      <c r="FNW22" s="1629"/>
      <c r="FNX22" s="1629"/>
      <c r="FNY22" s="1629"/>
      <c r="FNZ22" s="1629"/>
      <c r="FOA22" s="1629"/>
      <c r="FOB22" s="1629"/>
      <c r="FOC22" s="1629"/>
      <c r="FOD22" s="1629"/>
      <c r="FOE22" s="1629"/>
      <c r="FOF22" s="1629"/>
      <c r="FOG22" s="1629"/>
      <c r="FOH22" s="1629"/>
      <c r="FOI22" s="1629"/>
      <c r="FOJ22" s="1629"/>
      <c r="FOK22" s="1629"/>
      <c r="FOL22" s="1629"/>
      <c r="FOM22" s="1629"/>
      <c r="FON22" s="1629"/>
      <c r="FOO22" s="1629"/>
      <c r="FOP22" s="1629"/>
      <c r="FOQ22" s="1629"/>
      <c r="FOR22" s="1629"/>
      <c r="FOS22" s="1629"/>
      <c r="FOT22" s="1629"/>
      <c r="FOU22" s="1629"/>
      <c r="FOV22" s="1629"/>
      <c r="FOW22" s="1629"/>
      <c r="FOX22" s="1629"/>
      <c r="FOY22" s="1629"/>
      <c r="FOZ22" s="1629"/>
      <c r="FPA22" s="1629"/>
      <c r="FPB22" s="1629"/>
      <c r="FPC22" s="1629"/>
      <c r="FPD22" s="1629"/>
      <c r="FPE22" s="1629"/>
      <c r="FPF22" s="1629"/>
      <c r="FPG22" s="1629"/>
      <c r="FPH22" s="1629"/>
      <c r="FPI22" s="1629"/>
      <c r="FPJ22" s="1629"/>
      <c r="FPK22" s="1629"/>
      <c r="FPL22" s="1629"/>
      <c r="FPM22" s="1629"/>
      <c r="FPN22" s="1629"/>
      <c r="FPO22" s="1629"/>
      <c r="FPP22" s="1629"/>
      <c r="FPQ22" s="1629"/>
      <c r="FPR22" s="1629"/>
      <c r="FPS22" s="1629"/>
      <c r="FPT22" s="1629"/>
      <c r="FPU22" s="1629"/>
      <c r="FPV22" s="1629"/>
      <c r="FPW22" s="1629"/>
      <c r="FPX22" s="1629"/>
      <c r="FPY22" s="1629"/>
      <c r="FPZ22" s="1629"/>
      <c r="FQA22" s="1629"/>
      <c r="FQB22" s="1629"/>
      <c r="FQC22" s="1629"/>
      <c r="FQD22" s="1629"/>
      <c r="FQE22" s="1629"/>
      <c r="FQF22" s="1629"/>
      <c r="FQG22" s="1629"/>
      <c r="FQH22" s="1629"/>
      <c r="FQI22" s="1629"/>
      <c r="FQJ22" s="1629"/>
      <c r="FQK22" s="1629"/>
      <c r="FQL22" s="1629"/>
      <c r="FQM22" s="1629"/>
      <c r="FQN22" s="1629"/>
      <c r="FQO22" s="1629"/>
      <c r="FQP22" s="1629"/>
      <c r="FQQ22" s="1629"/>
      <c r="FQR22" s="1629"/>
      <c r="FQS22" s="1629"/>
      <c r="FQT22" s="1629"/>
      <c r="FQU22" s="1629"/>
      <c r="FQV22" s="1629"/>
      <c r="FQW22" s="1629"/>
      <c r="FQX22" s="1629"/>
      <c r="FQY22" s="1629"/>
      <c r="FQZ22" s="1629"/>
      <c r="FRA22" s="1629"/>
      <c r="FRB22" s="1629"/>
      <c r="FRC22" s="1629"/>
      <c r="FRD22" s="1629"/>
      <c r="FRE22" s="1629"/>
      <c r="FRF22" s="1629"/>
      <c r="FRG22" s="1629"/>
      <c r="FRH22" s="1629"/>
      <c r="FRI22" s="1629"/>
      <c r="FRJ22" s="1629"/>
      <c r="FRK22" s="1629"/>
      <c r="FRL22" s="1629"/>
      <c r="FRM22" s="1629"/>
      <c r="FRN22" s="1629"/>
      <c r="FRO22" s="1629"/>
      <c r="FRP22" s="1629"/>
      <c r="FRQ22" s="1629"/>
      <c r="FRR22" s="1629"/>
      <c r="FRS22" s="1629"/>
      <c r="FRT22" s="1629"/>
      <c r="FRU22" s="1629"/>
      <c r="FRV22" s="1629"/>
      <c r="FRW22" s="1629"/>
      <c r="FRX22" s="1629"/>
      <c r="FRY22" s="1629"/>
      <c r="FRZ22" s="1629"/>
      <c r="FSA22" s="1629"/>
      <c r="FSB22" s="1629"/>
      <c r="FSC22" s="1629"/>
      <c r="FSD22" s="1629"/>
      <c r="FSE22" s="1629"/>
      <c r="FSF22" s="1629"/>
      <c r="FSG22" s="1629"/>
      <c r="FSH22" s="1629"/>
      <c r="FSI22" s="1629"/>
      <c r="FSJ22" s="1629"/>
      <c r="FSK22" s="1629"/>
      <c r="FSL22" s="1629"/>
      <c r="FSM22" s="1629"/>
      <c r="FSN22" s="1629"/>
      <c r="FSO22" s="1629"/>
      <c r="FSP22" s="1629"/>
      <c r="FSQ22" s="1629"/>
      <c r="FSR22" s="1629"/>
      <c r="FSS22" s="1629"/>
      <c r="FST22" s="1629"/>
      <c r="FSU22" s="1629"/>
      <c r="FSV22" s="1629"/>
      <c r="FSW22" s="1629"/>
      <c r="FSX22" s="1629"/>
      <c r="FSY22" s="1629"/>
      <c r="FSZ22" s="1629"/>
      <c r="FTA22" s="1629"/>
      <c r="FTB22" s="1629"/>
      <c r="FTC22" s="1629"/>
      <c r="FTD22" s="1629"/>
      <c r="FTE22" s="1629"/>
      <c r="FTF22" s="1629"/>
      <c r="FTG22" s="1629"/>
      <c r="FTH22" s="1629"/>
      <c r="FTI22" s="1629"/>
      <c r="FTJ22" s="1629"/>
      <c r="FTK22" s="1629"/>
      <c r="FTL22" s="1629"/>
      <c r="FTM22" s="1629"/>
      <c r="FTN22" s="1629"/>
      <c r="FTO22" s="1629"/>
      <c r="FTP22" s="1629"/>
      <c r="FTQ22" s="1629"/>
      <c r="FTR22" s="1629"/>
      <c r="FTS22" s="1629"/>
      <c r="FTT22" s="1629"/>
      <c r="FTU22" s="1629"/>
      <c r="FTV22" s="1629"/>
      <c r="FTW22" s="1629"/>
      <c r="FTX22" s="1629"/>
      <c r="FTY22" s="1629"/>
      <c r="FTZ22" s="1629"/>
      <c r="FUA22" s="1629"/>
      <c r="FUB22" s="1629"/>
      <c r="FUC22" s="1629"/>
      <c r="FUD22" s="1629"/>
      <c r="FUE22" s="1629"/>
      <c r="FUF22" s="1629"/>
      <c r="FUG22" s="1629"/>
      <c r="FUH22" s="1629"/>
      <c r="FUI22" s="1629"/>
      <c r="FUJ22" s="1629"/>
      <c r="FUK22" s="1629"/>
      <c r="FUL22" s="1629"/>
      <c r="FUM22" s="1629"/>
      <c r="FUN22" s="1629"/>
      <c r="FUO22" s="1629"/>
      <c r="FUP22" s="1629"/>
      <c r="FUQ22" s="1629"/>
      <c r="FUR22" s="1629"/>
      <c r="FUS22" s="1629"/>
      <c r="FUT22" s="1629"/>
      <c r="FUU22" s="1629"/>
      <c r="FUV22" s="1629"/>
      <c r="FUW22" s="1629"/>
      <c r="FUX22" s="1629"/>
      <c r="FUY22" s="1629"/>
      <c r="FUZ22" s="1629"/>
      <c r="FVA22" s="1629"/>
      <c r="FVB22" s="1629"/>
      <c r="FVC22" s="1629"/>
      <c r="FVD22" s="1629"/>
      <c r="FVE22" s="1629"/>
      <c r="FVF22" s="1629"/>
      <c r="FVG22" s="1629"/>
      <c r="FVH22" s="1629"/>
      <c r="FVI22" s="1629"/>
      <c r="FVJ22" s="1629"/>
      <c r="FVK22" s="1629"/>
      <c r="FVL22" s="1629"/>
      <c r="FVM22" s="1629"/>
      <c r="FVN22" s="1629"/>
      <c r="FVO22" s="1629"/>
      <c r="FVP22" s="1629"/>
      <c r="FVQ22" s="1629"/>
      <c r="FVR22" s="1629"/>
      <c r="FVS22" s="1629"/>
      <c r="FVT22" s="1629"/>
      <c r="FVU22" s="1629"/>
      <c r="FVV22" s="1629"/>
      <c r="FVW22" s="1629"/>
      <c r="FVX22" s="1629"/>
      <c r="FVY22" s="1629"/>
      <c r="FVZ22" s="1629"/>
      <c r="FWA22" s="1629"/>
      <c r="FWB22" s="1629"/>
      <c r="FWC22" s="1629"/>
      <c r="FWD22" s="1629"/>
      <c r="FWE22" s="1629"/>
      <c r="FWF22" s="1629"/>
      <c r="FWG22" s="1629"/>
      <c r="FWH22" s="1629"/>
      <c r="FWI22" s="1629"/>
      <c r="FWJ22" s="1629"/>
      <c r="FWK22" s="1629"/>
      <c r="FWL22" s="1629"/>
      <c r="FWM22" s="1629"/>
      <c r="FWN22" s="1629"/>
      <c r="FWO22" s="1629"/>
      <c r="FWP22" s="1629"/>
      <c r="FWQ22" s="1629"/>
      <c r="FWR22" s="1629"/>
      <c r="FWS22" s="1629"/>
      <c r="FWT22" s="1629"/>
      <c r="FWU22" s="1629"/>
      <c r="FWV22" s="1629"/>
      <c r="FWW22" s="1629"/>
      <c r="FWX22" s="1629"/>
      <c r="FWY22" s="1629"/>
      <c r="FWZ22" s="1629"/>
      <c r="FXA22" s="1629"/>
      <c r="FXB22" s="1629"/>
      <c r="FXC22" s="1629"/>
      <c r="FXD22" s="1629"/>
      <c r="FXE22" s="1629"/>
      <c r="FXF22" s="1629"/>
      <c r="FXG22" s="1629"/>
      <c r="FXH22" s="1629"/>
      <c r="FXI22" s="1629"/>
      <c r="FXJ22" s="1629"/>
      <c r="FXK22" s="1629"/>
      <c r="FXL22" s="1629"/>
      <c r="FXM22" s="1629"/>
      <c r="FXN22" s="1629"/>
      <c r="FXO22" s="1629"/>
      <c r="FXP22" s="1629"/>
      <c r="FXQ22" s="1629"/>
      <c r="FXR22" s="1629"/>
      <c r="FXS22" s="1629"/>
      <c r="FXT22" s="1629"/>
      <c r="FXU22" s="1629"/>
      <c r="FXV22" s="1629"/>
      <c r="FXW22" s="1629"/>
      <c r="FXX22" s="1629"/>
      <c r="FXY22" s="1629"/>
      <c r="FXZ22" s="1629"/>
      <c r="FYA22" s="1629"/>
      <c r="FYB22" s="1629"/>
      <c r="FYC22" s="1629"/>
      <c r="FYD22" s="1629"/>
      <c r="FYE22" s="1629"/>
      <c r="FYF22" s="1629"/>
      <c r="FYG22" s="1629"/>
      <c r="FYH22" s="1629"/>
      <c r="FYI22" s="1629"/>
      <c r="FYJ22" s="1629"/>
      <c r="FYK22" s="1629"/>
      <c r="FYL22" s="1629"/>
      <c r="FYM22" s="1629"/>
      <c r="FYN22" s="1629"/>
      <c r="FYO22" s="1629"/>
      <c r="FYP22" s="1629"/>
      <c r="FYQ22" s="1629"/>
      <c r="FYR22" s="1629"/>
      <c r="FYS22" s="1629"/>
      <c r="FYT22" s="1629"/>
      <c r="FYU22" s="1629"/>
      <c r="FYV22" s="1629"/>
      <c r="FYW22" s="1629"/>
      <c r="FYX22" s="1629"/>
      <c r="FYY22" s="1629"/>
      <c r="FYZ22" s="1629"/>
      <c r="FZA22" s="1629"/>
      <c r="FZB22" s="1629"/>
      <c r="FZC22" s="1629"/>
      <c r="FZD22" s="1629"/>
      <c r="FZE22" s="1629"/>
      <c r="FZF22" s="1629"/>
      <c r="FZG22" s="1629"/>
      <c r="FZH22" s="1629"/>
      <c r="FZI22" s="1629"/>
      <c r="FZJ22" s="1629"/>
      <c r="FZK22" s="1629"/>
      <c r="FZL22" s="1629"/>
      <c r="FZM22" s="1629"/>
      <c r="FZN22" s="1629"/>
      <c r="FZO22" s="1629"/>
      <c r="FZP22" s="1629"/>
      <c r="FZQ22" s="1629"/>
      <c r="FZR22" s="1629"/>
      <c r="FZS22" s="1629"/>
      <c r="FZT22" s="1629"/>
      <c r="FZU22" s="1629"/>
      <c r="FZV22" s="1629"/>
      <c r="FZW22" s="1629"/>
      <c r="FZX22" s="1629"/>
      <c r="FZY22" s="1629"/>
      <c r="FZZ22" s="1629"/>
      <c r="GAA22" s="1629"/>
      <c r="GAB22" s="1629"/>
      <c r="GAC22" s="1629"/>
      <c r="GAD22" s="1629"/>
      <c r="GAE22" s="1629"/>
      <c r="GAF22" s="1629"/>
      <c r="GAG22" s="1629"/>
      <c r="GAH22" s="1629"/>
      <c r="GAI22" s="1629"/>
      <c r="GAJ22" s="1629"/>
      <c r="GAK22" s="1629"/>
      <c r="GAL22" s="1629"/>
      <c r="GAM22" s="1629"/>
      <c r="GAN22" s="1629"/>
      <c r="GAO22" s="1629"/>
      <c r="GAP22" s="1629"/>
      <c r="GAQ22" s="1629"/>
      <c r="GAR22" s="1629"/>
      <c r="GAS22" s="1629"/>
      <c r="GAT22" s="1629"/>
      <c r="GAU22" s="1629"/>
      <c r="GAV22" s="1629"/>
      <c r="GAW22" s="1629"/>
      <c r="GAX22" s="1629"/>
      <c r="GAY22" s="1629"/>
      <c r="GAZ22" s="1629"/>
      <c r="GBA22" s="1629"/>
      <c r="GBB22" s="1629"/>
      <c r="GBC22" s="1629"/>
      <c r="GBD22" s="1629"/>
      <c r="GBE22" s="1629"/>
      <c r="GBF22" s="1629"/>
      <c r="GBG22" s="1629"/>
      <c r="GBH22" s="1629"/>
      <c r="GBI22" s="1629"/>
      <c r="GBJ22" s="1629"/>
      <c r="GBK22" s="1629"/>
      <c r="GBL22" s="1629"/>
      <c r="GBM22" s="1629"/>
      <c r="GBN22" s="1629"/>
      <c r="GBO22" s="1629"/>
      <c r="GBP22" s="1629"/>
      <c r="GBQ22" s="1629"/>
      <c r="GBR22" s="1629"/>
      <c r="GBS22" s="1629"/>
      <c r="GBT22" s="1629"/>
      <c r="GBU22" s="1629"/>
      <c r="GBV22" s="1629"/>
      <c r="GBW22" s="1629"/>
      <c r="GBX22" s="1629"/>
      <c r="GBY22" s="1629"/>
      <c r="GBZ22" s="1629"/>
      <c r="GCA22" s="1629"/>
      <c r="GCB22" s="1629"/>
      <c r="GCC22" s="1629"/>
      <c r="GCD22" s="1629"/>
      <c r="GCE22" s="1629"/>
      <c r="GCF22" s="1629"/>
      <c r="GCG22" s="1629"/>
      <c r="GCH22" s="1629"/>
      <c r="GCI22" s="1629"/>
      <c r="GCJ22" s="1629"/>
      <c r="GCK22" s="1629"/>
      <c r="GCL22" s="1629"/>
      <c r="GCM22" s="1629"/>
      <c r="GCN22" s="1629"/>
      <c r="GCO22" s="1629"/>
      <c r="GCP22" s="1629"/>
      <c r="GCQ22" s="1629"/>
      <c r="GCR22" s="1629"/>
      <c r="GCS22" s="1629"/>
      <c r="GCT22" s="1629"/>
      <c r="GCU22" s="1629"/>
      <c r="GCV22" s="1629"/>
      <c r="GCW22" s="1629"/>
      <c r="GCX22" s="1629"/>
      <c r="GCY22" s="1629"/>
      <c r="GCZ22" s="1629"/>
      <c r="GDA22" s="1629"/>
      <c r="GDB22" s="1629"/>
      <c r="GDC22" s="1629"/>
      <c r="GDD22" s="1629"/>
      <c r="GDE22" s="1629"/>
      <c r="GDF22" s="1629"/>
      <c r="GDG22" s="1629"/>
      <c r="GDH22" s="1629"/>
      <c r="GDI22" s="1629"/>
      <c r="GDJ22" s="1629"/>
      <c r="GDK22" s="1629"/>
      <c r="GDL22" s="1629"/>
      <c r="GDM22" s="1629"/>
      <c r="GDN22" s="1629"/>
      <c r="GDO22" s="1629"/>
      <c r="GDP22" s="1629"/>
      <c r="GDQ22" s="1629"/>
      <c r="GDR22" s="1629"/>
      <c r="GDS22" s="1629"/>
      <c r="GDT22" s="1629"/>
      <c r="GDU22" s="1629"/>
      <c r="GDV22" s="1629"/>
      <c r="GDW22" s="1629"/>
      <c r="GDX22" s="1629"/>
      <c r="GDY22" s="1629"/>
      <c r="GDZ22" s="1629"/>
      <c r="GEA22" s="1629"/>
      <c r="GEB22" s="1629"/>
      <c r="GEC22" s="1629"/>
      <c r="GED22" s="1629"/>
      <c r="GEE22" s="1629"/>
      <c r="GEF22" s="1629"/>
      <c r="GEG22" s="1629"/>
      <c r="GEH22" s="1629"/>
      <c r="GEI22" s="1629"/>
      <c r="GEJ22" s="1629"/>
      <c r="GEK22" s="1629"/>
      <c r="GEL22" s="1629"/>
      <c r="GEM22" s="1629"/>
      <c r="GEN22" s="1629"/>
      <c r="GEO22" s="1629"/>
      <c r="GEP22" s="1629"/>
      <c r="GEQ22" s="1629"/>
      <c r="GER22" s="1629"/>
      <c r="GES22" s="1629"/>
      <c r="GET22" s="1629"/>
      <c r="GEU22" s="1629"/>
      <c r="GEV22" s="1629"/>
      <c r="GEW22" s="1629"/>
      <c r="GEX22" s="1629"/>
      <c r="GEY22" s="1629"/>
      <c r="GEZ22" s="1629"/>
      <c r="GFA22" s="1629"/>
      <c r="GFB22" s="1629"/>
      <c r="GFC22" s="1629"/>
      <c r="GFD22" s="1629"/>
      <c r="GFE22" s="1629"/>
      <c r="GFF22" s="1629"/>
      <c r="GFG22" s="1629"/>
      <c r="GFH22" s="1629"/>
      <c r="GFI22" s="1629"/>
      <c r="GFJ22" s="1629"/>
      <c r="GFK22" s="1629"/>
      <c r="GFL22" s="1629"/>
      <c r="GFM22" s="1629"/>
      <c r="GFN22" s="1629"/>
      <c r="GFO22" s="1629"/>
      <c r="GFP22" s="1629"/>
      <c r="GFQ22" s="1629"/>
      <c r="GFR22" s="1629"/>
      <c r="GFS22" s="1629"/>
      <c r="GFT22" s="1629"/>
      <c r="GFU22" s="1629"/>
      <c r="GFV22" s="1629"/>
      <c r="GFW22" s="1629"/>
      <c r="GFX22" s="1629"/>
      <c r="GFY22" s="1629"/>
      <c r="GFZ22" s="1629"/>
      <c r="GGA22" s="1629"/>
      <c r="GGB22" s="1629"/>
      <c r="GGC22" s="1629"/>
      <c r="GGD22" s="1629"/>
      <c r="GGE22" s="1629"/>
      <c r="GGF22" s="1629"/>
      <c r="GGG22" s="1629"/>
      <c r="GGH22" s="1629"/>
      <c r="GGI22" s="1629"/>
      <c r="GGJ22" s="1629"/>
      <c r="GGK22" s="1629"/>
      <c r="GGL22" s="1629"/>
      <c r="GGM22" s="1629"/>
      <c r="GGN22" s="1629"/>
      <c r="GGO22" s="1629"/>
      <c r="GGP22" s="1629"/>
      <c r="GGQ22" s="1629"/>
      <c r="GGR22" s="1629"/>
      <c r="GGS22" s="1629"/>
      <c r="GGT22" s="1629"/>
      <c r="GGU22" s="1629"/>
      <c r="GGV22" s="1629"/>
      <c r="GGW22" s="1629"/>
      <c r="GGX22" s="1629"/>
      <c r="GGY22" s="1629"/>
      <c r="GGZ22" s="1629"/>
      <c r="GHA22" s="1629"/>
      <c r="GHB22" s="1629"/>
      <c r="GHC22" s="1629"/>
      <c r="GHD22" s="1629"/>
      <c r="GHE22" s="1629"/>
      <c r="GHF22" s="1629"/>
      <c r="GHG22" s="1629"/>
      <c r="GHH22" s="1629"/>
      <c r="GHI22" s="1629"/>
      <c r="GHJ22" s="1629"/>
      <c r="GHK22" s="1629"/>
      <c r="GHL22" s="1629"/>
      <c r="GHM22" s="1629"/>
      <c r="GHN22" s="1629"/>
      <c r="GHO22" s="1629"/>
      <c r="GHP22" s="1629"/>
      <c r="GHQ22" s="1629"/>
      <c r="GHR22" s="1629"/>
      <c r="GHS22" s="1629"/>
      <c r="GHT22" s="1629"/>
      <c r="GHU22" s="1629"/>
      <c r="GHV22" s="1629"/>
      <c r="GHW22" s="1629"/>
      <c r="GHX22" s="1629"/>
      <c r="GHY22" s="1629"/>
      <c r="GHZ22" s="1629"/>
      <c r="GIA22" s="1629"/>
      <c r="GIB22" s="1629"/>
      <c r="GIC22" s="1629"/>
      <c r="GID22" s="1629"/>
      <c r="GIE22" s="1629"/>
      <c r="GIF22" s="1629"/>
      <c r="GIG22" s="1629"/>
      <c r="GIH22" s="1629"/>
      <c r="GII22" s="1629"/>
      <c r="GIJ22" s="1629"/>
      <c r="GIK22" s="1629"/>
      <c r="GIL22" s="1629"/>
      <c r="GIM22" s="1629"/>
      <c r="GIN22" s="1629"/>
      <c r="GIO22" s="1629"/>
      <c r="GIP22" s="1629"/>
      <c r="GIQ22" s="1629"/>
      <c r="GIR22" s="1629"/>
      <c r="GIS22" s="1629"/>
      <c r="GIT22" s="1629"/>
      <c r="GIU22" s="1629"/>
      <c r="GIV22" s="1629"/>
      <c r="GIW22" s="1629"/>
      <c r="GIX22" s="1629"/>
      <c r="GIY22" s="1629"/>
      <c r="GIZ22" s="1629"/>
      <c r="GJA22" s="1629"/>
      <c r="GJB22" s="1629"/>
      <c r="GJC22" s="1629"/>
      <c r="GJD22" s="1629"/>
      <c r="GJE22" s="1629"/>
      <c r="GJF22" s="1629"/>
      <c r="GJG22" s="1629"/>
      <c r="GJH22" s="1629"/>
      <c r="GJI22" s="1629"/>
      <c r="GJJ22" s="1629"/>
      <c r="GJK22" s="1629"/>
      <c r="GJL22" s="1629"/>
      <c r="GJM22" s="1629"/>
      <c r="GJN22" s="1629"/>
      <c r="GJO22" s="1629"/>
      <c r="GJP22" s="1629"/>
      <c r="GJQ22" s="1629"/>
      <c r="GJR22" s="1629"/>
      <c r="GJS22" s="1629"/>
      <c r="GJT22" s="1629"/>
      <c r="GJU22" s="1629"/>
      <c r="GJV22" s="1629"/>
      <c r="GJW22" s="1629"/>
      <c r="GJX22" s="1629"/>
      <c r="GJY22" s="1629"/>
      <c r="GJZ22" s="1629"/>
      <c r="GKA22" s="1629"/>
      <c r="GKB22" s="1629"/>
      <c r="GKC22" s="1629"/>
      <c r="GKD22" s="1629"/>
      <c r="GKE22" s="1629"/>
      <c r="GKF22" s="1629"/>
      <c r="GKG22" s="1629"/>
      <c r="GKH22" s="1629"/>
      <c r="GKI22" s="1629"/>
      <c r="GKJ22" s="1629"/>
      <c r="GKK22" s="1629"/>
      <c r="GKL22" s="1629"/>
      <c r="GKM22" s="1629"/>
      <c r="GKN22" s="1629"/>
      <c r="GKO22" s="1629"/>
      <c r="GKP22" s="1629"/>
      <c r="GKQ22" s="1629"/>
      <c r="GKR22" s="1629"/>
      <c r="GKS22" s="1629"/>
      <c r="GKT22" s="1629"/>
      <c r="GKU22" s="1629"/>
      <c r="GKV22" s="1629"/>
      <c r="GKW22" s="1629"/>
      <c r="GKX22" s="1629"/>
      <c r="GKY22" s="1629"/>
      <c r="GKZ22" s="1629"/>
      <c r="GLA22" s="1629"/>
      <c r="GLB22" s="1629"/>
      <c r="GLC22" s="1629"/>
      <c r="GLD22" s="1629"/>
      <c r="GLE22" s="1629"/>
      <c r="GLF22" s="1629"/>
      <c r="GLG22" s="1629"/>
      <c r="GLH22" s="1629"/>
      <c r="GLI22" s="1629"/>
      <c r="GLJ22" s="1629"/>
      <c r="GLK22" s="1629"/>
      <c r="GLL22" s="1629"/>
      <c r="GLM22" s="1629"/>
      <c r="GLN22" s="1629"/>
      <c r="GLO22" s="1629"/>
      <c r="GLP22" s="1629"/>
      <c r="GLQ22" s="1629"/>
      <c r="GLR22" s="1629"/>
      <c r="GLS22" s="1629"/>
      <c r="GLT22" s="1629"/>
      <c r="GLU22" s="1629"/>
      <c r="GLV22" s="1629"/>
      <c r="GLW22" s="1629"/>
      <c r="GLX22" s="1629"/>
      <c r="GLY22" s="1629"/>
      <c r="GLZ22" s="1629"/>
      <c r="GMA22" s="1629"/>
      <c r="GMB22" s="1629"/>
      <c r="GMC22" s="1629"/>
      <c r="GMD22" s="1629"/>
      <c r="GME22" s="1629"/>
      <c r="GMF22" s="1629"/>
      <c r="GMG22" s="1629"/>
      <c r="GMH22" s="1629"/>
      <c r="GMI22" s="1629"/>
      <c r="GMJ22" s="1629"/>
      <c r="GMK22" s="1629"/>
      <c r="GML22" s="1629"/>
      <c r="GMM22" s="1629"/>
      <c r="GMN22" s="1629"/>
      <c r="GMO22" s="1629"/>
      <c r="GMP22" s="1629"/>
      <c r="GMQ22" s="1629"/>
      <c r="GMR22" s="1629"/>
      <c r="GMS22" s="1629"/>
      <c r="GMT22" s="1629"/>
      <c r="GMU22" s="1629"/>
      <c r="GMV22" s="1629"/>
      <c r="GMW22" s="1629"/>
      <c r="GMX22" s="1629"/>
      <c r="GMY22" s="1629"/>
      <c r="GMZ22" s="1629"/>
      <c r="GNA22" s="1629"/>
      <c r="GNB22" s="1629"/>
      <c r="GNC22" s="1629"/>
      <c r="GND22" s="1629"/>
      <c r="GNE22" s="1629"/>
      <c r="GNF22" s="1629"/>
      <c r="GNG22" s="1629"/>
      <c r="GNH22" s="1629"/>
      <c r="GNI22" s="1629"/>
      <c r="GNJ22" s="1629"/>
      <c r="GNK22" s="1629"/>
      <c r="GNL22" s="1629"/>
      <c r="GNM22" s="1629"/>
      <c r="GNN22" s="1629"/>
      <c r="GNO22" s="1629"/>
      <c r="GNP22" s="1629"/>
      <c r="GNQ22" s="1629"/>
      <c r="GNR22" s="1629"/>
      <c r="GNS22" s="1629"/>
      <c r="GNT22" s="1629"/>
      <c r="GNU22" s="1629"/>
      <c r="GNV22" s="1629"/>
      <c r="GNW22" s="1629"/>
      <c r="GNX22" s="1629"/>
      <c r="GNY22" s="1629"/>
      <c r="GNZ22" s="1629"/>
      <c r="GOA22" s="1629"/>
      <c r="GOB22" s="1629"/>
      <c r="GOC22" s="1629"/>
      <c r="GOD22" s="1629"/>
      <c r="GOE22" s="1629"/>
      <c r="GOF22" s="1629"/>
      <c r="GOG22" s="1629"/>
      <c r="GOH22" s="1629"/>
      <c r="GOI22" s="1629"/>
      <c r="GOJ22" s="1629"/>
      <c r="GOK22" s="1629"/>
      <c r="GOL22" s="1629"/>
      <c r="GOM22" s="1629"/>
      <c r="GON22" s="1629"/>
      <c r="GOO22" s="1629"/>
      <c r="GOP22" s="1629"/>
      <c r="GOQ22" s="1629"/>
      <c r="GOR22" s="1629"/>
      <c r="GOS22" s="1629"/>
      <c r="GOT22" s="1629"/>
      <c r="GOU22" s="1629"/>
      <c r="GOV22" s="1629"/>
      <c r="GOW22" s="1629"/>
      <c r="GOX22" s="1629"/>
      <c r="GOY22" s="1629"/>
      <c r="GOZ22" s="1629"/>
      <c r="GPA22" s="1629"/>
      <c r="GPB22" s="1629"/>
      <c r="GPC22" s="1629"/>
      <c r="GPD22" s="1629"/>
      <c r="GPE22" s="1629"/>
      <c r="GPF22" s="1629"/>
      <c r="GPG22" s="1629"/>
      <c r="GPH22" s="1629"/>
      <c r="GPI22" s="1629"/>
      <c r="GPJ22" s="1629"/>
      <c r="GPK22" s="1629"/>
      <c r="GPL22" s="1629"/>
      <c r="GPM22" s="1629"/>
      <c r="GPN22" s="1629"/>
      <c r="GPO22" s="1629"/>
      <c r="GPP22" s="1629"/>
      <c r="GPQ22" s="1629"/>
      <c r="GPR22" s="1629"/>
      <c r="GPS22" s="1629"/>
      <c r="GPT22" s="1629"/>
      <c r="GPU22" s="1629"/>
      <c r="GPV22" s="1629"/>
      <c r="GPW22" s="1629"/>
      <c r="GPX22" s="1629"/>
      <c r="GPY22" s="1629"/>
      <c r="GPZ22" s="1629"/>
      <c r="GQA22" s="1629"/>
      <c r="GQB22" s="1629"/>
      <c r="GQC22" s="1629"/>
      <c r="GQD22" s="1629"/>
      <c r="GQE22" s="1629"/>
      <c r="GQF22" s="1629"/>
      <c r="GQG22" s="1629"/>
      <c r="GQH22" s="1629"/>
      <c r="GQI22" s="1629"/>
      <c r="GQJ22" s="1629"/>
      <c r="GQK22" s="1629"/>
      <c r="GQL22" s="1629"/>
      <c r="GQM22" s="1629"/>
      <c r="GQN22" s="1629"/>
      <c r="GQO22" s="1629"/>
      <c r="GQP22" s="1629"/>
      <c r="GQQ22" s="1629"/>
      <c r="GQR22" s="1629"/>
      <c r="GQS22" s="1629"/>
      <c r="GQT22" s="1629"/>
      <c r="GQU22" s="1629"/>
      <c r="GQV22" s="1629"/>
      <c r="GQW22" s="1629"/>
      <c r="GQX22" s="1629"/>
      <c r="GQY22" s="1629"/>
      <c r="GQZ22" s="1629"/>
      <c r="GRA22" s="1629"/>
      <c r="GRB22" s="1629"/>
      <c r="GRC22" s="1629"/>
      <c r="GRD22" s="1629"/>
      <c r="GRE22" s="1629"/>
      <c r="GRF22" s="1629"/>
      <c r="GRG22" s="1629"/>
      <c r="GRH22" s="1629"/>
      <c r="GRI22" s="1629"/>
      <c r="GRJ22" s="1629"/>
      <c r="GRK22" s="1629"/>
      <c r="GRL22" s="1629"/>
      <c r="GRM22" s="1629"/>
      <c r="GRN22" s="1629"/>
      <c r="GRO22" s="1629"/>
      <c r="GRP22" s="1629"/>
      <c r="GRQ22" s="1629"/>
      <c r="GRR22" s="1629"/>
      <c r="GRS22" s="1629"/>
      <c r="GRT22" s="1629"/>
      <c r="GRU22" s="1629"/>
      <c r="GRV22" s="1629"/>
      <c r="GRW22" s="1629"/>
      <c r="GRX22" s="1629"/>
      <c r="GRY22" s="1629"/>
      <c r="GRZ22" s="1629"/>
      <c r="GSA22" s="1629"/>
      <c r="GSB22" s="1629"/>
      <c r="GSC22" s="1629"/>
      <c r="GSD22" s="1629"/>
      <c r="GSE22" s="1629"/>
      <c r="GSF22" s="1629"/>
      <c r="GSG22" s="1629"/>
      <c r="GSH22" s="1629"/>
      <c r="GSI22" s="1629"/>
      <c r="GSJ22" s="1629"/>
      <c r="GSK22" s="1629"/>
      <c r="GSL22" s="1629"/>
      <c r="GSM22" s="1629"/>
      <c r="GSN22" s="1629"/>
      <c r="GSO22" s="1629"/>
      <c r="GSP22" s="1629"/>
      <c r="GSQ22" s="1629"/>
      <c r="GSR22" s="1629"/>
      <c r="GSS22" s="1629"/>
      <c r="GST22" s="1629"/>
      <c r="GSU22" s="1629"/>
      <c r="GSV22" s="1629"/>
      <c r="GSW22" s="1629"/>
      <c r="GSX22" s="1629"/>
      <c r="GSY22" s="1629"/>
      <c r="GSZ22" s="1629"/>
      <c r="GTA22" s="1629"/>
      <c r="GTB22" s="1629"/>
      <c r="GTC22" s="1629"/>
      <c r="GTD22" s="1629"/>
      <c r="GTE22" s="1629"/>
      <c r="GTF22" s="1629"/>
      <c r="GTG22" s="1629"/>
      <c r="GTH22" s="1629"/>
      <c r="GTI22" s="1629"/>
      <c r="GTJ22" s="1629"/>
      <c r="GTK22" s="1629"/>
      <c r="GTL22" s="1629"/>
      <c r="GTM22" s="1629"/>
      <c r="GTN22" s="1629"/>
      <c r="GTO22" s="1629"/>
      <c r="GTP22" s="1629"/>
      <c r="GTQ22" s="1629"/>
      <c r="GTR22" s="1629"/>
      <c r="GTS22" s="1629"/>
      <c r="GTT22" s="1629"/>
      <c r="GTU22" s="1629"/>
      <c r="GTV22" s="1629"/>
      <c r="GTW22" s="1629"/>
      <c r="GTX22" s="1629"/>
      <c r="GTY22" s="1629"/>
      <c r="GTZ22" s="1629"/>
      <c r="GUA22" s="1629"/>
      <c r="GUB22" s="1629"/>
      <c r="GUC22" s="1629"/>
      <c r="GUD22" s="1629"/>
      <c r="GUE22" s="1629"/>
      <c r="GUF22" s="1629"/>
      <c r="GUG22" s="1629"/>
      <c r="GUH22" s="1629"/>
      <c r="GUI22" s="1629"/>
      <c r="GUJ22" s="1629"/>
      <c r="GUK22" s="1629"/>
      <c r="GUL22" s="1629"/>
      <c r="GUM22" s="1629"/>
      <c r="GUN22" s="1629"/>
      <c r="GUO22" s="1629"/>
      <c r="GUP22" s="1629"/>
      <c r="GUQ22" s="1629"/>
      <c r="GUR22" s="1629"/>
      <c r="GUS22" s="1629"/>
      <c r="GUT22" s="1629"/>
      <c r="GUU22" s="1629"/>
      <c r="GUV22" s="1629"/>
      <c r="GUW22" s="1629"/>
      <c r="GUX22" s="1629"/>
      <c r="GUY22" s="1629"/>
      <c r="GUZ22" s="1629"/>
      <c r="GVA22" s="1629"/>
      <c r="GVB22" s="1629"/>
      <c r="GVC22" s="1629"/>
      <c r="GVD22" s="1629"/>
      <c r="GVE22" s="1629"/>
      <c r="GVF22" s="1629"/>
      <c r="GVG22" s="1629"/>
      <c r="GVH22" s="1629"/>
      <c r="GVI22" s="1629"/>
      <c r="GVJ22" s="1629"/>
      <c r="GVK22" s="1629"/>
      <c r="GVL22" s="1629"/>
      <c r="GVM22" s="1629"/>
      <c r="GVN22" s="1629"/>
      <c r="GVO22" s="1629"/>
      <c r="GVP22" s="1629"/>
      <c r="GVQ22" s="1629"/>
      <c r="GVR22" s="1629"/>
      <c r="GVS22" s="1629"/>
      <c r="GVT22" s="1629"/>
      <c r="GVU22" s="1629"/>
      <c r="GVV22" s="1629"/>
      <c r="GVW22" s="1629"/>
      <c r="GVX22" s="1629"/>
      <c r="GVY22" s="1629"/>
      <c r="GVZ22" s="1629"/>
      <c r="GWA22" s="1629"/>
      <c r="GWB22" s="1629"/>
      <c r="GWC22" s="1629"/>
      <c r="GWD22" s="1629"/>
      <c r="GWE22" s="1629"/>
      <c r="GWF22" s="1629"/>
      <c r="GWG22" s="1629"/>
      <c r="GWH22" s="1629"/>
      <c r="GWI22" s="1629"/>
      <c r="GWJ22" s="1629"/>
      <c r="GWK22" s="1629"/>
      <c r="GWL22" s="1629"/>
      <c r="GWM22" s="1629"/>
      <c r="GWN22" s="1629"/>
      <c r="GWO22" s="1629"/>
      <c r="GWP22" s="1629"/>
      <c r="GWQ22" s="1629"/>
      <c r="GWR22" s="1629"/>
      <c r="GWS22" s="1629"/>
      <c r="GWT22" s="1629"/>
      <c r="GWU22" s="1629"/>
      <c r="GWV22" s="1629"/>
      <c r="GWW22" s="1629"/>
      <c r="GWX22" s="1629"/>
      <c r="GWY22" s="1629"/>
      <c r="GWZ22" s="1629"/>
      <c r="GXA22" s="1629"/>
      <c r="GXB22" s="1629"/>
      <c r="GXC22" s="1629"/>
      <c r="GXD22" s="1629"/>
      <c r="GXE22" s="1629"/>
      <c r="GXF22" s="1629"/>
      <c r="GXG22" s="1629"/>
      <c r="GXH22" s="1629"/>
      <c r="GXI22" s="1629"/>
      <c r="GXJ22" s="1629"/>
      <c r="GXK22" s="1629"/>
      <c r="GXL22" s="1629"/>
      <c r="GXM22" s="1629"/>
      <c r="GXN22" s="1629"/>
      <c r="GXO22" s="1629"/>
      <c r="GXP22" s="1629"/>
      <c r="GXQ22" s="1629"/>
      <c r="GXR22" s="1629"/>
      <c r="GXS22" s="1629"/>
      <c r="GXT22" s="1629"/>
      <c r="GXU22" s="1629"/>
      <c r="GXV22" s="1629"/>
      <c r="GXW22" s="1629"/>
      <c r="GXX22" s="1629"/>
      <c r="GXY22" s="1629"/>
      <c r="GXZ22" s="1629"/>
      <c r="GYA22" s="1629"/>
      <c r="GYB22" s="1629"/>
      <c r="GYC22" s="1629"/>
      <c r="GYD22" s="1629"/>
      <c r="GYE22" s="1629"/>
      <c r="GYF22" s="1629"/>
      <c r="GYG22" s="1629"/>
      <c r="GYH22" s="1629"/>
      <c r="GYI22" s="1629"/>
      <c r="GYJ22" s="1629"/>
      <c r="GYK22" s="1629"/>
      <c r="GYL22" s="1629"/>
      <c r="GYM22" s="1629"/>
      <c r="GYN22" s="1629"/>
      <c r="GYO22" s="1629"/>
      <c r="GYP22" s="1629"/>
      <c r="GYQ22" s="1629"/>
      <c r="GYR22" s="1629"/>
      <c r="GYS22" s="1629"/>
      <c r="GYT22" s="1629"/>
      <c r="GYU22" s="1629"/>
      <c r="GYV22" s="1629"/>
      <c r="GYW22" s="1629"/>
      <c r="GYX22" s="1629"/>
      <c r="GYY22" s="1629"/>
      <c r="GYZ22" s="1629"/>
      <c r="GZA22" s="1629"/>
      <c r="GZB22" s="1629"/>
      <c r="GZC22" s="1629"/>
      <c r="GZD22" s="1629"/>
      <c r="GZE22" s="1629"/>
      <c r="GZF22" s="1629"/>
      <c r="GZG22" s="1629"/>
      <c r="GZH22" s="1629"/>
      <c r="GZI22" s="1629"/>
      <c r="GZJ22" s="1629"/>
      <c r="GZK22" s="1629"/>
      <c r="GZL22" s="1629"/>
      <c r="GZM22" s="1629"/>
      <c r="GZN22" s="1629"/>
      <c r="GZO22" s="1629"/>
      <c r="GZP22" s="1629"/>
      <c r="GZQ22" s="1629"/>
      <c r="GZR22" s="1629"/>
      <c r="GZS22" s="1629"/>
      <c r="GZT22" s="1629"/>
      <c r="GZU22" s="1629"/>
      <c r="GZV22" s="1629"/>
      <c r="GZW22" s="1629"/>
      <c r="GZX22" s="1629"/>
      <c r="GZY22" s="1629"/>
      <c r="GZZ22" s="1629"/>
      <c r="HAA22" s="1629"/>
      <c r="HAB22" s="1629"/>
      <c r="HAC22" s="1629"/>
      <c r="HAD22" s="1629"/>
      <c r="HAE22" s="1629"/>
      <c r="HAF22" s="1629"/>
      <c r="HAG22" s="1629"/>
      <c r="HAH22" s="1629"/>
      <c r="HAI22" s="1629"/>
      <c r="HAJ22" s="1629"/>
      <c r="HAK22" s="1629"/>
      <c r="HAL22" s="1629"/>
      <c r="HAM22" s="1629"/>
      <c r="HAN22" s="1629"/>
      <c r="HAO22" s="1629"/>
      <c r="HAP22" s="1629"/>
      <c r="HAQ22" s="1629"/>
      <c r="HAR22" s="1629"/>
      <c r="HAS22" s="1629"/>
      <c r="HAT22" s="1629"/>
      <c r="HAU22" s="1629"/>
      <c r="HAV22" s="1629"/>
      <c r="HAW22" s="1629"/>
      <c r="HAX22" s="1629"/>
      <c r="HAY22" s="1629"/>
      <c r="HAZ22" s="1629"/>
      <c r="HBA22" s="1629"/>
      <c r="HBB22" s="1629"/>
      <c r="HBC22" s="1629"/>
      <c r="HBD22" s="1629"/>
      <c r="HBE22" s="1629"/>
      <c r="HBF22" s="1629"/>
      <c r="HBG22" s="1629"/>
      <c r="HBH22" s="1629"/>
      <c r="HBI22" s="1629"/>
      <c r="HBJ22" s="1629"/>
      <c r="HBK22" s="1629"/>
      <c r="HBL22" s="1629"/>
      <c r="HBM22" s="1629"/>
      <c r="HBN22" s="1629"/>
      <c r="HBO22" s="1629"/>
      <c r="HBP22" s="1629"/>
      <c r="HBQ22" s="1629"/>
      <c r="HBR22" s="1629"/>
      <c r="HBS22" s="1629"/>
      <c r="HBT22" s="1629"/>
      <c r="HBU22" s="1629"/>
      <c r="HBV22" s="1629"/>
      <c r="HBW22" s="1629"/>
      <c r="HBX22" s="1629"/>
      <c r="HBY22" s="1629"/>
      <c r="HBZ22" s="1629"/>
      <c r="HCA22" s="1629"/>
      <c r="HCB22" s="1629"/>
      <c r="HCC22" s="1629"/>
      <c r="HCD22" s="1629"/>
      <c r="HCE22" s="1629"/>
      <c r="HCF22" s="1629"/>
      <c r="HCG22" s="1629"/>
      <c r="HCH22" s="1629"/>
      <c r="HCI22" s="1629"/>
      <c r="HCJ22" s="1629"/>
      <c r="HCK22" s="1629"/>
      <c r="HCL22" s="1629"/>
      <c r="HCM22" s="1629"/>
      <c r="HCN22" s="1629"/>
      <c r="HCO22" s="1629"/>
      <c r="HCP22" s="1629"/>
      <c r="HCQ22" s="1629"/>
      <c r="HCR22" s="1629"/>
      <c r="HCS22" s="1629"/>
      <c r="HCT22" s="1629"/>
      <c r="HCU22" s="1629"/>
      <c r="HCV22" s="1629"/>
      <c r="HCW22" s="1629"/>
      <c r="HCX22" s="1629"/>
      <c r="HCY22" s="1629"/>
      <c r="HCZ22" s="1629"/>
      <c r="HDA22" s="1629"/>
      <c r="HDB22" s="1629"/>
      <c r="HDC22" s="1629"/>
      <c r="HDD22" s="1629"/>
      <c r="HDE22" s="1629"/>
      <c r="HDF22" s="1629"/>
      <c r="HDG22" s="1629"/>
      <c r="HDH22" s="1629"/>
      <c r="HDI22" s="1629"/>
      <c r="HDJ22" s="1629"/>
      <c r="HDK22" s="1629"/>
      <c r="HDL22" s="1629"/>
      <c r="HDM22" s="1629"/>
      <c r="HDN22" s="1629"/>
      <c r="HDO22" s="1629"/>
      <c r="HDP22" s="1629"/>
      <c r="HDQ22" s="1629"/>
      <c r="HDR22" s="1629"/>
      <c r="HDS22" s="1629"/>
      <c r="HDT22" s="1629"/>
      <c r="HDU22" s="1629"/>
      <c r="HDV22" s="1629"/>
      <c r="HDW22" s="1629"/>
      <c r="HDX22" s="1629"/>
      <c r="HDY22" s="1629"/>
      <c r="HDZ22" s="1629"/>
      <c r="HEA22" s="1629"/>
      <c r="HEB22" s="1629"/>
      <c r="HEC22" s="1629"/>
      <c r="HED22" s="1629"/>
      <c r="HEE22" s="1629"/>
      <c r="HEF22" s="1629"/>
      <c r="HEG22" s="1629"/>
      <c r="HEH22" s="1629"/>
      <c r="HEI22" s="1629"/>
      <c r="HEJ22" s="1629"/>
      <c r="HEK22" s="1629"/>
      <c r="HEL22" s="1629"/>
      <c r="HEM22" s="1629"/>
      <c r="HEN22" s="1629"/>
      <c r="HEO22" s="1629"/>
      <c r="HEP22" s="1629"/>
      <c r="HEQ22" s="1629"/>
      <c r="HER22" s="1629"/>
      <c r="HES22" s="1629"/>
      <c r="HET22" s="1629"/>
      <c r="HEU22" s="1629"/>
      <c r="HEV22" s="1629"/>
      <c r="HEW22" s="1629"/>
      <c r="HEX22" s="1629"/>
      <c r="HEY22" s="1629"/>
      <c r="HEZ22" s="1629"/>
      <c r="HFA22" s="1629"/>
      <c r="HFB22" s="1629"/>
      <c r="HFC22" s="1629"/>
      <c r="HFD22" s="1629"/>
      <c r="HFE22" s="1629"/>
      <c r="HFF22" s="1629"/>
      <c r="HFG22" s="1629"/>
      <c r="HFH22" s="1629"/>
      <c r="HFI22" s="1629"/>
      <c r="HFJ22" s="1629"/>
      <c r="HFK22" s="1629"/>
      <c r="HFL22" s="1629"/>
      <c r="HFM22" s="1629"/>
      <c r="HFN22" s="1629"/>
      <c r="HFO22" s="1629"/>
      <c r="HFP22" s="1629"/>
      <c r="HFQ22" s="1629"/>
      <c r="HFR22" s="1629"/>
      <c r="HFS22" s="1629"/>
      <c r="HFT22" s="1629"/>
      <c r="HFU22" s="1629"/>
      <c r="HFV22" s="1629"/>
      <c r="HFW22" s="1629"/>
      <c r="HFX22" s="1629"/>
      <c r="HFY22" s="1629"/>
      <c r="HFZ22" s="1629"/>
      <c r="HGA22" s="1629"/>
      <c r="HGB22" s="1629"/>
      <c r="HGC22" s="1629"/>
      <c r="HGD22" s="1629"/>
      <c r="HGE22" s="1629"/>
      <c r="HGF22" s="1629"/>
      <c r="HGG22" s="1629"/>
      <c r="HGH22" s="1629"/>
      <c r="HGI22" s="1629"/>
      <c r="HGJ22" s="1629"/>
      <c r="HGK22" s="1629"/>
      <c r="HGL22" s="1629"/>
      <c r="HGM22" s="1629"/>
      <c r="HGN22" s="1629"/>
      <c r="HGO22" s="1629"/>
      <c r="HGP22" s="1629"/>
      <c r="HGQ22" s="1629"/>
      <c r="HGR22" s="1629"/>
      <c r="HGS22" s="1629"/>
      <c r="HGT22" s="1629"/>
      <c r="HGU22" s="1629"/>
      <c r="HGV22" s="1629"/>
      <c r="HGW22" s="1629"/>
      <c r="HGX22" s="1629"/>
      <c r="HGY22" s="1629"/>
      <c r="HGZ22" s="1629"/>
      <c r="HHA22" s="1629"/>
      <c r="HHB22" s="1629"/>
      <c r="HHC22" s="1629"/>
      <c r="HHD22" s="1629"/>
      <c r="HHE22" s="1629"/>
      <c r="HHF22" s="1629"/>
      <c r="HHG22" s="1629"/>
      <c r="HHH22" s="1629"/>
      <c r="HHI22" s="1629"/>
      <c r="HHJ22" s="1629"/>
      <c r="HHK22" s="1629"/>
      <c r="HHL22" s="1629"/>
      <c r="HHM22" s="1629"/>
      <c r="HHN22" s="1629"/>
      <c r="HHO22" s="1629"/>
      <c r="HHP22" s="1629"/>
      <c r="HHQ22" s="1629"/>
      <c r="HHR22" s="1629"/>
      <c r="HHS22" s="1629"/>
      <c r="HHT22" s="1629"/>
      <c r="HHU22" s="1629"/>
      <c r="HHV22" s="1629"/>
      <c r="HHW22" s="1629"/>
      <c r="HHX22" s="1629"/>
      <c r="HHY22" s="1629"/>
      <c r="HHZ22" s="1629"/>
      <c r="HIA22" s="1629"/>
      <c r="HIB22" s="1629"/>
      <c r="HIC22" s="1629"/>
      <c r="HID22" s="1629"/>
      <c r="HIE22" s="1629"/>
      <c r="HIF22" s="1629"/>
      <c r="HIG22" s="1629"/>
      <c r="HIH22" s="1629"/>
      <c r="HII22" s="1629"/>
      <c r="HIJ22" s="1629"/>
      <c r="HIK22" s="1629"/>
      <c r="HIL22" s="1629"/>
      <c r="HIM22" s="1629"/>
      <c r="HIN22" s="1629"/>
      <c r="HIO22" s="1629"/>
      <c r="HIP22" s="1629"/>
      <c r="HIQ22" s="1629"/>
      <c r="HIR22" s="1629"/>
      <c r="HIS22" s="1629"/>
      <c r="HIT22" s="1629"/>
      <c r="HIU22" s="1629"/>
      <c r="HIV22" s="1629"/>
      <c r="HIW22" s="1629"/>
      <c r="HIX22" s="1629"/>
      <c r="HIY22" s="1629"/>
      <c r="HIZ22" s="1629"/>
      <c r="HJA22" s="1629"/>
      <c r="HJB22" s="1629"/>
      <c r="HJC22" s="1629"/>
      <c r="HJD22" s="1629"/>
      <c r="HJE22" s="1629"/>
      <c r="HJF22" s="1629"/>
      <c r="HJG22" s="1629"/>
      <c r="HJH22" s="1629"/>
      <c r="HJI22" s="1629"/>
      <c r="HJJ22" s="1629"/>
      <c r="HJK22" s="1629"/>
      <c r="HJL22" s="1629"/>
      <c r="HJM22" s="1629"/>
      <c r="HJN22" s="1629"/>
      <c r="HJO22" s="1629"/>
      <c r="HJP22" s="1629"/>
      <c r="HJQ22" s="1629"/>
      <c r="HJR22" s="1629"/>
      <c r="HJS22" s="1629"/>
      <c r="HJT22" s="1629"/>
      <c r="HJU22" s="1629"/>
      <c r="HJV22" s="1629"/>
      <c r="HJW22" s="1629"/>
      <c r="HJX22" s="1629"/>
      <c r="HJY22" s="1629"/>
      <c r="HJZ22" s="1629"/>
      <c r="HKA22" s="1629"/>
      <c r="HKB22" s="1629"/>
      <c r="HKC22" s="1629"/>
      <c r="HKD22" s="1629"/>
      <c r="HKE22" s="1629"/>
      <c r="HKF22" s="1629"/>
      <c r="HKG22" s="1629"/>
      <c r="HKH22" s="1629"/>
      <c r="HKI22" s="1629"/>
      <c r="HKJ22" s="1629"/>
      <c r="HKK22" s="1629"/>
      <c r="HKL22" s="1629"/>
      <c r="HKM22" s="1629"/>
      <c r="HKN22" s="1629"/>
      <c r="HKO22" s="1629"/>
      <c r="HKP22" s="1629"/>
      <c r="HKQ22" s="1629"/>
      <c r="HKR22" s="1629"/>
      <c r="HKS22" s="1629"/>
      <c r="HKT22" s="1629"/>
      <c r="HKU22" s="1629"/>
      <c r="HKV22" s="1629"/>
      <c r="HKW22" s="1629"/>
      <c r="HKX22" s="1629"/>
      <c r="HKY22" s="1629"/>
      <c r="HKZ22" s="1629"/>
      <c r="HLA22" s="1629"/>
      <c r="HLB22" s="1629"/>
      <c r="HLC22" s="1629"/>
      <c r="HLD22" s="1629"/>
      <c r="HLE22" s="1629"/>
      <c r="HLF22" s="1629"/>
      <c r="HLG22" s="1629"/>
      <c r="HLH22" s="1629"/>
      <c r="HLI22" s="1629"/>
      <c r="HLJ22" s="1629"/>
      <c r="HLK22" s="1629"/>
      <c r="HLL22" s="1629"/>
      <c r="HLM22" s="1629"/>
      <c r="HLN22" s="1629"/>
      <c r="HLO22" s="1629"/>
      <c r="HLP22" s="1629"/>
      <c r="HLQ22" s="1629"/>
      <c r="HLR22" s="1629"/>
      <c r="HLS22" s="1629"/>
      <c r="HLT22" s="1629"/>
      <c r="HLU22" s="1629"/>
      <c r="HLV22" s="1629"/>
      <c r="HLW22" s="1629"/>
      <c r="HLX22" s="1629"/>
      <c r="HLY22" s="1629"/>
      <c r="HLZ22" s="1629"/>
      <c r="HMA22" s="1629"/>
      <c r="HMB22" s="1629"/>
      <c r="HMC22" s="1629"/>
      <c r="HMD22" s="1629"/>
      <c r="HME22" s="1629"/>
      <c r="HMF22" s="1629"/>
      <c r="HMG22" s="1629"/>
      <c r="HMH22" s="1629"/>
      <c r="HMI22" s="1629"/>
      <c r="HMJ22" s="1629"/>
      <c r="HMK22" s="1629"/>
      <c r="HML22" s="1629"/>
      <c r="HMM22" s="1629"/>
      <c r="HMN22" s="1629"/>
      <c r="HMO22" s="1629"/>
      <c r="HMP22" s="1629"/>
      <c r="HMQ22" s="1629"/>
      <c r="HMR22" s="1629"/>
      <c r="HMS22" s="1629"/>
      <c r="HMT22" s="1629"/>
      <c r="HMU22" s="1629"/>
      <c r="HMV22" s="1629"/>
      <c r="HMW22" s="1629"/>
      <c r="HMX22" s="1629"/>
      <c r="HMY22" s="1629"/>
      <c r="HMZ22" s="1629"/>
      <c r="HNA22" s="1629"/>
      <c r="HNB22" s="1629"/>
      <c r="HNC22" s="1629"/>
      <c r="HND22" s="1629"/>
      <c r="HNE22" s="1629"/>
      <c r="HNF22" s="1629"/>
      <c r="HNG22" s="1629"/>
      <c r="HNH22" s="1629"/>
      <c r="HNI22" s="1629"/>
      <c r="HNJ22" s="1629"/>
      <c r="HNK22" s="1629"/>
      <c r="HNL22" s="1629"/>
      <c r="HNM22" s="1629"/>
      <c r="HNN22" s="1629"/>
      <c r="HNO22" s="1629"/>
      <c r="HNP22" s="1629"/>
      <c r="HNQ22" s="1629"/>
      <c r="HNR22" s="1629"/>
      <c r="HNS22" s="1629"/>
      <c r="HNT22" s="1629"/>
      <c r="HNU22" s="1629"/>
      <c r="HNV22" s="1629"/>
      <c r="HNW22" s="1629"/>
      <c r="HNX22" s="1629"/>
      <c r="HNY22" s="1629"/>
      <c r="HNZ22" s="1629"/>
      <c r="HOA22" s="1629"/>
      <c r="HOB22" s="1629"/>
      <c r="HOC22" s="1629"/>
      <c r="HOD22" s="1629"/>
      <c r="HOE22" s="1629"/>
      <c r="HOF22" s="1629"/>
      <c r="HOG22" s="1629"/>
      <c r="HOH22" s="1629"/>
      <c r="HOI22" s="1629"/>
      <c r="HOJ22" s="1629"/>
      <c r="HOK22" s="1629"/>
      <c r="HOL22" s="1629"/>
      <c r="HOM22" s="1629"/>
      <c r="HON22" s="1629"/>
      <c r="HOO22" s="1629"/>
      <c r="HOP22" s="1629"/>
      <c r="HOQ22" s="1629"/>
      <c r="HOR22" s="1629"/>
      <c r="HOS22" s="1629"/>
      <c r="HOT22" s="1629"/>
      <c r="HOU22" s="1629"/>
      <c r="HOV22" s="1629"/>
      <c r="HOW22" s="1629"/>
      <c r="HOX22" s="1629"/>
      <c r="HOY22" s="1629"/>
      <c r="HOZ22" s="1629"/>
      <c r="HPA22" s="1629"/>
      <c r="HPB22" s="1629"/>
      <c r="HPC22" s="1629"/>
      <c r="HPD22" s="1629"/>
      <c r="HPE22" s="1629"/>
      <c r="HPF22" s="1629"/>
      <c r="HPG22" s="1629"/>
      <c r="HPH22" s="1629"/>
      <c r="HPI22" s="1629"/>
      <c r="HPJ22" s="1629"/>
      <c r="HPK22" s="1629"/>
      <c r="HPL22" s="1629"/>
      <c r="HPM22" s="1629"/>
      <c r="HPN22" s="1629"/>
      <c r="HPO22" s="1629"/>
      <c r="HPP22" s="1629"/>
      <c r="HPQ22" s="1629"/>
      <c r="HPR22" s="1629"/>
      <c r="HPS22" s="1629"/>
      <c r="HPT22" s="1629"/>
      <c r="HPU22" s="1629"/>
      <c r="HPV22" s="1629"/>
      <c r="HPW22" s="1629"/>
      <c r="HPX22" s="1629"/>
      <c r="HPY22" s="1629"/>
      <c r="HPZ22" s="1629"/>
      <c r="HQA22" s="1629"/>
      <c r="HQB22" s="1629"/>
      <c r="HQC22" s="1629"/>
      <c r="HQD22" s="1629"/>
      <c r="HQE22" s="1629"/>
      <c r="HQF22" s="1629"/>
      <c r="HQG22" s="1629"/>
      <c r="HQH22" s="1629"/>
      <c r="HQI22" s="1629"/>
      <c r="HQJ22" s="1629"/>
      <c r="HQK22" s="1629"/>
      <c r="HQL22" s="1629"/>
      <c r="HQM22" s="1629"/>
      <c r="HQN22" s="1629"/>
      <c r="HQO22" s="1629"/>
      <c r="HQP22" s="1629"/>
      <c r="HQQ22" s="1629"/>
      <c r="HQR22" s="1629"/>
      <c r="HQS22" s="1629"/>
      <c r="HQT22" s="1629"/>
      <c r="HQU22" s="1629"/>
      <c r="HQV22" s="1629"/>
      <c r="HQW22" s="1629"/>
      <c r="HQX22" s="1629"/>
      <c r="HQY22" s="1629"/>
      <c r="HQZ22" s="1629"/>
      <c r="HRA22" s="1629"/>
      <c r="HRB22" s="1629"/>
      <c r="HRC22" s="1629"/>
      <c r="HRD22" s="1629"/>
      <c r="HRE22" s="1629"/>
      <c r="HRF22" s="1629"/>
      <c r="HRG22" s="1629"/>
      <c r="HRH22" s="1629"/>
      <c r="HRI22" s="1629"/>
      <c r="HRJ22" s="1629"/>
      <c r="HRK22" s="1629"/>
      <c r="HRL22" s="1629"/>
      <c r="HRM22" s="1629"/>
      <c r="HRN22" s="1629"/>
      <c r="HRO22" s="1629"/>
      <c r="HRP22" s="1629"/>
      <c r="HRQ22" s="1629"/>
      <c r="HRR22" s="1629"/>
      <c r="HRS22" s="1629"/>
      <c r="HRT22" s="1629"/>
      <c r="HRU22" s="1629"/>
      <c r="HRV22" s="1629"/>
      <c r="HRW22" s="1629"/>
      <c r="HRX22" s="1629"/>
      <c r="HRY22" s="1629"/>
      <c r="HRZ22" s="1629"/>
      <c r="HSA22" s="1629"/>
      <c r="HSB22" s="1629"/>
      <c r="HSC22" s="1629"/>
      <c r="HSD22" s="1629"/>
      <c r="HSE22" s="1629"/>
      <c r="HSF22" s="1629"/>
      <c r="HSG22" s="1629"/>
      <c r="HSH22" s="1629"/>
      <c r="HSI22" s="1629"/>
      <c r="HSJ22" s="1629"/>
      <c r="HSK22" s="1629"/>
      <c r="HSL22" s="1629"/>
      <c r="HSM22" s="1629"/>
      <c r="HSN22" s="1629"/>
      <c r="HSO22" s="1629"/>
      <c r="HSP22" s="1629"/>
      <c r="HSQ22" s="1629"/>
      <c r="HSR22" s="1629"/>
      <c r="HSS22" s="1629"/>
      <c r="HST22" s="1629"/>
      <c r="HSU22" s="1629"/>
      <c r="HSV22" s="1629"/>
      <c r="HSW22" s="1629"/>
      <c r="HSX22" s="1629"/>
      <c r="HSY22" s="1629"/>
      <c r="HSZ22" s="1629"/>
      <c r="HTA22" s="1629"/>
      <c r="HTB22" s="1629"/>
      <c r="HTC22" s="1629"/>
      <c r="HTD22" s="1629"/>
      <c r="HTE22" s="1629"/>
      <c r="HTF22" s="1629"/>
      <c r="HTG22" s="1629"/>
      <c r="HTH22" s="1629"/>
      <c r="HTI22" s="1629"/>
      <c r="HTJ22" s="1629"/>
      <c r="HTK22" s="1629"/>
      <c r="HTL22" s="1629"/>
      <c r="HTM22" s="1629"/>
      <c r="HTN22" s="1629"/>
      <c r="HTO22" s="1629"/>
      <c r="HTP22" s="1629"/>
      <c r="HTQ22" s="1629"/>
      <c r="HTR22" s="1629"/>
      <c r="HTS22" s="1629"/>
      <c r="HTT22" s="1629"/>
      <c r="HTU22" s="1629"/>
      <c r="HTV22" s="1629"/>
      <c r="HTW22" s="1629"/>
      <c r="HTX22" s="1629"/>
      <c r="HTY22" s="1629"/>
      <c r="HTZ22" s="1629"/>
      <c r="HUA22" s="1629"/>
      <c r="HUB22" s="1629"/>
      <c r="HUC22" s="1629"/>
      <c r="HUD22" s="1629"/>
      <c r="HUE22" s="1629"/>
      <c r="HUF22" s="1629"/>
      <c r="HUG22" s="1629"/>
      <c r="HUH22" s="1629"/>
      <c r="HUI22" s="1629"/>
      <c r="HUJ22" s="1629"/>
      <c r="HUK22" s="1629"/>
      <c r="HUL22" s="1629"/>
      <c r="HUM22" s="1629"/>
      <c r="HUN22" s="1629"/>
      <c r="HUO22" s="1629"/>
      <c r="HUP22" s="1629"/>
      <c r="HUQ22" s="1629"/>
      <c r="HUR22" s="1629"/>
      <c r="HUS22" s="1629"/>
      <c r="HUT22" s="1629"/>
      <c r="HUU22" s="1629"/>
      <c r="HUV22" s="1629"/>
      <c r="HUW22" s="1629"/>
      <c r="HUX22" s="1629"/>
      <c r="HUY22" s="1629"/>
      <c r="HUZ22" s="1629"/>
      <c r="HVA22" s="1629"/>
      <c r="HVB22" s="1629"/>
      <c r="HVC22" s="1629"/>
      <c r="HVD22" s="1629"/>
      <c r="HVE22" s="1629"/>
      <c r="HVF22" s="1629"/>
      <c r="HVG22" s="1629"/>
      <c r="HVH22" s="1629"/>
      <c r="HVI22" s="1629"/>
      <c r="HVJ22" s="1629"/>
      <c r="HVK22" s="1629"/>
      <c r="HVL22" s="1629"/>
      <c r="HVM22" s="1629"/>
      <c r="HVN22" s="1629"/>
      <c r="HVO22" s="1629"/>
      <c r="HVP22" s="1629"/>
      <c r="HVQ22" s="1629"/>
      <c r="HVR22" s="1629"/>
      <c r="HVS22" s="1629"/>
      <c r="HVT22" s="1629"/>
      <c r="HVU22" s="1629"/>
      <c r="HVV22" s="1629"/>
      <c r="HVW22" s="1629"/>
      <c r="HVX22" s="1629"/>
      <c r="HVY22" s="1629"/>
      <c r="HVZ22" s="1629"/>
      <c r="HWA22" s="1629"/>
      <c r="HWB22" s="1629"/>
      <c r="HWC22" s="1629"/>
      <c r="HWD22" s="1629"/>
      <c r="HWE22" s="1629"/>
      <c r="HWF22" s="1629"/>
      <c r="HWG22" s="1629"/>
      <c r="HWH22" s="1629"/>
      <c r="HWI22" s="1629"/>
      <c r="HWJ22" s="1629"/>
      <c r="HWK22" s="1629"/>
      <c r="HWL22" s="1629"/>
      <c r="HWM22" s="1629"/>
      <c r="HWN22" s="1629"/>
      <c r="HWO22" s="1629"/>
      <c r="HWP22" s="1629"/>
      <c r="HWQ22" s="1629"/>
      <c r="HWR22" s="1629"/>
      <c r="HWS22" s="1629"/>
      <c r="HWT22" s="1629"/>
      <c r="HWU22" s="1629"/>
      <c r="HWV22" s="1629"/>
      <c r="HWW22" s="1629"/>
      <c r="HWX22" s="1629"/>
      <c r="HWY22" s="1629"/>
      <c r="HWZ22" s="1629"/>
      <c r="HXA22" s="1629"/>
      <c r="HXB22" s="1629"/>
      <c r="HXC22" s="1629"/>
      <c r="HXD22" s="1629"/>
      <c r="HXE22" s="1629"/>
      <c r="HXF22" s="1629"/>
      <c r="HXG22" s="1629"/>
      <c r="HXH22" s="1629"/>
      <c r="HXI22" s="1629"/>
      <c r="HXJ22" s="1629"/>
      <c r="HXK22" s="1629"/>
      <c r="HXL22" s="1629"/>
      <c r="HXM22" s="1629"/>
      <c r="HXN22" s="1629"/>
      <c r="HXO22" s="1629"/>
      <c r="HXP22" s="1629"/>
      <c r="HXQ22" s="1629"/>
      <c r="HXR22" s="1629"/>
      <c r="HXS22" s="1629"/>
      <c r="HXT22" s="1629"/>
      <c r="HXU22" s="1629"/>
      <c r="HXV22" s="1629"/>
      <c r="HXW22" s="1629"/>
      <c r="HXX22" s="1629"/>
      <c r="HXY22" s="1629"/>
      <c r="HXZ22" s="1629"/>
      <c r="HYA22" s="1629"/>
      <c r="HYB22" s="1629"/>
      <c r="HYC22" s="1629"/>
      <c r="HYD22" s="1629"/>
      <c r="HYE22" s="1629"/>
      <c r="HYF22" s="1629"/>
      <c r="HYG22" s="1629"/>
      <c r="HYH22" s="1629"/>
      <c r="HYI22" s="1629"/>
      <c r="HYJ22" s="1629"/>
      <c r="HYK22" s="1629"/>
      <c r="HYL22" s="1629"/>
      <c r="HYM22" s="1629"/>
      <c r="HYN22" s="1629"/>
      <c r="HYO22" s="1629"/>
      <c r="HYP22" s="1629"/>
      <c r="HYQ22" s="1629"/>
      <c r="HYR22" s="1629"/>
      <c r="HYS22" s="1629"/>
      <c r="HYT22" s="1629"/>
      <c r="HYU22" s="1629"/>
      <c r="HYV22" s="1629"/>
      <c r="HYW22" s="1629"/>
      <c r="HYX22" s="1629"/>
      <c r="HYY22" s="1629"/>
      <c r="HYZ22" s="1629"/>
      <c r="HZA22" s="1629"/>
      <c r="HZB22" s="1629"/>
      <c r="HZC22" s="1629"/>
      <c r="HZD22" s="1629"/>
      <c r="HZE22" s="1629"/>
      <c r="HZF22" s="1629"/>
      <c r="HZG22" s="1629"/>
      <c r="HZH22" s="1629"/>
      <c r="HZI22" s="1629"/>
      <c r="HZJ22" s="1629"/>
      <c r="HZK22" s="1629"/>
      <c r="HZL22" s="1629"/>
      <c r="HZM22" s="1629"/>
      <c r="HZN22" s="1629"/>
      <c r="HZO22" s="1629"/>
      <c r="HZP22" s="1629"/>
      <c r="HZQ22" s="1629"/>
      <c r="HZR22" s="1629"/>
      <c r="HZS22" s="1629"/>
      <c r="HZT22" s="1629"/>
      <c r="HZU22" s="1629"/>
      <c r="HZV22" s="1629"/>
      <c r="HZW22" s="1629"/>
      <c r="HZX22" s="1629"/>
      <c r="HZY22" s="1629"/>
      <c r="HZZ22" s="1629"/>
      <c r="IAA22" s="1629"/>
      <c r="IAB22" s="1629"/>
      <c r="IAC22" s="1629"/>
      <c r="IAD22" s="1629"/>
      <c r="IAE22" s="1629"/>
      <c r="IAF22" s="1629"/>
      <c r="IAG22" s="1629"/>
      <c r="IAH22" s="1629"/>
      <c r="IAI22" s="1629"/>
      <c r="IAJ22" s="1629"/>
      <c r="IAK22" s="1629"/>
      <c r="IAL22" s="1629"/>
      <c r="IAM22" s="1629"/>
      <c r="IAN22" s="1629"/>
      <c r="IAO22" s="1629"/>
      <c r="IAP22" s="1629"/>
      <c r="IAQ22" s="1629"/>
      <c r="IAR22" s="1629"/>
      <c r="IAS22" s="1629"/>
      <c r="IAT22" s="1629"/>
      <c r="IAU22" s="1629"/>
      <c r="IAV22" s="1629"/>
      <c r="IAW22" s="1629"/>
      <c r="IAX22" s="1629"/>
      <c r="IAY22" s="1629"/>
      <c r="IAZ22" s="1629"/>
      <c r="IBA22" s="1629"/>
      <c r="IBB22" s="1629"/>
      <c r="IBC22" s="1629"/>
      <c r="IBD22" s="1629"/>
      <c r="IBE22" s="1629"/>
      <c r="IBF22" s="1629"/>
      <c r="IBG22" s="1629"/>
      <c r="IBH22" s="1629"/>
      <c r="IBI22" s="1629"/>
      <c r="IBJ22" s="1629"/>
      <c r="IBK22" s="1629"/>
      <c r="IBL22" s="1629"/>
      <c r="IBM22" s="1629"/>
      <c r="IBN22" s="1629"/>
      <c r="IBO22" s="1629"/>
      <c r="IBP22" s="1629"/>
      <c r="IBQ22" s="1629"/>
      <c r="IBR22" s="1629"/>
      <c r="IBS22" s="1629"/>
      <c r="IBT22" s="1629"/>
      <c r="IBU22" s="1629"/>
      <c r="IBV22" s="1629"/>
      <c r="IBW22" s="1629"/>
      <c r="IBX22" s="1629"/>
      <c r="IBY22" s="1629"/>
      <c r="IBZ22" s="1629"/>
      <c r="ICA22" s="1629"/>
      <c r="ICB22" s="1629"/>
      <c r="ICC22" s="1629"/>
      <c r="ICD22" s="1629"/>
      <c r="ICE22" s="1629"/>
      <c r="ICF22" s="1629"/>
      <c r="ICG22" s="1629"/>
      <c r="ICH22" s="1629"/>
      <c r="ICI22" s="1629"/>
      <c r="ICJ22" s="1629"/>
      <c r="ICK22" s="1629"/>
      <c r="ICL22" s="1629"/>
      <c r="ICM22" s="1629"/>
      <c r="ICN22" s="1629"/>
      <c r="ICO22" s="1629"/>
      <c r="ICP22" s="1629"/>
      <c r="ICQ22" s="1629"/>
      <c r="ICR22" s="1629"/>
      <c r="ICS22" s="1629"/>
      <c r="ICT22" s="1629"/>
      <c r="ICU22" s="1629"/>
      <c r="ICV22" s="1629"/>
      <c r="ICW22" s="1629"/>
      <c r="ICX22" s="1629"/>
      <c r="ICY22" s="1629"/>
      <c r="ICZ22" s="1629"/>
      <c r="IDA22" s="1629"/>
      <c r="IDB22" s="1629"/>
      <c r="IDC22" s="1629"/>
      <c r="IDD22" s="1629"/>
      <c r="IDE22" s="1629"/>
      <c r="IDF22" s="1629"/>
      <c r="IDG22" s="1629"/>
      <c r="IDH22" s="1629"/>
      <c r="IDI22" s="1629"/>
      <c r="IDJ22" s="1629"/>
      <c r="IDK22" s="1629"/>
      <c r="IDL22" s="1629"/>
      <c r="IDM22" s="1629"/>
      <c r="IDN22" s="1629"/>
      <c r="IDO22" s="1629"/>
      <c r="IDP22" s="1629"/>
      <c r="IDQ22" s="1629"/>
      <c r="IDR22" s="1629"/>
      <c r="IDS22" s="1629"/>
      <c r="IDT22" s="1629"/>
      <c r="IDU22" s="1629"/>
      <c r="IDV22" s="1629"/>
      <c r="IDW22" s="1629"/>
      <c r="IDX22" s="1629"/>
      <c r="IDY22" s="1629"/>
      <c r="IDZ22" s="1629"/>
      <c r="IEA22" s="1629"/>
      <c r="IEB22" s="1629"/>
      <c r="IEC22" s="1629"/>
      <c r="IED22" s="1629"/>
      <c r="IEE22" s="1629"/>
      <c r="IEF22" s="1629"/>
      <c r="IEG22" s="1629"/>
      <c r="IEH22" s="1629"/>
      <c r="IEI22" s="1629"/>
      <c r="IEJ22" s="1629"/>
      <c r="IEK22" s="1629"/>
      <c r="IEL22" s="1629"/>
      <c r="IEM22" s="1629"/>
      <c r="IEN22" s="1629"/>
      <c r="IEO22" s="1629"/>
      <c r="IEP22" s="1629"/>
      <c r="IEQ22" s="1629"/>
      <c r="IER22" s="1629"/>
      <c r="IES22" s="1629"/>
      <c r="IET22" s="1629"/>
      <c r="IEU22" s="1629"/>
      <c r="IEV22" s="1629"/>
      <c r="IEW22" s="1629"/>
      <c r="IEX22" s="1629"/>
      <c r="IEY22" s="1629"/>
      <c r="IEZ22" s="1629"/>
      <c r="IFA22" s="1629"/>
      <c r="IFB22" s="1629"/>
      <c r="IFC22" s="1629"/>
      <c r="IFD22" s="1629"/>
      <c r="IFE22" s="1629"/>
      <c r="IFF22" s="1629"/>
      <c r="IFG22" s="1629"/>
      <c r="IFH22" s="1629"/>
      <c r="IFI22" s="1629"/>
      <c r="IFJ22" s="1629"/>
      <c r="IFK22" s="1629"/>
      <c r="IFL22" s="1629"/>
      <c r="IFM22" s="1629"/>
      <c r="IFN22" s="1629"/>
      <c r="IFO22" s="1629"/>
      <c r="IFP22" s="1629"/>
      <c r="IFQ22" s="1629"/>
      <c r="IFR22" s="1629"/>
      <c r="IFS22" s="1629"/>
      <c r="IFT22" s="1629"/>
      <c r="IFU22" s="1629"/>
      <c r="IFV22" s="1629"/>
      <c r="IFW22" s="1629"/>
      <c r="IFX22" s="1629"/>
      <c r="IFY22" s="1629"/>
      <c r="IFZ22" s="1629"/>
      <c r="IGA22" s="1629"/>
      <c r="IGB22" s="1629"/>
      <c r="IGC22" s="1629"/>
      <c r="IGD22" s="1629"/>
      <c r="IGE22" s="1629"/>
      <c r="IGF22" s="1629"/>
      <c r="IGG22" s="1629"/>
      <c r="IGH22" s="1629"/>
      <c r="IGI22" s="1629"/>
      <c r="IGJ22" s="1629"/>
      <c r="IGK22" s="1629"/>
      <c r="IGL22" s="1629"/>
      <c r="IGM22" s="1629"/>
      <c r="IGN22" s="1629"/>
      <c r="IGO22" s="1629"/>
      <c r="IGP22" s="1629"/>
      <c r="IGQ22" s="1629"/>
      <c r="IGR22" s="1629"/>
      <c r="IGS22" s="1629"/>
      <c r="IGT22" s="1629"/>
      <c r="IGU22" s="1629"/>
      <c r="IGV22" s="1629"/>
      <c r="IGW22" s="1629"/>
      <c r="IGX22" s="1629"/>
      <c r="IGY22" s="1629"/>
      <c r="IGZ22" s="1629"/>
      <c r="IHA22" s="1629"/>
      <c r="IHB22" s="1629"/>
      <c r="IHC22" s="1629"/>
      <c r="IHD22" s="1629"/>
      <c r="IHE22" s="1629"/>
      <c r="IHF22" s="1629"/>
      <c r="IHG22" s="1629"/>
      <c r="IHH22" s="1629"/>
      <c r="IHI22" s="1629"/>
      <c r="IHJ22" s="1629"/>
      <c r="IHK22" s="1629"/>
      <c r="IHL22" s="1629"/>
      <c r="IHM22" s="1629"/>
      <c r="IHN22" s="1629"/>
      <c r="IHO22" s="1629"/>
      <c r="IHP22" s="1629"/>
      <c r="IHQ22" s="1629"/>
      <c r="IHR22" s="1629"/>
      <c r="IHS22" s="1629"/>
      <c r="IHT22" s="1629"/>
      <c r="IHU22" s="1629"/>
      <c r="IHV22" s="1629"/>
      <c r="IHW22" s="1629"/>
      <c r="IHX22" s="1629"/>
      <c r="IHY22" s="1629"/>
      <c r="IHZ22" s="1629"/>
      <c r="IIA22" s="1629"/>
      <c r="IIB22" s="1629"/>
      <c r="IIC22" s="1629"/>
      <c r="IID22" s="1629"/>
      <c r="IIE22" s="1629"/>
      <c r="IIF22" s="1629"/>
      <c r="IIG22" s="1629"/>
      <c r="IIH22" s="1629"/>
      <c r="III22" s="1629"/>
      <c r="IIJ22" s="1629"/>
      <c r="IIK22" s="1629"/>
      <c r="IIL22" s="1629"/>
      <c r="IIM22" s="1629"/>
      <c r="IIN22" s="1629"/>
      <c r="IIO22" s="1629"/>
      <c r="IIP22" s="1629"/>
      <c r="IIQ22" s="1629"/>
      <c r="IIR22" s="1629"/>
      <c r="IIS22" s="1629"/>
      <c r="IIT22" s="1629"/>
      <c r="IIU22" s="1629"/>
      <c r="IIV22" s="1629"/>
      <c r="IIW22" s="1629"/>
      <c r="IIX22" s="1629"/>
      <c r="IIY22" s="1629"/>
      <c r="IIZ22" s="1629"/>
      <c r="IJA22" s="1629"/>
      <c r="IJB22" s="1629"/>
      <c r="IJC22" s="1629"/>
      <c r="IJD22" s="1629"/>
      <c r="IJE22" s="1629"/>
      <c r="IJF22" s="1629"/>
      <c r="IJG22" s="1629"/>
      <c r="IJH22" s="1629"/>
      <c r="IJI22" s="1629"/>
      <c r="IJJ22" s="1629"/>
      <c r="IJK22" s="1629"/>
      <c r="IJL22" s="1629"/>
      <c r="IJM22" s="1629"/>
      <c r="IJN22" s="1629"/>
      <c r="IJO22" s="1629"/>
      <c r="IJP22" s="1629"/>
      <c r="IJQ22" s="1629"/>
      <c r="IJR22" s="1629"/>
      <c r="IJS22" s="1629"/>
      <c r="IJT22" s="1629"/>
      <c r="IJU22" s="1629"/>
      <c r="IJV22" s="1629"/>
      <c r="IJW22" s="1629"/>
      <c r="IJX22" s="1629"/>
      <c r="IJY22" s="1629"/>
      <c r="IJZ22" s="1629"/>
      <c r="IKA22" s="1629"/>
      <c r="IKB22" s="1629"/>
      <c r="IKC22" s="1629"/>
      <c r="IKD22" s="1629"/>
      <c r="IKE22" s="1629"/>
      <c r="IKF22" s="1629"/>
      <c r="IKG22" s="1629"/>
      <c r="IKH22" s="1629"/>
      <c r="IKI22" s="1629"/>
      <c r="IKJ22" s="1629"/>
      <c r="IKK22" s="1629"/>
      <c r="IKL22" s="1629"/>
      <c r="IKM22" s="1629"/>
      <c r="IKN22" s="1629"/>
      <c r="IKO22" s="1629"/>
      <c r="IKP22" s="1629"/>
      <c r="IKQ22" s="1629"/>
      <c r="IKR22" s="1629"/>
      <c r="IKS22" s="1629"/>
      <c r="IKT22" s="1629"/>
      <c r="IKU22" s="1629"/>
      <c r="IKV22" s="1629"/>
      <c r="IKW22" s="1629"/>
      <c r="IKX22" s="1629"/>
      <c r="IKY22" s="1629"/>
      <c r="IKZ22" s="1629"/>
      <c r="ILA22" s="1629"/>
      <c r="ILB22" s="1629"/>
      <c r="ILC22" s="1629"/>
      <c r="ILD22" s="1629"/>
      <c r="ILE22" s="1629"/>
      <c r="ILF22" s="1629"/>
      <c r="ILG22" s="1629"/>
      <c r="ILH22" s="1629"/>
      <c r="ILI22" s="1629"/>
      <c r="ILJ22" s="1629"/>
      <c r="ILK22" s="1629"/>
      <c r="ILL22" s="1629"/>
      <c r="ILM22" s="1629"/>
      <c r="ILN22" s="1629"/>
      <c r="ILO22" s="1629"/>
      <c r="ILP22" s="1629"/>
      <c r="ILQ22" s="1629"/>
      <c r="ILR22" s="1629"/>
      <c r="ILS22" s="1629"/>
      <c r="ILT22" s="1629"/>
      <c r="ILU22" s="1629"/>
      <c r="ILV22" s="1629"/>
      <c r="ILW22" s="1629"/>
      <c r="ILX22" s="1629"/>
      <c r="ILY22" s="1629"/>
      <c r="ILZ22" s="1629"/>
      <c r="IMA22" s="1629"/>
      <c r="IMB22" s="1629"/>
      <c r="IMC22" s="1629"/>
      <c r="IMD22" s="1629"/>
      <c r="IME22" s="1629"/>
      <c r="IMF22" s="1629"/>
      <c r="IMG22" s="1629"/>
      <c r="IMH22" s="1629"/>
      <c r="IMI22" s="1629"/>
      <c r="IMJ22" s="1629"/>
      <c r="IMK22" s="1629"/>
      <c r="IML22" s="1629"/>
      <c r="IMM22" s="1629"/>
      <c r="IMN22" s="1629"/>
      <c r="IMO22" s="1629"/>
      <c r="IMP22" s="1629"/>
      <c r="IMQ22" s="1629"/>
      <c r="IMR22" s="1629"/>
      <c r="IMS22" s="1629"/>
      <c r="IMT22" s="1629"/>
      <c r="IMU22" s="1629"/>
      <c r="IMV22" s="1629"/>
      <c r="IMW22" s="1629"/>
      <c r="IMX22" s="1629"/>
      <c r="IMY22" s="1629"/>
      <c r="IMZ22" s="1629"/>
      <c r="INA22" s="1629"/>
      <c r="INB22" s="1629"/>
      <c r="INC22" s="1629"/>
      <c r="IND22" s="1629"/>
      <c r="INE22" s="1629"/>
      <c r="INF22" s="1629"/>
      <c r="ING22" s="1629"/>
      <c r="INH22" s="1629"/>
      <c r="INI22" s="1629"/>
      <c r="INJ22" s="1629"/>
      <c r="INK22" s="1629"/>
      <c r="INL22" s="1629"/>
      <c r="INM22" s="1629"/>
      <c r="INN22" s="1629"/>
      <c r="INO22" s="1629"/>
      <c r="INP22" s="1629"/>
      <c r="INQ22" s="1629"/>
      <c r="INR22" s="1629"/>
      <c r="INS22" s="1629"/>
      <c r="INT22" s="1629"/>
      <c r="INU22" s="1629"/>
      <c r="INV22" s="1629"/>
      <c r="INW22" s="1629"/>
      <c r="INX22" s="1629"/>
      <c r="INY22" s="1629"/>
      <c r="INZ22" s="1629"/>
      <c r="IOA22" s="1629"/>
      <c r="IOB22" s="1629"/>
      <c r="IOC22" s="1629"/>
      <c r="IOD22" s="1629"/>
      <c r="IOE22" s="1629"/>
      <c r="IOF22" s="1629"/>
      <c r="IOG22" s="1629"/>
      <c r="IOH22" s="1629"/>
      <c r="IOI22" s="1629"/>
      <c r="IOJ22" s="1629"/>
      <c r="IOK22" s="1629"/>
      <c r="IOL22" s="1629"/>
      <c r="IOM22" s="1629"/>
      <c r="ION22" s="1629"/>
      <c r="IOO22" s="1629"/>
      <c r="IOP22" s="1629"/>
      <c r="IOQ22" s="1629"/>
      <c r="IOR22" s="1629"/>
      <c r="IOS22" s="1629"/>
      <c r="IOT22" s="1629"/>
      <c r="IOU22" s="1629"/>
      <c r="IOV22" s="1629"/>
      <c r="IOW22" s="1629"/>
      <c r="IOX22" s="1629"/>
      <c r="IOY22" s="1629"/>
      <c r="IOZ22" s="1629"/>
      <c r="IPA22" s="1629"/>
      <c r="IPB22" s="1629"/>
      <c r="IPC22" s="1629"/>
      <c r="IPD22" s="1629"/>
      <c r="IPE22" s="1629"/>
      <c r="IPF22" s="1629"/>
      <c r="IPG22" s="1629"/>
      <c r="IPH22" s="1629"/>
      <c r="IPI22" s="1629"/>
      <c r="IPJ22" s="1629"/>
      <c r="IPK22" s="1629"/>
      <c r="IPL22" s="1629"/>
      <c r="IPM22" s="1629"/>
      <c r="IPN22" s="1629"/>
      <c r="IPO22" s="1629"/>
      <c r="IPP22" s="1629"/>
      <c r="IPQ22" s="1629"/>
      <c r="IPR22" s="1629"/>
      <c r="IPS22" s="1629"/>
      <c r="IPT22" s="1629"/>
      <c r="IPU22" s="1629"/>
      <c r="IPV22" s="1629"/>
      <c r="IPW22" s="1629"/>
      <c r="IPX22" s="1629"/>
      <c r="IPY22" s="1629"/>
      <c r="IPZ22" s="1629"/>
      <c r="IQA22" s="1629"/>
      <c r="IQB22" s="1629"/>
      <c r="IQC22" s="1629"/>
      <c r="IQD22" s="1629"/>
      <c r="IQE22" s="1629"/>
      <c r="IQF22" s="1629"/>
      <c r="IQG22" s="1629"/>
      <c r="IQH22" s="1629"/>
      <c r="IQI22" s="1629"/>
      <c r="IQJ22" s="1629"/>
      <c r="IQK22" s="1629"/>
      <c r="IQL22" s="1629"/>
      <c r="IQM22" s="1629"/>
      <c r="IQN22" s="1629"/>
      <c r="IQO22" s="1629"/>
      <c r="IQP22" s="1629"/>
      <c r="IQQ22" s="1629"/>
      <c r="IQR22" s="1629"/>
      <c r="IQS22" s="1629"/>
      <c r="IQT22" s="1629"/>
      <c r="IQU22" s="1629"/>
      <c r="IQV22" s="1629"/>
      <c r="IQW22" s="1629"/>
      <c r="IQX22" s="1629"/>
      <c r="IQY22" s="1629"/>
      <c r="IQZ22" s="1629"/>
      <c r="IRA22" s="1629"/>
      <c r="IRB22" s="1629"/>
      <c r="IRC22" s="1629"/>
      <c r="IRD22" s="1629"/>
      <c r="IRE22" s="1629"/>
      <c r="IRF22" s="1629"/>
      <c r="IRG22" s="1629"/>
      <c r="IRH22" s="1629"/>
      <c r="IRI22" s="1629"/>
      <c r="IRJ22" s="1629"/>
      <c r="IRK22" s="1629"/>
      <c r="IRL22" s="1629"/>
      <c r="IRM22" s="1629"/>
      <c r="IRN22" s="1629"/>
      <c r="IRO22" s="1629"/>
      <c r="IRP22" s="1629"/>
      <c r="IRQ22" s="1629"/>
      <c r="IRR22" s="1629"/>
      <c r="IRS22" s="1629"/>
      <c r="IRT22" s="1629"/>
      <c r="IRU22" s="1629"/>
      <c r="IRV22" s="1629"/>
      <c r="IRW22" s="1629"/>
      <c r="IRX22" s="1629"/>
      <c r="IRY22" s="1629"/>
      <c r="IRZ22" s="1629"/>
      <c r="ISA22" s="1629"/>
      <c r="ISB22" s="1629"/>
      <c r="ISC22" s="1629"/>
      <c r="ISD22" s="1629"/>
      <c r="ISE22" s="1629"/>
      <c r="ISF22" s="1629"/>
      <c r="ISG22" s="1629"/>
      <c r="ISH22" s="1629"/>
      <c r="ISI22" s="1629"/>
      <c r="ISJ22" s="1629"/>
      <c r="ISK22" s="1629"/>
      <c r="ISL22" s="1629"/>
      <c r="ISM22" s="1629"/>
      <c r="ISN22" s="1629"/>
      <c r="ISO22" s="1629"/>
      <c r="ISP22" s="1629"/>
      <c r="ISQ22" s="1629"/>
      <c r="ISR22" s="1629"/>
      <c r="ISS22" s="1629"/>
      <c r="IST22" s="1629"/>
      <c r="ISU22" s="1629"/>
      <c r="ISV22" s="1629"/>
      <c r="ISW22" s="1629"/>
      <c r="ISX22" s="1629"/>
      <c r="ISY22" s="1629"/>
      <c r="ISZ22" s="1629"/>
      <c r="ITA22" s="1629"/>
      <c r="ITB22" s="1629"/>
      <c r="ITC22" s="1629"/>
      <c r="ITD22" s="1629"/>
      <c r="ITE22" s="1629"/>
      <c r="ITF22" s="1629"/>
      <c r="ITG22" s="1629"/>
      <c r="ITH22" s="1629"/>
      <c r="ITI22" s="1629"/>
      <c r="ITJ22" s="1629"/>
      <c r="ITK22" s="1629"/>
      <c r="ITL22" s="1629"/>
      <c r="ITM22" s="1629"/>
      <c r="ITN22" s="1629"/>
      <c r="ITO22" s="1629"/>
      <c r="ITP22" s="1629"/>
      <c r="ITQ22" s="1629"/>
      <c r="ITR22" s="1629"/>
      <c r="ITS22" s="1629"/>
      <c r="ITT22" s="1629"/>
      <c r="ITU22" s="1629"/>
      <c r="ITV22" s="1629"/>
      <c r="ITW22" s="1629"/>
      <c r="ITX22" s="1629"/>
      <c r="ITY22" s="1629"/>
      <c r="ITZ22" s="1629"/>
      <c r="IUA22" s="1629"/>
      <c r="IUB22" s="1629"/>
      <c r="IUC22" s="1629"/>
      <c r="IUD22" s="1629"/>
      <c r="IUE22" s="1629"/>
      <c r="IUF22" s="1629"/>
      <c r="IUG22" s="1629"/>
      <c r="IUH22" s="1629"/>
      <c r="IUI22" s="1629"/>
      <c r="IUJ22" s="1629"/>
      <c r="IUK22" s="1629"/>
      <c r="IUL22" s="1629"/>
      <c r="IUM22" s="1629"/>
      <c r="IUN22" s="1629"/>
      <c r="IUO22" s="1629"/>
      <c r="IUP22" s="1629"/>
      <c r="IUQ22" s="1629"/>
      <c r="IUR22" s="1629"/>
      <c r="IUS22" s="1629"/>
      <c r="IUT22" s="1629"/>
      <c r="IUU22" s="1629"/>
      <c r="IUV22" s="1629"/>
      <c r="IUW22" s="1629"/>
      <c r="IUX22" s="1629"/>
      <c r="IUY22" s="1629"/>
      <c r="IUZ22" s="1629"/>
      <c r="IVA22" s="1629"/>
      <c r="IVB22" s="1629"/>
      <c r="IVC22" s="1629"/>
      <c r="IVD22" s="1629"/>
      <c r="IVE22" s="1629"/>
      <c r="IVF22" s="1629"/>
      <c r="IVG22" s="1629"/>
      <c r="IVH22" s="1629"/>
      <c r="IVI22" s="1629"/>
      <c r="IVJ22" s="1629"/>
      <c r="IVK22" s="1629"/>
      <c r="IVL22" s="1629"/>
      <c r="IVM22" s="1629"/>
      <c r="IVN22" s="1629"/>
      <c r="IVO22" s="1629"/>
      <c r="IVP22" s="1629"/>
      <c r="IVQ22" s="1629"/>
      <c r="IVR22" s="1629"/>
      <c r="IVS22" s="1629"/>
      <c r="IVT22" s="1629"/>
      <c r="IVU22" s="1629"/>
      <c r="IVV22" s="1629"/>
      <c r="IVW22" s="1629"/>
      <c r="IVX22" s="1629"/>
      <c r="IVY22" s="1629"/>
      <c r="IVZ22" s="1629"/>
      <c r="IWA22" s="1629"/>
      <c r="IWB22" s="1629"/>
      <c r="IWC22" s="1629"/>
      <c r="IWD22" s="1629"/>
      <c r="IWE22" s="1629"/>
      <c r="IWF22" s="1629"/>
      <c r="IWG22" s="1629"/>
      <c r="IWH22" s="1629"/>
      <c r="IWI22" s="1629"/>
      <c r="IWJ22" s="1629"/>
      <c r="IWK22" s="1629"/>
      <c r="IWL22" s="1629"/>
      <c r="IWM22" s="1629"/>
      <c r="IWN22" s="1629"/>
      <c r="IWO22" s="1629"/>
      <c r="IWP22" s="1629"/>
      <c r="IWQ22" s="1629"/>
      <c r="IWR22" s="1629"/>
      <c r="IWS22" s="1629"/>
      <c r="IWT22" s="1629"/>
      <c r="IWU22" s="1629"/>
      <c r="IWV22" s="1629"/>
      <c r="IWW22" s="1629"/>
      <c r="IWX22" s="1629"/>
      <c r="IWY22" s="1629"/>
      <c r="IWZ22" s="1629"/>
      <c r="IXA22" s="1629"/>
      <c r="IXB22" s="1629"/>
      <c r="IXC22" s="1629"/>
      <c r="IXD22" s="1629"/>
      <c r="IXE22" s="1629"/>
      <c r="IXF22" s="1629"/>
      <c r="IXG22" s="1629"/>
      <c r="IXH22" s="1629"/>
      <c r="IXI22" s="1629"/>
      <c r="IXJ22" s="1629"/>
      <c r="IXK22" s="1629"/>
      <c r="IXL22" s="1629"/>
      <c r="IXM22" s="1629"/>
      <c r="IXN22" s="1629"/>
      <c r="IXO22" s="1629"/>
      <c r="IXP22" s="1629"/>
      <c r="IXQ22" s="1629"/>
      <c r="IXR22" s="1629"/>
      <c r="IXS22" s="1629"/>
      <c r="IXT22" s="1629"/>
      <c r="IXU22" s="1629"/>
      <c r="IXV22" s="1629"/>
      <c r="IXW22" s="1629"/>
      <c r="IXX22" s="1629"/>
      <c r="IXY22" s="1629"/>
      <c r="IXZ22" s="1629"/>
      <c r="IYA22" s="1629"/>
      <c r="IYB22" s="1629"/>
      <c r="IYC22" s="1629"/>
      <c r="IYD22" s="1629"/>
      <c r="IYE22" s="1629"/>
      <c r="IYF22" s="1629"/>
      <c r="IYG22" s="1629"/>
      <c r="IYH22" s="1629"/>
      <c r="IYI22" s="1629"/>
      <c r="IYJ22" s="1629"/>
      <c r="IYK22" s="1629"/>
      <c r="IYL22" s="1629"/>
      <c r="IYM22" s="1629"/>
      <c r="IYN22" s="1629"/>
      <c r="IYO22" s="1629"/>
      <c r="IYP22" s="1629"/>
      <c r="IYQ22" s="1629"/>
      <c r="IYR22" s="1629"/>
      <c r="IYS22" s="1629"/>
      <c r="IYT22" s="1629"/>
      <c r="IYU22" s="1629"/>
      <c r="IYV22" s="1629"/>
      <c r="IYW22" s="1629"/>
      <c r="IYX22" s="1629"/>
      <c r="IYY22" s="1629"/>
      <c r="IYZ22" s="1629"/>
      <c r="IZA22" s="1629"/>
      <c r="IZB22" s="1629"/>
      <c r="IZC22" s="1629"/>
      <c r="IZD22" s="1629"/>
      <c r="IZE22" s="1629"/>
      <c r="IZF22" s="1629"/>
      <c r="IZG22" s="1629"/>
      <c r="IZH22" s="1629"/>
      <c r="IZI22" s="1629"/>
      <c r="IZJ22" s="1629"/>
      <c r="IZK22" s="1629"/>
      <c r="IZL22" s="1629"/>
      <c r="IZM22" s="1629"/>
      <c r="IZN22" s="1629"/>
      <c r="IZO22" s="1629"/>
      <c r="IZP22" s="1629"/>
      <c r="IZQ22" s="1629"/>
      <c r="IZR22" s="1629"/>
      <c r="IZS22" s="1629"/>
      <c r="IZT22" s="1629"/>
      <c r="IZU22" s="1629"/>
      <c r="IZV22" s="1629"/>
      <c r="IZW22" s="1629"/>
      <c r="IZX22" s="1629"/>
      <c r="IZY22" s="1629"/>
      <c r="IZZ22" s="1629"/>
      <c r="JAA22" s="1629"/>
      <c r="JAB22" s="1629"/>
      <c r="JAC22" s="1629"/>
      <c r="JAD22" s="1629"/>
      <c r="JAE22" s="1629"/>
      <c r="JAF22" s="1629"/>
      <c r="JAG22" s="1629"/>
      <c r="JAH22" s="1629"/>
      <c r="JAI22" s="1629"/>
      <c r="JAJ22" s="1629"/>
      <c r="JAK22" s="1629"/>
      <c r="JAL22" s="1629"/>
      <c r="JAM22" s="1629"/>
      <c r="JAN22" s="1629"/>
      <c r="JAO22" s="1629"/>
      <c r="JAP22" s="1629"/>
      <c r="JAQ22" s="1629"/>
      <c r="JAR22" s="1629"/>
      <c r="JAS22" s="1629"/>
      <c r="JAT22" s="1629"/>
      <c r="JAU22" s="1629"/>
      <c r="JAV22" s="1629"/>
      <c r="JAW22" s="1629"/>
      <c r="JAX22" s="1629"/>
      <c r="JAY22" s="1629"/>
      <c r="JAZ22" s="1629"/>
      <c r="JBA22" s="1629"/>
      <c r="JBB22" s="1629"/>
      <c r="JBC22" s="1629"/>
      <c r="JBD22" s="1629"/>
      <c r="JBE22" s="1629"/>
      <c r="JBF22" s="1629"/>
      <c r="JBG22" s="1629"/>
      <c r="JBH22" s="1629"/>
      <c r="JBI22" s="1629"/>
      <c r="JBJ22" s="1629"/>
      <c r="JBK22" s="1629"/>
      <c r="JBL22" s="1629"/>
      <c r="JBM22" s="1629"/>
      <c r="JBN22" s="1629"/>
      <c r="JBO22" s="1629"/>
      <c r="JBP22" s="1629"/>
      <c r="JBQ22" s="1629"/>
      <c r="JBR22" s="1629"/>
      <c r="JBS22" s="1629"/>
      <c r="JBT22" s="1629"/>
      <c r="JBU22" s="1629"/>
      <c r="JBV22" s="1629"/>
      <c r="JBW22" s="1629"/>
      <c r="JBX22" s="1629"/>
      <c r="JBY22" s="1629"/>
      <c r="JBZ22" s="1629"/>
      <c r="JCA22" s="1629"/>
      <c r="JCB22" s="1629"/>
      <c r="JCC22" s="1629"/>
      <c r="JCD22" s="1629"/>
      <c r="JCE22" s="1629"/>
      <c r="JCF22" s="1629"/>
      <c r="JCG22" s="1629"/>
      <c r="JCH22" s="1629"/>
      <c r="JCI22" s="1629"/>
      <c r="JCJ22" s="1629"/>
      <c r="JCK22" s="1629"/>
      <c r="JCL22" s="1629"/>
      <c r="JCM22" s="1629"/>
      <c r="JCN22" s="1629"/>
      <c r="JCO22" s="1629"/>
      <c r="JCP22" s="1629"/>
      <c r="JCQ22" s="1629"/>
      <c r="JCR22" s="1629"/>
      <c r="JCS22" s="1629"/>
      <c r="JCT22" s="1629"/>
      <c r="JCU22" s="1629"/>
      <c r="JCV22" s="1629"/>
      <c r="JCW22" s="1629"/>
      <c r="JCX22" s="1629"/>
      <c r="JCY22" s="1629"/>
      <c r="JCZ22" s="1629"/>
      <c r="JDA22" s="1629"/>
      <c r="JDB22" s="1629"/>
      <c r="JDC22" s="1629"/>
      <c r="JDD22" s="1629"/>
      <c r="JDE22" s="1629"/>
      <c r="JDF22" s="1629"/>
      <c r="JDG22" s="1629"/>
      <c r="JDH22" s="1629"/>
      <c r="JDI22" s="1629"/>
      <c r="JDJ22" s="1629"/>
      <c r="JDK22" s="1629"/>
      <c r="JDL22" s="1629"/>
      <c r="JDM22" s="1629"/>
      <c r="JDN22" s="1629"/>
      <c r="JDO22" s="1629"/>
      <c r="JDP22" s="1629"/>
      <c r="JDQ22" s="1629"/>
      <c r="JDR22" s="1629"/>
      <c r="JDS22" s="1629"/>
      <c r="JDT22" s="1629"/>
      <c r="JDU22" s="1629"/>
      <c r="JDV22" s="1629"/>
      <c r="JDW22" s="1629"/>
      <c r="JDX22" s="1629"/>
      <c r="JDY22" s="1629"/>
      <c r="JDZ22" s="1629"/>
      <c r="JEA22" s="1629"/>
      <c r="JEB22" s="1629"/>
      <c r="JEC22" s="1629"/>
      <c r="JED22" s="1629"/>
      <c r="JEE22" s="1629"/>
      <c r="JEF22" s="1629"/>
      <c r="JEG22" s="1629"/>
      <c r="JEH22" s="1629"/>
      <c r="JEI22" s="1629"/>
      <c r="JEJ22" s="1629"/>
      <c r="JEK22" s="1629"/>
      <c r="JEL22" s="1629"/>
      <c r="JEM22" s="1629"/>
      <c r="JEN22" s="1629"/>
      <c r="JEO22" s="1629"/>
      <c r="JEP22" s="1629"/>
      <c r="JEQ22" s="1629"/>
      <c r="JER22" s="1629"/>
      <c r="JES22" s="1629"/>
      <c r="JET22" s="1629"/>
      <c r="JEU22" s="1629"/>
      <c r="JEV22" s="1629"/>
      <c r="JEW22" s="1629"/>
      <c r="JEX22" s="1629"/>
      <c r="JEY22" s="1629"/>
      <c r="JEZ22" s="1629"/>
      <c r="JFA22" s="1629"/>
      <c r="JFB22" s="1629"/>
      <c r="JFC22" s="1629"/>
      <c r="JFD22" s="1629"/>
      <c r="JFE22" s="1629"/>
      <c r="JFF22" s="1629"/>
      <c r="JFG22" s="1629"/>
      <c r="JFH22" s="1629"/>
      <c r="JFI22" s="1629"/>
      <c r="JFJ22" s="1629"/>
      <c r="JFK22" s="1629"/>
      <c r="JFL22" s="1629"/>
      <c r="JFM22" s="1629"/>
      <c r="JFN22" s="1629"/>
      <c r="JFO22" s="1629"/>
      <c r="JFP22" s="1629"/>
      <c r="JFQ22" s="1629"/>
      <c r="JFR22" s="1629"/>
      <c r="JFS22" s="1629"/>
      <c r="JFT22" s="1629"/>
      <c r="JFU22" s="1629"/>
      <c r="JFV22" s="1629"/>
      <c r="JFW22" s="1629"/>
      <c r="JFX22" s="1629"/>
      <c r="JFY22" s="1629"/>
      <c r="JFZ22" s="1629"/>
      <c r="JGA22" s="1629"/>
      <c r="JGB22" s="1629"/>
      <c r="JGC22" s="1629"/>
      <c r="JGD22" s="1629"/>
      <c r="JGE22" s="1629"/>
      <c r="JGF22" s="1629"/>
      <c r="JGG22" s="1629"/>
      <c r="JGH22" s="1629"/>
      <c r="JGI22" s="1629"/>
      <c r="JGJ22" s="1629"/>
      <c r="JGK22" s="1629"/>
      <c r="JGL22" s="1629"/>
      <c r="JGM22" s="1629"/>
      <c r="JGN22" s="1629"/>
      <c r="JGO22" s="1629"/>
      <c r="JGP22" s="1629"/>
      <c r="JGQ22" s="1629"/>
      <c r="JGR22" s="1629"/>
      <c r="JGS22" s="1629"/>
      <c r="JGT22" s="1629"/>
      <c r="JGU22" s="1629"/>
      <c r="JGV22" s="1629"/>
      <c r="JGW22" s="1629"/>
      <c r="JGX22" s="1629"/>
      <c r="JGY22" s="1629"/>
      <c r="JGZ22" s="1629"/>
      <c r="JHA22" s="1629"/>
      <c r="JHB22" s="1629"/>
      <c r="JHC22" s="1629"/>
      <c r="JHD22" s="1629"/>
      <c r="JHE22" s="1629"/>
      <c r="JHF22" s="1629"/>
      <c r="JHG22" s="1629"/>
      <c r="JHH22" s="1629"/>
      <c r="JHI22" s="1629"/>
      <c r="JHJ22" s="1629"/>
      <c r="JHK22" s="1629"/>
      <c r="JHL22" s="1629"/>
      <c r="JHM22" s="1629"/>
      <c r="JHN22" s="1629"/>
      <c r="JHO22" s="1629"/>
      <c r="JHP22" s="1629"/>
      <c r="JHQ22" s="1629"/>
      <c r="JHR22" s="1629"/>
      <c r="JHS22" s="1629"/>
      <c r="JHT22" s="1629"/>
      <c r="JHU22" s="1629"/>
      <c r="JHV22" s="1629"/>
      <c r="JHW22" s="1629"/>
      <c r="JHX22" s="1629"/>
      <c r="JHY22" s="1629"/>
      <c r="JHZ22" s="1629"/>
      <c r="JIA22" s="1629"/>
      <c r="JIB22" s="1629"/>
      <c r="JIC22" s="1629"/>
      <c r="JID22" s="1629"/>
      <c r="JIE22" s="1629"/>
      <c r="JIF22" s="1629"/>
      <c r="JIG22" s="1629"/>
      <c r="JIH22" s="1629"/>
      <c r="JII22" s="1629"/>
      <c r="JIJ22" s="1629"/>
      <c r="JIK22" s="1629"/>
      <c r="JIL22" s="1629"/>
      <c r="JIM22" s="1629"/>
      <c r="JIN22" s="1629"/>
      <c r="JIO22" s="1629"/>
      <c r="JIP22" s="1629"/>
      <c r="JIQ22" s="1629"/>
      <c r="JIR22" s="1629"/>
      <c r="JIS22" s="1629"/>
      <c r="JIT22" s="1629"/>
      <c r="JIU22" s="1629"/>
      <c r="JIV22" s="1629"/>
      <c r="JIW22" s="1629"/>
      <c r="JIX22" s="1629"/>
      <c r="JIY22" s="1629"/>
      <c r="JIZ22" s="1629"/>
      <c r="JJA22" s="1629"/>
      <c r="JJB22" s="1629"/>
      <c r="JJC22" s="1629"/>
      <c r="JJD22" s="1629"/>
      <c r="JJE22" s="1629"/>
      <c r="JJF22" s="1629"/>
      <c r="JJG22" s="1629"/>
      <c r="JJH22" s="1629"/>
      <c r="JJI22" s="1629"/>
      <c r="JJJ22" s="1629"/>
      <c r="JJK22" s="1629"/>
      <c r="JJL22" s="1629"/>
      <c r="JJM22" s="1629"/>
      <c r="JJN22" s="1629"/>
      <c r="JJO22" s="1629"/>
      <c r="JJP22" s="1629"/>
      <c r="JJQ22" s="1629"/>
      <c r="JJR22" s="1629"/>
      <c r="JJS22" s="1629"/>
      <c r="JJT22" s="1629"/>
      <c r="JJU22" s="1629"/>
      <c r="JJV22" s="1629"/>
      <c r="JJW22" s="1629"/>
      <c r="JJX22" s="1629"/>
      <c r="JJY22" s="1629"/>
      <c r="JJZ22" s="1629"/>
      <c r="JKA22" s="1629"/>
      <c r="JKB22" s="1629"/>
      <c r="JKC22" s="1629"/>
      <c r="JKD22" s="1629"/>
      <c r="JKE22" s="1629"/>
      <c r="JKF22" s="1629"/>
      <c r="JKG22" s="1629"/>
      <c r="JKH22" s="1629"/>
      <c r="JKI22" s="1629"/>
      <c r="JKJ22" s="1629"/>
      <c r="JKK22" s="1629"/>
      <c r="JKL22" s="1629"/>
      <c r="JKM22" s="1629"/>
      <c r="JKN22" s="1629"/>
      <c r="JKO22" s="1629"/>
      <c r="JKP22" s="1629"/>
      <c r="JKQ22" s="1629"/>
      <c r="JKR22" s="1629"/>
      <c r="JKS22" s="1629"/>
      <c r="JKT22" s="1629"/>
      <c r="JKU22" s="1629"/>
      <c r="JKV22" s="1629"/>
      <c r="JKW22" s="1629"/>
      <c r="JKX22" s="1629"/>
      <c r="JKY22" s="1629"/>
      <c r="JKZ22" s="1629"/>
      <c r="JLA22" s="1629"/>
      <c r="JLB22" s="1629"/>
      <c r="JLC22" s="1629"/>
      <c r="JLD22" s="1629"/>
      <c r="JLE22" s="1629"/>
      <c r="JLF22" s="1629"/>
      <c r="JLG22" s="1629"/>
      <c r="JLH22" s="1629"/>
      <c r="JLI22" s="1629"/>
      <c r="JLJ22" s="1629"/>
      <c r="JLK22" s="1629"/>
      <c r="JLL22" s="1629"/>
      <c r="JLM22" s="1629"/>
      <c r="JLN22" s="1629"/>
      <c r="JLO22" s="1629"/>
      <c r="JLP22" s="1629"/>
      <c r="JLQ22" s="1629"/>
      <c r="JLR22" s="1629"/>
      <c r="JLS22" s="1629"/>
      <c r="JLT22" s="1629"/>
      <c r="JLU22" s="1629"/>
      <c r="JLV22" s="1629"/>
      <c r="JLW22" s="1629"/>
      <c r="JLX22" s="1629"/>
      <c r="JLY22" s="1629"/>
      <c r="JLZ22" s="1629"/>
      <c r="JMA22" s="1629"/>
      <c r="JMB22" s="1629"/>
      <c r="JMC22" s="1629"/>
      <c r="JMD22" s="1629"/>
      <c r="JME22" s="1629"/>
      <c r="JMF22" s="1629"/>
      <c r="JMG22" s="1629"/>
      <c r="JMH22" s="1629"/>
      <c r="JMI22" s="1629"/>
      <c r="JMJ22" s="1629"/>
      <c r="JMK22" s="1629"/>
      <c r="JML22" s="1629"/>
      <c r="JMM22" s="1629"/>
      <c r="JMN22" s="1629"/>
      <c r="JMO22" s="1629"/>
      <c r="JMP22" s="1629"/>
      <c r="JMQ22" s="1629"/>
      <c r="JMR22" s="1629"/>
      <c r="JMS22" s="1629"/>
      <c r="JMT22" s="1629"/>
      <c r="JMU22" s="1629"/>
      <c r="JMV22" s="1629"/>
      <c r="JMW22" s="1629"/>
      <c r="JMX22" s="1629"/>
      <c r="JMY22" s="1629"/>
      <c r="JMZ22" s="1629"/>
      <c r="JNA22" s="1629"/>
      <c r="JNB22" s="1629"/>
      <c r="JNC22" s="1629"/>
      <c r="JND22" s="1629"/>
      <c r="JNE22" s="1629"/>
      <c r="JNF22" s="1629"/>
      <c r="JNG22" s="1629"/>
      <c r="JNH22" s="1629"/>
      <c r="JNI22" s="1629"/>
      <c r="JNJ22" s="1629"/>
      <c r="JNK22" s="1629"/>
      <c r="JNL22" s="1629"/>
      <c r="JNM22" s="1629"/>
      <c r="JNN22" s="1629"/>
      <c r="JNO22" s="1629"/>
      <c r="JNP22" s="1629"/>
      <c r="JNQ22" s="1629"/>
      <c r="JNR22" s="1629"/>
      <c r="JNS22" s="1629"/>
      <c r="JNT22" s="1629"/>
      <c r="JNU22" s="1629"/>
      <c r="JNV22" s="1629"/>
      <c r="JNW22" s="1629"/>
      <c r="JNX22" s="1629"/>
      <c r="JNY22" s="1629"/>
      <c r="JNZ22" s="1629"/>
      <c r="JOA22" s="1629"/>
      <c r="JOB22" s="1629"/>
      <c r="JOC22" s="1629"/>
      <c r="JOD22" s="1629"/>
      <c r="JOE22" s="1629"/>
      <c r="JOF22" s="1629"/>
      <c r="JOG22" s="1629"/>
      <c r="JOH22" s="1629"/>
      <c r="JOI22" s="1629"/>
      <c r="JOJ22" s="1629"/>
      <c r="JOK22" s="1629"/>
      <c r="JOL22" s="1629"/>
      <c r="JOM22" s="1629"/>
      <c r="JON22" s="1629"/>
      <c r="JOO22" s="1629"/>
      <c r="JOP22" s="1629"/>
      <c r="JOQ22" s="1629"/>
      <c r="JOR22" s="1629"/>
      <c r="JOS22" s="1629"/>
      <c r="JOT22" s="1629"/>
      <c r="JOU22" s="1629"/>
      <c r="JOV22" s="1629"/>
      <c r="JOW22" s="1629"/>
      <c r="JOX22" s="1629"/>
      <c r="JOY22" s="1629"/>
      <c r="JOZ22" s="1629"/>
      <c r="JPA22" s="1629"/>
      <c r="JPB22" s="1629"/>
      <c r="JPC22" s="1629"/>
      <c r="JPD22" s="1629"/>
      <c r="JPE22" s="1629"/>
      <c r="JPF22" s="1629"/>
      <c r="JPG22" s="1629"/>
      <c r="JPH22" s="1629"/>
      <c r="JPI22" s="1629"/>
      <c r="JPJ22" s="1629"/>
      <c r="JPK22" s="1629"/>
      <c r="JPL22" s="1629"/>
      <c r="JPM22" s="1629"/>
      <c r="JPN22" s="1629"/>
      <c r="JPO22" s="1629"/>
      <c r="JPP22" s="1629"/>
      <c r="JPQ22" s="1629"/>
      <c r="JPR22" s="1629"/>
      <c r="JPS22" s="1629"/>
      <c r="JPT22" s="1629"/>
      <c r="JPU22" s="1629"/>
      <c r="JPV22" s="1629"/>
      <c r="JPW22" s="1629"/>
      <c r="JPX22" s="1629"/>
      <c r="JPY22" s="1629"/>
      <c r="JPZ22" s="1629"/>
      <c r="JQA22" s="1629"/>
      <c r="JQB22" s="1629"/>
      <c r="JQC22" s="1629"/>
      <c r="JQD22" s="1629"/>
      <c r="JQE22" s="1629"/>
      <c r="JQF22" s="1629"/>
      <c r="JQG22" s="1629"/>
      <c r="JQH22" s="1629"/>
      <c r="JQI22" s="1629"/>
      <c r="JQJ22" s="1629"/>
      <c r="JQK22" s="1629"/>
      <c r="JQL22" s="1629"/>
      <c r="JQM22" s="1629"/>
      <c r="JQN22" s="1629"/>
      <c r="JQO22" s="1629"/>
      <c r="JQP22" s="1629"/>
      <c r="JQQ22" s="1629"/>
      <c r="JQR22" s="1629"/>
      <c r="JQS22" s="1629"/>
      <c r="JQT22" s="1629"/>
      <c r="JQU22" s="1629"/>
      <c r="JQV22" s="1629"/>
      <c r="JQW22" s="1629"/>
      <c r="JQX22" s="1629"/>
      <c r="JQY22" s="1629"/>
      <c r="JQZ22" s="1629"/>
      <c r="JRA22" s="1629"/>
      <c r="JRB22" s="1629"/>
      <c r="JRC22" s="1629"/>
      <c r="JRD22" s="1629"/>
      <c r="JRE22" s="1629"/>
      <c r="JRF22" s="1629"/>
      <c r="JRG22" s="1629"/>
      <c r="JRH22" s="1629"/>
      <c r="JRI22" s="1629"/>
      <c r="JRJ22" s="1629"/>
      <c r="JRK22" s="1629"/>
      <c r="JRL22" s="1629"/>
      <c r="JRM22" s="1629"/>
      <c r="JRN22" s="1629"/>
      <c r="JRO22" s="1629"/>
      <c r="JRP22" s="1629"/>
      <c r="JRQ22" s="1629"/>
      <c r="JRR22" s="1629"/>
      <c r="JRS22" s="1629"/>
      <c r="JRT22" s="1629"/>
      <c r="JRU22" s="1629"/>
      <c r="JRV22" s="1629"/>
      <c r="JRW22" s="1629"/>
      <c r="JRX22" s="1629"/>
      <c r="JRY22" s="1629"/>
      <c r="JRZ22" s="1629"/>
      <c r="JSA22" s="1629"/>
      <c r="JSB22" s="1629"/>
      <c r="JSC22" s="1629"/>
      <c r="JSD22" s="1629"/>
      <c r="JSE22" s="1629"/>
      <c r="JSF22" s="1629"/>
      <c r="JSG22" s="1629"/>
      <c r="JSH22" s="1629"/>
      <c r="JSI22" s="1629"/>
      <c r="JSJ22" s="1629"/>
      <c r="JSK22" s="1629"/>
      <c r="JSL22" s="1629"/>
      <c r="JSM22" s="1629"/>
      <c r="JSN22" s="1629"/>
      <c r="JSO22" s="1629"/>
      <c r="JSP22" s="1629"/>
      <c r="JSQ22" s="1629"/>
      <c r="JSR22" s="1629"/>
      <c r="JSS22" s="1629"/>
      <c r="JST22" s="1629"/>
      <c r="JSU22" s="1629"/>
      <c r="JSV22" s="1629"/>
      <c r="JSW22" s="1629"/>
      <c r="JSX22" s="1629"/>
      <c r="JSY22" s="1629"/>
      <c r="JSZ22" s="1629"/>
      <c r="JTA22" s="1629"/>
      <c r="JTB22" s="1629"/>
      <c r="JTC22" s="1629"/>
      <c r="JTD22" s="1629"/>
      <c r="JTE22" s="1629"/>
      <c r="JTF22" s="1629"/>
      <c r="JTG22" s="1629"/>
      <c r="JTH22" s="1629"/>
      <c r="JTI22" s="1629"/>
      <c r="JTJ22" s="1629"/>
      <c r="JTK22" s="1629"/>
      <c r="JTL22" s="1629"/>
      <c r="JTM22" s="1629"/>
      <c r="JTN22" s="1629"/>
      <c r="JTO22" s="1629"/>
      <c r="JTP22" s="1629"/>
      <c r="JTQ22" s="1629"/>
      <c r="JTR22" s="1629"/>
      <c r="JTS22" s="1629"/>
      <c r="JTT22" s="1629"/>
      <c r="JTU22" s="1629"/>
      <c r="JTV22" s="1629"/>
      <c r="JTW22" s="1629"/>
      <c r="JTX22" s="1629"/>
      <c r="JTY22" s="1629"/>
      <c r="JTZ22" s="1629"/>
      <c r="JUA22" s="1629"/>
      <c r="JUB22" s="1629"/>
      <c r="JUC22" s="1629"/>
      <c r="JUD22" s="1629"/>
      <c r="JUE22" s="1629"/>
      <c r="JUF22" s="1629"/>
      <c r="JUG22" s="1629"/>
      <c r="JUH22" s="1629"/>
      <c r="JUI22" s="1629"/>
      <c r="JUJ22" s="1629"/>
      <c r="JUK22" s="1629"/>
      <c r="JUL22" s="1629"/>
      <c r="JUM22" s="1629"/>
      <c r="JUN22" s="1629"/>
      <c r="JUO22" s="1629"/>
      <c r="JUP22" s="1629"/>
      <c r="JUQ22" s="1629"/>
      <c r="JUR22" s="1629"/>
      <c r="JUS22" s="1629"/>
      <c r="JUT22" s="1629"/>
      <c r="JUU22" s="1629"/>
      <c r="JUV22" s="1629"/>
      <c r="JUW22" s="1629"/>
      <c r="JUX22" s="1629"/>
      <c r="JUY22" s="1629"/>
      <c r="JUZ22" s="1629"/>
      <c r="JVA22" s="1629"/>
      <c r="JVB22" s="1629"/>
      <c r="JVC22" s="1629"/>
      <c r="JVD22" s="1629"/>
      <c r="JVE22" s="1629"/>
      <c r="JVF22" s="1629"/>
      <c r="JVG22" s="1629"/>
      <c r="JVH22" s="1629"/>
      <c r="JVI22" s="1629"/>
      <c r="JVJ22" s="1629"/>
      <c r="JVK22" s="1629"/>
      <c r="JVL22" s="1629"/>
      <c r="JVM22" s="1629"/>
      <c r="JVN22" s="1629"/>
      <c r="JVO22" s="1629"/>
      <c r="JVP22" s="1629"/>
      <c r="JVQ22" s="1629"/>
      <c r="JVR22" s="1629"/>
      <c r="JVS22" s="1629"/>
      <c r="JVT22" s="1629"/>
      <c r="JVU22" s="1629"/>
      <c r="JVV22" s="1629"/>
      <c r="JVW22" s="1629"/>
      <c r="JVX22" s="1629"/>
      <c r="JVY22" s="1629"/>
      <c r="JVZ22" s="1629"/>
      <c r="JWA22" s="1629"/>
      <c r="JWB22" s="1629"/>
      <c r="JWC22" s="1629"/>
      <c r="JWD22" s="1629"/>
      <c r="JWE22" s="1629"/>
      <c r="JWF22" s="1629"/>
      <c r="JWG22" s="1629"/>
      <c r="JWH22" s="1629"/>
      <c r="JWI22" s="1629"/>
      <c r="JWJ22" s="1629"/>
      <c r="JWK22" s="1629"/>
      <c r="JWL22" s="1629"/>
      <c r="JWM22" s="1629"/>
      <c r="JWN22" s="1629"/>
      <c r="JWO22" s="1629"/>
      <c r="JWP22" s="1629"/>
      <c r="JWQ22" s="1629"/>
      <c r="JWR22" s="1629"/>
      <c r="JWS22" s="1629"/>
      <c r="JWT22" s="1629"/>
      <c r="JWU22" s="1629"/>
      <c r="JWV22" s="1629"/>
      <c r="JWW22" s="1629"/>
      <c r="JWX22" s="1629"/>
      <c r="JWY22" s="1629"/>
      <c r="JWZ22" s="1629"/>
      <c r="JXA22" s="1629"/>
      <c r="JXB22" s="1629"/>
      <c r="JXC22" s="1629"/>
      <c r="JXD22" s="1629"/>
      <c r="JXE22" s="1629"/>
      <c r="JXF22" s="1629"/>
      <c r="JXG22" s="1629"/>
      <c r="JXH22" s="1629"/>
      <c r="JXI22" s="1629"/>
      <c r="JXJ22" s="1629"/>
      <c r="JXK22" s="1629"/>
      <c r="JXL22" s="1629"/>
      <c r="JXM22" s="1629"/>
      <c r="JXN22" s="1629"/>
      <c r="JXO22" s="1629"/>
      <c r="JXP22" s="1629"/>
      <c r="JXQ22" s="1629"/>
      <c r="JXR22" s="1629"/>
      <c r="JXS22" s="1629"/>
      <c r="JXT22" s="1629"/>
      <c r="JXU22" s="1629"/>
      <c r="JXV22" s="1629"/>
      <c r="JXW22" s="1629"/>
      <c r="JXX22" s="1629"/>
      <c r="JXY22" s="1629"/>
      <c r="JXZ22" s="1629"/>
      <c r="JYA22" s="1629"/>
      <c r="JYB22" s="1629"/>
      <c r="JYC22" s="1629"/>
      <c r="JYD22" s="1629"/>
      <c r="JYE22" s="1629"/>
      <c r="JYF22" s="1629"/>
      <c r="JYG22" s="1629"/>
      <c r="JYH22" s="1629"/>
      <c r="JYI22" s="1629"/>
      <c r="JYJ22" s="1629"/>
      <c r="JYK22" s="1629"/>
      <c r="JYL22" s="1629"/>
      <c r="JYM22" s="1629"/>
      <c r="JYN22" s="1629"/>
      <c r="JYO22" s="1629"/>
      <c r="JYP22" s="1629"/>
      <c r="JYQ22" s="1629"/>
      <c r="JYR22" s="1629"/>
      <c r="JYS22" s="1629"/>
      <c r="JYT22" s="1629"/>
      <c r="JYU22" s="1629"/>
      <c r="JYV22" s="1629"/>
      <c r="JYW22" s="1629"/>
      <c r="JYX22" s="1629"/>
      <c r="JYY22" s="1629"/>
      <c r="JYZ22" s="1629"/>
      <c r="JZA22" s="1629"/>
      <c r="JZB22" s="1629"/>
      <c r="JZC22" s="1629"/>
      <c r="JZD22" s="1629"/>
      <c r="JZE22" s="1629"/>
      <c r="JZF22" s="1629"/>
      <c r="JZG22" s="1629"/>
      <c r="JZH22" s="1629"/>
      <c r="JZI22" s="1629"/>
      <c r="JZJ22" s="1629"/>
      <c r="JZK22" s="1629"/>
      <c r="JZL22" s="1629"/>
      <c r="JZM22" s="1629"/>
      <c r="JZN22" s="1629"/>
      <c r="JZO22" s="1629"/>
      <c r="JZP22" s="1629"/>
      <c r="JZQ22" s="1629"/>
      <c r="JZR22" s="1629"/>
      <c r="JZS22" s="1629"/>
      <c r="JZT22" s="1629"/>
      <c r="JZU22" s="1629"/>
      <c r="JZV22" s="1629"/>
      <c r="JZW22" s="1629"/>
      <c r="JZX22" s="1629"/>
      <c r="JZY22" s="1629"/>
      <c r="JZZ22" s="1629"/>
      <c r="KAA22" s="1629"/>
      <c r="KAB22" s="1629"/>
      <c r="KAC22" s="1629"/>
      <c r="KAD22" s="1629"/>
      <c r="KAE22" s="1629"/>
      <c r="KAF22" s="1629"/>
      <c r="KAG22" s="1629"/>
      <c r="KAH22" s="1629"/>
      <c r="KAI22" s="1629"/>
      <c r="KAJ22" s="1629"/>
      <c r="KAK22" s="1629"/>
      <c r="KAL22" s="1629"/>
      <c r="KAM22" s="1629"/>
      <c r="KAN22" s="1629"/>
      <c r="KAO22" s="1629"/>
      <c r="KAP22" s="1629"/>
      <c r="KAQ22" s="1629"/>
      <c r="KAR22" s="1629"/>
      <c r="KAS22" s="1629"/>
      <c r="KAT22" s="1629"/>
      <c r="KAU22" s="1629"/>
      <c r="KAV22" s="1629"/>
      <c r="KAW22" s="1629"/>
      <c r="KAX22" s="1629"/>
      <c r="KAY22" s="1629"/>
      <c r="KAZ22" s="1629"/>
      <c r="KBA22" s="1629"/>
      <c r="KBB22" s="1629"/>
      <c r="KBC22" s="1629"/>
      <c r="KBD22" s="1629"/>
      <c r="KBE22" s="1629"/>
      <c r="KBF22" s="1629"/>
      <c r="KBG22" s="1629"/>
      <c r="KBH22" s="1629"/>
      <c r="KBI22" s="1629"/>
      <c r="KBJ22" s="1629"/>
      <c r="KBK22" s="1629"/>
      <c r="KBL22" s="1629"/>
      <c r="KBM22" s="1629"/>
      <c r="KBN22" s="1629"/>
      <c r="KBO22" s="1629"/>
      <c r="KBP22" s="1629"/>
      <c r="KBQ22" s="1629"/>
      <c r="KBR22" s="1629"/>
      <c r="KBS22" s="1629"/>
      <c r="KBT22" s="1629"/>
      <c r="KBU22" s="1629"/>
      <c r="KBV22" s="1629"/>
      <c r="KBW22" s="1629"/>
      <c r="KBX22" s="1629"/>
      <c r="KBY22" s="1629"/>
      <c r="KBZ22" s="1629"/>
      <c r="KCA22" s="1629"/>
      <c r="KCB22" s="1629"/>
      <c r="KCC22" s="1629"/>
      <c r="KCD22" s="1629"/>
      <c r="KCE22" s="1629"/>
      <c r="KCF22" s="1629"/>
      <c r="KCG22" s="1629"/>
      <c r="KCH22" s="1629"/>
      <c r="KCI22" s="1629"/>
      <c r="KCJ22" s="1629"/>
      <c r="KCK22" s="1629"/>
      <c r="KCL22" s="1629"/>
      <c r="KCM22" s="1629"/>
      <c r="KCN22" s="1629"/>
      <c r="KCO22" s="1629"/>
      <c r="KCP22" s="1629"/>
      <c r="KCQ22" s="1629"/>
      <c r="KCR22" s="1629"/>
      <c r="KCS22" s="1629"/>
      <c r="KCT22" s="1629"/>
      <c r="KCU22" s="1629"/>
      <c r="KCV22" s="1629"/>
      <c r="KCW22" s="1629"/>
      <c r="KCX22" s="1629"/>
      <c r="KCY22" s="1629"/>
      <c r="KCZ22" s="1629"/>
      <c r="KDA22" s="1629"/>
      <c r="KDB22" s="1629"/>
      <c r="KDC22" s="1629"/>
      <c r="KDD22" s="1629"/>
      <c r="KDE22" s="1629"/>
      <c r="KDF22" s="1629"/>
      <c r="KDG22" s="1629"/>
      <c r="KDH22" s="1629"/>
      <c r="KDI22" s="1629"/>
      <c r="KDJ22" s="1629"/>
      <c r="KDK22" s="1629"/>
      <c r="KDL22" s="1629"/>
      <c r="KDM22" s="1629"/>
      <c r="KDN22" s="1629"/>
      <c r="KDO22" s="1629"/>
      <c r="KDP22" s="1629"/>
      <c r="KDQ22" s="1629"/>
      <c r="KDR22" s="1629"/>
      <c r="KDS22" s="1629"/>
      <c r="KDT22" s="1629"/>
      <c r="KDU22" s="1629"/>
      <c r="KDV22" s="1629"/>
      <c r="KDW22" s="1629"/>
      <c r="KDX22" s="1629"/>
      <c r="KDY22" s="1629"/>
      <c r="KDZ22" s="1629"/>
      <c r="KEA22" s="1629"/>
      <c r="KEB22" s="1629"/>
      <c r="KEC22" s="1629"/>
      <c r="KED22" s="1629"/>
      <c r="KEE22" s="1629"/>
      <c r="KEF22" s="1629"/>
      <c r="KEG22" s="1629"/>
      <c r="KEH22" s="1629"/>
      <c r="KEI22" s="1629"/>
      <c r="KEJ22" s="1629"/>
      <c r="KEK22" s="1629"/>
      <c r="KEL22" s="1629"/>
      <c r="KEM22" s="1629"/>
      <c r="KEN22" s="1629"/>
      <c r="KEO22" s="1629"/>
      <c r="KEP22" s="1629"/>
      <c r="KEQ22" s="1629"/>
      <c r="KER22" s="1629"/>
      <c r="KES22" s="1629"/>
      <c r="KET22" s="1629"/>
      <c r="KEU22" s="1629"/>
      <c r="KEV22" s="1629"/>
      <c r="KEW22" s="1629"/>
      <c r="KEX22" s="1629"/>
      <c r="KEY22" s="1629"/>
      <c r="KEZ22" s="1629"/>
      <c r="KFA22" s="1629"/>
      <c r="KFB22" s="1629"/>
      <c r="KFC22" s="1629"/>
      <c r="KFD22" s="1629"/>
      <c r="KFE22" s="1629"/>
      <c r="KFF22" s="1629"/>
      <c r="KFG22" s="1629"/>
      <c r="KFH22" s="1629"/>
      <c r="KFI22" s="1629"/>
      <c r="KFJ22" s="1629"/>
      <c r="KFK22" s="1629"/>
      <c r="KFL22" s="1629"/>
      <c r="KFM22" s="1629"/>
      <c r="KFN22" s="1629"/>
      <c r="KFO22" s="1629"/>
      <c r="KFP22" s="1629"/>
      <c r="KFQ22" s="1629"/>
      <c r="KFR22" s="1629"/>
      <c r="KFS22" s="1629"/>
      <c r="KFT22" s="1629"/>
      <c r="KFU22" s="1629"/>
      <c r="KFV22" s="1629"/>
      <c r="KFW22" s="1629"/>
      <c r="KFX22" s="1629"/>
      <c r="KFY22" s="1629"/>
      <c r="KFZ22" s="1629"/>
      <c r="KGA22" s="1629"/>
      <c r="KGB22" s="1629"/>
      <c r="KGC22" s="1629"/>
      <c r="KGD22" s="1629"/>
      <c r="KGE22" s="1629"/>
      <c r="KGF22" s="1629"/>
      <c r="KGG22" s="1629"/>
      <c r="KGH22" s="1629"/>
      <c r="KGI22" s="1629"/>
      <c r="KGJ22" s="1629"/>
      <c r="KGK22" s="1629"/>
      <c r="KGL22" s="1629"/>
      <c r="KGM22" s="1629"/>
      <c r="KGN22" s="1629"/>
      <c r="KGO22" s="1629"/>
      <c r="KGP22" s="1629"/>
      <c r="KGQ22" s="1629"/>
      <c r="KGR22" s="1629"/>
      <c r="KGS22" s="1629"/>
      <c r="KGT22" s="1629"/>
      <c r="KGU22" s="1629"/>
      <c r="KGV22" s="1629"/>
      <c r="KGW22" s="1629"/>
      <c r="KGX22" s="1629"/>
      <c r="KGY22" s="1629"/>
      <c r="KGZ22" s="1629"/>
      <c r="KHA22" s="1629"/>
      <c r="KHB22" s="1629"/>
      <c r="KHC22" s="1629"/>
      <c r="KHD22" s="1629"/>
      <c r="KHE22" s="1629"/>
      <c r="KHF22" s="1629"/>
      <c r="KHG22" s="1629"/>
      <c r="KHH22" s="1629"/>
      <c r="KHI22" s="1629"/>
      <c r="KHJ22" s="1629"/>
      <c r="KHK22" s="1629"/>
      <c r="KHL22" s="1629"/>
      <c r="KHM22" s="1629"/>
      <c r="KHN22" s="1629"/>
      <c r="KHO22" s="1629"/>
      <c r="KHP22" s="1629"/>
      <c r="KHQ22" s="1629"/>
      <c r="KHR22" s="1629"/>
      <c r="KHS22" s="1629"/>
      <c r="KHT22" s="1629"/>
      <c r="KHU22" s="1629"/>
      <c r="KHV22" s="1629"/>
      <c r="KHW22" s="1629"/>
      <c r="KHX22" s="1629"/>
      <c r="KHY22" s="1629"/>
      <c r="KHZ22" s="1629"/>
      <c r="KIA22" s="1629"/>
      <c r="KIB22" s="1629"/>
      <c r="KIC22" s="1629"/>
      <c r="KID22" s="1629"/>
      <c r="KIE22" s="1629"/>
      <c r="KIF22" s="1629"/>
      <c r="KIG22" s="1629"/>
      <c r="KIH22" s="1629"/>
      <c r="KII22" s="1629"/>
      <c r="KIJ22" s="1629"/>
      <c r="KIK22" s="1629"/>
      <c r="KIL22" s="1629"/>
      <c r="KIM22" s="1629"/>
      <c r="KIN22" s="1629"/>
      <c r="KIO22" s="1629"/>
      <c r="KIP22" s="1629"/>
      <c r="KIQ22" s="1629"/>
      <c r="KIR22" s="1629"/>
      <c r="KIS22" s="1629"/>
      <c r="KIT22" s="1629"/>
      <c r="KIU22" s="1629"/>
      <c r="KIV22" s="1629"/>
      <c r="KIW22" s="1629"/>
      <c r="KIX22" s="1629"/>
      <c r="KIY22" s="1629"/>
      <c r="KIZ22" s="1629"/>
      <c r="KJA22" s="1629"/>
      <c r="KJB22" s="1629"/>
      <c r="KJC22" s="1629"/>
      <c r="KJD22" s="1629"/>
      <c r="KJE22" s="1629"/>
      <c r="KJF22" s="1629"/>
      <c r="KJG22" s="1629"/>
      <c r="KJH22" s="1629"/>
      <c r="KJI22" s="1629"/>
      <c r="KJJ22" s="1629"/>
      <c r="KJK22" s="1629"/>
      <c r="KJL22" s="1629"/>
      <c r="KJM22" s="1629"/>
      <c r="KJN22" s="1629"/>
      <c r="KJO22" s="1629"/>
      <c r="KJP22" s="1629"/>
      <c r="KJQ22" s="1629"/>
      <c r="KJR22" s="1629"/>
      <c r="KJS22" s="1629"/>
      <c r="KJT22" s="1629"/>
      <c r="KJU22" s="1629"/>
      <c r="KJV22" s="1629"/>
      <c r="KJW22" s="1629"/>
      <c r="KJX22" s="1629"/>
      <c r="KJY22" s="1629"/>
      <c r="KJZ22" s="1629"/>
      <c r="KKA22" s="1629"/>
      <c r="KKB22" s="1629"/>
      <c r="KKC22" s="1629"/>
      <c r="KKD22" s="1629"/>
      <c r="KKE22" s="1629"/>
      <c r="KKF22" s="1629"/>
      <c r="KKG22" s="1629"/>
      <c r="KKH22" s="1629"/>
      <c r="KKI22" s="1629"/>
      <c r="KKJ22" s="1629"/>
      <c r="KKK22" s="1629"/>
      <c r="KKL22" s="1629"/>
      <c r="KKM22" s="1629"/>
      <c r="KKN22" s="1629"/>
      <c r="KKO22" s="1629"/>
      <c r="KKP22" s="1629"/>
      <c r="KKQ22" s="1629"/>
      <c r="KKR22" s="1629"/>
      <c r="KKS22" s="1629"/>
      <c r="KKT22" s="1629"/>
      <c r="KKU22" s="1629"/>
      <c r="KKV22" s="1629"/>
      <c r="KKW22" s="1629"/>
      <c r="KKX22" s="1629"/>
      <c r="KKY22" s="1629"/>
      <c r="KKZ22" s="1629"/>
      <c r="KLA22" s="1629"/>
      <c r="KLB22" s="1629"/>
      <c r="KLC22" s="1629"/>
      <c r="KLD22" s="1629"/>
      <c r="KLE22" s="1629"/>
      <c r="KLF22" s="1629"/>
      <c r="KLG22" s="1629"/>
      <c r="KLH22" s="1629"/>
      <c r="KLI22" s="1629"/>
      <c r="KLJ22" s="1629"/>
      <c r="KLK22" s="1629"/>
      <c r="KLL22" s="1629"/>
      <c r="KLM22" s="1629"/>
      <c r="KLN22" s="1629"/>
      <c r="KLO22" s="1629"/>
      <c r="KLP22" s="1629"/>
      <c r="KLQ22" s="1629"/>
      <c r="KLR22" s="1629"/>
      <c r="KLS22" s="1629"/>
      <c r="KLT22" s="1629"/>
      <c r="KLU22" s="1629"/>
      <c r="KLV22" s="1629"/>
      <c r="KLW22" s="1629"/>
      <c r="KLX22" s="1629"/>
      <c r="KLY22" s="1629"/>
      <c r="KLZ22" s="1629"/>
      <c r="KMA22" s="1629"/>
      <c r="KMB22" s="1629"/>
      <c r="KMC22" s="1629"/>
      <c r="KMD22" s="1629"/>
      <c r="KME22" s="1629"/>
      <c r="KMF22" s="1629"/>
      <c r="KMG22" s="1629"/>
      <c r="KMH22" s="1629"/>
      <c r="KMI22" s="1629"/>
      <c r="KMJ22" s="1629"/>
      <c r="KMK22" s="1629"/>
      <c r="KML22" s="1629"/>
      <c r="KMM22" s="1629"/>
      <c r="KMN22" s="1629"/>
      <c r="KMO22" s="1629"/>
      <c r="KMP22" s="1629"/>
      <c r="KMQ22" s="1629"/>
      <c r="KMR22" s="1629"/>
      <c r="KMS22" s="1629"/>
      <c r="KMT22" s="1629"/>
      <c r="KMU22" s="1629"/>
      <c r="KMV22" s="1629"/>
      <c r="KMW22" s="1629"/>
      <c r="KMX22" s="1629"/>
      <c r="KMY22" s="1629"/>
      <c r="KMZ22" s="1629"/>
      <c r="KNA22" s="1629"/>
      <c r="KNB22" s="1629"/>
      <c r="KNC22" s="1629"/>
      <c r="KND22" s="1629"/>
      <c r="KNE22" s="1629"/>
      <c r="KNF22" s="1629"/>
      <c r="KNG22" s="1629"/>
      <c r="KNH22" s="1629"/>
      <c r="KNI22" s="1629"/>
      <c r="KNJ22" s="1629"/>
      <c r="KNK22" s="1629"/>
      <c r="KNL22" s="1629"/>
      <c r="KNM22" s="1629"/>
      <c r="KNN22" s="1629"/>
      <c r="KNO22" s="1629"/>
      <c r="KNP22" s="1629"/>
      <c r="KNQ22" s="1629"/>
      <c r="KNR22" s="1629"/>
      <c r="KNS22" s="1629"/>
      <c r="KNT22" s="1629"/>
      <c r="KNU22" s="1629"/>
      <c r="KNV22" s="1629"/>
      <c r="KNW22" s="1629"/>
      <c r="KNX22" s="1629"/>
      <c r="KNY22" s="1629"/>
      <c r="KNZ22" s="1629"/>
      <c r="KOA22" s="1629"/>
      <c r="KOB22" s="1629"/>
      <c r="KOC22" s="1629"/>
      <c r="KOD22" s="1629"/>
      <c r="KOE22" s="1629"/>
      <c r="KOF22" s="1629"/>
      <c r="KOG22" s="1629"/>
      <c r="KOH22" s="1629"/>
      <c r="KOI22" s="1629"/>
      <c r="KOJ22" s="1629"/>
      <c r="KOK22" s="1629"/>
      <c r="KOL22" s="1629"/>
      <c r="KOM22" s="1629"/>
      <c r="KON22" s="1629"/>
      <c r="KOO22" s="1629"/>
      <c r="KOP22" s="1629"/>
      <c r="KOQ22" s="1629"/>
      <c r="KOR22" s="1629"/>
      <c r="KOS22" s="1629"/>
      <c r="KOT22" s="1629"/>
      <c r="KOU22" s="1629"/>
      <c r="KOV22" s="1629"/>
      <c r="KOW22" s="1629"/>
      <c r="KOX22" s="1629"/>
      <c r="KOY22" s="1629"/>
      <c r="KOZ22" s="1629"/>
      <c r="KPA22" s="1629"/>
      <c r="KPB22" s="1629"/>
      <c r="KPC22" s="1629"/>
      <c r="KPD22" s="1629"/>
      <c r="KPE22" s="1629"/>
      <c r="KPF22" s="1629"/>
      <c r="KPG22" s="1629"/>
      <c r="KPH22" s="1629"/>
      <c r="KPI22" s="1629"/>
      <c r="KPJ22" s="1629"/>
      <c r="KPK22" s="1629"/>
      <c r="KPL22" s="1629"/>
      <c r="KPM22" s="1629"/>
      <c r="KPN22" s="1629"/>
      <c r="KPO22" s="1629"/>
      <c r="KPP22" s="1629"/>
      <c r="KPQ22" s="1629"/>
      <c r="KPR22" s="1629"/>
      <c r="KPS22" s="1629"/>
      <c r="KPT22" s="1629"/>
      <c r="KPU22" s="1629"/>
      <c r="KPV22" s="1629"/>
      <c r="KPW22" s="1629"/>
      <c r="KPX22" s="1629"/>
      <c r="KPY22" s="1629"/>
      <c r="KPZ22" s="1629"/>
      <c r="KQA22" s="1629"/>
      <c r="KQB22" s="1629"/>
      <c r="KQC22" s="1629"/>
      <c r="KQD22" s="1629"/>
      <c r="KQE22" s="1629"/>
      <c r="KQF22" s="1629"/>
      <c r="KQG22" s="1629"/>
      <c r="KQH22" s="1629"/>
      <c r="KQI22" s="1629"/>
      <c r="KQJ22" s="1629"/>
      <c r="KQK22" s="1629"/>
      <c r="KQL22" s="1629"/>
      <c r="KQM22" s="1629"/>
      <c r="KQN22" s="1629"/>
      <c r="KQO22" s="1629"/>
      <c r="KQP22" s="1629"/>
      <c r="KQQ22" s="1629"/>
      <c r="KQR22" s="1629"/>
      <c r="KQS22" s="1629"/>
      <c r="KQT22" s="1629"/>
      <c r="KQU22" s="1629"/>
      <c r="KQV22" s="1629"/>
      <c r="KQW22" s="1629"/>
      <c r="KQX22" s="1629"/>
      <c r="KQY22" s="1629"/>
      <c r="KQZ22" s="1629"/>
      <c r="KRA22" s="1629"/>
      <c r="KRB22" s="1629"/>
      <c r="KRC22" s="1629"/>
      <c r="KRD22" s="1629"/>
      <c r="KRE22" s="1629"/>
      <c r="KRF22" s="1629"/>
      <c r="KRG22" s="1629"/>
      <c r="KRH22" s="1629"/>
      <c r="KRI22" s="1629"/>
      <c r="KRJ22" s="1629"/>
      <c r="KRK22" s="1629"/>
      <c r="KRL22" s="1629"/>
      <c r="KRM22" s="1629"/>
      <c r="KRN22" s="1629"/>
      <c r="KRO22" s="1629"/>
      <c r="KRP22" s="1629"/>
      <c r="KRQ22" s="1629"/>
      <c r="KRR22" s="1629"/>
      <c r="KRS22" s="1629"/>
      <c r="KRT22" s="1629"/>
      <c r="KRU22" s="1629"/>
      <c r="KRV22" s="1629"/>
      <c r="KRW22" s="1629"/>
      <c r="KRX22" s="1629"/>
      <c r="KRY22" s="1629"/>
      <c r="KRZ22" s="1629"/>
      <c r="KSA22" s="1629"/>
      <c r="KSB22" s="1629"/>
      <c r="KSC22" s="1629"/>
      <c r="KSD22" s="1629"/>
      <c r="KSE22" s="1629"/>
      <c r="KSF22" s="1629"/>
      <c r="KSG22" s="1629"/>
      <c r="KSH22" s="1629"/>
      <c r="KSI22" s="1629"/>
      <c r="KSJ22" s="1629"/>
      <c r="KSK22" s="1629"/>
      <c r="KSL22" s="1629"/>
      <c r="KSM22" s="1629"/>
      <c r="KSN22" s="1629"/>
      <c r="KSO22" s="1629"/>
      <c r="KSP22" s="1629"/>
      <c r="KSQ22" s="1629"/>
      <c r="KSR22" s="1629"/>
      <c r="KSS22" s="1629"/>
      <c r="KST22" s="1629"/>
      <c r="KSU22" s="1629"/>
      <c r="KSV22" s="1629"/>
      <c r="KSW22" s="1629"/>
      <c r="KSX22" s="1629"/>
      <c r="KSY22" s="1629"/>
      <c r="KSZ22" s="1629"/>
      <c r="KTA22" s="1629"/>
      <c r="KTB22" s="1629"/>
      <c r="KTC22" s="1629"/>
      <c r="KTD22" s="1629"/>
      <c r="KTE22" s="1629"/>
      <c r="KTF22" s="1629"/>
      <c r="KTG22" s="1629"/>
      <c r="KTH22" s="1629"/>
      <c r="KTI22" s="1629"/>
      <c r="KTJ22" s="1629"/>
      <c r="KTK22" s="1629"/>
      <c r="KTL22" s="1629"/>
      <c r="KTM22" s="1629"/>
      <c r="KTN22" s="1629"/>
      <c r="KTO22" s="1629"/>
      <c r="KTP22" s="1629"/>
      <c r="KTQ22" s="1629"/>
      <c r="KTR22" s="1629"/>
      <c r="KTS22" s="1629"/>
      <c r="KTT22" s="1629"/>
      <c r="KTU22" s="1629"/>
      <c r="KTV22" s="1629"/>
      <c r="KTW22" s="1629"/>
      <c r="KTX22" s="1629"/>
      <c r="KTY22" s="1629"/>
      <c r="KTZ22" s="1629"/>
      <c r="KUA22" s="1629"/>
      <c r="KUB22" s="1629"/>
      <c r="KUC22" s="1629"/>
      <c r="KUD22" s="1629"/>
      <c r="KUE22" s="1629"/>
      <c r="KUF22" s="1629"/>
      <c r="KUG22" s="1629"/>
      <c r="KUH22" s="1629"/>
      <c r="KUI22" s="1629"/>
      <c r="KUJ22" s="1629"/>
      <c r="KUK22" s="1629"/>
      <c r="KUL22" s="1629"/>
      <c r="KUM22" s="1629"/>
      <c r="KUN22" s="1629"/>
      <c r="KUO22" s="1629"/>
      <c r="KUP22" s="1629"/>
      <c r="KUQ22" s="1629"/>
      <c r="KUR22" s="1629"/>
      <c r="KUS22" s="1629"/>
      <c r="KUT22" s="1629"/>
      <c r="KUU22" s="1629"/>
      <c r="KUV22" s="1629"/>
      <c r="KUW22" s="1629"/>
      <c r="KUX22" s="1629"/>
      <c r="KUY22" s="1629"/>
      <c r="KUZ22" s="1629"/>
      <c r="KVA22" s="1629"/>
      <c r="KVB22" s="1629"/>
      <c r="KVC22" s="1629"/>
      <c r="KVD22" s="1629"/>
      <c r="KVE22" s="1629"/>
      <c r="KVF22" s="1629"/>
      <c r="KVG22" s="1629"/>
      <c r="KVH22" s="1629"/>
      <c r="KVI22" s="1629"/>
      <c r="KVJ22" s="1629"/>
      <c r="KVK22" s="1629"/>
      <c r="KVL22" s="1629"/>
      <c r="KVM22" s="1629"/>
      <c r="KVN22" s="1629"/>
      <c r="KVO22" s="1629"/>
      <c r="KVP22" s="1629"/>
      <c r="KVQ22" s="1629"/>
      <c r="KVR22" s="1629"/>
      <c r="KVS22" s="1629"/>
      <c r="KVT22" s="1629"/>
      <c r="KVU22" s="1629"/>
      <c r="KVV22" s="1629"/>
      <c r="KVW22" s="1629"/>
      <c r="KVX22" s="1629"/>
      <c r="KVY22" s="1629"/>
      <c r="KVZ22" s="1629"/>
      <c r="KWA22" s="1629"/>
      <c r="KWB22" s="1629"/>
      <c r="KWC22" s="1629"/>
      <c r="KWD22" s="1629"/>
      <c r="KWE22" s="1629"/>
      <c r="KWF22" s="1629"/>
      <c r="KWG22" s="1629"/>
      <c r="KWH22" s="1629"/>
      <c r="KWI22" s="1629"/>
      <c r="KWJ22" s="1629"/>
      <c r="KWK22" s="1629"/>
      <c r="KWL22" s="1629"/>
      <c r="KWM22" s="1629"/>
      <c r="KWN22" s="1629"/>
      <c r="KWO22" s="1629"/>
      <c r="KWP22" s="1629"/>
      <c r="KWQ22" s="1629"/>
      <c r="KWR22" s="1629"/>
      <c r="KWS22" s="1629"/>
      <c r="KWT22" s="1629"/>
      <c r="KWU22" s="1629"/>
      <c r="KWV22" s="1629"/>
      <c r="KWW22" s="1629"/>
      <c r="KWX22" s="1629"/>
      <c r="KWY22" s="1629"/>
      <c r="KWZ22" s="1629"/>
      <c r="KXA22" s="1629"/>
      <c r="KXB22" s="1629"/>
      <c r="KXC22" s="1629"/>
      <c r="KXD22" s="1629"/>
      <c r="KXE22" s="1629"/>
      <c r="KXF22" s="1629"/>
      <c r="KXG22" s="1629"/>
      <c r="KXH22" s="1629"/>
      <c r="KXI22" s="1629"/>
      <c r="KXJ22" s="1629"/>
      <c r="KXK22" s="1629"/>
      <c r="KXL22" s="1629"/>
      <c r="KXM22" s="1629"/>
      <c r="KXN22" s="1629"/>
      <c r="KXO22" s="1629"/>
      <c r="KXP22" s="1629"/>
      <c r="KXQ22" s="1629"/>
      <c r="KXR22" s="1629"/>
      <c r="KXS22" s="1629"/>
      <c r="KXT22" s="1629"/>
      <c r="KXU22" s="1629"/>
      <c r="KXV22" s="1629"/>
      <c r="KXW22" s="1629"/>
      <c r="KXX22" s="1629"/>
      <c r="KXY22" s="1629"/>
      <c r="KXZ22" s="1629"/>
      <c r="KYA22" s="1629"/>
      <c r="KYB22" s="1629"/>
      <c r="KYC22" s="1629"/>
      <c r="KYD22" s="1629"/>
      <c r="KYE22" s="1629"/>
      <c r="KYF22" s="1629"/>
      <c r="KYG22" s="1629"/>
      <c r="KYH22" s="1629"/>
      <c r="KYI22" s="1629"/>
      <c r="KYJ22" s="1629"/>
      <c r="KYK22" s="1629"/>
      <c r="KYL22" s="1629"/>
      <c r="KYM22" s="1629"/>
      <c r="KYN22" s="1629"/>
      <c r="KYO22" s="1629"/>
      <c r="KYP22" s="1629"/>
      <c r="KYQ22" s="1629"/>
      <c r="KYR22" s="1629"/>
      <c r="KYS22" s="1629"/>
      <c r="KYT22" s="1629"/>
      <c r="KYU22" s="1629"/>
      <c r="KYV22" s="1629"/>
      <c r="KYW22" s="1629"/>
      <c r="KYX22" s="1629"/>
      <c r="KYY22" s="1629"/>
      <c r="KYZ22" s="1629"/>
      <c r="KZA22" s="1629"/>
      <c r="KZB22" s="1629"/>
      <c r="KZC22" s="1629"/>
      <c r="KZD22" s="1629"/>
      <c r="KZE22" s="1629"/>
      <c r="KZF22" s="1629"/>
      <c r="KZG22" s="1629"/>
      <c r="KZH22" s="1629"/>
      <c r="KZI22" s="1629"/>
      <c r="KZJ22" s="1629"/>
      <c r="KZK22" s="1629"/>
      <c r="KZL22" s="1629"/>
      <c r="KZM22" s="1629"/>
      <c r="KZN22" s="1629"/>
      <c r="KZO22" s="1629"/>
      <c r="KZP22" s="1629"/>
      <c r="KZQ22" s="1629"/>
      <c r="KZR22" s="1629"/>
      <c r="KZS22" s="1629"/>
      <c r="KZT22" s="1629"/>
      <c r="KZU22" s="1629"/>
      <c r="KZV22" s="1629"/>
      <c r="KZW22" s="1629"/>
      <c r="KZX22" s="1629"/>
      <c r="KZY22" s="1629"/>
      <c r="KZZ22" s="1629"/>
      <c r="LAA22" s="1629"/>
      <c r="LAB22" s="1629"/>
      <c r="LAC22" s="1629"/>
      <c r="LAD22" s="1629"/>
      <c r="LAE22" s="1629"/>
      <c r="LAF22" s="1629"/>
      <c r="LAG22" s="1629"/>
      <c r="LAH22" s="1629"/>
      <c r="LAI22" s="1629"/>
      <c r="LAJ22" s="1629"/>
      <c r="LAK22" s="1629"/>
      <c r="LAL22" s="1629"/>
      <c r="LAM22" s="1629"/>
      <c r="LAN22" s="1629"/>
      <c r="LAO22" s="1629"/>
      <c r="LAP22" s="1629"/>
      <c r="LAQ22" s="1629"/>
      <c r="LAR22" s="1629"/>
      <c r="LAS22" s="1629"/>
      <c r="LAT22" s="1629"/>
      <c r="LAU22" s="1629"/>
      <c r="LAV22" s="1629"/>
      <c r="LAW22" s="1629"/>
      <c r="LAX22" s="1629"/>
      <c r="LAY22" s="1629"/>
      <c r="LAZ22" s="1629"/>
      <c r="LBA22" s="1629"/>
      <c r="LBB22" s="1629"/>
      <c r="LBC22" s="1629"/>
      <c r="LBD22" s="1629"/>
      <c r="LBE22" s="1629"/>
      <c r="LBF22" s="1629"/>
      <c r="LBG22" s="1629"/>
      <c r="LBH22" s="1629"/>
      <c r="LBI22" s="1629"/>
      <c r="LBJ22" s="1629"/>
      <c r="LBK22" s="1629"/>
      <c r="LBL22" s="1629"/>
      <c r="LBM22" s="1629"/>
      <c r="LBN22" s="1629"/>
      <c r="LBO22" s="1629"/>
      <c r="LBP22" s="1629"/>
      <c r="LBQ22" s="1629"/>
      <c r="LBR22" s="1629"/>
      <c r="LBS22" s="1629"/>
      <c r="LBT22" s="1629"/>
      <c r="LBU22" s="1629"/>
      <c r="LBV22" s="1629"/>
      <c r="LBW22" s="1629"/>
      <c r="LBX22" s="1629"/>
      <c r="LBY22" s="1629"/>
      <c r="LBZ22" s="1629"/>
      <c r="LCA22" s="1629"/>
    </row>
    <row r="23" spans="1:8191" ht="26.25" customHeight="1">
      <c r="A23" s="313"/>
      <c r="B23" s="354">
        <v>2</v>
      </c>
      <c r="C23" s="375"/>
      <c r="D23" s="307"/>
      <c r="E23" s="307"/>
      <c r="F23" s="353"/>
      <c r="G23" s="272"/>
    </row>
    <row r="24" spans="1:8191" ht="26.25" customHeight="1">
      <c r="A24" s="313"/>
      <c r="B24" s="354">
        <v>3</v>
      </c>
      <c r="C24" s="375"/>
      <c r="D24" s="351"/>
      <c r="E24" s="351"/>
      <c r="F24" s="353"/>
      <c r="G24" s="272"/>
    </row>
    <row r="25" spans="1:8191" ht="26.25" customHeight="1">
      <c r="A25" s="313"/>
      <c r="B25" s="354">
        <v>4</v>
      </c>
      <c r="C25" s="374"/>
      <c r="D25" s="307"/>
      <c r="E25" s="307"/>
      <c r="F25" s="353"/>
      <c r="G25" s="272"/>
    </row>
    <row r="26" spans="1:8191" ht="26.25" customHeight="1" thickBot="1">
      <c r="A26" s="313"/>
      <c r="B26" s="357">
        <v>5</v>
      </c>
      <c r="C26" s="376"/>
      <c r="D26" s="359"/>
      <c r="E26" s="359"/>
      <c r="F26" s="353"/>
      <c r="G26" s="272"/>
    </row>
    <row r="27" spans="1:8191" ht="26.25" customHeight="1" thickBot="1">
      <c r="A27" s="313"/>
      <c r="B27" s="360" t="s">
        <v>155</v>
      </c>
      <c r="C27" s="361">
        <v>0</v>
      </c>
      <c r="D27" s="362"/>
      <c r="E27" s="362"/>
      <c r="F27" s="363"/>
      <c r="G27" s="364"/>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23"/>
  <sheetViews>
    <sheetView view="pageBreakPreview" zoomScaleNormal="100" zoomScaleSheetLayoutView="100" workbookViewId="0">
      <selection activeCell="L17" sqref="L17"/>
    </sheetView>
  </sheetViews>
  <sheetFormatPr defaultColWidth="9" defaultRowHeight="10.8"/>
  <cols>
    <col min="1" max="1" width="4.33203125" style="237" customWidth="1"/>
    <col min="2" max="2" width="18.77734375" style="237" customWidth="1"/>
    <col min="3" max="5" width="13.6640625" style="237" customWidth="1"/>
    <col min="6" max="16384" width="9" style="237"/>
  </cols>
  <sheetData>
    <row r="1" spans="1:5">
      <c r="A1" s="237" t="s">
        <v>176</v>
      </c>
    </row>
    <row r="2" spans="1:5" ht="14.4">
      <c r="A2" s="238"/>
      <c r="B2" s="238"/>
      <c r="C2" s="238"/>
      <c r="D2" s="238"/>
      <c r="E2" s="238"/>
    </row>
    <row r="3" spans="1:5" ht="14.4">
      <c r="A3" s="236" t="s">
        <v>316</v>
      </c>
      <c r="B3" s="238"/>
      <c r="C3" s="238"/>
      <c r="D3" s="238"/>
      <c r="E3" s="238"/>
    </row>
    <row r="4" spans="1:5" ht="14.25" customHeight="1">
      <c r="A4" s="330"/>
      <c r="B4" s="330"/>
      <c r="C4" s="330"/>
      <c r="D4" s="214" t="s">
        <v>0</v>
      </c>
      <c r="E4" s="214"/>
    </row>
    <row r="5" spans="1:5" ht="15" customHeight="1" thickBot="1">
      <c r="A5" s="236" t="s">
        <v>247</v>
      </c>
    </row>
    <row r="6" spans="1:5" ht="15" customHeight="1">
      <c r="A6" s="1634" t="s">
        <v>177</v>
      </c>
      <c r="B6" s="1635"/>
      <c r="C6" s="1638" t="s">
        <v>710</v>
      </c>
      <c r="D6" s="1640" t="s">
        <v>317</v>
      </c>
      <c r="E6" s="1642" t="s">
        <v>964</v>
      </c>
    </row>
    <row r="7" spans="1:5" s="239" customFormat="1" ht="67.5" customHeight="1">
      <c r="A7" s="1636"/>
      <c r="B7" s="1637"/>
      <c r="C7" s="1639"/>
      <c r="D7" s="1641"/>
      <c r="E7" s="1643"/>
    </row>
    <row r="8" spans="1:5" s="239" customFormat="1" ht="11.25" customHeight="1">
      <c r="A8" s="240"/>
      <c r="B8" s="274" t="s">
        <v>318</v>
      </c>
      <c r="C8" s="275" t="s">
        <v>319</v>
      </c>
      <c r="D8" s="331" t="s">
        <v>320</v>
      </c>
      <c r="E8" s="332" t="s">
        <v>321</v>
      </c>
    </row>
    <row r="9" spans="1:5" ht="12.75" customHeight="1">
      <c r="A9" s="333"/>
      <c r="B9" s="302"/>
      <c r="C9" s="249" t="s">
        <v>179</v>
      </c>
      <c r="D9" s="250" t="s">
        <v>178</v>
      </c>
      <c r="E9" s="251" t="s">
        <v>178</v>
      </c>
    </row>
    <row r="10" spans="1:5" ht="25.5" customHeight="1">
      <c r="A10" s="282">
        <v>1</v>
      </c>
      <c r="B10" s="283"/>
      <c r="C10" s="254"/>
      <c r="D10" s="255"/>
      <c r="E10" s="256"/>
    </row>
    <row r="11" spans="1:5" ht="25.5" customHeight="1">
      <c r="A11" s="284">
        <v>2</v>
      </c>
      <c r="B11" s="285"/>
      <c r="C11" s="259"/>
      <c r="D11" s="260"/>
      <c r="E11" s="261"/>
    </row>
    <row r="12" spans="1:5" ht="25.5" customHeight="1">
      <c r="A12" s="284">
        <v>3</v>
      </c>
      <c r="B12" s="285"/>
      <c r="C12" s="259"/>
      <c r="D12" s="260"/>
      <c r="E12" s="261"/>
    </row>
    <row r="13" spans="1:5" ht="25.5" customHeight="1">
      <c r="A13" s="284">
        <v>4</v>
      </c>
      <c r="B13" s="285"/>
      <c r="C13" s="259"/>
      <c r="D13" s="260"/>
      <c r="E13" s="261"/>
    </row>
    <row r="14" spans="1:5" ht="25.5" customHeight="1">
      <c r="A14" s="284">
        <v>5</v>
      </c>
      <c r="B14" s="285"/>
      <c r="C14" s="259"/>
      <c r="D14" s="260"/>
      <c r="E14" s="261"/>
    </row>
    <row r="15" spans="1:5" ht="25.5" customHeight="1">
      <c r="A15" s="284">
        <v>6</v>
      </c>
      <c r="B15" s="285"/>
      <c r="C15" s="259"/>
      <c r="D15" s="260"/>
      <c r="E15" s="261"/>
    </row>
    <row r="16" spans="1:5" ht="25.5" customHeight="1">
      <c r="A16" s="284">
        <v>7</v>
      </c>
      <c r="B16" s="285"/>
      <c r="C16" s="259"/>
      <c r="D16" s="260"/>
      <c r="E16" s="261"/>
    </row>
    <row r="17" spans="1:50" ht="25.5" customHeight="1">
      <c r="A17" s="284">
        <v>8</v>
      </c>
      <c r="B17" s="285"/>
      <c r="C17" s="259"/>
      <c r="D17" s="260"/>
      <c r="E17" s="261"/>
    </row>
    <row r="18" spans="1:50" ht="25.5" customHeight="1">
      <c r="A18" s="284">
        <v>9</v>
      </c>
      <c r="B18" s="285"/>
      <c r="C18" s="259"/>
      <c r="D18" s="260"/>
      <c r="E18" s="261"/>
    </row>
    <row r="19" spans="1:50" ht="25.5" customHeight="1">
      <c r="A19" s="284">
        <v>10</v>
      </c>
      <c r="B19" s="285"/>
      <c r="C19" s="259"/>
      <c r="D19" s="260"/>
      <c r="E19" s="261"/>
    </row>
    <row r="20" spans="1:50" ht="25.5" customHeight="1" thickBot="1">
      <c r="A20" s="1644" t="s">
        <v>180</v>
      </c>
      <c r="B20" s="1645"/>
      <c r="C20" s="264"/>
      <c r="D20" s="265"/>
      <c r="E20" s="266"/>
    </row>
    <row r="21" spans="1:50" ht="17.25" customHeight="1">
      <c r="A21" s="267" t="s">
        <v>322</v>
      </c>
      <c r="B21" s="268"/>
      <c r="C21" s="269"/>
      <c r="D21" s="269"/>
      <c r="E21" s="269"/>
    </row>
    <row r="22" spans="1:50" s="271" customFormat="1" ht="12" customHeight="1">
      <c r="A22" s="1632" t="s">
        <v>353</v>
      </c>
      <c r="B22" s="1633"/>
      <c r="C22" s="1633"/>
      <c r="D22" s="1633"/>
      <c r="E22" s="1633"/>
      <c r="F22" s="1633"/>
      <c r="G22" s="1633"/>
      <c r="H22" s="1633"/>
      <c r="I22" s="1633"/>
      <c r="J22" s="1633"/>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row>
    <row r="23" spans="1:50">
      <c r="A23" s="286" t="s">
        <v>711</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32"/>
  <sheetViews>
    <sheetView view="pageBreakPreview" zoomScaleNormal="100" zoomScaleSheetLayoutView="100" workbookViewId="0">
      <selection activeCell="AG11" sqref="AG11:AK11"/>
    </sheetView>
  </sheetViews>
  <sheetFormatPr defaultColWidth="9" defaultRowHeight="10.8"/>
  <cols>
    <col min="1" max="1" width="3.77734375" style="237" customWidth="1"/>
    <col min="2" max="2" width="18.77734375" style="237" customWidth="1"/>
    <col min="3" max="9" width="10.77734375" style="237" customWidth="1"/>
    <col min="10" max="16384" width="9" style="237"/>
  </cols>
  <sheetData>
    <row r="1" spans="1:53">
      <c r="A1" s="237" t="s">
        <v>176</v>
      </c>
    </row>
    <row r="2" spans="1:53" ht="15" customHeight="1">
      <c r="A2" s="237" t="s">
        <v>382</v>
      </c>
      <c r="F2" s="214" t="s">
        <v>0</v>
      </c>
      <c r="G2" s="214"/>
    </row>
    <row r="3" spans="1:53" ht="15" customHeight="1" thickBot="1">
      <c r="A3" s="237" t="s">
        <v>410</v>
      </c>
    </row>
    <row r="4" spans="1:53" ht="15" customHeight="1">
      <c r="A4" s="1634" t="s">
        <v>177</v>
      </c>
      <c r="B4" s="1635"/>
      <c r="C4" s="1640" t="s">
        <v>172</v>
      </c>
      <c r="D4" s="1651" t="s">
        <v>712</v>
      </c>
      <c r="E4" s="1591" t="s">
        <v>171</v>
      </c>
      <c r="F4" s="1654" t="s">
        <v>948</v>
      </c>
      <c r="G4" s="1642" t="s">
        <v>964</v>
      </c>
    </row>
    <row r="5" spans="1:53" s="239" customFormat="1" ht="67.5" customHeight="1">
      <c r="A5" s="1636"/>
      <c r="B5" s="1637"/>
      <c r="C5" s="1641"/>
      <c r="D5" s="1652"/>
      <c r="E5" s="1653"/>
      <c r="F5" s="1655"/>
      <c r="G5" s="1643"/>
    </row>
    <row r="6" spans="1:53" s="239" customFormat="1" ht="12" customHeight="1">
      <c r="A6" s="297"/>
      <c r="B6" s="298" t="s">
        <v>383</v>
      </c>
      <c r="C6" s="299" t="s">
        <v>384</v>
      </c>
      <c r="D6" s="300" t="s">
        <v>385</v>
      </c>
      <c r="E6" s="315" t="s">
        <v>386</v>
      </c>
      <c r="F6" s="317" t="s">
        <v>387</v>
      </c>
      <c r="G6" s="318" t="s">
        <v>388</v>
      </c>
    </row>
    <row r="7" spans="1:53" ht="12.75" customHeight="1">
      <c r="A7" s="247"/>
      <c r="B7" s="302"/>
      <c r="C7" s="303"/>
      <c r="D7" s="249" t="s">
        <v>179</v>
      </c>
      <c r="E7" s="319"/>
      <c r="F7" s="250" t="s">
        <v>178</v>
      </c>
      <c r="G7" s="251" t="s">
        <v>178</v>
      </c>
    </row>
    <row r="8" spans="1:53" ht="25.5" customHeight="1">
      <c r="A8" s="252">
        <v>1</v>
      </c>
      <c r="B8" s="283"/>
      <c r="C8" s="305"/>
      <c r="D8" s="254"/>
      <c r="E8" s="320"/>
      <c r="F8" s="255"/>
      <c r="G8" s="256"/>
    </row>
    <row r="9" spans="1:53" ht="25.5" customHeight="1">
      <c r="A9" s="257">
        <v>2</v>
      </c>
      <c r="B9" s="285"/>
      <c r="C9" s="307"/>
      <c r="D9" s="259"/>
      <c r="E9" s="321"/>
      <c r="F9" s="260"/>
      <c r="G9" s="261"/>
    </row>
    <row r="10" spans="1:53" ht="25.5" customHeight="1">
      <c r="A10" s="257">
        <v>3</v>
      </c>
      <c r="B10" s="285"/>
      <c r="C10" s="307"/>
      <c r="D10" s="259"/>
      <c r="E10" s="321"/>
      <c r="F10" s="260"/>
      <c r="G10" s="261"/>
    </row>
    <row r="11" spans="1:53" ht="25.5" customHeight="1">
      <c r="A11" s="257">
        <v>4</v>
      </c>
      <c r="B11" s="285"/>
      <c r="C11" s="307"/>
      <c r="D11" s="259"/>
      <c r="E11" s="321"/>
      <c r="F11" s="260"/>
      <c r="G11" s="261"/>
    </row>
    <row r="12" spans="1:53" ht="25.5" customHeight="1">
      <c r="A12" s="257">
        <v>5</v>
      </c>
      <c r="B12" s="285"/>
      <c r="C12" s="307"/>
      <c r="D12" s="259"/>
      <c r="E12" s="321"/>
      <c r="F12" s="260"/>
      <c r="G12" s="261"/>
    </row>
    <row r="13" spans="1:53" ht="25.5" customHeight="1" thickBot="1">
      <c r="A13" s="309"/>
      <c r="B13" s="310" t="s">
        <v>181</v>
      </c>
      <c r="C13" s="311"/>
      <c r="D13" s="264"/>
      <c r="E13" s="322"/>
      <c r="F13" s="265"/>
      <c r="G13" s="266"/>
    </row>
    <row r="14" spans="1:53" ht="15" customHeight="1">
      <c r="A14" s="267" t="s">
        <v>322</v>
      </c>
      <c r="B14" s="268"/>
      <c r="C14" s="272"/>
      <c r="D14" s="269"/>
      <c r="E14" s="313"/>
      <c r="F14" s="269"/>
      <c r="G14" s="269"/>
    </row>
    <row r="15" spans="1:53" s="271" customFormat="1" ht="15" customHeight="1">
      <c r="A15" s="270" t="s">
        <v>389</v>
      </c>
      <c r="E15" s="272"/>
      <c r="F15" s="272"/>
      <c r="G15" s="272"/>
      <c r="H15" s="272"/>
      <c r="I15" s="272"/>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row>
    <row r="16" spans="1:53" ht="15" customHeight="1">
      <c r="A16" s="286" t="s">
        <v>277</v>
      </c>
      <c r="B16" s="268"/>
      <c r="C16" s="272"/>
      <c r="D16" s="269"/>
      <c r="E16" s="269"/>
      <c r="F16" s="269"/>
      <c r="G16" s="269"/>
      <c r="H16" s="269"/>
      <c r="I16" s="313"/>
    </row>
    <row r="17" spans="1:53" ht="15" customHeight="1">
      <c r="A17" s="286" t="s">
        <v>713</v>
      </c>
      <c r="B17" s="268"/>
      <c r="C17" s="272"/>
      <c r="D17" s="269"/>
      <c r="E17" s="269"/>
      <c r="F17" s="269"/>
      <c r="G17" s="269"/>
      <c r="H17" s="269"/>
      <c r="I17" s="313"/>
    </row>
    <row r="18" spans="1:53" ht="22.5" customHeight="1">
      <c r="B18" s="314"/>
      <c r="C18" s="215"/>
      <c r="G18" s="215"/>
      <c r="H18" s="215"/>
    </row>
    <row r="19" spans="1:53" ht="17.25" customHeight="1" thickBot="1">
      <c r="A19" s="237" t="s">
        <v>390</v>
      </c>
    </row>
    <row r="20" spans="1:53" ht="15" customHeight="1">
      <c r="A20" s="1634" t="s">
        <v>177</v>
      </c>
      <c r="B20" s="1635"/>
      <c r="C20" s="1646" t="s">
        <v>391</v>
      </c>
      <c r="D20" s="1646"/>
      <c r="E20" s="1647" t="s">
        <v>949</v>
      </c>
      <c r="F20" s="1649" t="s">
        <v>964</v>
      </c>
    </row>
    <row r="21" spans="1:53" s="239" customFormat="1" ht="67.5" customHeight="1">
      <c r="A21" s="1636"/>
      <c r="B21" s="1637"/>
      <c r="C21" s="323" t="s">
        <v>392</v>
      </c>
      <c r="D21" s="324" t="s">
        <v>393</v>
      </c>
      <c r="E21" s="1648"/>
      <c r="F21" s="1650"/>
    </row>
    <row r="22" spans="1:53" s="239" customFormat="1" ht="11.25" customHeight="1">
      <c r="A22" s="240"/>
      <c r="B22" s="298" t="s">
        <v>394</v>
      </c>
      <c r="C22" s="299" t="s">
        <v>395</v>
      </c>
      <c r="D22" s="325" t="s">
        <v>396</v>
      </c>
      <c r="E22" s="299" t="s">
        <v>397</v>
      </c>
      <c r="F22" s="316" t="s">
        <v>398</v>
      </c>
    </row>
    <row r="23" spans="1:53" ht="12.75" customHeight="1">
      <c r="A23" s="247"/>
      <c r="B23" s="302"/>
      <c r="C23" s="279"/>
      <c r="D23" s="326"/>
      <c r="E23" s="250" t="s">
        <v>178</v>
      </c>
      <c r="F23" s="251" t="s">
        <v>178</v>
      </c>
    </row>
    <row r="24" spans="1:53" ht="25.5" customHeight="1">
      <c r="A24" s="252">
        <v>1</v>
      </c>
      <c r="B24" s="283"/>
      <c r="C24" s="254"/>
      <c r="D24" s="327"/>
      <c r="E24" s="255"/>
      <c r="F24" s="256"/>
    </row>
    <row r="25" spans="1:53" ht="25.5" customHeight="1">
      <c r="A25" s="257">
        <v>2</v>
      </c>
      <c r="B25" s="285"/>
      <c r="C25" s="259"/>
      <c r="D25" s="328"/>
      <c r="E25" s="260"/>
      <c r="F25" s="261"/>
    </row>
    <row r="26" spans="1:53" ht="25.5" customHeight="1">
      <c r="A26" s="257">
        <v>3</v>
      </c>
      <c r="B26" s="285"/>
      <c r="C26" s="259"/>
      <c r="D26" s="328"/>
      <c r="E26" s="260"/>
      <c r="F26" s="261"/>
    </row>
    <row r="27" spans="1:53" ht="25.5" customHeight="1">
      <c r="A27" s="257">
        <v>4</v>
      </c>
      <c r="B27" s="285"/>
      <c r="C27" s="259"/>
      <c r="D27" s="328"/>
      <c r="E27" s="260"/>
      <c r="F27" s="261"/>
    </row>
    <row r="28" spans="1:53" ht="25.5" customHeight="1">
      <c r="A28" s="257">
        <v>5</v>
      </c>
      <c r="B28" s="285"/>
      <c r="C28" s="259"/>
      <c r="D28" s="328"/>
      <c r="E28" s="260"/>
      <c r="F28" s="261"/>
    </row>
    <row r="29" spans="1:53" ht="25.5" customHeight="1" thickBot="1">
      <c r="A29" s="309"/>
      <c r="B29" s="310" t="s">
        <v>181</v>
      </c>
      <c r="C29" s="264"/>
      <c r="D29" s="329"/>
      <c r="E29" s="265"/>
      <c r="F29" s="266"/>
    </row>
    <row r="30" spans="1:53" ht="15" customHeight="1">
      <c r="A30" s="267" t="s">
        <v>322</v>
      </c>
      <c r="B30" s="268"/>
      <c r="C30" s="269"/>
      <c r="D30" s="269"/>
      <c r="E30" s="269"/>
    </row>
    <row r="31" spans="1:53" s="271" customFormat="1" ht="15" customHeight="1">
      <c r="A31" s="270" t="s">
        <v>389</v>
      </c>
      <c r="E31" s="272"/>
      <c r="F31" s="272"/>
      <c r="G31" s="272"/>
      <c r="H31" s="272"/>
      <c r="I31" s="272"/>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row>
    <row r="32" spans="1:53" ht="13.5" customHeight="1">
      <c r="A32" s="286" t="s">
        <v>399</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30"/>
  <sheetViews>
    <sheetView view="pageBreakPreview" zoomScaleNormal="100" zoomScaleSheetLayoutView="100" workbookViewId="0">
      <selection activeCell="AG11" sqref="AG11:AK11"/>
    </sheetView>
  </sheetViews>
  <sheetFormatPr defaultColWidth="9" defaultRowHeight="10.8"/>
  <cols>
    <col min="1" max="1" width="3.77734375" style="237" customWidth="1"/>
    <col min="2" max="2" width="18.77734375" style="237" customWidth="1"/>
    <col min="3" max="7" width="10.77734375" style="237" customWidth="1"/>
    <col min="8" max="16384" width="9" style="237"/>
  </cols>
  <sheetData>
    <row r="1" spans="1:51">
      <c r="A1" s="237" t="s">
        <v>176</v>
      </c>
    </row>
    <row r="2" spans="1:51" ht="15" customHeight="1">
      <c r="A2" s="237" t="s">
        <v>400</v>
      </c>
      <c r="E2" s="214" t="s">
        <v>0</v>
      </c>
      <c r="F2" s="253"/>
    </row>
    <row r="3" spans="1:51" ht="17.25" customHeight="1" thickBot="1">
      <c r="A3" s="237" t="s">
        <v>401</v>
      </c>
    </row>
    <row r="4" spans="1:51" ht="15" customHeight="1">
      <c r="A4" s="1634" t="s">
        <v>177</v>
      </c>
      <c r="B4" s="1635"/>
      <c r="C4" s="1591" t="s">
        <v>402</v>
      </c>
      <c r="D4" s="1647" t="s">
        <v>949</v>
      </c>
      <c r="E4" s="1642" t="s">
        <v>964</v>
      </c>
    </row>
    <row r="5" spans="1:51" s="239" customFormat="1" ht="67.5" customHeight="1">
      <c r="A5" s="1636"/>
      <c r="B5" s="1637"/>
      <c r="C5" s="1653"/>
      <c r="D5" s="1648"/>
      <c r="E5" s="1643"/>
    </row>
    <row r="6" spans="1:51" s="239" customFormat="1" ht="14.25" customHeight="1">
      <c r="A6" s="297"/>
      <c r="B6" s="298" t="s">
        <v>403</v>
      </c>
      <c r="C6" s="299" t="s">
        <v>404</v>
      </c>
      <c r="D6" s="300" t="s">
        <v>405</v>
      </c>
      <c r="E6" s="301" t="s">
        <v>406</v>
      </c>
    </row>
    <row r="7" spans="1:51" ht="12.75" customHeight="1">
      <c r="A7" s="247"/>
      <c r="B7" s="302"/>
      <c r="C7" s="303"/>
      <c r="D7" s="249"/>
      <c r="E7" s="304"/>
    </row>
    <row r="8" spans="1:51" ht="25.5" customHeight="1">
      <c r="A8" s="252">
        <v>1</v>
      </c>
      <c r="B8" s="283"/>
      <c r="C8" s="305"/>
      <c r="D8" s="254"/>
      <c r="E8" s="306"/>
    </row>
    <row r="9" spans="1:51" ht="25.5" customHeight="1">
      <c r="A9" s="257">
        <v>2</v>
      </c>
      <c r="B9" s="285"/>
      <c r="C9" s="307"/>
      <c r="D9" s="259"/>
      <c r="E9" s="308"/>
    </row>
    <row r="10" spans="1:51" ht="25.5" customHeight="1">
      <c r="A10" s="257">
        <v>3</v>
      </c>
      <c r="B10" s="285"/>
      <c r="C10" s="307"/>
      <c r="D10" s="259"/>
      <c r="E10" s="308"/>
    </row>
    <row r="11" spans="1:51" ht="25.5" customHeight="1">
      <c r="A11" s="257">
        <v>4</v>
      </c>
      <c r="B11" s="285"/>
      <c r="C11" s="307"/>
      <c r="D11" s="259"/>
      <c r="E11" s="308"/>
    </row>
    <row r="12" spans="1:51" ht="25.5" customHeight="1">
      <c r="A12" s="257">
        <v>5</v>
      </c>
      <c r="B12" s="285"/>
      <c r="C12" s="307"/>
      <c r="D12" s="259"/>
      <c r="E12" s="308"/>
    </row>
    <row r="13" spans="1:51" ht="25.5" customHeight="1" thickBot="1">
      <c r="A13" s="309"/>
      <c r="B13" s="310" t="s">
        <v>181</v>
      </c>
      <c r="C13" s="311"/>
      <c r="D13" s="264"/>
      <c r="E13" s="312"/>
    </row>
    <row r="14" spans="1:51" ht="15" customHeight="1">
      <c r="A14" s="267" t="s">
        <v>322</v>
      </c>
      <c r="B14" s="268"/>
      <c r="C14" s="272"/>
      <c r="D14" s="269"/>
      <c r="E14" s="313"/>
    </row>
    <row r="15" spans="1:51" s="271" customFormat="1" ht="15" customHeight="1">
      <c r="A15" s="270" t="s">
        <v>407</v>
      </c>
      <c r="E15" s="272"/>
      <c r="F15" s="272"/>
      <c r="G15" s="272"/>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row>
    <row r="16" spans="1:51" ht="22.5" customHeight="1">
      <c r="B16" s="314"/>
      <c r="C16" s="215"/>
      <c r="F16" s="215"/>
    </row>
    <row r="17" spans="1:51" ht="11.4" thickBot="1">
      <c r="A17" s="237" t="s">
        <v>408</v>
      </c>
    </row>
    <row r="18" spans="1:51" ht="15" customHeight="1">
      <c r="A18" s="1634" t="s">
        <v>177</v>
      </c>
      <c r="B18" s="1635"/>
      <c r="C18" s="1638" t="s">
        <v>712</v>
      </c>
      <c r="D18" s="1647" t="s">
        <v>949</v>
      </c>
      <c r="E18" s="1642" t="s">
        <v>964</v>
      </c>
    </row>
    <row r="19" spans="1:51" s="239" customFormat="1" ht="67.5" customHeight="1">
      <c r="A19" s="1636"/>
      <c r="B19" s="1637"/>
      <c r="C19" s="1639"/>
      <c r="D19" s="1648"/>
      <c r="E19" s="1643"/>
    </row>
    <row r="20" spans="1:51" s="239" customFormat="1" ht="11.25" customHeight="1">
      <c r="A20" s="240"/>
      <c r="B20" s="298" t="s">
        <v>403</v>
      </c>
      <c r="C20" s="315" t="s">
        <v>404</v>
      </c>
      <c r="D20" s="299" t="s">
        <v>405</v>
      </c>
      <c r="E20" s="316" t="s">
        <v>406</v>
      </c>
    </row>
    <row r="21" spans="1:51" ht="12.75" customHeight="1">
      <c r="A21" s="247"/>
      <c r="B21" s="302"/>
      <c r="C21" s="249" t="s">
        <v>179</v>
      </c>
      <c r="D21" s="250" t="s">
        <v>178</v>
      </c>
      <c r="E21" s="251" t="s">
        <v>178</v>
      </c>
    </row>
    <row r="22" spans="1:51" ht="25.5" customHeight="1">
      <c r="A22" s="252">
        <v>1</v>
      </c>
      <c r="B22" s="283"/>
      <c r="C22" s="254"/>
      <c r="D22" s="255"/>
      <c r="E22" s="256"/>
    </row>
    <row r="23" spans="1:51" ht="25.5" customHeight="1">
      <c r="A23" s="257">
        <v>2</v>
      </c>
      <c r="B23" s="285"/>
      <c r="C23" s="259"/>
      <c r="D23" s="260"/>
      <c r="E23" s="261"/>
    </row>
    <row r="24" spans="1:51" ht="25.5" customHeight="1">
      <c r="A24" s="257">
        <v>3</v>
      </c>
      <c r="B24" s="285"/>
      <c r="C24" s="259"/>
      <c r="D24" s="260"/>
      <c r="E24" s="261"/>
    </row>
    <row r="25" spans="1:51" ht="25.5" customHeight="1">
      <c r="A25" s="257">
        <v>4</v>
      </c>
      <c r="B25" s="285"/>
      <c r="C25" s="259"/>
      <c r="D25" s="260"/>
      <c r="E25" s="261"/>
    </row>
    <row r="26" spans="1:51" ht="25.5" customHeight="1">
      <c r="A26" s="257">
        <v>5</v>
      </c>
      <c r="B26" s="285"/>
      <c r="C26" s="259"/>
      <c r="D26" s="260"/>
      <c r="E26" s="261"/>
    </row>
    <row r="27" spans="1:51" ht="25.5" customHeight="1" thickBot="1">
      <c r="A27" s="309"/>
      <c r="B27" s="310" t="s">
        <v>181</v>
      </c>
      <c r="C27" s="264"/>
      <c r="D27" s="265"/>
      <c r="E27" s="266"/>
    </row>
    <row r="28" spans="1:51" ht="15" customHeight="1">
      <c r="A28" s="267" t="s">
        <v>322</v>
      </c>
      <c r="B28" s="268"/>
      <c r="C28" s="269"/>
      <c r="D28" s="269"/>
      <c r="E28" s="269"/>
    </row>
    <row r="29" spans="1:51" s="271" customFormat="1" ht="15" customHeight="1">
      <c r="A29" s="270" t="s">
        <v>389</v>
      </c>
      <c r="E29" s="272"/>
      <c r="F29" s="272"/>
      <c r="G29" s="272"/>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row>
    <row r="30" spans="1:51">
      <c r="A30" s="286" t="s">
        <v>714</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4"/>
  <sheetViews>
    <sheetView view="pageBreakPreview" topLeftCell="A34" zoomScaleNormal="115" zoomScaleSheetLayoutView="100" workbookViewId="0">
      <selection activeCell="AF9" sqref="AF9:AN11"/>
    </sheetView>
  </sheetViews>
  <sheetFormatPr defaultColWidth="9" defaultRowHeight="13.2"/>
  <cols>
    <col min="1" max="1" width="2.6640625" style="213" customWidth="1"/>
    <col min="2" max="7" width="2.88671875" style="213" customWidth="1"/>
    <col min="8" max="14" width="3" style="213" customWidth="1"/>
    <col min="15" max="15" width="5.109375" style="213" customWidth="1"/>
    <col min="16" max="16" width="3" style="213" customWidth="1"/>
    <col min="17" max="18" width="5.44140625" style="213" customWidth="1"/>
    <col min="19" max="19" width="3" style="213" customWidth="1"/>
    <col min="20" max="20" width="5.33203125" style="213" customWidth="1"/>
    <col min="21" max="21" width="5.109375" style="213" customWidth="1"/>
    <col min="22" max="22" width="2.6640625" style="213" customWidth="1"/>
    <col min="23" max="26" width="4.88671875" style="213" customWidth="1"/>
    <col min="27" max="27" width="6.77734375" style="213" customWidth="1"/>
    <col min="28" max="28" width="2.6640625" style="213" customWidth="1"/>
    <col min="29" max="29" width="4.109375" style="213" customWidth="1"/>
    <col min="30" max="30" width="3.33203125" style="213" customWidth="1"/>
    <col min="31" max="31" width="2.6640625" style="213" customWidth="1"/>
    <col min="32" max="32" width="7.44140625" style="213" customWidth="1"/>
    <col min="33" max="34" width="3.77734375" style="213" customWidth="1"/>
    <col min="35" max="38" width="2.6640625" style="213" customWidth="1"/>
    <col min="39" max="40" width="2.21875" style="213" customWidth="1"/>
    <col min="41" max="43" width="2.77734375" style="213" customWidth="1"/>
    <col min="44" max="47" width="2.6640625" style="213" customWidth="1"/>
    <col min="48" max="52" width="2.33203125" style="213" customWidth="1"/>
    <col min="53" max="55" width="2.6640625" style="213" customWidth="1"/>
    <col min="56" max="57" width="2.44140625" style="213" customWidth="1"/>
    <col min="58" max="78" width="2.6640625" style="213" customWidth="1"/>
    <col min="79" max="16384" width="9" style="213"/>
  </cols>
  <sheetData>
    <row r="1" spans="1:78" s="208" customFormat="1" ht="14.4">
      <c r="A1" s="207" t="s">
        <v>306</v>
      </c>
    </row>
    <row r="2" spans="1:78" s="208" customFormat="1" ht="12.75" customHeight="1">
      <c r="A2" s="209"/>
    </row>
    <row r="3" spans="1:78" s="208" customFormat="1" ht="15" customHeight="1">
      <c r="A3" s="210" t="s">
        <v>621</v>
      </c>
      <c r="B3" s="210"/>
    </row>
    <row r="4" spans="1:78" ht="15" customHeight="1">
      <c r="A4" s="211"/>
      <c r="B4" s="212"/>
      <c r="BC4" s="214" t="s">
        <v>182</v>
      </c>
      <c r="BD4" s="214"/>
      <c r="BE4" s="214"/>
      <c r="BF4" s="214"/>
      <c r="BG4" s="214"/>
      <c r="BH4" s="214"/>
      <c r="BI4" s="214"/>
      <c r="BJ4" s="214"/>
      <c r="BK4" s="214"/>
      <c r="BL4" s="214"/>
      <c r="BQ4" s="215"/>
      <c r="BR4" s="215"/>
      <c r="BS4" s="215"/>
      <c r="BT4" s="215"/>
      <c r="BU4" s="215"/>
      <c r="BV4" s="215"/>
      <c r="BW4" s="215"/>
      <c r="BX4" s="215"/>
      <c r="BY4" s="215"/>
      <c r="BZ4" s="215"/>
    </row>
    <row r="5" spans="1:78" ht="15" customHeight="1">
      <c r="A5" s="213" t="s">
        <v>593</v>
      </c>
      <c r="BC5" s="216"/>
      <c r="BD5" s="216"/>
      <c r="BE5" s="216"/>
      <c r="BF5" s="216"/>
      <c r="BG5" s="216"/>
      <c r="BH5" s="216"/>
      <c r="BI5" s="216"/>
      <c r="BJ5" s="216"/>
      <c r="BK5" s="216"/>
      <c r="BL5" s="216"/>
      <c r="BQ5" s="215"/>
      <c r="BR5" s="215"/>
      <c r="BS5" s="215"/>
      <c r="BT5" s="215"/>
      <c r="BU5" s="215"/>
      <c r="BV5" s="215"/>
      <c r="BW5" s="215"/>
      <c r="BX5" s="215"/>
      <c r="BY5" s="215"/>
      <c r="BZ5" s="215"/>
    </row>
    <row r="6" spans="1:78" ht="12" customHeight="1">
      <c r="B6" s="213" t="s">
        <v>594</v>
      </c>
      <c r="BQ6" s="215"/>
      <c r="BR6" s="215"/>
      <c r="BS6" s="215"/>
      <c r="BT6" s="215"/>
      <c r="BU6" s="215"/>
      <c r="BV6" s="215"/>
      <c r="BW6" s="215"/>
      <c r="BX6" s="215"/>
      <c r="BY6" s="215"/>
      <c r="BZ6" s="215"/>
    </row>
    <row r="7" spans="1:78" ht="15" customHeight="1">
      <c r="A7" s="1771" t="s">
        <v>183</v>
      </c>
      <c r="B7" s="1772"/>
      <c r="C7" s="1772"/>
      <c r="D7" s="1772"/>
      <c r="E7" s="1772"/>
      <c r="F7" s="1772"/>
      <c r="G7" s="1772"/>
      <c r="H7" s="1734" t="s">
        <v>715</v>
      </c>
      <c r="I7" s="1735"/>
      <c r="J7" s="1735"/>
      <c r="K7" s="1775"/>
      <c r="L7" s="1777" t="s">
        <v>278</v>
      </c>
      <c r="M7" s="1778"/>
      <c r="N7" s="1778"/>
      <c r="O7" s="1778"/>
      <c r="P7" s="1778"/>
      <c r="Q7" s="1778"/>
      <c r="R7" s="1778"/>
      <c r="S7" s="1778"/>
      <c r="T7" s="1779"/>
      <c r="U7" s="1675" t="s">
        <v>184</v>
      </c>
      <c r="V7" s="1660"/>
      <c r="W7" s="1782" t="s">
        <v>185</v>
      </c>
      <c r="X7" s="1782"/>
      <c r="Y7" s="1782"/>
      <c r="Z7" s="1782"/>
      <c r="AA7" s="1782"/>
      <c r="AB7" s="1782"/>
      <c r="AC7" s="1782"/>
      <c r="AD7" s="1782"/>
      <c r="AE7" s="1782"/>
      <c r="AF7" s="1782"/>
      <c r="AG7" s="1782"/>
      <c r="AH7" s="1782"/>
      <c r="AI7" s="1782"/>
      <c r="AJ7" s="1782"/>
      <c r="AK7" s="1782"/>
      <c r="AL7" s="1782"/>
      <c r="AM7" s="1782"/>
      <c r="AN7" s="1782"/>
      <c r="AO7" s="1814" t="s">
        <v>595</v>
      </c>
      <c r="AP7" s="1814"/>
      <c r="AQ7" s="1814"/>
      <c r="AR7" s="1814"/>
      <c r="AS7" s="1814"/>
      <c r="AT7" s="1814"/>
      <c r="AU7" s="1814"/>
      <c r="AV7" s="1814"/>
      <c r="AW7" s="1814"/>
      <c r="AX7" s="1814"/>
      <c r="AY7" s="1814"/>
      <c r="AZ7" s="1814"/>
      <c r="BA7" s="1814"/>
      <c r="BB7" s="1814"/>
      <c r="BC7" s="1814"/>
      <c r="BD7" s="1740" t="s">
        <v>7</v>
      </c>
      <c r="BE7" s="1741"/>
      <c r="BF7" s="1741"/>
      <c r="BG7" s="1742"/>
      <c r="BH7" s="1740" t="s">
        <v>968</v>
      </c>
      <c r="BI7" s="1741"/>
      <c r="BJ7" s="1741"/>
      <c r="BK7" s="1742"/>
      <c r="BL7" s="215"/>
      <c r="BM7" s="215"/>
    </row>
    <row r="8" spans="1:78" ht="11.25" customHeight="1">
      <c r="A8" s="1773"/>
      <c r="B8" s="1774"/>
      <c r="C8" s="1774"/>
      <c r="D8" s="1774"/>
      <c r="E8" s="1774"/>
      <c r="F8" s="1774"/>
      <c r="G8" s="1774"/>
      <c r="H8" s="1737"/>
      <c r="I8" s="1738"/>
      <c r="J8" s="1738"/>
      <c r="K8" s="1776"/>
      <c r="L8" s="1745" t="s">
        <v>279</v>
      </c>
      <c r="M8" s="1727"/>
      <c r="N8" s="1728"/>
      <c r="O8" s="1747" t="s">
        <v>280</v>
      </c>
      <c r="P8" s="1748"/>
      <c r="Q8" s="1748"/>
      <c r="R8" s="1748"/>
      <c r="S8" s="1748"/>
      <c r="T8" s="1749"/>
      <c r="U8" s="1675"/>
      <c r="V8" s="1660"/>
      <c r="W8" s="1782"/>
      <c r="X8" s="1782"/>
      <c r="Y8" s="1782"/>
      <c r="Z8" s="1782"/>
      <c r="AA8" s="1782"/>
      <c r="AB8" s="1782"/>
      <c r="AC8" s="1782"/>
      <c r="AD8" s="1782"/>
      <c r="AE8" s="1782"/>
      <c r="AF8" s="1782"/>
      <c r="AG8" s="1782"/>
      <c r="AH8" s="1782"/>
      <c r="AI8" s="1782"/>
      <c r="AJ8" s="1782"/>
      <c r="AK8" s="1782"/>
      <c r="AL8" s="1782"/>
      <c r="AM8" s="1782"/>
      <c r="AN8" s="1782"/>
      <c r="AO8" s="1814"/>
      <c r="AP8" s="1814"/>
      <c r="AQ8" s="1814"/>
      <c r="AR8" s="1814"/>
      <c r="AS8" s="1814"/>
      <c r="AT8" s="1814"/>
      <c r="AU8" s="1814"/>
      <c r="AV8" s="1814"/>
      <c r="AW8" s="1814"/>
      <c r="AX8" s="1814"/>
      <c r="AY8" s="1814"/>
      <c r="AZ8" s="1814"/>
      <c r="BA8" s="1814"/>
      <c r="BB8" s="1814"/>
      <c r="BC8" s="1814"/>
      <c r="BD8" s="1597"/>
      <c r="BE8" s="1743"/>
      <c r="BF8" s="1743"/>
      <c r="BG8" s="1744"/>
      <c r="BH8" s="1597"/>
      <c r="BI8" s="1743"/>
      <c r="BJ8" s="1743"/>
      <c r="BK8" s="1744"/>
      <c r="BL8" s="215"/>
      <c r="BM8" s="215"/>
    </row>
    <row r="9" spans="1:78" ht="11.25" customHeight="1">
      <c r="A9" s="1773"/>
      <c r="B9" s="1774"/>
      <c r="C9" s="1774"/>
      <c r="D9" s="1774"/>
      <c r="E9" s="1774"/>
      <c r="F9" s="1774"/>
      <c r="G9" s="1774"/>
      <c r="H9" s="1737"/>
      <c r="I9" s="1738"/>
      <c r="J9" s="1738"/>
      <c r="K9" s="1776"/>
      <c r="L9" s="1746"/>
      <c r="M9" s="1730"/>
      <c r="N9" s="1731"/>
      <c r="O9" s="1750"/>
      <c r="P9" s="1751"/>
      <c r="Q9" s="1751"/>
      <c r="R9" s="1751"/>
      <c r="S9" s="1751"/>
      <c r="T9" s="1752"/>
      <c r="U9" s="1675"/>
      <c r="V9" s="1660"/>
      <c r="W9" s="1753" t="s">
        <v>186</v>
      </c>
      <c r="X9" s="1754"/>
      <c r="Y9" s="1755" t="s">
        <v>187</v>
      </c>
      <c r="Z9" s="1756"/>
      <c r="AA9" s="1760"/>
      <c r="AB9" s="1760"/>
      <c r="AC9" s="1760"/>
      <c r="AD9" s="1760"/>
      <c r="AE9" s="1761"/>
      <c r="AF9" s="1762" t="s">
        <v>188</v>
      </c>
      <c r="AG9" s="1762"/>
      <c r="AH9" s="1763" t="s">
        <v>189</v>
      </c>
      <c r="AI9" s="1764"/>
      <c r="AJ9" s="1767"/>
      <c r="AK9" s="1767"/>
      <c r="AL9" s="1767"/>
      <c r="AM9" s="1767"/>
      <c r="AN9" s="1768"/>
      <c r="AO9" s="1660" t="s">
        <v>190</v>
      </c>
      <c r="AP9" s="1660"/>
      <c r="AQ9" s="1660"/>
      <c r="AR9" s="1660" t="s">
        <v>191</v>
      </c>
      <c r="AS9" s="1660"/>
      <c r="AT9" s="1660"/>
      <c r="AU9" s="1660" t="s">
        <v>192</v>
      </c>
      <c r="AV9" s="1660"/>
      <c r="AW9" s="1660"/>
      <c r="AX9" s="1660" t="s">
        <v>193</v>
      </c>
      <c r="AY9" s="1660"/>
      <c r="AZ9" s="1660"/>
      <c r="BA9" s="1660" t="s">
        <v>194</v>
      </c>
      <c r="BB9" s="1660"/>
      <c r="BC9" s="1660"/>
      <c r="BD9" s="1597"/>
      <c r="BE9" s="1743"/>
      <c r="BF9" s="1743"/>
      <c r="BG9" s="1744"/>
      <c r="BH9" s="1597"/>
      <c r="BI9" s="1743"/>
      <c r="BJ9" s="1743"/>
      <c r="BK9" s="1744"/>
      <c r="BL9" s="215"/>
      <c r="BM9" s="215"/>
    </row>
    <row r="10" spans="1:78" ht="11.25" customHeight="1">
      <c r="A10" s="1773"/>
      <c r="B10" s="1774"/>
      <c r="C10" s="1774"/>
      <c r="D10" s="1774"/>
      <c r="E10" s="1774"/>
      <c r="F10" s="1774"/>
      <c r="G10" s="1774"/>
      <c r="H10" s="1737"/>
      <c r="I10" s="1738"/>
      <c r="J10" s="1738"/>
      <c r="K10" s="1776"/>
      <c r="L10" s="1746"/>
      <c r="M10" s="1730"/>
      <c r="N10" s="1731"/>
      <c r="O10" s="1726" t="s">
        <v>195</v>
      </c>
      <c r="P10" s="1727"/>
      <c r="Q10" s="1728"/>
      <c r="R10" s="1726" t="s">
        <v>196</v>
      </c>
      <c r="S10" s="1727"/>
      <c r="T10" s="1732"/>
      <c r="U10" s="1675"/>
      <c r="V10" s="1660"/>
      <c r="W10" s="1753"/>
      <c r="X10" s="1754"/>
      <c r="Y10" s="1757"/>
      <c r="Z10" s="1758"/>
      <c r="AA10" s="1734" t="s">
        <v>197</v>
      </c>
      <c r="AB10" s="1735"/>
      <c r="AC10" s="1735"/>
      <c r="AD10" s="1735"/>
      <c r="AE10" s="1736"/>
      <c r="AF10" s="1759"/>
      <c r="AG10" s="1759"/>
      <c r="AH10" s="1765"/>
      <c r="AI10" s="1766"/>
      <c r="AJ10" s="1734" t="s">
        <v>198</v>
      </c>
      <c r="AK10" s="1735"/>
      <c r="AL10" s="1735"/>
      <c r="AM10" s="1735"/>
      <c r="AN10" s="1736"/>
      <c r="AO10" s="1660"/>
      <c r="AP10" s="1660"/>
      <c r="AQ10" s="1660"/>
      <c r="AR10" s="1660"/>
      <c r="AS10" s="1660"/>
      <c r="AT10" s="1660"/>
      <c r="AU10" s="1660"/>
      <c r="AV10" s="1660"/>
      <c r="AW10" s="1660"/>
      <c r="AX10" s="1660"/>
      <c r="AY10" s="1660"/>
      <c r="AZ10" s="1660"/>
      <c r="BA10" s="1660"/>
      <c r="BB10" s="1660"/>
      <c r="BC10" s="1660"/>
      <c r="BD10" s="1597"/>
      <c r="BE10" s="1743"/>
      <c r="BF10" s="1743"/>
      <c r="BG10" s="1744"/>
      <c r="BH10" s="1597"/>
      <c r="BI10" s="1743"/>
      <c r="BJ10" s="1743"/>
      <c r="BK10" s="1744"/>
      <c r="BL10" s="215"/>
      <c r="BM10" s="215"/>
    </row>
    <row r="11" spans="1:78" ht="11.25" customHeight="1">
      <c r="A11" s="1773"/>
      <c r="B11" s="1774"/>
      <c r="C11" s="1774"/>
      <c r="D11" s="1774"/>
      <c r="E11" s="1774"/>
      <c r="F11" s="1774"/>
      <c r="G11" s="1774"/>
      <c r="H11" s="1737"/>
      <c r="I11" s="1738"/>
      <c r="J11" s="1738"/>
      <c r="K11" s="1776"/>
      <c r="L11" s="1746"/>
      <c r="M11" s="1730"/>
      <c r="N11" s="1731"/>
      <c r="O11" s="1729"/>
      <c r="P11" s="1730"/>
      <c r="Q11" s="1731"/>
      <c r="R11" s="1729"/>
      <c r="S11" s="1730"/>
      <c r="T11" s="1733"/>
      <c r="U11" s="1684"/>
      <c r="V11" s="1669"/>
      <c r="W11" s="1753"/>
      <c r="X11" s="1754"/>
      <c r="Y11" s="1759"/>
      <c r="Z11" s="1758"/>
      <c r="AA11" s="1737"/>
      <c r="AB11" s="1738"/>
      <c r="AC11" s="1738"/>
      <c r="AD11" s="1738"/>
      <c r="AE11" s="1739"/>
      <c r="AF11" s="1759"/>
      <c r="AG11" s="1759"/>
      <c r="AH11" s="1765"/>
      <c r="AI11" s="1766"/>
      <c r="AJ11" s="1737"/>
      <c r="AK11" s="1738"/>
      <c r="AL11" s="1738"/>
      <c r="AM11" s="1738"/>
      <c r="AN11" s="1739"/>
      <c r="AO11" s="1669"/>
      <c r="AP11" s="1669"/>
      <c r="AQ11" s="1669"/>
      <c r="AR11" s="1669"/>
      <c r="AS11" s="1669"/>
      <c r="AT11" s="1669"/>
      <c r="AU11" s="1669"/>
      <c r="AV11" s="1669"/>
      <c r="AW11" s="1669"/>
      <c r="AX11" s="1669"/>
      <c r="AY11" s="1669"/>
      <c r="AZ11" s="1669"/>
      <c r="BA11" s="1669"/>
      <c r="BB11" s="1669"/>
      <c r="BC11" s="1669"/>
      <c r="BD11" s="1597"/>
      <c r="BE11" s="1743"/>
      <c r="BF11" s="1743"/>
      <c r="BG11" s="1744"/>
      <c r="BH11" s="1597"/>
      <c r="BI11" s="1743"/>
      <c r="BJ11" s="1743"/>
      <c r="BK11" s="1744"/>
      <c r="BL11" s="215"/>
      <c r="BM11" s="215"/>
    </row>
    <row r="12" spans="1:78" ht="13.5" customHeight="1">
      <c r="A12" s="1706" t="s">
        <v>596</v>
      </c>
      <c r="B12" s="1707"/>
      <c r="C12" s="1707"/>
      <c r="D12" s="1707"/>
      <c r="E12" s="1707"/>
      <c r="F12" s="1707"/>
      <c r="G12" s="1708"/>
      <c r="H12" s="1700" t="s">
        <v>597</v>
      </c>
      <c r="I12" s="1701"/>
      <c r="J12" s="1701"/>
      <c r="K12" s="1709"/>
      <c r="L12" s="1710" t="s">
        <v>598</v>
      </c>
      <c r="M12" s="1711"/>
      <c r="N12" s="1712"/>
      <c r="O12" s="1713" t="s">
        <v>599</v>
      </c>
      <c r="P12" s="1711"/>
      <c r="Q12" s="1712"/>
      <c r="R12" s="1713" t="s">
        <v>600</v>
      </c>
      <c r="S12" s="1711"/>
      <c r="T12" s="1714"/>
      <c r="U12" s="1715" t="s">
        <v>601</v>
      </c>
      <c r="V12" s="1702"/>
      <c r="W12" s="1703" t="s">
        <v>602</v>
      </c>
      <c r="X12" s="1705"/>
      <c r="Y12" s="1703" t="s">
        <v>603</v>
      </c>
      <c r="Z12" s="1705"/>
      <c r="AA12" s="1703" t="s">
        <v>604</v>
      </c>
      <c r="AB12" s="1704"/>
      <c r="AC12" s="1704"/>
      <c r="AD12" s="1704"/>
      <c r="AE12" s="1705"/>
      <c r="AF12" s="1703" t="s">
        <v>605</v>
      </c>
      <c r="AG12" s="1705"/>
      <c r="AH12" s="1703" t="s">
        <v>606</v>
      </c>
      <c r="AI12" s="1705"/>
      <c r="AJ12" s="1703" t="s">
        <v>607</v>
      </c>
      <c r="AK12" s="1704"/>
      <c r="AL12" s="1704"/>
      <c r="AM12" s="1704"/>
      <c r="AN12" s="1705"/>
      <c r="AO12" s="1700" t="s">
        <v>608</v>
      </c>
      <c r="AP12" s="1701"/>
      <c r="AQ12" s="1702"/>
      <c r="AR12" s="1700" t="s">
        <v>609</v>
      </c>
      <c r="AS12" s="1701"/>
      <c r="AT12" s="1702"/>
      <c r="AU12" s="1703" t="s">
        <v>610</v>
      </c>
      <c r="AV12" s="1704"/>
      <c r="AW12" s="1705"/>
      <c r="AX12" s="1700" t="s">
        <v>611</v>
      </c>
      <c r="AY12" s="1701"/>
      <c r="AZ12" s="1702"/>
      <c r="BA12" s="1700" t="s">
        <v>612</v>
      </c>
      <c r="BB12" s="1701"/>
      <c r="BC12" s="1702"/>
      <c r="BD12" s="1811" t="s">
        <v>613</v>
      </c>
      <c r="BE12" s="1812"/>
      <c r="BF12" s="1812"/>
      <c r="BG12" s="1813"/>
      <c r="BH12" s="1811" t="s">
        <v>614</v>
      </c>
      <c r="BI12" s="1812"/>
      <c r="BJ12" s="1812"/>
      <c r="BK12" s="1813"/>
      <c r="BL12" s="215"/>
      <c r="BM12" s="215"/>
    </row>
    <row r="13" spans="1:78" s="228" customFormat="1" ht="11.25" customHeight="1">
      <c r="A13" s="217"/>
      <c r="B13" s="218"/>
      <c r="C13" s="218"/>
      <c r="D13" s="218"/>
      <c r="E13" s="218"/>
      <c r="F13" s="218"/>
      <c r="G13" s="218"/>
      <c r="H13" s="219"/>
      <c r="I13" s="220"/>
      <c r="J13" s="220"/>
      <c r="K13" s="221" t="s">
        <v>179</v>
      </c>
      <c r="L13" s="287"/>
      <c r="M13" s="287"/>
      <c r="N13" s="287"/>
      <c r="O13" s="288"/>
      <c r="P13" s="289"/>
      <c r="Q13" s="290"/>
      <c r="R13" s="287"/>
      <c r="S13" s="287"/>
      <c r="T13" s="287"/>
      <c r="U13" s="222"/>
      <c r="V13" s="224" t="s">
        <v>164</v>
      </c>
      <c r="W13" s="1694" t="s">
        <v>199</v>
      </c>
      <c r="X13" s="1695"/>
      <c r="Y13" s="1695"/>
      <c r="Z13" s="1695"/>
      <c r="AA13" s="1695"/>
      <c r="AB13" s="1695"/>
      <c r="AC13" s="1695"/>
      <c r="AD13" s="1695"/>
      <c r="AE13" s="1695"/>
      <c r="AF13" s="1695"/>
      <c r="AG13" s="1695"/>
      <c r="AH13" s="1695"/>
      <c r="AI13" s="1695"/>
      <c r="AJ13" s="1695"/>
      <c r="AK13" s="1695"/>
      <c r="AL13" s="1695"/>
      <c r="AM13" s="1695"/>
      <c r="AN13" s="1696"/>
      <c r="AO13" s="1694" t="s">
        <v>326</v>
      </c>
      <c r="AP13" s="1695"/>
      <c r="AQ13" s="1695"/>
      <c r="AR13" s="1695"/>
      <c r="AS13" s="1695"/>
      <c r="AT13" s="1695"/>
      <c r="AU13" s="1695"/>
      <c r="AV13" s="1695"/>
      <c r="AW13" s="1695"/>
      <c r="AX13" s="1695"/>
      <c r="AY13" s="1695"/>
      <c r="AZ13" s="1695"/>
      <c r="BA13" s="1695"/>
      <c r="BB13" s="1695"/>
      <c r="BC13" s="1696"/>
      <c r="BD13" s="225"/>
      <c r="BE13" s="226"/>
      <c r="BF13" s="226"/>
      <c r="BG13" s="227"/>
      <c r="BH13" s="225"/>
      <c r="BI13" s="226"/>
      <c r="BJ13" s="226"/>
      <c r="BK13" s="227"/>
      <c r="BL13" s="215"/>
      <c r="BM13" s="215"/>
    </row>
    <row r="14" spans="1:78" ht="16.5" customHeight="1">
      <c r="A14" s="229">
        <v>1</v>
      </c>
      <c r="B14" s="1676"/>
      <c r="C14" s="1677"/>
      <c r="D14" s="1677"/>
      <c r="E14" s="1677"/>
      <c r="F14" s="1677"/>
      <c r="G14" s="1677"/>
      <c r="H14" s="1673"/>
      <c r="I14" s="1674"/>
      <c r="J14" s="1674"/>
      <c r="K14" s="1678"/>
      <c r="L14" s="1679"/>
      <c r="M14" s="1680"/>
      <c r="N14" s="1681"/>
      <c r="O14" s="291"/>
      <c r="P14" s="292" t="s">
        <v>615</v>
      </c>
      <c r="Q14" s="293"/>
      <c r="R14" s="292"/>
      <c r="S14" s="292" t="s">
        <v>615</v>
      </c>
      <c r="T14" s="292"/>
      <c r="U14" s="1687"/>
      <c r="V14" s="1688"/>
      <c r="W14" s="1673"/>
      <c r="X14" s="1675"/>
      <c r="Y14" s="1674"/>
      <c r="Z14" s="1674"/>
      <c r="AA14" s="1660"/>
      <c r="AB14" s="1660"/>
      <c r="AC14" s="1660"/>
      <c r="AD14" s="1660"/>
      <c r="AE14" s="1660"/>
      <c r="AF14" s="1660"/>
      <c r="AG14" s="1660"/>
      <c r="AH14" s="1673"/>
      <c r="AI14" s="1674"/>
      <c r="AJ14" s="1660"/>
      <c r="AK14" s="1660"/>
      <c r="AL14" s="1660"/>
      <c r="AM14" s="1660"/>
      <c r="AN14" s="1660"/>
      <c r="AO14" s="1806"/>
      <c r="AP14" s="1806"/>
      <c r="AQ14" s="1806"/>
      <c r="AR14" s="1806"/>
      <c r="AS14" s="1806"/>
      <c r="AT14" s="1806"/>
      <c r="AU14" s="1806"/>
      <c r="AV14" s="1806"/>
      <c r="AW14" s="1806"/>
      <c r="AX14" s="1660"/>
      <c r="AY14" s="1660"/>
      <c r="AZ14" s="1660"/>
      <c r="BA14" s="1660"/>
      <c r="BB14" s="1660"/>
      <c r="BC14" s="1660"/>
      <c r="BD14" s="1807"/>
      <c r="BE14" s="1808"/>
      <c r="BF14" s="1808"/>
      <c r="BG14" s="1809"/>
      <c r="BH14" s="1810"/>
      <c r="BI14" s="1810"/>
      <c r="BJ14" s="1810"/>
      <c r="BK14" s="1810"/>
      <c r="BL14" s="215"/>
      <c r="BM14" s="215"/>
    </row>
    <row r="15" spans="1:78" ht="16.5" customHeight="1">
      <c r="A15" s="229">
        <v>2</v>
      </c>
      <c r="B15" s="1676"/>
      <c r="C15" s="1677"/>
      <c r="D15" s="1677"/>
      <c r="E15" s="1677"/>
      <c r="F15" s="1677"/>
      <c r="G15" s="1677"/>
      <c r="H15" s="1673"/>
      <c r="I15" s="1674"/>
      <c r="J15" s="1674"/>
      <c r="K15" s="1678"/>
      <c r="L15" s="1679"/>
      <c r="M15" s="1680"/>
      <c r="N15" s="1681"/>
      <c r="O15" s="291"/>
      <c r="P15" s="292" t="s">
        <v>615</v>
      </c>
      <c r="Q15" s="293"/>
      <c r="R15" s="292"/>
      <c r="S15" s="292" t="s">
        <v>615</v>
      </c>
      <c r="T15" s="292"/>
      <c r="U15" s="1687"/>
      <c r="V15" s="1688"/>
      <c r="W15" s="1673"/>
      <c r="X15" s="1675"/>
      <c r="Y15" s="1674"/>
      <c r="Z15" s="1674"/>
      <c r="AA15" s="1660"/>
      <c r="AB15" s="1660"/>
      <c r="AC15" s="1660"/>
      <c r="AD15" s="1660"/>
      <c r="AE15" s="1660"/>
      <c r="AF15" s="1660"/>
      <c r="AG15" s="1660"/>
      <c r="AH15" s="1673"/>
      <c r="AI15" s="1674"/>
      <c r="AJ15" s="1660"/>
      <c r="AK15" s="1660"/>
      <c r="AL15" s="1660"/>
      <c r="AM15" s="1660"/>
      <c r="AN15" s="1660"/>
      <c r="AO15" s="1806"/>
      <c r="AP15" s="1806"/>
      <c r="AQ15" s="1806"/>
      <c r="AR15" s="1806"/>
      <c r="AS15" s="1806"/>
      <c r="AT15" s="1806"/>
      <c r="AU15" s="1806"/>
      <c r="AV15" s="1806"/>
      <c r="AW15" s="1806"/>
      <c r="AX15" s="1660"/>
      <c r="AY15" s="1660"/>
      <c r="AZ15" s="1660"/>
      <c r="BA15" s="1660"/>
      <c r="BB15" s="1660"/>
      <c r="BC15" s="1660"/>
      <c r="BD15" s="1807"/>
      <c r="BE15" s="1808"/>
      <c r="BF15" s="1808"/>
      <c r="BG15" s="1809"/>
      <c r="BH15" s="1810"/>
      <c r="BI15" s="1810"/>
      <c r="BJ15" s="1810"/>
      <c r="BK15" s="1810"/>
      <c r="BL15" s="215"/>
      <c r="BM15" s="215"/>
    </row>
    <row r="16" spans="1:78" ht="16.5" customHeight="1">
      <c r="A16" s="229">
        <v>3</v>
      </c>
      <c r="B16" s="1676"/>
      <c r="C16" s="1677"/>
      <c r="D16" s="1677"/>
      <c r="E16" s="1677"/>
      <c r="F16" s="1677"/>
      <c r="G16" s="1677"/>
      <c r="H16" s="1673"/>
      <c r="I16" s="1674"/>
      <c r="J16" s="1674"/>
      <c r="K16" s="1678"/>
      <c r="L16" s="1679"/>
      <c r="M16" s="1680"/>
      <c r="N16" s="1681"/>
      <c r="O16" s="291"/>
      <c r="P16" s="292" t="s">
        <v>615</v>
      </c>
      <c r="Q16" s="293"/>
      <c r="R16" s="292"/>
      <c r="S16" s="292" t="s">
        <v>615</v>
      </c>
      <c r="T16" s="292"/>
      <c r="U16" s="1687"/>
      <c r="V16" s="1688"/>
      <c r="W16" s="1673"/>
      <c r="X16" s="1675"/>
      <c r="Y16" s="1674"/>
      <c r="Z16" s="1674"/>
      <c r="AA16" s="1660"/>
      <c r="AB16" s="1660"/>
      <c r="AC16" s="1660"/>
      <c r="AD16" s="1660"/>
      <c r="AE16" s="1660"/>
      <c r="AF16" s="1660"/>
      <c r="AG16" s="1660"/>
      <c r="AH16" s="1673"/>
      <c r="AI16" s="1674"/>
      <c r="AJ16" s="1660"/>
      <c r="AK16" s="1660"/>
      <c r="AL16" s="1660"/>
      <c r="AM16" s="1660"/>
      <c r="AN16" s="1660"/>
      <c r="AO16" s="1806"/>
      <c r="AP16" s="1806"/>
      <c r="AQ16" s="1806"/>
      <c r="AR16" s="1806"/>
      <c r="AS16" s="1806"/>
      <c r="AT16" s="1806"/>
      <c r="AU16" s="1806"/>
      <c r="AV16" s="1806"/>
      <c r="AW16" s="1806"/>
      <c r="AX16" s="1660"/>
      <c r="AY16" s="1660"/>
      <c r="AZ16" s="1660"/>
      <c r="BA16" s="1660"/>
      <c r="BB16" s="1660"/>
      <c r="BC16" s="1660"/>
      <c r="BD16" s="1807"/>
      <c r="BE16" s="1808"/>
      <c r="BF16" s="1808"/>
      <c r="BG16" s="1809"/>
      <c r="BH16" s="1810"/>
      <c r="BI16" s="1810"/>
      <c r="BJ16" s="1810"/>
      <c r="BK16" s="1810"/>
      <c r="BL16" s="215"/>
      <c r="BM16" s="215"/>
    </row>
    <row r="17" spans="1:68" ht="16.5" customHeight="1">
      <c r="A17" s="229">
        <v>4</v>
      </c>
      <c r="B17" s="1676"/>
      <c r="C17" s="1677"/>
      <c r="D17" s="1677"/>
      <c r="E17" s="1677"/>
      <c r="F17" s="1677"/>
      <c r="G17" s="1677"/>
      <c r="H17" s="1673"/>
      <c r="I17" s="1674"/>
      <c r="J17" s="1674"/>
      <c r="K17" s="1678"/>
      <c r="L17" s="1679"/>
      <c r="M17" s="1680"/>
      <c r="N17" s="1681"/>
      <c r="O17" s="291"/>
      <c r="P17" s="292" t="s">
        <v>615</v>
      </c>
      <c r="Q17" s="293"/>
      <c r="R17" s="292"/>
      <c r="S17" s="292" t="s">
        <v>615</v>
      </c>
      <c r="T17" s="292"/>
      <c r="U17" s="1687"/>
      <c r="V17" s="1688"/>
      <c r="W17" s="1673"/>
      <c r="X17" s="1675"/>
      <c r="Y17" s="1674"/>
      <c r="Z17" s="1674"/>
      <c r="AA17" s="1660"/>
      <c r="AB17" s="1660"/>
      <c r="AC17" s="1660"/>
      <c r="AD17" s="1660"/>
      <c r="AE17" s="1660"/>
      <c r="AF17" s="1660"/>
      <c r="AG17" s="1660"/>
      <c r="AH17" s="1673"/>
      <c r="AI17" s="1674"/>
      <c r="AJ17" s="1660"/>
      <c r="AK17" s="1660"/>
      <c r="AL17" s="1660"/>
      <c r="AM17" s="1660"/>
      <c r="AN17" s="1660"/>
      <c r="AO17" s="1806"/>
      <c r="AP17" s="1806"/>
      <c r="AQ17" s="1806"/>
      <c r="AR17" s="1806"/>
      <c r="AS17" s="1806"/>
      <c r="AT17" s="1806"/>
      <c r="AU17" s="1806"/>
      <c r="AV17" s="1806"/>
      <c r="AW17" s="1806"/>
      <c r="AX17" s="1660"/>
      <c r="AY17" s="1660"/>
      <c r="AZ17" s="1660"/>
      <c r="BA17" s="1660"/>
      <c r="BB17" s="1660"/>
      <c r="BC17" s="1660"/>
      <c r="BD17" s="1807"/>
      <c r="BE17" s="1808"/>
      <c r="BF17" s="1808"/>
      <c r="BG17" s="1809"/>
      <c r="BH17" s="1810"/>
      <c r="BI17" s="1810"/>
      <c r="BJ17" s="1810"/>
      <c r="BK17" s="1810"/>
      <c r="BL17" s="215"/>
      <c r="BM17" s="215"/>
    </row>
    <row r="18" spans="1:68" ht="16.5" customHeight="1">
      <c r="A18" s="229">
        <v>5</v>
      </c>
      <c r="B18" s="1676"/>
      <c r="C18" s="1677"/>
      <c r="D18" s="1677"/>
      <c r="E18" s="1677"/>
      <c r="F18" s="1677"/>
      <c r="G18" s="1677"/>
      <c r="H18" s="1673"/>
      <c r="I18" s="1674"/>
      <c r="J18" s="1674"/>
      <c r="K18" s="1678"/>
      <c r="L18" s="1679"/>
      <c r="M18" s="1680"/>
      <c r="N18" s="1681"/>
      <c r="O18" s="291"/>
      <c r="P18" s="292" t="s">
        <v>615</v>
      </c>
      <c r="Q18" s="293"/>
      <c r="R18" s="292"/>
      <c r="S18" s="292" t="s">
        <v>615</v>
      </c>
      <c r="T18" s="292"/>
      <c r="U18" s="1687"/>
      <c r="V18" s="1688"/>
      <c r="W18" s="1673"/>
      <c r="X18" s="1675"/>
      <c r="Y18" s="1674"/>
      <c r="Z18" s="1674"/>
      <c r="AA18" s="1660"/>
      <c r="AB18" s="1660"/>
      <c r="AC18" s="1660"/>
      <c r="AD18" s="1660"/>
      <c r="AE18" s="1660"/>
      <c r="AF18" s="1660"/>
      <c r="AG18" s="1660"/>
      <c r="AH18" s="1673"/>
      <c r="AI18" s="1674"/>
      <c r="AJ18" s="1660"/>
      <c r="AK18" s="1660"/>
      <c r="AL18" s="1660"/>
      <c r="AM18" s="1660"/>
      <c r="AN18" s="1660"/>
      <c r="AO18" s="1806"/>
      <c r="AP18" s="1806"/>
      <c r="AQ18" s="1806"/>
      <c r="AR18" s="1806"/>
      <c r="AS18" s="1806"/>
      <c r="AT18" s="1806"/>
      <c r="AU18" s="1806"/>
      <c r="AV18" s="1806"/>
      <c r="AW18" s="1806"/>
      <c r="AX18" s="1660"/>
      <c r="AY18" s="1660"/>
      <c r="AZ18" s="1660"/>
      <c r="BA18" s="1660"/>
      <c r="BB18" s="1660"/>
      <c r="BC18" s="1660"/>
      <c r="BD18" s="1807"/>
      <c r="BE18" s="1808"/>
      <c r="BF18" s="1808"/>
      <c r="BG18" s="1809"/>
      <c r="BH18" s="1810"/>
      <c r="BI18" s="1810"/>
      <c r="BJ18" s="1810"/>
      <c r="BK18" s="1810"/>
      <c r="BL18" s="215"/>
      <c r="BM18" s="215"/>
    </row>
    <row r="19" spans="1:68" ht="16.5" customHeight="1">
      <c r="A19" s="229">
        <v>6</v>
      </c>
      <c r="B19" s="1676"/>
      <c r="C19" s="1677"/>
      <c r="D19" s="1677"/>
      <c r="E19" s="1677"/>
      <c r="F19" s="1677"/>
      <c r="G19" s="1677"/>
      <c r="H19" s="1673"/>
      <c r="I19" s="1674"/>
      <c r="J19" s="1674"/>
      <c r="K19" s="1678"/>
      <c r="L19" s="1679"/>
      <c r="M19" s="1680"/>
      <c r="N19" s="1681"/>
      <c r="O19" s="291"/>
      <c r="P19" s="292" t="s">
        <v>615</v>
      </c>
      <c r="Q19" s="293"/>
      <c r="R19" s="292"/>
      <c r="S19" s="292" t="s">
        <v>615</v>
      </c>
      <c r="T19" s="292"/>
      <c r="U19" s="1687"/>
      <c r="V19" s="1688"/>
      <c r="W19" s="1673"/>
      <c r="X19" s="1675"/>
      <c r="Y19" s="1674"/>
      <c r="Z19" s="1674"/>
      <c r="AA19" s="1660"/>
      <c r="AB19" s="1660"/>
      <c r="AC19" s="1660"/>
      <c r="AD19" s="1660"/>
      <c r="AE19" s="1660"/>
      <c r="AF19" s="1660"/>
      <c r="AG19" s="1660"/>
      <c r="AH19" s="1673"/>
      <c r="AI19" s="1674"/>
      <c r="AJ19" s="1660"/>
      <c r="AK19" s="1660"/>
      <c r="AL19" s="1660"/>
      <c r="AM19" s="1660"/>
      <c r="AN19" s="1660"/>
      <c r="AO19" s="1806"/>
      <c r="AP19" s="1806"/>
      <c r="AQ19" s="1806"/>
      <c r="AR19" s="1806"/>
      <c r="AS19" s="1806"/>
      <c r="AT19" s="1806"/>
      <c r="AU19" s="1806"/>
      <c r="AV19" s="1806"/>
      <c r="AW19" s="1806"/>
      <c r="AX19" s="1660"/>
      <c r="AY19" s="1660"/>
      <c r="AZ19" s="1660"/>
      <c r="BA19" s="1660"/>
      <c r="BB19" s="1660"/>
      <c r="BC19" s="1660"/>
      <c r="BD19" s="1807"/>
      <c r="BE19" s="1808"/>
      <c r="BF19" s="1808"/>
      <c r="BG19" s="1809"/>
      <c r="BH19" s="1810"/>
      <c r="BI19" s="1810"/>
      <c r="BJ19" s="1810"/>
      <c r="BK19" s="1810"/>
      <c r="BL19" s="215"/>
      <c r="BM19" s="215"/>
    </row>
    <row r="20" spans="1:68" ht="16.5" customHeight="1">
      <c r="A20" s="229">
        <v>7</v>
      </c>
      <c r="B20" s="1676"/>
      <c r="C20" s="1677"/>
      <c r="D20" s="1677"/>
      <c r="E20" s="1677"/>
      <c r="F20" s="1677"/>
      <c r="G20" s="1677"/>
      <c r="H20" s="1673"/>
      <c r="I20" s="1674"/>
      <c r="J20" s="1674"/>
      <c r="K20" s="1678"/>
      <c r="L20" s="1679"/>
      <c r="M20" s="1680"/>
      <c r="N20" s="1681"/>
      <c r="O20" s="291"/>
      <c r="P20" s="292" t="s">
        <v>615</v>
      </c>
      <c r="Q20" s="293"/>
      <c r="R20" s="292"/>
      <c r="S20" s="292" t="s">
        <v>615</v>
      </c>
      <c r="T20" s="292"/>
      <c r="U20" s="1687"/>
      <c r="V20" s="1688"/>
      <c r="W20" s="1673"/>
      <c r="X20" s="1675"/>
      <c r="Y20" s="1674"/>
      <c r="Z20" s="1674"/>
      <c r="AA20" s="1660"/>
      <c r="AB20" s="1660"/>
      <c r="AC20" s="1660"/>
      <c r="AD20" s="1660"/>
      <c r="AE20" s="1660"/>
      <c r="AF20" s="1660"/>
      <c r="AG20" s="1660"/>
      <c r="AH20" s="1673"/>
      <c r="AI20" s="1674"/>
      <c r="AJ20" s="1660"/>
      <c r="AK20" s="1660"/>
      <c r="AL20" s="1660"/>
      <c r="AM20" s="1660"/>
      <c r="AN20" s="1660"/>
      <c r="AO20" s="1806"/>
      <c r="AP20" s="1806"/>
      <c r="AQ20" s="1806"/>
      <c r="AR20" s="1806"/>
      <c r="AS20" s="1806"/>
      <c r="AT20" s="1806"/>
      <c r="AU20" s="1806"/>
      <c r="AV20" s="1806"/>
      <c r="AW20" s="1806"/>
      <c r="AX20" s="1660"/>
      <c r="AY20" s="1660"/>
      <c r="AZ20" s="1660"/>
      <c r="BA20" s="1660"/>
      <c r="BB20" s="1660"/>
      <c r="BC20" s="1660"/>
      <c r="BD20" s="1807"/>
      <c r="BE20" s="1808"/>
      <c r="BF20" s="1808"/>
      <c r="BG20" s="1809"/>
      <c r="BH20" s="1810"/>
      <c r="BI20" s="1810"/>
      <c r="BJ20" s="1810"/>
      <c r="BK20" s="1810"/>
      <c r="BL20" s="215"/>
      <c r="BM20" s="215"/>
    </row>
    <row r="21" spans="1:68" ht="16.5" customHeight="1">
      <c r="A21" s="229">
        <v>8</v>
      </c>
      <c r="B21" s="1676"/>
      <c r="C21" s="1677"/>
      <c r="D21" s="1677"/>
      <c r="E21" s="1677"/>
      <c r="F21" s="1677"/>
      <c r="G21" s="1677"/>
      <c r="H21" s="1673"/>
      <c r="I21" s="1674"/>
      <c r="J21" s="1674"/>
      <c r="K21" s="1678"/>
      <c r="L21" s="1679"/>
      <c r="M21" s="1680"/>
      <c r="N21" s="1681"/>
      <c r="O21" s="291"/>
      <c r="P21" s="292" t="s">
        <v>615</v>
      </c>
      <c r="Q21" s="293"/>
      <c r="R21" s="292"/>
      <c r="S21" s="292" t="s">
        <v>615</v>
      </c>
      <c r="T21" s="292"/>
      <c r="U21" s="1687"/>
      <c r="V21" s="1688"/>
      <c r="W21" s="1673"/>
      <c r="X21" s="1675"/>
      <c r="Y21" s="1674"/>
      <c r="Z21" s="1674"/>
      <c r="AA21" s="1660"/>
      <c r="AB21" s="1660"/>
      <c r="AC21" s="1660"/>
      <c r="AD21" s="1660"/>
      <c r="AE21" s="1660"/>
      <c r="AF21" s="1660"/>
      <c r="AG21" s="1660"/>
      <c r="AH21" s="1673"/>
      <c r="AI21" s="1674"/>
      <c r="AJ21" s="1660"/>
      <c r="AK21" s="1660"/>
      <c r="AL21" s="1660"/>
      <c r="AM21" s="1660"/>
      <c r="AN21" s="1660"/>
      <c r="AO21" s="1806"/>
      <c r="AP21" s="1806"/>
      <c r="AQ21" s="1806"/>
      <c r="AR21" s="1806"/>
      <c r="AS21" s="1806"/>
      <c r="AT21" s="1806"/>
      <c r="AU21" s="1806"/>
      <c r="AV21" s="1806"/>
      <c r="AW21" s="1806"/>
      <c r="AX21" s="1660"/>
      <c r="AY21" s="1660"/>
      <c r="AZ21" s="1660"/>
      <c r="BA21" s="1660"/>
      <c r="BB21" s="1660"/>
      <c r="BC21" s="1660"/>
      <c r="BD21" s="1807"/>
      <c r="BE21" s="1808"/>
      <c r="BF21" s="1808"/>
      <c r="BG21" s="1809"/>
      <c r="BH21" s="1810"/>
      <c r="BI21" s="1810"/>
      <c r="BJ21" s="1810"/>
      <c r="BK21" s="1810"/>
      <c r="BL21" s="215"/>
      <c r="BM21" s="215"/>
    </row>
    <row r="22" spans="1:68" ht="16.5" customHeight="1">
      <c r="A22" s="229">
        <v>9</v>
      </c>
      <c r="B22" s="1676"/>
      <c r="C22" s="1677"/>
      <c r="D22" s="1677"/>
      <c r="E22" s="1677"/>
      <c r="F22" s="1677"/>
      <c r="G22" s="1677"/>
      <c r="H22" s="1673"/>
      <c r="I22" s="1674"/>
      <c r="J22" s="1674"/>
      <c r="K22" s="1678"/>
      <c r="L22" s="1679"/>
      <c r="M22" s="1680"/>
      <c r="N22" s="1681"/>
      <c r="O22" s="291"/>
      <c r="P22" s="292" t="s">
        <v>615</v>
      </c>
      <c r="Q22" s="293"/>
      <c r="R22" s="292"/>
      <c r="S22" s="292" t="s">
        <v>615</v>
      </c>
      <c r="T22" s="292"/>
      <c r="U22" s="1687"/>
      <c r="V22" s="1688"/>
      <c r="W22" s="1673"/>
      <c r="X22" s="1675"/>
      <c r="Y22" s="1674"/>
      <c r="Z22" s="1674"/>
      <c r="AA22" s="1660"/>
      <c r="AB22" s="1660"/>
      <c r="AC22" s="1660"/>
      <c r="AD22" s="1660"/>
      <c r="AE22" s="1660"/>
      <c r="AF22" s="1660"/>
      <c r="AG22" s="1660"/>
      <c r="AH22" s="1673"/>
      <c r="AI22" s="1674"/>
      <c r="AJ22" s="1660"/>
      <c r="AK22" s="1660"/>
      <c r="AL22" s="1660"/>
      <c r="AM22" s="1660"/>
      <c r="AN22" s="1660"/>
      <c r="AO22" s="1806"/>
      <c r="AP22" s="1806"/>
      <c r="AQ22" s="1806"/>
      <c r="AR22" s="1806"/>
      <c r="AS22" s="1806"/>
      <c r="AT22" s="1806"/>
      <c r="AU22" s="1806"/>
      <c r="AV22" s="1806"/>
      <c r="AW22" s="1806"/>
      <c r="AX22" s="1660"/>
      <c r="AY22" s="1660"/>
      <c r="AZ22" s="1660"/>
      <c r="BA22" s="1660"/>
      <c r="BB22" s="1660"/>
      <c r="BC22" s="1660"/>
      <c r="BD22" s="1807"/>
      <c r="BE22" s="1808"/>
      <c r="BF22" s="1808"/>
      <c r="BG22" s="1809"/>
      <c r="BH22" s="1810"/>
      <c r="BI22" s="1810"/>
      <c r="BJ22" s="1810"/>
      <c r="BK22" s="1810"/>
      <c r="BL22" s="215"/>
      <c r="BM22" s="215"/>
    </row>
    <row r="23" spans="1:68" ht="16.5" customHeight="1" thickBot="1">
      <c r="A23" s="229">
        <v>10</v>
      </c>
      <c r="B23" s="1676"/>
      <c r="C23" s="1677"/>
      <c r="D23" s="1677"/>
      <c r="E23" s="1677"/>
      <c r="F23" s="1677"/>
      <c r="G23" s="1677"/>
      <c r="H23" s="1673"/>
      <c r="I23" s="1674"/>
      <c r="J23" s="1674"/>
      <c r="K23" s="1678"/>
      <c r="L23" s="1679"/>
      <c r="M23" s="1680"/>
      <c r="N23" s="1681"/>
      <c r="O23" s="294"/>
      <c r="P23" s="292" t="s">
        <v>615</v>
      </c>
      <c r="Q23" s="295"/>
      <c r="R23" s="296"/>
      <c r="S23" s="292" t="s">
        <v>615</v>
      </c>
      <c r="T23" s="296"/>
      <c r="U23" s="1682"/>
      <c r="V23" s="1683"/>
      <c r="W23" s="1670"/>
      <c r="X23" s="1684"/>
      <c r="Y23" s="1685"/>
      <c r="Z23" s="1685"/>
      <c r="AA23" s="1669"/>
      <c r="AB23" s="1669"/>
      <c r="AC23" s="1669"/>
      <c r="AD23" s="1669"/>
      <c r="AE23" s="1669"/>
      <c r="AF23" s="1669"/>
      <c r="AG23" s="1669"/>
      <c r="AH23" s="1670"/>
      <c r="AI23" s="1685"/>
      <c r="AJ23" s="1669"/>
      <c r="AK23" s="1669"/>
      <c r="AL23" s="1669"/>
      <c r="AM23" s="1669"/>
      <c r="AN23" s="1669"/>
      <c r="AO23" s="1801"/>
      <c r="AP23" s="1801"/>
      <c r="AQ23" s="1801"/>
      <c r="AR23" s="1801"/>
      <c r="AS23" s="1801"/>
      <c r="AT23" s="1801"/>
      <c r="AU23" s="1801"/>
      <c r="AV23" s="1801"/>
      <c r="AW23" s="1801"/>
      <c r="AX23" s="1669"/>
      <c r="AY23" s="1669"/>
      <c r="AZ23" s="1669"/>
      <c r="BA23" s="1669"/>
      <c r="BB23" s="1669"/>
      <c r="BC23" s="1669"/>
      <c r="BD23" s="1802"/>
      <c r="BE23" s="1803"/>
      <c r="BF23" s="1803"/>
      <c r="BG23" s="1804"/>
      <c r="BH23" s="1805"/>
      <c r="BI23" s="1805"/>
      <c r="BJ23" s="1805"/>
      <c r="BK23" s="1805"/>
      <c r="BL23" s="215"/>
      <c r="BM23" s="215"/>
    </row>
    <row r="24" spans="1:68" ht="20.25" customHeight="1" thickBot="1">
      <c r="A24" s="1793" t="s">
        <v>200</v>
      </c>
      <c r="B24" s="1794"/>
      <c r="C24" s="1794"/>
      <c r="D24" s="1794"/>
      <c r="E24" s="1794"/>
      <c r="F24" s="1794"/>
      <c r="G24" s="1794"/>
      <c r="H24" s="1664"/>
      <c r="I24" s="1664"/>
      <c r="J24" s="1664"/>
      <c r="K24" s="1795"/>
      <c r="L24" s="1796"/>
      <c r="M24" s="1797"/>
      <c r="N24" s="1798"/>
      <c r="O24" s="1665"/>
      <c r="P24" s="1799"/>
      <c r="Q24" s="1800"/>
      <c r="R24" s="1665"/>
      <c r="S24" s="1799"/>
      <c r="T24" s="1799"/>
      <c r="U24" s="1667"/>
      <c r="V24" s="1668"/>
      <c r="W24" s="1656"/>
      <c r="X24" s="1656"/>
      <c r="Y24" s="1656"/>
      <c r="Z24" s="1656"/>
      <c r="AA24" s="1656"/>
      <c r="AB24" s="1656"/>
      <c r="AC24" s="1656"/>
      <c r="AD24" s="1656"/>
      <c r="AE24" s="1656"/>
      <c r="AF24" s="1656"/>
      <c r="AG24" s="1656"/>
      <c r="AH24" s="1656"/>
      <c r="AI24" s="1656"/>
      <c r="AJ24" s="1656"/>
      <c r="AK24" s="1656"/>
      <c r="AL24" s="1656"/>
      <c r="AM24" s="1656"/>
      <c r="AN24" s="1656"/>
      <c r="AO24" s="1656"/>
      <c r="AP24" s="1656"/>
      <c r="AQ24" s="1656"/>
      <c r="AR24" s="1656"/>
      <c r="AS24" s="1656"/>
      <c r="AT24" s="1656"/>
      <c r="AU24" s="1656"/>
      <c r="AV24" s="1656"/>
      <c r="AW24" s="1656"/>
      <c r="AX24" s="1656"/>
      <c r="AY24" s="1656"/>
      <c r="AZ24" s="1656"/>
      <c r="BA24" s="1656"/>
      <c r="BB24" s="1656"/>
      <c r="BC24" s="1791"/>
      <c r="BD24" s="1792"/>
      <c r="BE24" s="1792"/>
      <c r="BF24" s="1792"/>
      <c r="BG24" s="1792"/>
      <c r="BH24" s="1769"/>
      <c r="BI24" s="1769"/>
      <c r="BJ24" s="1769"/>
      <c r="BK24" s="1770"/>
      <c r="BL24" s="215"/>
      <c r="BM24" s="215"/>
    </row>
    <row r="25" spans="1:68" s="228" customFormat="1" ht="9.6">
      <c r="A25" s="228" t="s">
        <v>355</v>
      </c>
    </row>
    <row r="26" spans="1:68" s="231" customFormat="1" ht="12" customHeight="1">
      <c r="A26" s="230" t="s">
        <v>616</v>
      </c>
      <c r="E26" s="232"/>
      <c r="F26" s="232"/>
      <c r="G26" s="232"/>
      <c r="H26" s="232"/>
      <c r="I26" s="232"/>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row>
    <row r="27" spans="1:68" s="228" customFormat="1" ht="9.6">
      <c r="A27" s="228" t="s">
        <v>711</v>
      </c>
    </row>
    <row r="28" spans="1:68" s="228" customFormat="1">
      <c r="A28" s="228" t="s">
        <v>356</v>
      </c>
      <c r="X28" s="234"/>
      <c r="Y28" s="234"/>
      <c r="Z28" s="234"/>
      <c r="AA28" s="234"/>
      <c r="AB28" s="234"/>
      <c r="AC28" s="234"/>
      <c r="AD28" s="234"/>
      <c r="AE28" s="234"/>
      <c r="AF28" s="234"/>
    </row>
    <row r="29" spans="1:68">
      <c r="B29" s="235"/>
      <c r="X29" s="228"/>
      <c r="Y29" s="228"/>
      <c r="Z29" s="228"/>
      <c r="AA29" s="228"/>
      <c r="AB29" s="228"/>
      <c r="AC29" s="228"/>
      <c r="AD29" s="228"/>
      <c r="AE29" s="228"/>
      <c r="AF29" s="228"/>
    </row>
    <row r="30" spans="1:68">
      <c r="B30" s="213" t="s">
        <v>617</v>
      </c>
    </row>
    <row r="31" spans="1:68" ht="15" customHeight="1">
      <c r="A31" s="1771" t="s">
        <v>183</v>
      </c>
      <c r="B31" s="1772"/>
      <c r="C31" s="1772"/>
      <c r="D31" s="1772"/>
      <c r="E31" s="1772"/>
      <c r="F31" s="1772"/>
      <c r="G31" s="1772"/>
      <c r="H31" s="1734" t="s">
        <v>715</v>
      </c>
      <c r="I31" s="1735"/>
      <c r="J31" s="1735"/>
      <c r="K31" s="1775"/>
      <c r="L31" s="1777" t="s">
        <v>278</v>
      </c>
      <c r="M31" s="1778"/>
      <c r="N31" s="1778"/>
      <c r="O31" s="1778"/>
      <c r="P31" s="1778"/>
      <c r="Q31" s="1778"/>
      <c r="R31" s="1778"/>
      <c r="S31" s="1778"/>
      <c r="T31" s="1779"/>
      <c r="U31" s="1780" t="s">
        <v>184</v>
      </c>
      <c r="V31" s="1660"/>
      <c r="W31" s="1782" t="s">
        <v>185</v>
      </c>
      <c r="X31" s="1782"/>
      <c r="Y31" s="1782"/>
      <c r="Z31" s="1782"/>
      <c r="AA31" s="1782"/>
      <c r="AB31" s="1782"/>
      <c r="AC31" s="1782"/>
      <c r="AD31" s="1782"/>
      <c r="AE31" s="1782"/>
      <c r="AF31" s="1782"/>
      <c r="AG31" s="1782"/>
      <c r="AH31" s="1782"/>
      <c r="AI31" s="1782"/>
      <c r="AJ31" s="1782"/>
      <c r="AK31" s="1782"/>
      <c r="AL31" s="1782"/>
      <c r="AM31" s="1782"/>
      <c r="AN31" s="1782"/>
      <c r="AO31" s="1783" t="s">
        <v>595</v>
      </c>
      <c r="AP31" s="1784"/>
      <c r="AQ31" s="1784"/>
      <c r="AR31" s="1784"/>
      <c r="AS31" s="1784"/>
      <c r="AT31" s="1784"/>
      <c r="AU31" s="1784"/>
      <c r="AV31" s="1784"/>
      <c r="AW31" s="1784"/>
      <c r="AX31" s="1784"/>
      <c r="AY31" s="1784"/>
      <c r="AZ31" s="1784"/>
      <c r="BA31" s="1784"/>
      <c r="BB31" s="1784"/>
      <c r="BC31" s="1784"/>
      <c r="BD31" s="1784"/>
      <c r="BE31" s="1784"/>
      <c r="BF31" s="1784"/>
      <c r="BG31" s="1784"/>
      <c r="BH31" s="1785"/>
      <c r="BI31" s="1740" t="s">
        <v>7</v>
      </c>
      <c r="BJ31" s="1741"/>
      <c r="BK31" s="1741"/>
      <c r="BL31" s="1742"/>
      <c r="BM31" s="1740" t="s">
        <v>968</v>
      </c>
      <c r="BN31" s="1741"/>
      <c r="BO31" s="1741"/>
      <c r="BP31" s="1742"/>
    </row>
    <row r="32" spans="1:68" ht="11.25" customHeight="1">
      <c r="A32" s="1773"/>
      <c r="B32" s="1774"/>
      <c r="C32" s="1774"/>
      <c r="D32" s="1774"/>
      <c r="E32" s="1774"/>
      <c r="F32" s="1774"/>
      <c r="G32" s="1774"/>
      <c r="H32" s="1737"/>
      <c r="I32" s="1738"/>
      <c r="J32" s="1738"/>
      <c r="K32" s="1776"/>
      <c r="L32" s="1745" t="s">
        <v>279</v>
      </c>
      <c r="M32" s="1727"/>
      <c r="N32" s="1728"/>
      <c r="O32" s="1747" t="s">
        <v>280</v>
      </c>
      <c r="P32" s="1748"/>
      <c r="Q32" s="1748"/>
      <c r="R32" s="1748"/>
      <c r="S32" s="1748"/>
      <c r="T32" s="1749"/>
      <c r="U32" s="1780"/>
      <c r="V32" s="1660"/>
      <c r="W32" s="1782"/>
      <c r="X32" s="1782"/>
      <c r="Y32" s="1782"/>
      <c r="Z32" s="1782"/>
      <c r="AA32" s="1782"/>
      <c r="AB32" s="1782"/>
      <c r="AC32" s="1782"/>
      <c r="AD32" s="1782"/>
      <c r="AE32" s="1782"/>
      <c r="AF32" s="1782"/>
      <c r="AG32" s="1782"/>
      <c r="AH32" s="1782"/>
      <c r="AI32" s="1782"/>
      <c r="AJ32" s="1782"/>
      <c r="AK32" s="1782"/>
      <c r="AL32" s="1782"/>
      <c r="AM32" s="1782"/>
      <c r="AN32" s="1782"/>
      <c r="AO32" s="1786"/>
      <c r="AP32" s="1787"/>
      <c r="AQ32" s="1787"/>
      <c r="AR32" s="1787"/>
      <c r="AS32" s="1787"/>
      <c r="AT32" s="1787"/>
      <c r="AU32" s="1787"/>
      <c r="AV32" s="1787"/>
      <c r="AW32" s="1787"/>
      <c r="AX32" s="1787"/>
      <c r="AY32" s="1787"/>
      <c r="AZ32" s="1787"/>
      <c r="BA32" s="1787"/>
      <c r="BB32" s="1787"/>
      <c r="BC32" s="1787"/>
      <c r="BD32" s="1787"/>
      <c r="BE32" s="1787"/>
      <c r="BF32" s="1787"/>
      <c r="BG32" s="1787"/>
      <c r="BH32" s="1788"/>
      <c r="BI32" s="1597"/>
      <c r="BJ32" s="1743"/>
      <c r="BK32" s="1743"/>
      <c r="BL32" s="1744"/>
      <c r="BM32" s="1597"/>
      <c r="BN32" s="1743"/>
      <c r="BO32" s="1743"/>
      <c r="BP32" s="1744"/>
    </row>
    <row r="33" spans="1:68" ht="13.5" customHeight="1">
      <c r="A33" s="1773"/>
      <c r="B33" s="1774"/>
      <c r="C33" s="1774"/>
      <c r="D33" s="1774"/>
      <c r="E33" s="1774"/>
      <c r="F33" s="1774"/>
      <c r="G33" s="1774"/>
      <c r="H33" s="1737"/>
      <c r="I33" s="1738"/>
      <c r="J33" s="1738"/>
      <c r="K33" s="1776"/>
      <c r="L33" s="1746"/>
      <c r="M33" s="1730"/>
      <c r="N33" s="1731"/>
      <c r="O33" s="1750"/>
      <c r="P33" s="1751"/>
      <c r="Q33" s="1751"/>
      <c r="R33" s="1751"/>
      <c r="S33" s="1751"/>
      <c r="T33" s="1752"/>
      <c r="U33" s="1780"/>
      <c r="V33" s="1660"/>
      <c r="W33" s="1753" t="s">
        <v>186</v>
      </c>
      <c r="X33" s="1754"/>
      <c r="Y33" s="1755" t="s">
        <v>187</v>
      </c>
      <c r="Z33" s="1756"/>
      <c r="AA33" s="1760"/>
      <c r="AB33" s="1760"/>
      <c r="AC33" s="1760"/>
      <c r="AD33" s="1760"/>
      <c r="AE33" s="1761"/>
      <c r="AF33" s="1762" t="s">
        <v>188</v>
      </c>
      <c r="AG33" s="1762"/>
      <c r="AH33" s="1763" t="s">
        <v>189</v>
      </c>
      <c r="AI33" s="1764"/>
      <c r="AJ33" s="1767"/>
      <c r="AK33" s="1767"/>
      <c r="AL33" s="1767"/>
      <c r="AM33" s="1767"/>
      <c r="AN33" s="1768"/>
      <c r="AO33" s="1716" t="s">
        <v>201</v>
      </c>
      <c r="AP33" s="1716"/>
      <c r="AQ33" s="1716"/>
      <c r="AR33" s="1789" t="s">
        <v>202</v>
      </c>
      <c r="AS33" s="1789"/>
      <c r="AT33" s="1789"/>
      <c r="AU33" s="1716" t="s">
        <v>203</v>
      </c>
      <c r="AV33" s="1716"/>
      <c r="AW33" s="1716"/>
      <c r="AX33" s="1716" t="s">
        <v>204</v>
      </c>
      <c r="AY33" s="1716"/>
      <c r="AZ33" s="1716"/>
      <c r="BA33" s="1718" t="s">
        <v>205</v>
      </c>
      <c r="BB33" s="1718"/>
      <c r="BC33" s="1718"/>
      <c r="BD33" s="1720" t="s">
        <v>206</v>
      </c>
      <c r="BE33" s="1721"/>
      <c r="BF33" s="1721"/>
      <c r="BG33" s="1721"/>
      <c r="BH33" s="1722"/>
      <c r="BI33" s="1597"/>
      <c r="BJ33" s="1743"/>
      <c r="BK33" s="1743"/>
      <c r="BL33" s="1744"/>
      <c r="BM33" s="1597"/>
      <c r="BN33" s="1743"/>
      <c r="BO33" s="1743"/>
      <c r="BP33" s="1744"/>
    </row>
    <row r="34" spans="1:68" ht="13.5" customHeight="1">
      <c r="A34" s="1773"/>
      <c r="B34" s="1774"/>
      <c r="C34" s="1774"/>
      <c r="D34" s="1774"/>
      <c r="E34" s="1774"/>
      <c r="F34" s="1774"/>
      <c r="G34" s="1774"/>
      <c r="H34" s="1737"/>
      <c r="I34" s="1738"/>
      <c r="J34" s="1738"/>
      <c r="K34" s="1776"/>
      <c r="L34" s="1746"/>
      <c r="M34" s="1730"/>
      <c r="N34" s="1731"/>
      <c r="O34" s="1726" t="s">
        <v>195</v>
      </c>
      <c r="P34" s="1727"/>
      <c r="Q34" s="1728"/>
      <c r="R34" s="1726" t="s">
        <v>196</v>
      </c>
      <c r="S34" s="1727"/>
      <c r="T34" s="1732"/>
      <c r="U34" s="1780"/>
      <c r="V34" s="1660"/>
      <c r="W34" s="1753"/>
      <c r="X34" s="1754"/>
      <c r="Y34" s="1757"/>
      <c r="Z34" s="1758"/>
      <c r="AA34" s="1734" t="s">
        <v>197</v>
      </c>
      <c r="AB34" s="1735"/>
      <c r="AC34" s="1735"/>
      <c r="AD34" s="1735"/>
      <c r="AE34" s="1736"/>
      <c r="AF34" s="1759"/>
      <c r="AG34" s="1759"/>
      <c r="AH34" s="1765"/>
      <c r="AI34" s="1766"/>
      <c r="AJ34" s="1734" t="s">
        <v>198</v>
      </c>
      <c r="AK34" s="1735"/>
      <c r="AL34" s="1735"/>
      <c r="AM34" s="1735"/>
      <c r="AN34" s="1736"/>
      <c r="AO34" s="1716"/>
      <c r="AP34" s="1716"/>
      <c r="AQ34" s="1716"/>
      <c r="AR34" s="1789"/>
      <c r="AS34" s="1789"/>
      <c r="AT34" s="1789"/>
      <c r="AU34" s="1716"/>
      <c r="AV34" s="1716"/>
      <c r="AW34" s="1716"/>
      <c r="AX34" s="1716"/>
      <c r="AY34" s="1716"/>
      <c r="AZ34" s="1716"/>
      <c r="BA34" s="1718"/>
      <c r="BB34" s="1718"/>
      <c r="BC34" s="1718"/>
      <c r="BD34" s="1723"/>
      <c r="BE34" s="1724"/>
      <c r="BF34" s="1724"/>
      <c r="BG34" s="1724"/>
      <c r="BH34" s="1725"/>
      <c r="BI34" s="1597"/>
      <c r="BJ34" s="1743"/>
      <c r="BK34" s="1743"/>
      <c r="BL34" s="1744"/>
      <c r="BM34" s="1597"/>
      <c r="BN34" s="1743"/>
      <c r="BO34" s="1743"/>
      <c r="BP34" s="1744"/>
    </row>
    <row r="35" spans="1:68" ht="13.5" customHeight="1">
      <c r="A35" s="1773"/>
      <c r="B35" s="1774"/>
      <c r="C35" s="1774"/>
      <c r="D35" s="1774"/>
      <c r="E35" s="1774"/>
      <c r="F35" s="1774"/>
      <c r="G35" s="1774"/>
      <c r="H35" s="1737"/>
      <c r="I35" s="1738"/>
      <c r="J35" s="1738"/>
      <c r="K35" s="1776"/>
      <c r="L35" s="1746"/>
      <c r="M35" s="1730"/>
      <c r="N35" s="1731"/>
      <c r="O35" s="1729"/>
      <c r="P35" s="1730"/>
      <c r="Q35" s="1731"/>
      <c r="R35" s="1729"/>
      <c r="S35" s="1730"/>
      <c r="T35" s="1733"/>
      <c r="U35" s="1781"/>
      <c r="V35" s="1669"/>
      <c r="W35" s="1753"/>
      <c r="X35" s="1754"/>
      <c r="Y35" s="1759"/>
      <c r="Z35" s="1758"/>
      <c r="AA35" s="1737"/>
      <c r="AB35" s="1738"/>
      <c r="AC35" s="1738"/>
      <c r="AD35" s="1738"/>
      <c r="AE35" s="1739"/>
      <c r="AF35" s="1759"/>
      <c r="AG35" s="1759"/>
      <c r="AH35" s="1765"/>
      <c r="AI35" s="1766"/>
      <c r="AJ35" s="1737"/>
      <c r="AK35" s="1738"/>
      <c r="AL35" s="1738"/>
      <c r="AM35" s="1738"/>
      <c r="AN35" s="1739"/>
      <c r="AO35" s="1717"/>
      <c r="AP35" s="1717"/>
      <c r="AQ35" s="1717"/>
      <c r="AR35" s="1790"/>
      <c r="AS35" s="1790"/>
      <c r="AT35" s="1790"/>
      <c r="AU35" s="1717"/>
      <c r="AV35" s="1717"/>
      <c r="AW35" s="1717"/>
      <c r="AX35" s="1717"/>
      <c r="AY35" s="1717"/>
      <c r="AZ35" s="1717"/>
      <c r="BA35" s="1719"/>
      <c r="BB35" s="1719"/>
      <c r="BC35" s="1719"/>
      <c r="BD35" s="1723"/>
      <c r="BE35" s="1724"/>
      <c r="BF35" s="1724"/>
      <c r="BG35" s="1724"/>
      <c r="BH35" s="1725"/>
      <c r="BI35" s="1597"/>
      <c r="BJ35" s="1743"/>
      <c r="BK35" s="1743"/>
      <c r="BL35" s="1744"/>
      <c r="BM35" s="1597"/>
      <c r="BN35" s="1743"/>
      <c r="BO35" s="1743"/>
      <c r="BP35" s="1744"/>
    </row>
    <row r="36" spans="1:68" ht="13.5" customHeight="1">
      <c r="A36" s="1706" t="s">
        <v>596</v>
      </c>
      <c r="B36" s="1707"/>
      <c r="C36" s="1707"/>
      <c r="D36" s="1707"/>
      <c r="E36" s="1707"/>
      <c r="F36" s="1707"/>
      <c r="G36" s="1708"/>
      <c r="H36" s="1700" t="s">
        <v>597</v>
      </c>
      <c r="I36" s="1701"/>
      <c r="J36" s="1701"/>
      <c r="K36" s="1709"/>
      <c r="L36" s="1710" t="s">
        <v>598</v>
      </c>
      <c r="M36" s="1711"/>
      <c r="N36" s="1712"/>
      <c r="O36" s="1713" t="s">
        <v>599</v>
      </c>
      <c r="P36" s="1711"/>
      <c r="Q36" s="1712"/>
      <c r="R36" s="1713" t="s">
        <v>600</v>
      </c>
      <c r="S36" s="1711"/>
      <c r="T36" s="1714"/>
      <c r="U36" s="1715" t="s">
        <v>601</v>
      </c>
      <c r="V36" s="1702"/>
      <c r="W36" s="1703" t="s">
        <v>602</v>
      </c>
      <c r="X36" s="1705"/>
      <c r="Y36" s="1703" t="s">
        <v>603</v>
      </c>
      <c r="Z36" s="1705"/>
      <c r="AA36" s="1703" t="s">
        <v>604</v>
      </c>
      <c r="AB36" s="1704"/>
      <c r="AC36" s="1704"/>
      <c r="AD36" s="1704"/>
      <c r="AE36" s="1705"/>
      <c r="AF36" s="1703" t="s">
        <v>605</v>
      </c>
      <c r="AG36" s="1705"/>
      <c r="AH36" s="1703" t="s">
        <v>606</v>
      </c>
      <c r="AI36" s="1705"/>
      <c r="AJ36" s="1703" t="s">
        <v>607</v>
      </c>
      <c r="AK36" s="1704"/>
      <c r="AL36" s="1704"/>
      <c r="AM36" s="1704"/>
      <c r="AN36" s="1705"/>
      <c r="AO36" s="1700" t="s">
        <v>608</v>
      </c>
      <c r="AP36" s="1701"/>
      <c r="AQ36" s="1702"/>
      <c r="AR36" s="1700" t="s">
        <v>609</v>
      </c>
      <c r="AS36" s="1701"/>
      <c r="AT36" s="1702"/>
      <c r="AU36" s="1703" t="s">
        <v>610</v>
      </c>
      <c r="AV36" s="1704"/>
      <c r="AW36" s="1705"/>
      <c r="AX36" s="1700" t="s">
        <v>611</v>
      </c>
      <c r="AY36" s="1701"/>
      <c r="AZ36" s="1702"/>
      <c r="BA36" s="1700" t="s">
        <v>612</v>
      </c>
      <c r="BB36" s="1701"/>
      <c r="BC36" s="1702"/>
      <c r="BD36" s="1700" t="s">
        <v>613</v>
      </c>
      <c r="BE36" s="1701"/>
      <c r="BF36" s="1701"/>
      <c r="BG36" s="1701"/>
      <c r="BH36" s="1702"/>
      <c r="BI36" s="1691" t="s">
        <v>614</v>
      </c>
      <c r="BJ36" s="1692"/>
      <c r="BK36" s="1692"/>
      <c r="BL36" s="1693"/>
      <c r="BM36" s="1691" t="s">
        <v>618</v>
      </c>
      <c r="BN36" s="1692"/>
      <c r="BO36" s="1692"/>
      <c r="BP36" s="1693"/>
    </row>
    <row r="37" spans="1:68" s="228" customFormat="1" ht="11.25" customHeight="1">
      <c r="A37" s="217"/>
      <c r="B37" s="218"/>
      <c r="C37" s="218"/>
      <c r="D37" s="218"/>
      <c r="E37" s="218"/>
      <c r="F37" s="218"/>
      <c r="G37" s="218"/>
      <c r="H37" s="219"/>
      <c r="I37" s="220"/>
      <c r="J37" s="220"/>
      <c r="K37" s="221" t="s">
        <v>179</v>
      </c>
      <c r="L37" s="287"/>
      <c r="M37" s="287"/>
      <c r="N37" s="287"/>
      <c r="O37" s="288"/>
      <c r="P37" s="289"/>
      <c r="Q37" s="290"/>
      <c r="R37" s="287"/>
      <c r="S37" s="287"/>
      <c r="T37" s="287"/>
      <c r="U37" s="222"/>
      <c r="V37" s="224" t="s">
        <v>164</v>
      </c>
      <c r="W37" s="1694" t="s">
        <v>207</v>
      </c>
      <c r="X37" s="1695"/>
      <c r="Y37" s="1695"/>
      <c r="Z37" s="1695"/>
      <c r="AA37" s="1695"/>
      <c r="AB37" s="1695"/>
      <c r="AC37" s="1695"/>
      <c r="AD37" s="1695"/>
      <c r="AE37" s="1695"/>
      <c r="AF37" s="1695"/>
      <c r="AG37" s="1695"/>
      <c r="AH37" s="1695"/>
      <c r="AI37" s="1695"/>
      <c r="AJ37" s="1695"/>
      <c r="AK37" s="1695"/>
      <c r="AL37" s="1695"/>
      <c r="AM37" s="1695"/>
      <c r="AN37" s="1696"/>
      <c r="AO37" s="1694" t="s">
        <v>325</v>
      </c>
      <c r="AP37" s="1695"/>
      <c r="AQ37" s="1695"/>
      <c r="AR37" s="1695"/>
      <c r="AS37" s="1695"/>
      <c r="AT37" s="1695"/>
      <c r="AU37" s="1695"/>
      <c r="AV37" s="1695"/>
      <c r="AW37" s="1695"/>
      <c r="AX37" s="1695"/>
      <c r="AY37" s="1695"/>
      <c r="AZ37" s="1695"/>
      <c r="BA37" s="1695"/>
      <c r="BB37" s="1695"/>
      <c r="BC37" s="1696"/>
      <c r="BD37" s="1689" t="s">
        <v>208</v>
      </c>
      <c r="BE37" s="1690"/>
      <c r="BF37" s="1697" t="s">
        <v>209</v>
      </c>
      <c r="BG37" s="1698"/>
      <c r="BH37" s="1699"/>
      <c r="BI37" s="225"/>
      <c r="BJ37" s="226"/>
      <c r="BK37" s="226"/>
      <c r="BL37" s="227"/>
      <c r="BM37" s="225"/>
      <c r="BN37" s="226"/>
      <c r="BO37" s="226"/>
      <c r="BP37" s="227"/>
    </row>
    <row r="38" spans="1:68" ht="16.5" customHeight="1">
      <c r="A38" s="229">
        <v>1</v>
      </c>
      <c r="B38" s="1676"/>
      <c r="C38" s="1677"/>
      <c r="D38" s="1677"/>
      <c r="E38" s="1677"/>
      <c r="F38" s="1677"/>
      <c r="G38" s="1677"/>
      <c r="H38" s="1673"/>
      <c r="I38" s="1674"/>
      <c r="J38" s="1674"/>
      <c r="K38" s="1678"/>
      <c r="L38" s="1679"/>
      <c r="M38" s="1680"/>
      <c r="N38" s="1681"/>
      <c r="O38" s="291"/>
      <c r="P38" s="292" t="s">
        <v>619</v>
      </c>
      <c r="Q38" s="293"/>
      <c r="R38" s="292"/>
      <c r="S38" s="292" t="s">
        <v>619</v>
      </c>
      <c r="T38" s="292"/>
      <c r="U38" s="1687"/>
      <c r="V38" s="1688"/>
      <c r="W38" s="1673"/>
      <c r="X38" s="1675"/>
      <c r="Y38" s="1674"/>
      <c r="Z38" s="1674"/>
      <c r="AA38" s="1660"/>
      <c r="AB38" s="1660"/>
      <c r="AC38" s="1660"/>
      <c r="AD38" s="1660"/>
      <c r="AE38" s="1660"/>
      <c r="AF38" s="1660"/>
      <c r="AG38" s="1660"/>
      <c r="AH38" s="1673"/>
      <c r="AI38" s="1674"/>
      <c r="AJ38" s="1660"/>
      <c r="AK38" s="1660"/>
      <c r="AL38" s="1660"/>
      <c r="AM38" s="1660"/>
      <c r="AN38" s="1660"/>
      <c r="AO38" s="1660"/>
      <c r="AP38" s="1660"/>
      <c r="AQ38" s="1660"/>
      <c r="AR38" s="1660"/>
      <c r="AS38" s="1660"/>
      <c r="AT38" s="1660"/>
      <c r="AU38" s="1660"/>
      <c r="AV38" s="1660"/>
      <c r="AW38" s="1660"/>
      <c r="AX38" s="1660"/>
      <c r="AY38" s="1660"/>
      <c r="AZ38" s="1660"/>
      <c r="BA38" s="1660"/>
      <c r="BB38" s="1660"/>
      <c r="BC38" s="1673"/>
      <c r="BD38" s="1689"/>
      <c r="BE38" s="1690"/>
      <c r="BF38" s="1673"/>
      <c r="BG38" s="1674"/>
      <c r="BH38" s="1675"/>
      <c r="BI38" s="1686"/>
      <c r="BJ38" s="1686"/>
      <c r="BK38" s="1686"/>
      <c r="BL38" s="1686"/>
      <c r="BM38" s="1686"/>
      <c r="BN38" s="1686"/>
      <c r="BO38" s="1686"/>
      <c r="BP38" s="1686"/>
    </row>
    <row r="39" spans="1:68" ht="16.5" customHeight="1">
      <c r="A39" s="229">
        <v>2</v>
      </c>
      <c r="B39" s="1676"/>
      <c r="C39" s="1677"/>
      <c r="D39" s="1677"/>
      <c r="E39" s="1677"/>
      <c r="F39" s="1677"/>
      <c r="G39" s="1677"/>
      <c r="H39" s="1673"/>
      <c r="I39" s="1674"/>
      <c r="J39" s="1674"/>
      <c r="K39" s="1678"/>
      <c r="L39" s="1679"/>
      <c r="M39" s="1680"/>
      <c r="N39" s="1681"/>
      <c r="O39" s="291"/>
      <c r="P39" s="292" t="s">
        <v>619</v>
      </c>
      <c r="Q39" s="293"/>
      <c r="R39" s="292"/>
      <c r="S39" s="292" t="s">
        <v>619</v>
      </c>
      <c r="T39" s="292"/>
      <c r="U39" s="1687"/>
      <c r="V39" s="1688"/>
      <c r="W39" s="1673"/>
      <c r="X39" s="1675"/>
      <c r="Y39" s="1674"/>
      <c r="Z39" s="1674"/>
      <c r="AA39" s="1660"/>
      <c r="AB39" s="1660"/>
      <c r="AC39" s="1660"/>
      <c r="AD39" s="1660"/>
      <c r="AE39" s="1660"/>
      <c r="AF39" s="1660"/>
      <c r="AG39" s="1660"/>
      <c r="AH39" s="1673"/>
      <c r="AI39" s="1674"/>
      <c r="AJ39" s="1660"/>
      <c r="AK39" s="1660"/>
      <c r="AL39" s="1660"/>
      <c r="AM39" s="1660"/>
      <c r="AN39" s="1660"/>
      <c r="AO39" s="1660"/>
      <c r="AP39" s="1660"/>
      <c r="AQ39" s="1660"/>
      <c r="AR39" s="1660"/>
      <c r="AS39" s="1660"/>
      <c r="AT39" s="1660"/>
      <c r="AU39" s="1660"/>
      <c r="AV39" s="1660"/>
      <c r="AW39" s="1660"/>
      <c r="AX39" s="1660"/>
      <c r="AY39" s="1660"/>
      <c r="AZ39" s="1660"/>
      <c r="BA39" s="1660"/>
      <c r="BB39" s="1660"/>
      <c r="BC39" s="1673"/>
      <c r="BD39" s="1689"/>
      <c r="BE39" s="1690"/>
      <c r="BF39" s="1673"/>
      <c r="BG39" s="1674"/>
      <c r="BH39" s="1675"/>
      <c r="BI39" s="1686"/>
      <c r="BJ39" s="1686"/>
      <c r="BK39" s="1686"/>
      <c r="BL39" s="1686"/>
      <c r="BM39" s="1686"/>
      <c r="BN39" s="1686"/>
      <c r="BO39" s="1686"/>
      <c r="BP39" s="1686"/>
    </row>
    <row r="40" spans="1:68" ht="16.5" customHeight="1">
      <c r="A40" s="229">
        <v>3</v>
      </c>
      <c r="B40" s="1676"/>
      <c r="C40" s="1677"/>
      <c r="D40" s="1677"/>
      <c r="E40" s="1677"/>
      <c r="F40" s="1677"/>
      <c r="G40" s="1677"/>
      <c r="H40" s="1673"/>
      <c r="I40" s="1674"/>
      <c r="J40" s="1674"/>
      <c r="K40" s="1678"/>
      <c r="L40" s="1679"/>
      <c r="M40" s="1680"/>
      <c r="N40" s="1681"/>
      <c r="O40" s="291"/>
      <c r="P40" s="292" t="s">
        <v>619</v>
      </c>
      <c r="Q40" s="293"/>
      <c r="R40" s="292"/>
      <c r="S40" s="292" t="s">
        <v>619</v>
      </c>
      <c r="T40" s="292"/>
      <c r="U40" s="1687"/>
      <c r="V40" s="1688"/>
      <c r="W40" s="1673"/>
      <c r="X40" s="1675"/>
      <c r="Y40" s="1674"/>
      <c r="Z40" s="1674"/>
      <c r="AA40" s="1660"/>
      <c r="AB40" s="1660"/>
      <c r="AC40" s="1660"/>
      <c r="AD40" s="1660"/>
      <c r="AE40" s="1660"/>
      <c r="AF40" s="1660"/>
      <c r="AG40" s="1660"/>
      <c r="AH40" s="1673"/>
      <c r="AI40" s="1674"/>
      <c r="AJ40" s="1660"/>
      <c r="AK40" s="1660"/>
      <c r="AL40" s="1660"/>
      <c r="AM40" s="1660"/>
      <c r="AN40" s="1660"/>
      <c r="AO40" s="1660"/>
      <c r="AP40" s="1660"/>
      <c r="AQ40" s="1660"/>
      <c r="AR40" s="1660"/>
      <c r="AS40" s="1660"/>
      <c r="AT40" s="1660"/>
      <c r="AU40" s="1660"/>
      <c r="AV40" s="1660"/>
      <c r="AW40" s="1660"/>
      <c r="AX40" s="1660"/>
      <c r="AY40" s="1660"/>
      <c r="AZ40" s="1660"/>
      <c r="BA40" s="1660"/>
      <c r="BB40" s="1660"/>
      <c r="BC40" s="1673"/>
      <c r="BD40" s="1689"/>
      <c r="BE40" s="1690"/>
      <c r="BF40" s="1673"/>
      <c r="BG40" s="1674"/>
      <c r="BH40" s="1675"/>
      <c r="BI40" s="1686"/>
      <c r="BJ40" s="1686"/>
      <c r="BK40" s="1686"/>
      <c r="BL40" s="1686"/>
      <c r="BM40" s="1686"/>
      <c r="BN40" s="1686"/>
      <c r="BO40" s="1686"/>
      <c r="BP40" s="1686"/>
    </row>
    <row r="41" spans="1:68" ht="16.5" customHeight="1">
      <c r="A41" s="229">
        <v>4</v>
      </c>
      <c r="B41" s="1676"/>
      <c r="C41" s="1677"/>
      <c r="D41" s="1677"/>
      <c r="E41" s="1677"/>
      <c r="F41" s="1677"/>
      <c r="G41" s="1677"/>
      <c r="H41" s="1673"/>
      <c r="I41" s="1674"/>
      <c r="J41" s="1674"/>
      <c r="K41" s="1678"/>
      <c r="L41" s="1679"/>
      <c r="M41" s="1680"/>
      <c r="N41" s="1681"/>
      <c r="O41" s="291"/>
      <c r="P41" s="292" t="s">
        <v>619</v>
      </c>
      <c r="Q41" s="293"/>
      <c r="R41" s="292"/>
      <c r="S41" s="292" t="s">
        <v>619</v>
      </c>
      <c r="T41" s="292"/>
      <c r="U41" s="1687"/>
      <c r="V41" s="1688"/>
      <c r="W41" s="1673"/>
      <c r="X41" s="1675"/>
      <c r="Y41" s="1674"/>
      <c r="Z41" s="1674"/>
      <c r="AA41" s="1660"/>
      <c r="AB41" s="1660"/>
      <c r="AC41" s="1660"/>
      <c r="AD41" s="1660"/>
      <c r="AE41" s="1660"/>
      <c r="AF41" s="1660"/>
      <c r="AG41" s="1660"/>
      <c r="AH41" s="1673"/>
      <c r="AI41" s="1674"/>
      <c r="AJ41" s="1660"/>
      <c r="AK41" s="1660"/>
      <c r="AL41" s="1660"/>
      <c r="AM41" s="1660"/>
      <c r="AN41" s="1660"/>
      <c r="AO41" s="1660"/>
      <c r="AP41" s="1660"/>
      <c r="AQ41" s="1660"/>
      <c r="AR41" s="1660"/>
      <c r="AS41" s="1660"/>
      <c r="AT41" s="1660"/>
      <c r="AU41" s="1660"/>
      <c r="AV41" s="1660"/>
      <c r="AW41" s="1660"/>
      <c r="AX41" s="1660"/>
      <c r="AY41" s="1660"/>
      <c r="AZ41" s="1660"/>
      <c r="BA41" s="1660"/>
      <c r="BB41" s="1660"/>
      <c r="BC41" s="1673"/>
      <c r="BD41" s="1689"/>
      <c r="BE41" s="1690"/>
      <c r="BF41" s="1673"/>
      <c r="BG41" s="1674"/>
      <c r="BH41" s="1675"/>
      <c r="BI41" s="1686"/>
      <c r="BJ41" s="1686"/>
      <c r="BK41" s="1686"/>
      <c r="BL41" s="1686"/>
      <c r="BM41" s="1686"/>
      <c r="BN41" s="1686"/>
      <c r="BO41" s="1686"/>
      <c r="BP41" s="1686"/>
    </row>
    <row r="42" spans="1:68" ht="16.5" customHeight="1">
      <c r="A42" s="229">
        <v>5</v>
      </c>
      <c r="B42" s="1676"/>
      <c r="C42" s="1677"/>
      <c r="D42" s="1677"/>
      <c r="E42" s="1677"/>
      <c r="F42" s="1677"/>
      <c r="G42" s="1677"/>
      <c r="H42" s="1673"/>
      <c r="I42" s="1674"/>
      <c r="J42" s="1674"/>
      <c r="K42" s="1678"/>
      <c r="L42" s="1679"/>
      <c r="M42" s="1680"/>
      <c r="N42" s="1681"/>
      <c r="O42" s="291"/>
      <c r="P42" s="292" t="s">
        <v>619</v>
      </c>
      <c r="Q42" s="293"/>
      <c r="R42" s="292"/>
      <c r="S42" s="292" t="s">
        <v>619</v>
      </c>
      <c r="T42" s="292"/>
      <c r="U42" s="1687"/>
      <c r="V42" s="1688"/>
      <c r="W42" s="1673"/>
      <c r="X42" s="1675"/>
      <c r="Y42" s="1674"/>
      <c r="Z42" s="1674"/>
      <c r="AA42" s="1660"/>
      <c r="AB42" s="1660"/>
      <c r="AC42" s="1660"/>
      <c r="AD42" s="1660"/>
      <c r="AE42" s="1660"/>
      <c r="AF42" s="1660"/>
      <c r="AG42" s="1660"/>
      <c r="AH42" s="1673"/>
      <c r="AI42" s="1674"/>
      <c r="AJ42" s="1660"/>
      <c r="AK42" s="1660"/>
      <c r="AL42" s="1660"/>
      <c r="AM42" s="1660"/>
      <c r="AN42" s="1660"/>
      <c r="AO42" s="1660"/>
      <c r="AP42" s="1660"/>
      <c r="AQ42" s="1660"/>
      <c r="AR42" s="1660"/>
      <c r="AS42" s="1660"/>
      <c r="AT42" s="1660"/>
      <c r="AU42" s="1660"/>
      <c r="AV42" s="1660"/>
      <c r="AW42" s="1660"/>
      <c r="AX42" s="1660"/>
      <c r="AY42" s="1660"/>
      <c r="AZ42" s="1660"/>
      <c r="BA42" s="1660"/>
      <c r="BB42" s="1660"/>
      <c r="BC42" s="1673"/>
      <c r="BD42" s="1689"/>
      <c r="BE42" s="1690"/>
      <c r="BF42" s="1673"/>
      <c r="BG42" s="1674"/>
      <c r="BH42" s="1675"/>
      <c r="BI42" s="1686"/>
      <c r="BJ42" s="1686"/>
      <c r="BK42" s="1686"/>
      <c r="BL42" s="1686"/>
      <c r="BM42" s="1686"/>
      <c r="BN42" s="1686"/>
      <c r="BO42" s="1686"/>
      <c r="BP42" s="1686"/>
    </row>
    <row r="43" spans="1:68" ht="16.5" customHeight="1">
      <c r="A43" s="229">
        <v>6</v>
      </c>
      <c r="B43" s="1676"/>
      <c r="C43" s="1677"/>
      <c r="D43" s="1677"/>
      <c r="E43" s="1677"/>
      <c r="F43" s="1677"/>
      <c r="G43" s="1677"/>
      <c r="H43" s="1673"/>
      <c r="I43" s="1674"/>
      <c r="J43" s="1674"/>
      <c r="K43" s="1678"/>
      <c r="L43" s="1679"/>
      <c r="M43" s="1680"/>
      <c r="N43" s="1681"/>
      <c r="O43" s="291"/>
      <c r="P43" s="292" t="s">
        <v>619</v>
      </c>
      <c r="Q43" s="293"/>
      <c r="R43" s="292"/>
      <c r="S43" s="292" t="s">
        <v>619</v>
      </c>
      <c r="T43" s="292"/>
      <c r="U43" s="1687"/>
      <c r="V43" s="1688"/>
      <c r="W43" s="1673"/>
      <c r="X43" s="1675"/>
      <c r="Y43" s="1674"/>
      <c r="Z43" s="1674"/>
      <c r="AA43" s="1660"/>
      <c r="AB43" s="1660"/>
      <c r="AC43" s="1660"/>
      <c r="AD43" s="1660"/>
      <c r="AE43" s="1660"/>
      <c r="AF43" s="1660"/>
      <c r="AG43" s="1660"/>
      <c r="AH43" s="1673"/>
      <c r="AI43" s="1674"/>
      <c r="AJ43" s="1660"/>
      <c r="AK43" s="1660"/>
      <c r="AL43" s="1660"/>
      <c r="AM43" s="1660"/>
      <c r="AN43" s="1660"/>
      <c r="AO43" s="1660"/>
      <c r="AP43" s="1660"/>
      <c r="AQ43" s="1660"/>
      <c r="AR43" s="1660"/>
      <c r="AS43" s="1660"/>
      <c r="AT43" s="1660"/>
      <c r="AU43" s="1660"/>
      <c r="AV43" s="1660"/>
      <c r="AW43" s="1660"/>
      <c r="AX43" s="1660"/>
      <c r="AY43" s="1660"/>
      <c r="AZ43" s="1660"/>
      <c r="BA43" s="1660"/>
      <c r="BB43" s="1660"/>
      <c r="BC43" s="1673"/>
      <c r="BD43" s="1689"/>
      <c r="BE43" s="1690"/>
      <c r="BF43" s="1673"/>
      <c r="BG43" s="1674"/>
      <c r="BH43" s="1675"/>
      <c r="BI43" s="1686"/>
      <c r="BJ43" s="1686"/>
      <c r="BK43" s="1686"/>
      <c r="BL43" s="1686"/>
      <c r="BM43" s="1686"/>
      <c r="BN43" s="1686"/>
      <c r="BO43" s="1686"/>
      <c r="BP43" s="1686"/>
    </row>
    <row r="44" spans="1:68" ht="16.5" customHeight="1">
      <c r="A44" s="229">
        <v>7</v>
      </c>
      <c r="B44" s="1676"/>
      <c r="C44" s="1677"/>
      <c r="D44" s="1677"/>
      <c r="E44" s="1677"/>
      <c r="F44" s="1677"/>
      <c r="G44" s="1677"/>
      <c r="H44" s="1673"/>
      <c r="I44" s="1674"/>
      <c r="J44" s="1674"/>
      <c r="K44" s="1678"/>
      <c r="L44" s="1679"/>
      <c r="M44" s="1680"/>
      <c r="N44" s="1681"/>
      <c r="O44" s="291"/>
      <c r="P44" s="292" t="s">
        <v>619</v>
      </c>
      <c r="Q44" s="293"/>
      <c r="R44" s="292"/>
      <c r="S44" s="292" t="s">
        <v>619</v>
      </c>
      <c r="T44" s="292"/>
      <c r="U44" s="1687"/>
      <c r="V44" s="1688"/>
      <c r="W44" s="1673"/>
      <c r="X44" s="1675"/>
      <c r="Y44" s="1674"/>
      <c r="Z44" s="1674"/>
      <c r="AA44" s="1660"/>
      <c r="AB44" s="1660"/>
      <c r="AC44" s="1660"/>
      <c r="AD44" s="1660"/>
      <c r="AE44" s="1660"/>
      <c r="AF44" s="1660"/>
      <c r="AG44" s="1660"/>
      <c r="AH44" s="1673"/>
      <c r="AI44" s="1674"/>
      <c r="AJ44" s="1660"/>
      <c r="AK44" s="1660"/>
      <c r="AL44" s="1660"/>
      <c r="AM44" s="1660"/>
      <c r="AN44" s="1660"/>
      <c r="AO44" s="1660"/>
      <c r="AP44" s="1660"/>
      <c r="AQ44" s="1660"/>
      <c r="AR44" s="1660"/>
      <c r="AS44" s="1660"/>
      <c r="AT44" s="1660"/>
      <c r="AU44" s="1660"/>
      <c r="AV44" s="1660"/>
      <c r="AW44" s="1660"/>
      <c r="AX44" s="1660"/>
      <c r="AY44" s="1660"/>
      <c r="AZ44" s="1660"/>
      <c r="BA44" s="1660"/>
      <c r="BB44" s="1660"/>
      <c r="BC44" s="1673"/>
      <c r="BD44" s="1689"/>
      <c r="BE44" s="1690"/>
      <c r="BF44" s="1673"/>
      <c r="BG44" s="1674"/>
      <c r="BH44" s="1675"/>
      <c r="BI44" s="1686"/>
      <c r="BJ44" s="1686"/>
      <c r="BK44" s="1686"/>
      <c r="BL44" s="1686"/>
      <c r="BM44" s="1686"/>
      <c r="BN44" s="1686"/>
      <c r="BO44" s="1686"/>
      <c r="BP44" s="1686"/>
    </row>
    <row r="45" spans="1:68" ht="16.5" customHeight="1">
      <c r="A45" s="229">
        <v>8</v>
      </c>
      <c r="B45" s="1676"/>
      <c r="C45" s="1677"/>
      <c r="D45" s="1677"/>
      <c r="E45" s="1677"/>
      <c r="F45" s="1677"/>
      <c r="G45" s="1677"/>
      <c r="H45" s="1673"/>
      <c r="I45" s="1674"/>
      <c r="J45" s="1674"/>
      <c r="K45" s="1678"/>
      <c r="L45" s="1679"/>
      <c r="M45" s="1680"/>
      <c r="N45" s="1681"/>
      <c r="O45" s="291"/>
      <c r="P45" s="292" t="s">
        <v>619</v>
      </c>
      <c r="Q45" s="293"/>
      <c r="R45" s="292"/>
      <c r="S45" s="292" t="s">
        <v>619</v>
      </c>
      <c r="T45" s="292"/>
      <c r="U45" s="1687"/>
      <c r="V45" s="1688"/>
      <c r="W45" s="1673"/>
      <c r="X45" s="1675"/>
      <c r="Y45" s="1674"/>
      <c r="Z45" s="1674"/>
      <c r="AA45" s="1660"/>
      <c r="AB45" s="1660"/>
      <c r="AC45" s="1660"/>
      <c r="AD45" s="1660"/>
      <c r="AE45" s="1660"/>
      <c r="AF45" s="1660"/>
      <c r="AG45" s="1660"/>
      <c r="AH45" s="1673"/>
      <c r="AI45" s="1674"/>
      <c r="AJ45" s="1660"/>
      <c r="AK45" s="1660"/>
      <c r="AL45" s="1660"/>
      <c r="AM45" s="1660"/>
      <c r="AN45" s="1660"/>
      <c r="AO45" s="1660"/>
      <c r="AP45" s="1660"/>
      <c r="AQ45" s="1660"/>
      <c r="AR45" s="1660"/>
      <c r="AS45" s="1660"/>
      <c r="AT45" s="1660"/>
      <c r="AU45" s="1660"/>
      <c r="AV45" s="1660"/>
      <c r="AW45" s="1660"/>
      <c r="AX45" s="1660"/>
      <c r="AY45" s="1660"/>
      <c r="AZ45" s="1660"/>
      <c r="BA45" s="1660"/>
      <c r="BB45" s="1660"/>
      <c r="BC45" s="1673"/>
      <c r="BD45" s="1689"/>
      <c r="BE45" s="1690"/>
      <c r="BF45" s="1673"/>
      <c r="BG45" s="1674"/>
      <c r="BH45" s="1675"/>
      <c r="BI45" s="1686"/>
      <c r="BJ45" s="1686"/>
      <c r="BK45" s="1686"/>
      <c r="BL45" s="1686"/>
      <c r="BM45" s="1686"/>
      <c r="BN45" s="1686"/>
      <c r="BO45" s="1686"/>
      <c r="BP45" s="1686"/>
    </row>
    <row r="46" spans="1:68" ht="16.5" customHeight="1">
      <c r="A46" s="229">
        <v>9</v>
      </c>
      <c r="B46" s="1676"/>
      <c r="C46" s="1677"/>
      <c r="D46" s="1677"/>
      <c r="E46" s="1677"/>
      <c r="F46" s="1677"/>
      <c r="G46" s="1677"/>
      <c r="H46" s="1673"/>
      <c r="I46" s="1674"/>
      <c r="J46" s="1674"/>
      <c r="K46" s="1678"/>
      <c r="L46" s="1679"/>
      <c r="M46" s="1680"/>
      <c r="N46" s="1681"/>
      <c r="O46" s="291"/>
      <c r="P46" s="292" t="s">
        <v>619</v>
      </c>
      <c r="Q46" s="293"/>
      <c r="R46" s="292"/>
      <c r="S46" s="292" t="s">
        <v>619</v>
      </c>
      <c r="T46" s="292"/>
      <c r="U46" s="1687"/>
      <c r="V46" s="1688"/>
      <c r="W46" s="1673"/>
      <c r="X46" s="1675"/>
      <c r="Y46" s="1674"/>
      <c r="Z46" s="1674"/>
      <c r="AA46" s="1660"/>
      <c r="AB46" s="1660"/>
      <c r="AC46" s="1660"/>
      <c r="AD46" s="1660"/>
      <c r="AE46" s="1660"/>
      <c r="AF46" s="1660"/>
      <c r="AG46" s="1660"/>
      <c r="AH46" s="1673"/>
      <c r="AI46" s="1674"/>
      <c r="AJ46" s="1660"/>
      <c r="AK46" s="1660"/>
      <c r="AL46" s="1660"/>
      <c r="AM46" s="1660"/>
      <c r="AN46" s="1660"/>
      <c r="AO46" s="1660"/>
      <c r="AP46" s="1660"/>
      <c r="AQ46" s="1660"/>
      <c r="AR46" s="1660"/>
      <c r="AS46" s="1660"/>
      <c r="AT46" s="1660"/>
      <c r="AU46" s="1660"/>
      <c r="AV46" s="1660"/>
      <c r="AW46" s="1660"/>
      <c r="AX46" s="1660"/>
      <c r="AY46" s="1660"/>
      <c r="AZ46" s="1660"/>
      <c r="BA46" s="1660"/>
      <c r="BB46" s="1660"/>
      <c r="BC46" s="1673"/>
      <c r="BD46" s="1689"/>
      <c r="BE46" s="1690"/>
      <c r="BF46" s="1673"/>
      <c r="BG46" s="1674"/>
      <c r="BH46" s="1675"/>
      <c r="BI46" s="1686"/>
      <c r="BJ46" s="1686"/>
      <c r="BK46" s="1686"/>
      <c r="BL46" s="1686"/>
      <c r="BM46" s="1686"/>
      <c r="BN46" s="1686"/>
      <c r="BO46" s="1686"/>
      <c r="BP46" s="1686"/>
    </row>
    <row r="47" spans="1:68" ht="16.5" customHeight="1" thickBot="1">
      <c r="A47" s="229">
        <v>10</v>
      </c>
      <c r="B47" s="1676"/>
      <c r="C47" s="1677"/>
      <c r="D47" s="1677"/>
      <c r="E47" s="1677"/>
      <c r="F47" s="1677"/>
      <c r="G47" s="1677"/>
      <c r="H47" s="1673"/>
      <c r="I47" s="1674"/>
      <c r="J47" s="1674"/>
      <c r="K47" s="1678"/>
      <c r="L47" s="1679"/>
      <c r="M47" s="1680"/>
      <c r="N47" s="1681"/>
      <c r="O47" s="294"/>
      <c r="P47" s="292" t="s">
        <v>619</v>
      </c>
      <c r="Q47" s="295"/>
      <c r="R47" s="296"/>
      <c r="S47" s="292" t="s">
        <v>619</v>
      </c>
      <c r="T47" s="296"/>
      <c r="U47" s="1682"/>
      <c r="V47" s="1683"/>
      <c r="W47" s="1670"/>
      <c r="X47" s="1684"/>
      <c r="Y47" s="1685"/>
      <c r="Z47" s="1685"/>
      <c r="AA47" s="1669"/>
      <c r="AB47" s="1669"/>
      <c r="AC47" s="1669"/>
      <c r="AD47" s="1669"/>
      <c r="AE47" s="1669"/>
      <c r="AF47" s="1669"/>
      <c r="AG47" s="1669"/>
      <c r="AH47" s="1670"/>
      <c r="AI47" s="1685"/>
      <c r="AJ47" s="1669"/>
      <c r="AK47" s="1669"/>
      <c r="AL47" s="1669"/>
      <c r="AM47" s="1669"/>
      <c r="AN47" s="1669"/>
      <c r="AO47" s="1669"/>
      <c r="AP47" s="1669"/>
      <c r="AQ47" s="1669"/>
      <c r="AR47" s="1669"/>
      <c r="AS47" s="1669"/>
      <c r="AT47" s="1669"/>
      <c r="AU47" s="1669"/>
      <c r="AV47" s="1669"/>
      <c r="AW47" s="1669"/>
      <c r="AX47" s="1669"/>
      <c r="AY47" s="1669"/>
      <c r="AZ47" s="1669"/>
      <c r="BA47" s="1669"/>
      <c r="BB47" s="1669"/>
      <c r="BC47" s="1670"/>
      <c r="BD47" s="1671"/>
      <c r="BE47" s="1672"/>
      <c r="BF47" s="1673"/>
      <c r="BG47" s="1674"/>
      <c r="BH47" s="1675"/>
      <c r="BI47" s="1661"/>
      <c r="BJ47" s="1661"/>
      <c r="BK47" s="1661"/>
      <c r="BL47" s="1661"/>
      <c r="BM47" s="1661"/>
      <c r="BN47" s="1661"/>
      <c r="BO47" s="1661"/>
      <c r="BP47" s="1661"/>
    </row>
    <row r="48" spans="1:68" ht="20.25" customHeight="1" thickBot="1">
      <c r="A48" s="1662" t="s">
        <v>200</v>
      </c>
      <c r="B48" s="1663"/>
      <c r="C48" s="1663"/>
      <c r="D48" s="1663"/>
      <c r="E48" s="1663"/>
      <c r="F48" s="1663"/>
      <c r="G48" s="1663"/>
      <c r="H48" s="1664"/>
      <c r="I48" s="1664"/>
      <c r="J48" s="1664"/>
      <c r="K48" s="1665"/>
      <c r="L48" s="1666"/>
      <c r="M48" s="1664"/>
      <c r="N48" s="1664"/>
      <c r="O48" s="1664"/>
      <c r="P48" s="1664"/>
      <c r="Q48" s="1664"/>
      <c r="R48" s="1664"/>
      <c r="S48" s="1664"/>
      <c r="T48" s="1665"/>
      <c r="U48" s="1667"/>
      <c r="V48" s="1668"/>
      <c r="W48" s="1656"/>
      <c r="X48" s="1656"/>
      <c r="Y48" s="1656"/>
      <c r="Z48" s="1656"/>
      <c r="AA48" s="1656"/>
      <c r="AB48" s="1656"/>
      <c r="AC48" s="1656"/>
      <c r="AD48" s="1656"/>
      <c r="AE48" s="1656"/>
      <c r="AF48" s="1656"/>
      <c r="AG48" s="1656"/>
      <c r="AH48" s="1656"/>
      <c r="AI48" s="1656"/>
      <c r="AJ48" s="1656"/>
      <c r="AK48" s="1656"/>
      <c r="AL48" s="1656"/>
      <c r="AM48" s="1656"/>
      <c r="AN48" s="1656"/>
      <c r="AO48" s="1656"/>
      <c r="AP48" s="1656"/>
      <c r="AQ48" s="1656"/>
      <c r="AR48" s="1656"/>
      <c r="AS48" s="1656"/>
      <c r="AT48" s="1656"/>
      <c r="AU48" s="1656"/>
      <c r="AV48" s="1656"/>
      <c r="AW48" s="1656"/>
      <c r="AX48" s="1656"/>
      <c r="AY48" s="1656"/>
      <c r="AZ48" s="1656"/>
      <c r="BA48" s="1656"/>
      <c r="BB48" s="1656"/>
      <c r="BC48" s="1656"/>
      <c r="BD48" s="1659"/>
      <c r="BE48" s="1659"/>
      <c r="BF48" s="1656"/>
      <c r="BG48" s="1656"/>
      <c r="BH48" s="1656"/>
      <c r="BI48" s="1657"/>
      <c r="BJ48" s="1657"/>
      <c r="BK48" s="1657"/>
      <c r="BL48" s="1657"/>
      <c r="BM48" s="1657"/>
      <c r="BN48" s="1657"/>
      <c r="BO48" s="1657"/>
      <c r="BP48" s="1658"/>
    </row>
    <row r="49" spans="1:53" s="228" customFormat="1" ht="9.6">
      <c r="A49" s="228" t="s">
        <v>355</v>
      </c>
    </row>
    <row r="50" spans="1:53" s="231" customFormat="1" ht="12" customHeight="1">
      <c r="A50" s="230" t="s">
        <v>620</v>
      </c>
      <c r="E50" s="232"/>
      <c r="F50" s="232"/>
      <c r="G50" s="232"/>
      <c r="H50" s="232"/>
      <c r="I50" s="232"/>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row>
    <row r="51" spans="1:53" s="228" customFormat="1" ht="9.6">
      <c r="A51" s="228" t="s">
        <v>711</v>
      </c>
    </row>
    <row r="52" spans="1:53" s="228" customFormat="1" ht="9.6">
      <c r="A52" s="228" t="s">
        <v>327</v>
      </c>
    </row>
    <row r="53" spans="1:53" s="228" customFormat="1">
      <c r="A53" s="228" t="s">
        <v>357</v>
      </c>
      <c r="X53" s="234"/>
      <c r="Y53" s="234"/>
      <c r="Z53" s="234"/>
      <c r="AA53" s="234"/>
      <c r="AB53" s="234"/>
      <c r="AC53" s="234"/>
      <c r="AD53" s="234"/>
      <c r="AE53" s="234"/>
      <c r="AF53" s="234"/>
    </row>
    <row r="54" spans="1:53">
      <c r="X54" s="228"/>
      <c r="Y54" s="228"/>
      <c r="Z54" s="228"/>
      <c r="AA54" s="228"/>
      <c r="AB54" s="228"/>
      <c r="AC54" s="228"/>
      <c r="AD54" s="228"/>
      <c r="AE54" s="228"/>
      <c r="AF54" s="228"/>
    </row>
  </sheetData>
  <mergeCells count="496">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AU12:AW12"/>
    <mergeCell ref="AX12:AZ12"/>
    <mergeCell ref="BA12:BC12"/>
    <mergeCell ref="AJ10:AN11"/>
    <mergeCell ref="O12:Q12"/>
    <mergeCell ref="R12:T12"/>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23"/>
  <sheetViews>
    <sheetView view="pageBreakPreview" zoomScaleNormal="100" zoomScaleSheetLayoutView="100" workbookViewId="0">
      <selection activeCell="AG11" sqref="AG11:AK11"/>
    </sheetView>
  </sheetViews>
  <sheetFormatPr defaultColWidth="9" defaultRowHeight="10.8"/>
  <cols>
    <col min="1" max="1" width="5" style="237" customWidth="1"/>
    <col min="2" max="2" width="18.77734375" style="237" customWidth="1"/>
    <col min="3" max="3" width="9.6640625" style="237" customWidth="1"/>
    <col min="4" max="4" width="15.21875" style="237" customWidth="1"/>
    <col min="5" max="5" width="12.44140625" style="237" customWidth="1"/>
    <col min="6" max="6" width="15.21875" style="237" customWidth="1"/>
    <col min="7" max="8" width="10.6640625" style="237" customWidth="1"/>
    <col min="9" max="16384" width="9" style="237"/>
  </cols>
  <sheetData>
    <row r="1" spans="1:8">
      <c r="A1" s="237" t="s">
        <v>176</v>
      </c>
    </row>
    <row r="2" spans="1:8" ht="6" customHeight="1"/>
    <row r="3" spans="1:8" ht="12">
      <c r="A3" s="237" t="s">
        <v>622</v>
      </c>
      <c r="G3" s="214" t="s">
        <v>0</v>
      </c>
      <c r="H3" s="214"/>
    </row>
    <row r="4" spans="1:8" ht="5.25" customHeight="1" thickBot="1"/>
    <row r="5" spans="1:8" ht="15" customHeight="1">
      <c r="A5" s="1815" t="s">
        <v>177</v>
      </c>
      <c r="B5" s="1646"/>
      <c r="C5" s="1651" t="s">
        <v>210</v>
      </c>
      <c r="D5" s="1638" t="s">
        <v>716</v>
      </c>
      <c r="E5" s="1651" t="s">
        <v>623</v>
      </c>
      <c r="F5" s="1638" t="s">
        <v>717</v>
      </c>
      <c r="G5" s="1640" t="s">
        <v>624</v>
      </c>
      <c r="H5" s="1642" t="s">
        <v>964</v>
      </c>
    </row>
    <row r="6" spans="1:8" s="239" customFormat="1" ht="67.5" customHeight="1">
      <c r="A6" s="1816"/>
      <c r="B6" s="1817"/>
      <c r="C6" s="1818"/>
      <c r="D6" s="1639"/>
      <c r="E6" s="1818"/>
      <c r="F6" s="1639"/>
      <c r="G6" s="1641"/>
      <c r="H6" s="1643"/>
    </row>
    <row r="7" spans="1:8" s="239" customFormat="1" ht="14.25" customHeight="1">
      <c r="A7" s="240"/>
      <c r="B7" s="274" t="s">
        <v>625</v>
      </c>
      <c r="C7" s="242" t="s">
        <v>587</v>
      </c>
      <c r="D7" s="275" t="s">
        <v>588</v>
      </c>
      <c r="E7" s="242" t="s">
        <v>589</v>
      </c>
      <c r="F7" s="275" t="s">
        <v>590</v>
      </c>
      <c r="G7" s="243" t="s">
        <v>591</v>
      </c>
      <c r="H7" s="276" t="s">
        <v>592</v>
      </c>
    </row>
    <row r="8" spans="1:8" ht="12.75" customHeight="1">
      <c r="A8" s="277"/>
      <c r="B8" s="278"/>
      <c r="C8" s="279" t="s">
        <v>211</v>
      </c>
      <c r="D8" s="279" t="s">
        <v>179</v>
      </c>
      <c r="E8" s="279" t="s">
        <v>211</v>
      </c>
      <c r="F8" s="279" t="s">
        <v>179</v>
      </c>
      <c r="G8" s="280" t="s">
        <v>178</v>
      </c>
      <c r="H8" s="281" t="s">
        <v>178</v>
      </c>
    </row>
    <row r="9" spans="1:8" ht="25.5" customHeight="1">
      <c r="A9" s="282">
        <v>1</v>
      </c>
      <c r="B9" s="283"/>
      <c r="C9" s="254"/>
      <c r="D9" s="254"/>
      <c r="E9" s="254"/>
      <c r="F9" s="254"/>
      <c r="G9" s="255"/>
      <c r="H9" s="256"/>
    </row>
    <row r="10" spans="1:8" ht="25.5" customHeight="1">
      <c r="A10" s="284">
        <v>2</v>
      </c>
      <c r="B10" s="285"/>
      <c r="C10" s="259"/>
      <c r="D10" s="259"/>
      <c r="E10" s="259"/>
      <c r="F10" s="259"/>
      <c r="G10" s="260"/>
      <c r="H10" s="261"/>
    </row>
    <row r="11" spans="1:8" ht="25.5" customHeight="1">
      <c r="A11" s="284">
        <v>3</v>
      </c>
      <c r="B11" s="285"/>
      <c r="C11" s="259"/>
      <c r="D11" s="259"/>
      <c r="E11" s="259"/>
      <c r="F11" s="259"/>
      <c r="G11" s="260"/>
      <c r="H11" s="261"/>
    </row>
    <row r="12" spans="1:8" ht="25.5" customHeight="1">
      <c r="A12" s="284">
        <v>4</v>
      </c>
      <c r="B12" s="285"/>
      <c r="C12" s="259"/>
      <c r="D12" s="259"/>
      <c r="E12" s="259"/>
      <c r="F12" s="259"/>
      <c r="G12" s="260"/>
      <c r="H12" s="261"/>
    </row>
    <row r="13" spans="1:8" ht="25.5" customHeight="1">
      <c r="A13" s="284">
        <v>5</v>
      </c>
      <c r="B13" s="285"/>
      <c r="C13" s="259"/>
      <c r="D13" s="259"/>
      <c r="E13" s="259"/>
      <c r="F13" s="259"/>
      <c r="G13" s="260"/>
      <c r="H13" s="261"/>
    </row>
    <row r="14" spans="1:8" ht="25.5" customHeight="1">
      <c r="A14" s="284">
        <v>6</v>
      </c>
      <c r="B14" s="285"/>
      <c r="C14" s="259"/>
      <c r="D14" s="259"/>
      <c r="E14" s="259"/>
      <c r="F14" s="259"/>
      <c r="G14" s="260"/>
      <c r="H14" s="261"/>
    </row>
    <row r="15" spans="1:8" ht="25.5" customHeight="1">
      <c r="A15" s="284">
        <v>7</v>
      </c>
      <c r="B15" s="285"/>
      <c r="C15" s="259"/>
      <c r="D15" s="259"/>
      <c r="E15" s="259"/>
      <c r="F15" s="259"/>
      <c r="G15" s="260"/>
      <c r="H15" s="261"/>
    </row>
    <row r="16" spans="1:8" ht="25.5" customHeight="1">
      <c r="A16" s="284">
        <v>8</v>
      </c>
      <c r="B16" s="285"/>
      <c r="C16" s="259"/>
      <c r="D16" s="259"/>
      <c r="E16" s="259"/>
      <c r="F16" s="259"/>
      <c r="G16" s="260"/>
      <c r="H16" s="261"/>
    </row>
    <row r="17" spans="1:52" ht="25.5" customHeight="1">
      <c r="A17" s="284">
        <v>9</v>
      </c>
      <c r="B17" s="285"/>
      <c r="C17" s="259"/>
      <c r="D17" s="259"/>
      <c r="E17" s="259"/>
      <c r="F17" s="259"/>
      <c r="G17" s="260"/>
      <c r="H17" s="261"/>
    </row>
    <row r="18" spans="1:52" ht="25.5" customHeight="1">
      <c r="A18" s="284">
        <v>10</v>
      </c>
      <c r="B18" s="285"/>
      <c r="C18" s="259"/>
      <c r="D18" s="259"/>
      <c r="E18" s="259"/>
      <c r="F18" s="259"/>
      <c r="G18" s="260"/>
      <c r="H18" s="261"/>
    </row>
    <row r="19" spans="1:52" ht="25.5" customHeight="1" thickBot="1">
      <c r="A19" s="1644" t="s">
        <v>180</v>
      </c>
      <c r="B19" s="1645"/>
      <c r="C19" s="264"/>
      <c r="D19" s="264"/>
      <c r="E19" s="264"/>
      <c r="F19" s="264"/>
      <c r="G19" s="265"/>
      <c r="H19" s="266"/>
    </row>
    <row r="20" spans="1:52" ht="18.75" customHeight="1">
      <c r="A20" s="267" t="s">
        <v>322</v>
      </c>
      <c r="B20" s="268"/>
      <c r="C20" s="269"/>
      <c r="D20" s="269"/>
      <c r="E20" s="269"/>
      <c r="F20" s="269"/>
      <c r="G20" s="269"/>
      <c r="H20" s="269"/>
    </row>
    <row r="21" spans="1:52" s="271" customFormat="1" ht="12" customHeight="1">
      <c r="A21" s="270" t="s">
        <v>353</v>
      </c>
      <c r="C21" s="272"/>
      <c r="D21" s="272"/>
      <c r="E21" s="272"/>
      <c r="F21" s="272"/>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row>
    <row r="22" spans="1:52" ht="14.25" customHeight="1">
      <c r="A22" s="286" t="s">
        <v>626</v>
      </c>
    </row>
    <row r="23" spans="1:52" ht="14.25" customHeight="1">
      <c r="A23" s="286" t="s">
        <v>718</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8"/>
  <sheetViews>
    <sheetView view="pageBreakPreview" zoomScaleNormal="100" zoomScaleSheetLayoutView="100" workbookViewId="0">
      <selection activeCell="AG11" sqref="AG11:AK11"/>
    </sheetView>
  </sheetViews>
  <sheetFormatPr defaultColWidth="9" defaultRowHeight="10.8"/>
  <cols>
    <col min="1" max="1" width="3.77734375" style="237" customWidth="1"/>
    <col min="2" max="2" width="26.21875" style="237" customWidth="1"/>
    <col min="3" max="9" width="11.21875" style="237" customWidth="1"/>
    <col min="10" max="16384" width="9" style="237"/>
  </cols>
  <sheetData>
    <row r="1" spans="1:53" ht="12">
      <c r="A1" s="236" t="s">
        <v>176</v>
      </c>
    </row>
    <row r="2" spans="1:53" ht="6" customHeight="1"/>
    <row r="3" spans="1:53" ht="30.75" customHeight="1">
      <c r="A3" s="236" t="s">
        <v>281</v>
      </c>
      <c r="C3" s="238"/>
      <c r="F3" s="214" t="s">
        <v>0</v>
      </c>
      <c r="G3" s="214"/>
      <c r="H3" s="238"/>
      <c r="I3" s="238"/>
    </row>
    <row r="4" spans="1:53" ht="6" customHeight="1" thickBot="1"/>
    <row r="5" spans="1:53" ht="15" customHeight="1">
      <c r="A5" s="1634" t="s">
        <v>177</v>
      </c>
      <c r="B5" s="1819"/>
      <c r="C5" s="1821" t="s">
        <v>234</v>
      </c>
      <c r="D5" s="1822" t="s">
        <v>212</v>
      </c>
      <c r="E5" s="1651" t="s">
        <v>651</v>
      </c>
      <c r="F5" s="1640" t="s">
        <v>236</v>
      </c>
      <c r="G5" s="1642" t="s">
        <v>964</v>
      </c>
    </row>
    <row r="6" spans="1:53" s="239" customFormat="1" ht="67.5" customHeight="1">
      <c r="A6" s="1636"/>
      <c r="B6" s="1820"/>
      <c r="C6" s="1818"/>
      <c r="D6" s="1823"/>
      <c r="E6" s="1652"/>
      <c r="F6" s="1641"/>
      <c r="G6" s="1643"/>
    </row>
    <row r="7" spans="1:53" s="239" customFormat="1" ht="12" customHeight="1">
      <c r="A7" s="240"/>
      <c r="B7" s="241" t="s">
        <v>241</v>
      </c>
      <c r="C7" s="242" t="s">
        <v>242</v>
      </c>
      <c r="D7" s="243" t="s">
        <v>243</v>
      </c>
      <c r="E7" s="244" t="s">
        <v>13</v>
      </c>
      <c r="F7" s="245" t="s">
        <v>244</v>
      </c>
      <c r="G7" s="246" t="s">
        <v>161</v>
      </c>
    </row>
    <row r="8" spans="1:53" ht="12.75" customHeight="1">
      <c r="A8" s="247"/>
      <c r="B8" s="248"/>
      <c r="C8" s="249" t="s">
        <v>211</v>
      </c>
      <c r="D8" s="249" t="s">
        <v>211</v>
      </c>
      <c r="E8" s="249"/>
      <c r="F8" s="250" t="s">
        <v>178</v>
      </c>
      <c r="G8" s="251" t="s">
        <v>178</v>
      </c>
    </row>
    <row r="9" spans="1:53" ht="25.5" customHeight="1">
      <c r="A9" s="252">
        <v>1</v>
      </c>
      <c r="B9" s="253"/>
      <c r="C9" s="254"/>
      <c r="D9" s="254"/>
      <c r="E9" s="254"/>
      <c r="F9" s="255"/>
      <c r="G9" s="256"/>
    </row>
    <row r="10" spans="1:53" ht="25.5" customHeight="1">
      <c r="A10" s="257">
        <v>2</v>
      </c>
      <c r="B10" s="258"/>
      <c r="C10" s="259"/>
      <c r="D10" s="259"/>
      <c r="E10" s="259"/>
      <c r="F10" s="260"/>
      <c r="G10" s="261"/>
    </row>
    <row r="11" spans="1:53" ht="25.5" customHeight="1">
      <c r="A11" s="257">
        <v>3</v>
      </c>
      <c r="B11" s="258"/>
      <c r="C11" s="259"/>
      <c r="D11" s="259"/>
      <c r="E11" s="259"/>
      <c r="F11" s="260"/>
      <c r="G11" s="261"/>
    </row>
    <row r="12" spans="1:53" ht="25.5" customHeight="1">
      <c r="A12" s="257">
        <v>4</v>
      </c>
      <c r="B12" s="258"/>
      <c r="C12" s="259"/>
      <c r="D12" s="259"/>
      <c r="E12" s="259"/>
      <c r="F12" s="260"/>
      <c r="G12" s="261"/>
    </row>
    <row r="13" spans="1:53" ht="25.5" customHeight="1">
      <c r="A13" s="257">
        <v>5</v>
      </c>
      <c r="B13" s="258"/>
      <c r="C13" s="259"/>
      <c r="D13" s="259"/>
      <c r="E13" s="259"/>
      <c r="F13" s="260"/>
      <c r="G13" s="261"/>
    </row>
    <row r="14" spans="1:53" ht="25.5" customHeight="1" thickBot="1">
      <c r="A14" s="262"/>
      <c r="B14" s="263" t="s">
        <v>181</v>
      </c>
      <c r="C14" s="264"/>
      <c r="D14" s="264"/>
      <c r="E14" s="264"/>
      <c r="F14" s="265"/>
      <c r="G14" s="266"/>
    </row>
    <row r="15" spans="1:53" ht="18" customHeight="1">
      <c r="A15" s="267" t="s">
        <v>322</v>
      </c>
      <c r="B15" s="268"/>
      <c r="C15" s="269"/>
      <c r="D15" s="269"/>
      <c r="E15" s="269"/>
      <c r="F15" s="269"/>
      <c r="G15" s="269"/>
    </row>
    <row r="16" spans="1:53" s="271" customFormat="1" ht="12" customHeight="1">
      <c r="A16" s="270" t="s">
        <v>354</v>
      </c>
      <c r="C16" s="272"/>
      <c r="D16" s="272"/>
      <c r="E16" s="272"/>
      <c r="F16" s="272"/>
      <c r="G16" s="272"/>
      <c r="H16" s="272"/>
      <c r="I16" s="272"/>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row>
    <row r="17" spans="1:1">
      <c r="A17" s="270" t="s">
        <v>329</v>
      </c>
    </row>
    <row r="18" spans="1:1">
      <c r="A18" s="273" t="s">
        <v>719</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85" zoomScaleNormal="100" zoomScaleSheetLayoutView="85" workbookViewId="0">
      <selection activeCell="M9" sqref="M9"/>
    </sheetView>
  </sheetViews>
  <sheetFormatPr defaultColWidth="9" defaultRowHeight="10.8"/>
  <cols>
    <col min="1" max="1" width="4.33203125" style="237" customWidth="1"/>
    <col min="2" max="2" width="18.77734375" style="237" customWidth="1"/>
    <col min="3" max="5" width="13.6640625" style="237" customWidth="1"/>
    <col min="6" max="16384" width="9" style="237"/>
  </cols>
  <sheetData>
    <row r="1" spans="1:5">
      <c r="A1" s="237" t="s">
        <v>176</v>
      </c>
    </row>
    <row r="2" spans="1:5" ht="14.4">
      <c r="A2" s="238"/>
      <c r="B2" s="238"/>
      <c r="C2" s="238"/>
      <c r="D2" s="238"/>
      <c r="E2" s="238"/>
    </row>
    <row r="3" spans="1:5" ht="14.4">
      <c r="A3" s="236" t="s">
        <v>1078</v>
      </c>
      <c r="B3" s="238"/>
      <c r="C3" s="238"/>
      <c r="D3" s="238"/>
      <c r="E3" s="238"/>
    </row>
    <row r="4" spans="1:5" ht="14.25" customHeight="1">
      <c r="A4" s="330"/>
      <c r="B4" s="330"/>
      <c r="C4" s="330"/>
      <c r="D4" s="214" t="s">
        <v>0</v>
      </c>
      <c r="E4" s="214"/>
    </row>
    <row r="5" spans="1:5" ht="15" customHeight="1" thickBot="1">
      <c r="A5" s="236"/>
    </row>
    <row r="6" spans="1:5" ht="15" customHeight="1">
      <c r="A6" s="1634" t="s">
        <v>177</v>
      </c>
      <c r="B6" s="1635"/>
      <c r="C6" s="1638" t="s">
        <v>710</v>
      </c>
      <c r="D6" s="1640" t="s">
        <v>317</v>
      </c>
      <c r="E6" s="1642" t="s">
        <v>1082</v>
      </c>
    </row>
    <row r="7" spans="1:5" s="239" customFormat="1" ht="67.5" customHeight="1">
      <c r="A7" s="1636"/>
      <c r="B7" s="1637"/>
      <c r="C7" s="1639"/>
      <c r="D7" s="1641"/>
      <c r="E7" s="1643"/>
    </row>
    <row r="8" spans="1:5" s="239" customFormat="1" ht="11.25" customHeight="1">
      <c r="A8" s="240"/>
      <c r="B8" s="274" t="s">
        <v>241</v>
      </c>
      <c r="C8" s="275" t="s">
        <v>1079</v>
      </c>
      <c r="D8" s="331" t="s">
        <v>243</v>
      </c>
      <c r="E8" s="332" t="s">
        <v>321</v>
      </c>
    </row>
    <row r="9" spans="1:5" ht="12.75" customHeight="1">
      <c r="A9" s="333"/>
      <c r="B9" s="302"/>
      <c r="C9" s="249" t="s">
        <v>179</v>
      </c>
      <c r="D9" s="250" t="s">
        <v>178</v>
      </c>
      <c r="E9" s="251" t="s">
        <v>178</v>
      </c>
    </row>
    <row r="10" spans="1:5" ht="25.5" customHeight="1">
      <c r="A10" s="282">
        <v>1</v>
      </c>
      <c r="B10" s="283"/>
      <c r="C10" s="254"/>
      <c r="D10" s="255"/>
      <c r="E10" s="256"/>
    </row>
    <row r="11" spans="1:5" ht="25.5" customHeight="1">
      <c r="A11" s="284">
        <v>2</v>
      </c>
      <c r="B11" s="285"/>
      <c r="C11" s="259"/>
      <c r="D11" s="260"/>
      <c r="E11" s="261"/>
    </row>
    <row r="12" spans="1:5" ht="25.5" customHeight="1">
      <c r="A12" s="284">
        <v>3</v>
      </c>
      <c r="B12" s="285"/>
      <c r="C12" s="259"/>
      <c r="D12" s="260"/>
      <c r="E12" s="261"/>
    </row>
    <row r="13" spans="1:5" ht="25.5" customHeight="1">
      <c r="A13" s="284">
        <v>4</v>
      </c>
      <c r="B13" s="285"/>
      <c r="C13" s="259"/>
      <c r="D13" s="260"/>
      <c r="E13" s="261"/>
    </row>
    <row r="14" spans="1:5" ht="25.5" customHeight="1">
      <c r="A14" s="284">
        <v>5</v>
      </c>
      <c r="B14" s="285"/>
      <c r="C14" s="259"/>
      <c r="D14" s="260"/>
      <c r="E14" s="261"/>
    </row>
    <row r="15" spans="1:5" ht="25.5" customHeight="1">
      <c r="A15" s="284">
        <v>6</v>
      </c>
      <c r="B15" s="285"/>
      <c r="C15" s="259"/>
      <c r="D15" s="260"/>
      <c r="E15" s="261"/>
    </row>
    <row r="16" spans="1:5" ht="25.5" customHeight="1">
      <c r="A16" s="284">
        <v>7</v>
      </c>
      <c r="B16" s="285"/>
      <c r="C16" s="259"/>
      <c r="D16" s="260"/>
      <c r="E16" s="261"/>
    </row>
    <row r="17" spans="1:50" ht="25.5" customHeight="1">
      <c r="A17" s="284">
        <v>8</v>
      </c>
      <c r="B17" s="285"/>
      <c r="C17" s="259"/>
      <c r="D17" s="260"/>
      <c r="E17" s="261"/>
    </row>
    <row r="18" spans="1:50" ht="25.5" customHeight="1">
      <c r="A18" s="284">
        <v>9</v>
      </c>
      <c r="B18" s="285"/>
      <c r="C18" s="259"/>
      <c r="D18" s="260"/>
      <c r="E18" s="261"/>
    </row>
    <row r="19" spans="1:50" ht="25.5" customHeight="1">
      <c r="A19" s="284">
        <v>10</v>
      </c>
      <c r="B19" s="285"/>
      <c r="C19" s="259"/>
      <c r="D19" s="260"/>
      <c r="E19" s="261"/>
    </row>
    <row r="20" spans="1:50" ht="25.5" customHeight="1" thickBot="1">
      <c r="A20" s="1644" t="s">
        <v>180</v>
      </c>
      <c r="B20" s="1645"/>
      <c r="C20" s="264"/>
      <c r="D20" s="265"/>
      <c r="E20" s="266"/>
    </row>
    <row r="21" spans="1:50" ht="17.25" customHeight="1">
      <c r="A21" s="267" t="s">
        <v>322</v>
      </c>
      <c r="B21" s="268"/>
      <c r="C21" s="269"/>
      <c r="D21" s="269"/>
      <c r="E21" s="269"/>
    </row>
    <row r="22" spans="1:50" s="820" customFormat="1" ht="12" customHeight="1">
      <c r="A22" s="1632" t="s">
        <v>1080</v>
      </c>
      <c r="B22" s="1633"/>
      <c r="C22" s="1633"/>
      <c r="D22" s="1633"/>
      <c r="E22" s="1633"/>
      <c r="F22" s="1633"/>
      <c r="G22" s="1633"/>
      <c r="H22" s="1633"/>
      <c r="I22" s="1633"/>
      <c r="J22" s="1633"/>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row>
    <row r="23" spans="1:50">
      <c r="A23" s="286" t="s">
        <v>1081</v>
      </c>
    </row>
    <row r="41" spans="1:52">
      <c r="A41" s="936"/>
      <c r="B41" s="269"/>
      <c r="C41" s="269"/>
      <c r="D41" s="269"/>
      <c r="E41" s="269"/>
      <c r="F41" s="269"/>
      <c r="G41" s="269"/>
      <c r="H41" s="269"/>
      <c r="I41" s="269"/>
      <c r="J41" s="269"/>
      <c r="K41" s="269"/>
      <c r="L41" s="269"/>
      <c r="AV41" s="269"/>
      <c r="AW41" s="269"/>
      <c r="AX41" s="269"/>
      <c r="AY41" s="269"/>
      <c r="AZ41" s="278"/>
    </row>
    <row r="42" spans="1:52">
      <c r="A42" s="936"/>
      <c r="B42" s="269"/>
      <c r="C42" s="269"/>
      <c r="D42" s="269"/>
      <c r="E42" s="269"/>
      <c r="F42" s="269"/>
      <c r="G42" s="269"/>
      <c r="H42" s="269"/>
      <c r="I42" s="269"/>
      <c r="J42" s="269"/>
      <c r="K42" s="269"/>
      <c r="L42" s="269"/>
      <c r="AV42" s="269"/>
      <c r="AW42" s="269"/>
      <c r="AX42" s="269"/>
      <c r="AY42" s="269"/>
      <c r="AZ42" s="278"/>
    </row>
    <row r="43" spans="1:52">
      <c r="A43" s="936"/>
      <c r="B43" s="269"/>
      <c r="C43" s="269"/>
      <c r="D43" s="269"/>
      <c r="E43" s="269"/>
      <c r="F43" s="269"/>
      <c r="G43" s="269"/>
      <c r="H43" s="269"/>
      <c r="I43" s="269"/>
      <c r="J43" s="269"/>
      <c r="K43" s="269"/>
      <c r="L43" s="269"/>
      <c r="AV43" s="269"/>
      <c r="AW43" s="269"/>
      <c r="AX43" s="269"/>
      <c r="AY43" s="269"/>
      <c r="AZ43" s="278"/>
    </row>
    <row r="60" spans="1:52">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row>
    <row r="84" spans="48:52" ht="11.4" thickBot="1">
      <c r="AV84" s="937"/>
      <c r="AW84" s="937"/>
      <c r="AX84" s="937"/>
      <c r="AY84" s="937"/>
      <c r="AZ84" s="937"/>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29"/>
  <sheetViews>
    <sheetView view="pageBreakPreview" zoomScaleNormal="115" zoomScaleSheetLayoutView="100" workbookViewId="0">
      <selection activeCell="Q4" sqref="Q4"/>
    </sheetView>
  </sheetViews>
  <sheetFormatPr defaultColWidth="9" defaultRowHeight="13.2"/>
  <cols>
    <col min="1" max="1" width="2.6640625" style="213" customWidth="1"/>
    <col min="2" max="7" width="2.88671875" style="213" customWidth="1"/>
    <col min="8" max="11" width="3" style="213" customWidth="1"/>
    <col min="12" max="12" width="6.33203125" style="213" customWidth="1"/>
    <col min="13" max="13" width="2.6640625" style="213" customWidth="1"/>
    <col min="14" max="14" width="6.33203125" style="213" customWidth="1"/>
    <col min="15" max="15" width="2.6640625" style="213" customWidth="1"/>
    <col min="16" max="16" width="6.33203125" style="213" customWidth="1"/>
    <col min="17" max="17" width="2.6640625" style="213" customWidth="1"/>
    <col min="18" max="18" width="6.33203125" style="213" customWidth="1"/>
    <col min="19" max="19" width="2.6640625" style="213" customWidth="1"/>
    <col min="20" max="23" width="4.88671875" style="213" customWidth="1"/>
    <col min="24" max="24" width="6.77734375" style="213" customWidth="1"/>
    <col min="25" max="25" width="2.6640625" style="213" customWidth="1"/>
    <col min="26" max="26" width="4.109375" style="213" customWidth="1"/>
    <col min="27" max="27" width="3.33203125" style="213" customWidth="1"/>
    <col min="28" max="28" width="2.6640625" style="213" customWidth="1"/>
    <col min="29" max="29" width="7.44140625" style="213" customWidth="1"/>
    <col min="30" max="31" width="3.77734375" style="213" customWidth="1"/>
    <col min="32" max="35" width="2.6640625" style="213" customWidth="1"/>
    <col min="36" max="37" width="2.21875" style="213" customWidth="1"/>
    <col min="38" max="39" width="2.44140625" style="213" customWidth="1"/>
    <col min="40" max="60" width="2.6640625" style="213" customWidth="1"/>
    <col min="61" max="16384" width="9" style="213"/>
  </cols>
  <sheetData>
    <row r="1" spans="1:60" s="208" customFormat="1" ht="14.4">
      <c r="A1" s="207" t="s">
        <v>578</v>
      </c>
    </row>
    <row r="2" spans="1:60" s="208" customFormat="1" ht="12.75" customHeight="1">
      <c r="A2" s="209"/>
    </row>
    <row r="3" spans="1:60" s="208" customFormat="1" ht="15" customHeight="1">
      <c r="A3" s="210" t="s">
        <v>632</v>
      </c>
      <c r="B3" s="210"/>
    </row>
    <row r="4" spans="1:60" ht="15" customHeight="1">
      <c r="A4" s="211"/>
      <c r="B4" s="212"/>
      <c r="AL4" s="214" t="s">
        <v>182</v>
      </c>
      <c r="AM4" s="214"/>
      <c r="AN4" s="214"/>
      <c r="AO4" s="214"/>
      <c r="AP4" s="214"/>
      <c r="AQ4" s="214"/>
      <c r="AR4" s="214"/>
      <c r="AS4" s="214"/>
      <c r="AT4" s="214"/>
      <c r="AY4" s="818"/>
      <c r="AZ4" s="818"/>
      <c r="BA4" s="818"/>
      <c r="BB4" s="818"/>
      <c r="BC4" s="818"/>
      <c r="BD4" s="818"/>
      <c r="BE4" s="818"/>
      <c r="BF4" s="818"/>
      <c r="BG4" s="818"/>
      <c r="BH4" s="818"/>
    </row>
    <row r="5" spans="1:60" ht="15" customHeight="1">
      <c r="A5" s="213" t="s">
        <v>1400</v>
      </c>
      <c r="AL5" s="216"/>
      <c r="AM5" s="216"/>
      <c r="AN5" s="216"/>
      <c r="AO5" s="216"/>
      <c r="AP5" s="216"/>
      <c r="AQ5" s="216"/>
      <c r="AR5" s="216"/>
      <c r="AS5" s="216"/>
      <c r="AT5" s="216"/>
      <c r="AY5" s="818"/>
      <c r="AZ5" s="818"/>
      <c r="BA5" s="818"/>
      <c r="BB5" s="818"/>
      <c r="BC5" s="818"/>
      <c r="BD5" s="818"/>
      <c r="BE5" s="818"/>
      <c r="BF5" s="818"/>
      <c r="BG5" s="818"/>
      <c r="BH5" s="818"/>
    </row>
    <row r="6" spans="1:60" ht="12" customHeight="1">
      <c r="AY6" s="818"/>
      <c r="AZ6" s="818"/>
      <c r="BA6" s="818"/>
      <c r="BB6" s="818"/>
      <c r="BC6" s="818"/>
      <c r="BD6" s="818"/>
      <c r="BE6" s="818"/>
      <c r="BF6" s="818"/>
      <c r="BG6" s="818"/>
      <c r="BH6" s="818"/>
    </row>
    <row r="7" spans="1:60" ht="15" customHeight="1">
      <c r="A7" s="1771" t="s">
        <v>1083</v>
      </c>
      <c r="B7" s="1772"/>
      <c r="C7" s="1772"/>
      <c r="D7" s="1772"/>
      <c r="E7" s="1772"/>
      <c r="F7" s="1772"/>
      <c r="G7" s="1772"/>
      <c r="H7" s="1734" t="s">
        <v>715</v>
      </c>
      <c r="I7" s="1735"/>
      <c r="J7" s="1735"/>
      <c r="K7" s="1775"/>
      <c r="L7" s="1679" t="s">
        <v>184</v>
      </c>
      <c r="M7" s="1674"/>
      <c r="N7" s="1674"/>
      <c r="O7" s="1674"/>
      <c r="P7" s="1674"/>
      <c r="Q7" s="1674"/>
      <c r="R7" s="1674"/>
      <c r="S7" s="1675"/>
      <c r="T7" s="1782" t="s">
        <v>185</v>
      </c>
      <c r="U7" s="1782"/>
      <c r="V7" s="1782"/>
      <c r="W7" s="1782"/>
      <c r="X7" s="1782"/>
      <c r="Y7" s="1782"/>
      <c r="Z7" s="1782"/>
      <c r="AA7" s="1782"/>
      <c r="AB7" s="1782"/>
      <c r="AC7" s="1782"/>
      <c r="AD7" s="1782"/>
      <c r="AE7" s="1782"/>
      <c r="AF7" s="1782"/>
      <c r="AG7" s="1782"/>
      <c r="AH7" s="1782"/>
      <c r="AI7" s="1782"/>
      <c r="AJ7" s="1782"/>
      <c r="AK7" s="1782"/>
      <c r="AL7" s="1740" t="s">
        <v>7</v>
      </c>
      <c r="AM7" s="1741"/>
      <c r="AN7" s="1741"/>
      <c r="AO7" s="1742"/>
      <c r="AP7" s="1740" t="s">
        <v>968</v>
      </c>
      <c r="AQ7" s="1741"/>
      <c r="AR7" s="1741"/>
      <c r="AS7" s="1742"/>
      <c r="AT7" s="818"/>
      <c r="AU7" s="818"/>
    </row>
    <row r="8" spans="1:60" ht="11.25" customHeight="1">
      <c r="A8" s="1773"/>
      <c r="B8" s="1774"/>
      <c r="C8" s="1774"/>
      <c r="D8" s="1774"/>
      <c r="E8" s="1774"/>
      <c r="F8" s="1774"/>
      <c r="G8" s="1774"/>
      <c r="H8" s="1737"/>
      <c r="I8" s="1738"/>
      <c r="J8" s="1738"/>
      <c r="K8" s="1776"/>
      <c r="L8" s="1679" t="s">
        <v>668</v>
      </c>
      <c r="M8" s="1674"/>
      <c r="N8" s="1674"/>
      <c r="O8" s="1674"/>
      <c r="P8" s="1674"/>
      <c r="Q8" s="1675"/>
      <c r="R8" s="1670" t="s">
        <v>534</v>
      </c>
      <c r="S8" s="1684"/>
      <c r="T8" s="1782"/>
      <c r="U8" s="1782"/>
      <c r="V8" s="1782"/>
      <c r="W8" s="1782"/>
      <c r="X8" s="1782"/>
      <c r="Y8" s="1782"/>
      <c r="Z8" s="1782"/>
      <c r="AA8" s="1782"/>
      <c r="AB8" s="1782"/>
      <c r="AC8" s="1782"/>
      <c r="AD8" s="1782"/>
      <c r="AE8" s="1782"/>
      <c r="AF8" s="1782"/>
      <c r="AG8" s="1782"/>
      <c r="AH8" s="1782"/>
      <c r="AI8" s="1782"/>
      <c r="AJ8" s="1782"/>
      <c r="AK8" s="1782"/>
      <c r="AL8" s="1597"/>
      <c r="AM8" s="1743"/>
      <c r="AN8" s="1743"/>
      <c r="AO8" s="1744"/>
      <c r="AP8" s="1597"/>
      <c r="AQ8" s="1743"/>
      <c r="AR8" s="1743"/>
      <c r="AS8" s="1744"/>
      <c r="AT8" s="818"/>
      <c r="AU8" s="818"/>
    </row>
    <row r="9" spans="1:60" ht="11.25" customHeight="1">
      <c r="A9" s="1773"/>
      <c r="B9" s="1774"/>
      <c r="C9" s="1774"/>
      <c r="D9" s="1774"/>
      <c r="E9" s="1774"/>
      <c r="F9" s="1774"/>
      <c r="G9" s="1774"/>
      <c r="H9" s="1737"/>
      <c r="I9" s="1738"/>
      <c r="J9" s="1738"/>
      <c r="K9" s="1776"/>
      <c r="L9" s="1826" t="s">
        <v>627</v>
      </c>
      <c r="M9" s="1684"/>
      <c r="N9" s="1670" t="s">
        <v>628</v>
      </c>
      <c r="O9" s="1684"/>
      <c r="P9" s="1670" t="s">
        <v>629</v>
      </c>
      <c r="Q9" s="1684"/>
      <c r="R9" s="1824"/>
      <c r="S9" s="1825"/>
      <c r="T9" s="1753" t="s">
        <v>186</v>
      </c>
      <c r="U9" s="1754"/>
      <c r="V9" s="1755" t="s">
        <v>187</v>
      </c>
      <c r="W9" s="1756"/>
      <c r="X9" s="1760"/>
      <c r="Y9" s="1760"/>
      <c r="Z9" s="1760"/>
      <c r="AA9" s="1760"/>
      <c r="AB9" s="1761"/>
      <c r="AC9" s="1762" t="s">
        <v>188</v>
      </c>
      <c r="AD9" s="1762"/>
      <c r="AE9" s="1763" t="s">
        <v>189</v>
      </c>
      <c r="AF9" s="1764"/>
      <c r="AG9" s="1767"/>
      <c r="AH9" s="1767"/>
      <c r="AI9" s="1767"/>
      <c r="AJ9" s="1767"/>
      <c r="AK9" s="1768"/>
      <c r="AL9" s="1597"/>
      <c r="AM9" s="1743"/>
      <c r="AN9" s="1743"/>
      <c r="AO9" s="1744"/>
      <c r="AP9" s="1597"/>
      <c r="AQ9" s="1743"/>
      <c r="AR9" s="1743"/>
      <c r="AS9" s="1744"/>
      <c r="AT9" s="818"/>
      <c r="AU9" s="818"/>
    </row>
    <row r="10" spans="1:60" ht="11.25" customHeight="1">
      <c r="A10" s="1773"/>
      <c r="B10" s="1774"/>
      <c r="C10" s="1774"/>
      <c r="D10" s="1774"/>
      <c r="E10" s="1774"/>
      <c r="F10" s="1774"/>
      <c r="G10" s="1774"/>
      <c r="H10" s="1737"/>
      <c r="I10" s="1738"/>
      <c r="J10" s="1738"/>
      <c r="K10" s="1776"/>
      <c r="L10" s="1827"/>
      <c r="M10" s="1825"/>
      <c r="N10" s="1824"/>
      <c r="O10" s="1825"/>
      <c r="P10" s="1824"/>
      <c r="Q10" s="1825"/>
      <c r="R10" s="1824"/>
      <c r="S10" s="1825"/>
      <c r="T10" s="1753"/>
      <c r="U10" s="1754"/>
      <c r="V10" s="1757"/>
      <c r="W10" s="1758"/>
      <c r="X10" s="1734" t="s">
        <v>197</v>
      </c>
      <c r="Y10" s="1735"/>
      <c r="Z10" s="1735"/>
      <c r="AA10" s="1735"/>
      <c r="AB10" s="1736"/>
      <c r="AC10" s="1759"/>
      <c r="AD10" s="1759"/>
      <c r="AE10" s="1765"/>
      <c r="AF10" s="1766"/>
      <c r="AG10" s="1734" t="s">
        <v>198</v>
      </c>
      <c r="AH10" s="1735"/>
      <c r="AI10" s="1735"/>
      <c r="AJ10" s="1735"/>
      <c r="AK10" s="1736"/>
      <c r="AL10" s="1597"/>
      <c r="AM10" s="1743"/>
      <c r="AN10" s="1743"/>
      <c r="AO10" s="1744"/>
      <c r="AP10" s="1597"/>
      <c r="AQ10" s="1743"/>
      <c r="AR10" s="1743"/>
      <c r="AS10" s="1744"/>
      <c r="AT10" s="818"/>
      <c r="AU10" s="818"/>
    </row>
    <row r="11" spans="1:60" ht="11.25" customHeight="1">
      <c r="A11" s="1773"/>
      <c r="B11" s="1774"/>
      <c r="C11" s="1774"/>
      <c r="D11" s="1774"/>
      <c r="E11" s="1774"/>
      <c r="F11" s="1774"/>
      <c r="G11" s="1774"/>
      <c r="H11" s="1737"/>
      <c r="I11" s="1738"/>
      <c r="J11" s="1738"/>
      <c r="K11" s="1776"/>
      <c r="L11" s="1827"/>
      <c r="M11" s="1825"/>
      <c r="N11" s="1824"/>
      <c r="O11" s="1825"/>
      <c r="P11" s="1824"/>
      <c r="Q11" s="1825"/>
      <c r="R11" s="1824"/>
      <c r="S11" s="1825"/>
      <c r="T11" s="1753"/>
      <c r="U11" s="1754"/>
      <c r="V11" s="1759"/>
      <c r="W11" s="1758"/>
      <c r="X11" s="1737"/>
      <c r="Y11" s="1738"/>
      <c r="Z11" s="1738"/>
      <c r="AA11" s="1738"/>
      <c r="AB11" s="1739"/>
      <c r="AC11" s="1759"/>
      <c r="AD11" s="1759"/>
      <c r="AE11" s="1765"/>
      <c r="AF11" s="1766"/>
      <c r="AG11" s="1737"/>
      <c r="AH11" s="1738"/>
      <c r="AI11" s="1738"/>
      <c r="AJ11" s="1738"/>
      <c r="AK11" s="1739"/>
      <c r="AL11" s="1597"/>
      <c r="AM11" s="1743"/>
      <c r="AN11" s="1743"/>
      <c r="AO11" s="1744"/>
      <c r="AP11" s="1597"/>
      <c r="AQ11" s="1743"/>
      <c r="AR11" s="1743"/>
      <c r="AS11" s="1744"/>
      <c r="AT11" s="818"/>
      <c r="AU11" s="818"/>
    </row>
    <row r="12" spans="1:60" ht="13.5" customHeight="1">
      <c r="A12" s="1706" t="s">
        <v>669</v>
      </c>
      <c r="B12" s="1707"/>
      <c r="C12" s="1707"/>
      <c r="D12" s="1707"/>
      <c r="E12" s="1707"/>
      <c r="F12" s="1707"/>
      <c r="G12" s="1708"/>
      <c r="H12" s="1700" t="s">
        <v>670</v>
      </c>
      <c r="I12" s="1701"/>
      <c r="J12" s="1701"/>
      <c r="K12" s="1709"/>
      <c r="L12" s="1715" t="s">
        <v>671</v>
      </c>
      <c r="M12" s="1701"/>
      <c r="N12" s="1700" t="s">
        <v>672</v>
      </c>
      <c r="O12" s="1702"/>
      <c r="P12" s="1701" t="s">
        <v>673</v>
      </c>
      <c r="Q12" s="1702"/>
      <c r="R12" s="1701" t="s">
        <v>674</v>
      </c>
      <c r="S12" s="1702"/>
      <c r="T12" s="1703" t="s">
        <v>675</v>
      </c>
      <c r="U12" s="1705"/>
      <c r="V12" s="1703" t="s">
        <v>676</v>
      </c>
      <c r="W12" s="1705"/>
      <c r="X12" s="1703" t="s">
        <v>677</v>
      </c>
      <c r="Y12" s="1704"/>
      <c r="Z12" s="1704"/>
      <c r="AA12" s="1704"/>
      <c r="AB12" s="1705"/>
      <c r="AC12" s="1703" t="s">
        <v>678</v>
      </c>
      <c r="AD12" s="1705"/>
      <c r="AE12" s="1703" t="s">
        <v>679</v>
      </c>
      <c r="AF12" s="1705"/>
      <c r="AG12" s="1703" t="s">
        <v>680</v>
      </c>
      <c r="AH12" s="1704"/>
      <c r="AI12" s="1704"/>
      <c r="AJ12" s="1704"/>
      <c r="AK12" s="1705"/>
      <c r="AL12" s="1811" t="s">
        <v>681</v>
      </c>
      <c r="AM12" s="1812"/>
      <c r="AN12" s="1812"/>
      <c r="AO12" s="1813"/>
      <c r="AP12" s="1811" t="s">
        <v>682</v>
      </c>
      <c r="AQ12" s="1812"/>
      <c r="AR12" s="1812"/>
      <c r="AS12" s="1813"/>
      <c r="AT12" s="818"/>
      <c r="AU12" s="818"/>
    </row>
    <row r="13" spans="1:60" s="228" customFormat="1" ht="11.25" customHeight="1">
      <c r="A13" s="217"/>
      <c r="B13" s="218"/>
      <c r="C13" s="218"/>
      <c r="D13" s="218"/>
      <c r="E13" s="218"/>
      <c r="F13" s="218"/>
      <c r="G13" s="218"/>
      <c r="H13" s="219"/>
      <c r="I13" s="220"/>
      <c r="J13" s="220"/>
      <c r="K13" s="221" t="s">
        <v>179</v>
      </c>
      <c r="L13" s="222"/>
      <c r="M13" s="223" t="s">
        <v>164</v>
      </c>
      <c r="N13" s="823"/>
      <c r="O13" s="824" t="s">
        <v>164</v>
      </c>
      <c r="P13" s="223"/>
      <c r="Q13" s="824" t="s">
        <v>164</v>
      </c>
      <c r="R13" s="223"/>
      <c r="S13" s="824" t="s">
        <v>164</v>
      </c>
      <c r="T13" s="1694" t="s">
        <v>683</v>
      </c>
      <c r="U13" s="1695"/>
      <c r="V13" s="1695"/>
      <c r="W13" s="1695"/>
      <c r="X13" s="1695"/>
      <c r="Y13" s="1695"/>
      <c r="Z13" s="1695"/>
      <c r="AA13" s="1695"/>
      <c r="AB13" s="1695"/>
      <c r="AC13" s="1695"/>
      <c r="AD13" s="1695"/>
      <c r="AE13" s="1695"/>
      <c r="AF13" s="1695"/>
      <c r="AG13" s="1695"/>
      <c r="AH13" s="1695"/>
      <c r="AI13" s="1695"/>
      <c r="AJ13" s="1695"/>
      <c r="AK13" s="1696"/>
      <c r="AL13" s="225"/>
      <c r="AM13" s="226"/>
      <c r="AN13" s="226"/>
      <c r="AO13" s="227"/>
      <c r="AP13" s="225"/>
      <c r="AQ13" s="226"/>
      <c r="AR13" s="226"/>
      <c r="AS13" s="227"/>
      <c r="AT13" s="818"/>
      <c r="AU13" s="818"/>
    </row>
    <row r="14" spans="1:60" ht="16.5" customHeight="1">
      <c r="A14" s="229">
        <v>1</v>
      </c>
      <c r="B14" s="1676"/>
      <c r="C14" s="1677"/>
      <c r="D14" s="1677"/>
      <c r="E14" s="1677"/>
      <c r="F14" s="1677"/>
      <c r="G14" s="1677"/>
      <c r="H14" s="1673"/>
      <c r="I14" s="1674"/>
      <c r="J14" s="1674"/>
      <c r="K14" s="1678"/>
      <c r="L14" s="1687"/>
      <c r="M14" s="1828"/>
      <c r="N14" s="1829"/>
      <c r="O14" s="1688"/>
      <c r="P14" s="1828"/>
      <c r="Q14" s="1688"/>
      <c r="R14" s="1828"/>
      <c r="S14" s="1688"/>
      <c r="T14" s="1673"/>
      <c r="U14" s="1675"/>
      <c r="V14" s="1674"/>
      <c r="W14" s="1674"/>
      <c r="X14" s="1660"/>
      <c r="Y14" s="1660"/>
      <c r="Z14" s="1660"/>
      <c r="AA14" s="1660"/>
      <c r="AB14" s="1660"/>
      <c r="AC14" s="1660"/>
      <c r="AD14" s="1660"/>
      <c r="AE14" s="1673"/>
      <c r="AF14" s="1674"/>
      <c r="AG14" s="1660"/>
      <c r="AH14" s="1660"/>
      <c r="AI14" s="1660"/>
      <c r="AJ14" s="1660"/>
      <c r="AK14" s="1660"/>
      <c r="AL14" s="1807"/>
      <c r="AM14" s="1808"/>
      <c r="AN14" s="1808"/>
      <c r="AO14" s="1809"/>
      <c r="AP14" s="1810"/>
      <c r="AQ14" s="1810"/>
      <c r="AR14" s="1810"/>
      <c r="AS14" s="1810"/>
      <c r="AT14" s="818"/>
      <c r="AU14" s="818"/>
    </row>
    <row r="15" spans="1:60" ht="16.5" customHeight="1">
      <c r="A15" s="229">
        <v>2</v>
      </c>
      <c r="B15" s="1676"/>
      <c r="C15" s="1677"/>
      <c r="D15" s="1677"/>
      <c r="E15" s="1677"/>
      <c r="F15" s="1677"/>
      <c r="G15" s="1677"/>
      <c r="H15" s="1673"/>
      <c r="I15" s="1674"/>
      <c r="J15" s="1674"/>
      <c r="K15" s="1678"/>
      <c r="L15" s="1687"/>
      <c r="M15" s="1828"/>
      <c r="N15" s="1829"/>
      <c r="O15" s="1688"/>
      <c r="P15" s="1828"/>
      <c r="Q15" s="1688"/>
      <c r="R15" s="1828"/>
      <c r="S15" s="1688"/>
      <c r="T15" s="1673"/>
      <c r="U15" s="1675"/>
      <c r="V15" s="1674"/>
      <c r="W15" s="1674"/>
      <c r="X15" s="1660"/>
      <c r="Y15" s="1660"/>
      <c r="Z15" s="1660"/>
      <c r="AA15" s="1660"/>
      <c r="AB15" s="1660"/>
      <c r="AC15" s="1660"/>
      <c r="AD15" s="1660"/>
      <c r="AE15" s="1673"/>
      <c r="AF15" s="1674"/>
      <c r="AG15" s="1660"/>
      <c r="AH15" s="1660"/>
      <c r="AI15" s="1660"/>
      <c r="AJ15" s="1660"/>
      <c r="AK15" s="1660"/>
      <c r="AL15" s="1807"/>
      <c r="AM15" s="1808"/>
      <c r="AN15" s="1808"/>
      <c r="AO15" s="1809"/>
      <c r="AP15" s="1810"/>
      <c r="AQ15" s="1810"/>
      <c r="AR15" s="1810"/>
      <c r="AS15" s="1810"/>
      <c r="AT15" s="818"/>
      <c r="AU15" s="818"/>
    </row>
    <row r="16" spans="1:60" ht="16.5" customHeight="1">
      <c r="A16" s="229">
        <v>3</v>
      </c>
      <c r="B16" s="1676"/>
      <c r="C16" s="1677"/>
      <c r="D16" s="1677"/>
      <c r="E16" s="1677"/>
      <c r="F16" s="1677"/>
      <c r="G16" s="1677"/>
      <c r="H16" s="1673"/>
      <c r="I16" s="1674"/>
      <c r="J16" s="1674"/>
      <c r="K16" s="1678"/>
      <c r="L16" s="1687"/>
      <c r="M16" s="1828"/>
      <c r="N16" s="1829"/>
      <c r="O16" s="1688"/>
      <c r="P16" s="1828"/>
      <c r="Q16" s="1688"/>
      <c r="R16" s="1828"/>
      <c r="S16" s="1688"/>
      <c r="T16" s="1673"/>
      <c r="U16" s="1675"/>
      <c r="V16" s="1674"/>
      <c r="W16" s="1674"/>
      <c r="X16" s="1660"/>
      <c r="Y16" s="1660"/>
      <c r="Z16" s="1660"/>
      <c r="AA16" s="1660"/>
      <c r="AB16" s="1660"/>
      <c r="AC16" s="1660"/>
      <c r="AD16" s="1660"/>
      <c r="AE16" s="1673"/>
      <c r="AF16" s="1674"/>
      <c r="AG16" s="1660"/>
      <c r="AH16" s="1660"/>
      <c r="AI16" s="1660"/>
      <c r="AJ16" s="1660"/>
      <c r="AK16" s="1660"/>
      <c r="AL16" s="1807"/>
      <c r="AM16" s="1808"/>
      <c r="AN16" s="1808"/>
      <c r="AO16" s="1809"/>
      <c r="AP16" s="1810"/>
      <c r="AQ16" s="1810"/>
      <c r="AR16" s="1810"/>
      <c r="AS16" s="1810"/>
      <c r="AT16" s="818"/>
      <c r="AU16" s="818"/>
    </row>
    <row r="17" spans="1:47" ht="16.5" customHeight="1">
      <c r="A17" s="229">
        <v>4</v>
      </c>
      <c r="B17" s="1676"/>
      <c r="C17" s="1677"/>
      <c r="D17" s="1677"/>
      <c r="E17" s="1677"/>
      <c r="F17" s="1677"/>
      <c r="G17" s="1677"/>
      <c r="H17" s="1673"/>
      <c r="I17" s="1674"/>
      <c r="J17" s="1674"/>
      <c r="K17" s="1678"/>
      <c r="L17" s="1687"/>
      <c r="M17" s="1828"/>
      <c r="N17" s="1829"/>
      <c r="O17" s="1688"/>
      <c r="P17" s="1828"/>
      <c r="Q17" s="1688"/>
      <c r="R17" s="1828"/>
      <c r="S17" s="1688"/>
      <c r="T17" s="1673"/>
      <c r="U17" s="1675"/>
      <c r="V17" s="1674"/>
      <c r="W17" s="1674"/>
      <c r="X17" s="1660"/>
      <c r="Y17" s="1660"/>
      <c r="Z17" s="1660"/>
      <c r="AA17" s="1660"/>
      <c r="AB17" s="1660"/>
      <c r="AC17" s="1660"/>
      <c r="AD17" s="1660"/>
      <c r="AE17" s="1673"/>
      <c r="AF17" s="1674"/>
      <c r="AG17" s="1660"/>
      <c r="AH17" s="1660"/>
      <c r="AI17" s="1660"/>
      <c r="AJ17" s="1660"/>
      <c r="AK17" s="1660"/>
      <c r="AL17" s="1807"/>
      <c r="AM17" s="1808"/>
      <c r="AN17" s="1808"/>
      <c r="AO17" s="1809"/>
      <c r="AP17" s="1810"/>
      <c r="AQ17" s="1810"/>
      <c r="AR17" s="1810"/>
      <c r="AS17" s="1810"/>
      <c r="AT17" s="818"/>
      <c r="AU17" s="818"/>
    </row>
    <row r="18" spans="1:47" ht="16.5" customHeight="1">
      <c r="A18" s="229">
        <v>5</v>
      </c>
      <c r="B18" s="1676"/>
      <c r="C18" s="1677"/>
      <c r="D18" s="1677"/>
      <c r="E18" s="1677"/>
      <c r="F18" s="1677"/>
      <c r="G18" s="1677"/>
      <c r="H18" s="1673"/>
      <c r="I18" s="1674"/>
      <c r="J18" s="1674"/>
      <c r="K18" s="1678"/>
      <c r="L18" s="1687"/>
      <c r="M18" s="1828"/>
      <c r="N18" s="1829"/>
      <c r="O18" s="1688"/>
      <c r="P18" s="1828"/>
      <c r="Q18" s="1688"/>
      <c r="R18" s="1828"/>
      <c r="S18" s="1688"/>
      <c r="T18" s="1673"/>
      <c r="U18" s="1675"/>
      <c r="V18" s="1674"/>
      <c r="W18" s="1674"/>
      <c r="X18" s="1660"/>
      <c r="Y18" s="1660"/>
      <c r="Z18" s="1660"/>
      <c r="AA18" s="1660"/>
      <c r="AB18" s="1660"/>
      <c r="AC18" s="1660"/>
      <c r="AD18" s="1660"/>
      <c r="AE18" s="1673"/>
      <c r="AF18" s="1674"/>
      <c r="AG18" s="1660"/>
      <c r="AH18" s="1660"/>
      <c r="AI18" s="1660"/>
      <c r="AJ18" s="1660"/>
      <c r="AK18" s="1660"/>
      <c r="AL18" s="1807"/>
      <c r="AM18" s="1808"/>
      <c r="AN18" s="1808"/>
      <c r="AO18" s="1809"/>
      <c r="AP18" s="1810"/>
      <c r="AQ18" s="1810"/>
      <c r="AR18" s="1810"/>
      <c r="AS18" s="1810"/>
      <c r="AT18" s="818"/>
      <c r="AU18" s="818"/>
    </row>
    <row r="19" spans="1:47" ht="16.5" customHeight="1">
      <c r="A19" s="229">
        <v>6</v>
      </c>
      <c r="B19" s="1676"/>
      <c r="C19" s="1677"/>
      <c r="D19" s="1677"/>
      <c r="E19" s="1677"/>
      <c r="F19" s="1677"/>
      <c r="G19" s="1677"/>
      <c r="H19" s="1673"/>
      <c r="I19" s="1674"/>
      <c r="J19" s="1674"/>
      <c r="K19" s="1678"/>
      <c r="L19" s="1687"/>
      <c r="M19" s="1828"/>
      <c r="N19" s="1829"/>
      <c r="O19" s="1688"/>
      <c r="P19" s="1828"/>
      <c r="Q19" s="1688"/>
      <c r="R19" s="1828"/>
      <c r="S19" s="1688"/>
      <c r="T19" s="1673"/>
      <c r="U19" s="1675"/>
      <c r="V19" s="1674"/>
      <c r="W19" s="1674"/>
      <c r="X19" s="1660"/>
      <c r="Y19" s="1660"/>
      <c r="Z19" s="1660"/>
      <c r="AA19" s="1660"/>
      <c r="AB19" s="1660"/>
      <c r="AC19" s="1660"/>
      <c r="AD19" s="1660"/>
      <c r="AE19" s="1673"/>
      <c r="AF19" s="1674"/>
      <c r="AG19" s="1660"/>
      <c r="AH19" s="1660"/>
      <c r="AI19" s="1660"/>
      <c r="AJ19" s="1660"/>
      <c r="AK19" s="1660"/>
      <c r="AL19" s="1807"/>
      <c r="AM19" s="1808"/>
      <c r="AN19" s="1808"/>
      <c r="AO19" s="1809"/>
      <c r="AP19" s="1810"/>
      <c r="AQ19" s="1810"/>
      <c r="AR19" s="1810"/>
      <c r="AS19" s="1810"/>
      <c r="AT19" s="818"/>
      <c r="AU19" s="818"/>
    </row>
    <row r="20" spans="1:47" ht="16.5" customHeight="1">
      <c r="A20" s="229">
        <v>7</v>
      </c>
      <c r="B20" s="1676"/>
      <c r="C20" s="1677"/>
      <c r="D20" s="1677"/>
      <c r="E20" s="1677"/>
      <c r="F20" s="1677"/>
      <c r="G20" s="1677"/>
      <c r="H20" s="1673"/>
      <c r="I20" s="1674"/>
      <c r="J20" s="1674"/>
      <c r="K20" s="1678"/>
      <c r="L20" s="1687"/>
      <c r="M20" s="1828"/>
      <c r="N20" s="1829"/>
      <c r="O20" s="1688"/>
      <c r="P20" s="1828"/>
      <c r="Q20" s="1688"/>
      <c r="R20" s="1828"/>
      <c r="S20" s="1688"/>
      <c r="T20" s="1673"/>
      <c r="U20" s="1675"/>
      <c r="V20" s="1674"/>
      <c r="W20" s="1674"/>
      <c r="X20" s="1660"/>
      <c r="Y20" s="1660"/>
      <c r="Z20" s="1660"/>
      <c r="AA20" s="1660"/>
      <c r="AB20" s="1660"/>
      <c r="AC20" s="1660"/>
      <c r="AD20" s="1660"/>
      <c r="AE20" s="1673"/>
      <c r="AF20" s="1674"/>
      <c r="AG20" s="1660"/>
      <c r="AH20" s="1660"/>
      <c r="AI20" s="1660"/>
      <c r="AJ20" s="1660"/>
      <c r="AK20" s="1660"/>
      <c r="AL20" s="1807"/>
      <c r="AM20" s="1808"/>
      <c r="AN20" s="1808"/>
      <c r="AO20" s="1809"/>
      <c r="AP20" s="1810"/>
      <c r="AQ20" s="1810"/>
      <c r="AR20" s="1810"/>
      <c r="AS20" s="1810"/>
      <c r="AT20" s="818"/>
      <c r="AU20" s="818"/>
    </row>
    <row r="21" spans="1:47" ht="16.5" customHeight="1">
      <c r="A21" s="229">
        <v>8</v>
      </c>
      <c r="B21" s="1676"/>
      <c r="C21" s="1677"/>
      <c r="D21" s="1677"/>
      <c r="E21" s="1677"/>
      <c r="F21" s="1677"/>
      <c r="G21" s="1677"/>
      <c r="H21" s="1673"/>
      <c r="I21" s="1674"/>
      <c r="J21" s="1674"/>
      <c r="K21" s="1678"/>
      <c r="L21" s="1687"/>
      <c r="M21" s="1828"/>
      <c r="N21" s="1829"/>
      <c r="O21" s="1688"/>
      <c r="P21" s="1828"/>
      <c r="Q21" s="1688"/>
      <c r="R21" s="1828"/>
      <c r="S21" s="1688"/>
      <c r="T21" s="1673"/>
      <c r="U21" s="1675"/>
      <c r="V21" s="1674"/>
      <c r="W21" s="1674"/>
      <c r="X21" s="1660"/>
      <c r="Y21" s="1660"/>
      <c r="Z21" s="1660"/>
      <c r="AA21" s="1660"/>
      <c r="AB21" s="1660"/>
      <c r="AC21" s="1660"/>
      <c r="AD21" s="1660"/>
      <c r="AE21" s="1673"/>
      <c r="AF21" s="1674"/>
      <c r="AG21" s="1660"/>
      <c r="AH21" s="1660"/>
      <c r="AI21" s="1660"/>
      <c r="AJ21" s="1660"/>
      <c r="AK21" s="1660"/>
      <c r="AL21" s="1807"/>
      <c r="AM21" s="1808"/>
      <c r="AN21" s="1808"/>
      <c r="AO21" s="1809"/>
      <c r="AP21" s="1810"/>
      <c r="AQ21" s="1810"/>
      <c r="AR21" s="1810"/>
      <c r="AS21" s="1810"/>
      <c r="AT21" s="818"/>
      <c r="AU21" s="818"/>
    </row>
    <row r="22" spans="1:47" ht="16.5" customHeight="1">
      <c r="A22" s="229">
        <v>9</v>
      </c>
      <c r="B22" s="1676"/>
      <c r="C22" s="1677"/>
      <c r="D22" s="1677"/>
      <c r="E22" s="1677"/>
      <c r="F22" s="1677"/>
      <c r="G22" s="1677"/>
      <c r="H22" s="1673"/>
      <c r="I22" s="1674"/>
      <c r="J22" s="1674"/>
      <c r="K22" s="1678"/>
      <c r="L22" s="1687"/>
      <c r="M22" s="1828"/>
      <c r="N22" s="1829"/>
      <c r="O22" s="1688"/>
      <c r="P22" s="1828"/>
      <c r="Q22" s="1688"/>
      <c r="R22" s="1828"/>
      <c r="S22" s="1688"/>
      <c r="T22" s="1673"/>
      <c r="U22" s="1675"/>
      <c r="V22" s="1674"/>
      <c r="W22" s="1674"/>
      <c r="X22" s="1660"/>
      <c r="Y22" s="1660"/>
      <c r="Z22" s="1660"/>
      <c r="AA22" s="1660"/>
      <c r="AB22" s="1660"/>
      <c r="AC22" s="1660"/>
      <c r="AD22" s="1660"/>
      <c r="AE22" s="1673"/>
      <c r="AF22" s="1674"/>
      <c r="AG22" s="1660"/>
      <c r="AH22" s="1660"/>
      <c r="AI22" s="1660"/>
      <c r="AJ22" s="1660"/>
      <c r="AK22" s="1660"/>
      <c r="AL22" s="1807"/>
      <c r="AM22" s="1808"/>
      <c r="AN22" s="1808"/>
      <c r="AO22" s="1809"/>
      <c r="AP22" s="1810"/>
      <c r="AQ22" s="1810"/>
      <c r="AR22" s="1810"/>
      <c r="AS22" s="1810"/>
      <c r="AT22" s="818"/>
      <c r="AU22" s="818"/>
    </row>
    <row r="23" spans="1:47" ht="16.5" customHeight="1" thickBot="1">
      <c r="A23" s="229">
        <v>10</v>
      </c>
      <c r="B23" s="1676"/>
      <c r="C23" s="1677"/>
      <c r="D23" s="1677"/>
      <c r="E23" s="1677"/>
      <c r="F23" s="1677"/>
      <c r="G23" s="1677"/>
      <c r="H23" s="1673"/>
      <c r="I23" s="1674"/>
      <c r="J23" s="1674"/>
      <c r="K23" s="1678"/>
      <c r="L23" s="1682"/>
      <c r="M23" s="1830"/>
      <c r="N23" s="1831"/>
      <c r="O23" s="1683"/>
      <c r="P23" s="1830"/>
      <c r="Q23" s="1683"/>
      <c r="R23" s="1830"/>
      <c r="S23" s="1683"/>
      <c r="T23" s="1670"/>
      <c r="U23" s="1684"/>
      <c r="V23" s="1685"/>
      <c r="W23" s="1685"/>
      <c r="X23" s="1669"/>
      <c r="Y23" s="1669"/>
      <c r="Z23" s="1669"/>
      <c r="AA23" s="1669"/>
      <c r="AB23" s="1669"/>
      <c r="AC23" s="1669"/>
      <c r="AD23" s="1669"/>
      <c r="AE23" s="1670"/>
      <c r="AF23" s="1685"/>
      <c r="AG23" s="1669"/>
      <c r="AH23" s="1669"/>
      <c r="AI23" s="1669"/>
      <c r="AJ23" s="1669"/>
      <c r="AK23" s="1669"/>
      <c r="AL23" s="1802"/>
      <c r="AM23" s="1803"/>
      <c r="AN23" s="1803"/>
      <c r="AO23" s="1804"/>
      <c r="AP23" s="1805"/>
      <c r="AQ23" s="1805"/>
      <c r="AR23" s="1805"/>
      <c r="AS23" s="1805"/>
      <c r="AT23" s="818"/>
      <c r="AU23" s="818"/>
    </row>
    <row r="24" spans="1:47" ht="20.25" customHeight="1" thickBot="1">
      <c r="A24" s="1793" t="s">
        <v>200</v>
      </c>
      <c r="B24" s="1794"/>
      <c r="C24" s="1794"/>
      <c r="D24" s="1794"/>
      <c r="E24" s="1794"/>
      <c r="F24" s="1794"/>
      <c r="G24" s="1794"/>
      <c r="H24" s="1664"/>
      <c r="I24" s="1664"/>
      <c r="J24" s="1664"/>
      <c r="K24" s="1795"/>
      <c r="L24" s="1667"/>
      <c r="M24" s="1832"/>
      <c r="N24" s="1668"/>
      <c r="O24" s="1668"/>
      <c r="P24" s="1833"/>
      <c r="Q24" s="1668"/>
      <c r="R24" s="1833"/>
      <c r="S24" s="1668"/>
      <c r="T24" s="1656"/>
      <c r="U24" s="1656"/>
      <c r="V24" s="1656"/>
      <c r="W24" s="1656"/>
      <c r="X24" s="1656"/>
      <c r="Y24" s="1656"/>
      <c r="Z24" s="1656"/>
      <c r="AA24" s="1656"/>
      <c r="AB24" s="1656"/>
      <c r="AC24" s="1656"/>
      <c r="AD24" s="1656"/>
      <c r="AE24" s="1656"/>
      <c r="AF24" s="1656"/>
      <c r="AG24" s="1656"/>
      <c r="AH24" s="1656"/>
      <c r="AI24" s="1656"/>
      <c r="AJ24" s="1656"/>
      <c r="AK24" s="1656"/>
      <c r="AL24" s="1792"/>
      <c r="AM24" s="1792"/>
      <c r="AN24" s="1792"/>
      <c r="AO24" s="1792"/>
      <c r="AP24" s="1769"/>
      <c r="AQ24" s="1769"/>
      <c r="AR24" s="1769"/>
      <c r="AS24" s="1770"/>
      <c r="AT24" s="818"/>
      <c r="AU24" s="818"/>
    </row>
    <row r="25" spans="1:47" s="228" customFormat="1" ht="9.6">
      <c r="A25" s="228" t="s">
        <v>355</v>
      </c>
    </row>
    <row r="26" spans="1:47" s="231" customFormat="1" ht="12" customHeight="1">
      <c r="A26" s="230" t="s">
        <v>684</v>
      </c>
      <c r="E26" s="232"/>
      <c r="F26" s="232"/>
      <c r="G26" s="232"/>
      <c r="H26" s="232"/>
      <c r="I26" s="232"/>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row>
    <row r="27" spans="1:47" s="228" customFormat="1" ht="9.6">
      <c r="A27" s="228" t="s">
        <v>711</v>
      </c>
    </row>
    <row r="28" spans="1:47" s="228" customFormat="1">
      <c r="A28" s="228" t="s">
        <v>685</v>
      </c>
      <c r="U28" s="234"/>
      <c r="V28" s="234"/>
      <c r="W28" s="234"/>
      <c r="X28" s="234"/>
      <c r="Y28" s="234"/>
      <c r="Z28" s="234"/>
      <c r="AA28" s="234"/>
      <c r="AB28" s="234"/>
      <c r="AC28" s="234"/>
    </row>
    <row r="29" spans="1:47">
      <c r="B29" s="235"/>
      <c r="U29" s="228"/>
      <c r="V29" s="228"/>
      <c r="W29" s="228"/>
      <c r="X29" s="228"/>
      <c r="Y29" s="228"/>
      <c r="Z29" s="228"/>
      <c r="AA29" s="228"/>
      <c r="AB29" s="228"/>
      <c r="AC29" s="228"/>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Y60"/>
  <sheetViews>
    <sheetView view="pageBreakPreview" zoomScale="90" zoomScaleNormal="100" zoomScaleSheetLayoutView="90" workbookViewId="0">
      <selection activeCell="AV13" sqref="AV13"/>
    </sheetView>
  </sheetViews>
  <sheetFormatPr defaultColWidth="9" defaultRowHeight="13.2"/>
  <cols>
    <col min="1" max="85" width="2.6640625" style="30" customWidth="1"/>
    <col min="86" max="16384" width="9" style="30"/>
  </cols>
  <sheetData>
    <row r="1" spans="1:76">
      <c r="A1" s="30" t="s">
        <v>40</v>
      </c>
    </row>
    <row r="2" spans="1:76">
      <c r="BM2" s="9" t="s">
        <v>0</v>
      </c>
      <c r="BN2" s="9"/>
      <c r="BO2" s="9"/>
      <c r="BP2" s="9"/>
      <c r="BQ2" s="9"/>
      <c r="BR2" s="9"/>
      <c r="BS2" s="9"/>
      <c r="BT2" s="9"/>
      <c r="BU2" s="9"/>
      <c r="BV2" s="9"/>
    </row>
    <row r="3" spans="1:76">
      <c r="A3" s="30" t="s">
        <v>104</v>
      </c>
    </row>
    <row r="5" spans="1:76" ht="16.5" customHeight="1">
      <c r="B5" s="1233" t="s">
        <v>50</v>
      </c>
      <c r="C5" s="1234"/>
      <c r="D5" s="1234"/>
      <c r="E5" s="1234"/>
      <c r="F5" s="1234"/>
      <c r="G5" s="1234"/>
      <c r="H5" s="1316"/>
      <c r="I5" s="1316"/>
      <c r="J5" s="1316"/>
      <c r="K5" s="1316"/>
      <c r="L5" s="1316"/>
      <c r="M5" s="1316"/>
      <c r="N5" s="1316"/>
      <c r="O5" s="1316"/>
      <c r="P5" s="1316"/>
      <c r="Q5" s="1316"/>
      <c r="R5" s="1316"/>
      <c r="S5" s="1316"/>
      <c r="T5" s="1316"/>
      <c r="U5" s="1317"/>
      <c r="V5" s="1233" t="s">
        <v>51</v>
      </c>
      <c r="W5" s="1234"/>
      <c r="X5" s="1235"/>
      <c r="Y5" s="1153" t="s">
        <v>7</v>
      </c>
      <c r="Z5" s="1153"/>
      <c r="AA5" s="1153"/>
      <c r="AB5" s="1153"/>
      <c r="AC5" s="1153"/>
      <c r="AD5" s="1153" t="s">
        <v>968</v>
      </c>
      <c r="AE5" s="1153"/>
      <c r="AF5" s="1153"/>
      <c r="AG5" s="1153"/>
      <c r="AH5" s="1153"/>
    </row>
    <row r="6" spans="1:76" ht="16.5" customHeight="1">
      <c r="B6" s="1236"/>
      <c r="C6" s="1237"/>
      <c r="D6" s="1237"/>
      <c r="E6" s="1237"/>
      <c r="F6" s="1237"/>
      <c r="G6" s="1237"/>
      <c r="H6" s="1318"/>
      <c r="I6" s="1318"/>
      <c r="J6" s="1318"/>
      <c r="K6" s="1318"/>
      <c r="L6" s="1318"/>
      <c r="M6" s="1318"/>
      <c r="N6" s="1318"/>
      <c r="O6" s="1318"/>
      <c r="P6" s="1318"/>
      <c r="Q6" s="1318"/>
      <c r="R6" s="1318"/>
      <c r="S6" s="1318"/>
      <c r="T6" s="1318"/>
      <c r="U6" s="1319"/>
      <c r="V6" s="1236"/>
      <c r="W6" s="1237"/>
      <c r="X6" s="1238"/>
      <c r="Y6" s="1257"/>
      <c r="Z6" s="1257"/>
      <c r="AA6" s="1257"/>
      <c r="AB6" s="1257"/>
      <c r="AC6" s="1257"/>
      <c r="AD6" s="1257"/>
      <c r="AE6" s="1257"/>
      <c r="AF6" s="1257"/>
      <c r="AG6" s="1257"/>
      <c r="AH6" s="1257"/>
    </row>
    <row r="7" spans="1:76" ht="16.5" customHeight="1">
      <c r="B7" s="759"/>
      <c r="C7" s="760"/>
      <c r="D7" s="760"/>
      <c r="E7" s="760"/>
      <c r="F7" s="760"/>
      <c r="G7" s="760"/>
      <c r="H7" s="798"/>
      <c r="I7" s="798"/>
      <c r="J7" s="798"/>
      <c r="K7" s="798"/>
      <c r="L7" s="798"/>
      <c r="M7" s="798"/>
      <c r="N7" s="798"/>
      <c r="O7" s="798"/>
      <c r="P7" s="798"/>
      <c r="Q7" s="798"/>
      <c r="R7" s="798"/>
      <c r="S7" s="798"/>
      <c r="T7" s="798"/>
      <c r="U7" s="799"/>
      <c r="V7" s="759"/>
      <c r="W7" s="760"/>
      <c r="X7" s="799" t="s">
        <v>907</v>
      </c>
      <c r="Y7" s="1"/>
      <c r="Z7" s="2"/>
      <c r="AA7" s="2"/>
      <c r="AB7" s="2"/>
      <c r="AC7" s="3" t="s">
        <v>908</v>
      </c>
      <c r="AD7" s="1"/>
      <c r="AE7" s="2"/>
      <c r="AF7" s="2"/>
      <c r="AG7" s="2"/>
      <c r="AH7" s="3" t="s">
        <v>909</v>
      </c>
    </row>
    <row r="8" spans="1:76" ht="16.5" customHeight="1">
      <c r="B8" s="75" t="s">
        <v>60</v>
      </c>
      <c r="C8" s="37"/>
      <c r="D8" s="37"/>
      <c r="E8" s="37"/>
      <c r="F8" s="37"/>
      <c r="G8" s="38"/>
      <c r="H8" s="37"/>
      <c r="I8" s="37"/>
      <c r="J8" s="37"/>
      <c r="K8" s="37"/>
      <c r="L8" s="37"/>
      <c r="M8" s="37"/>
      <c r="N8" s="37"/>
      <c r="O8" s="37"/>
      <c r="P8" s="37"/>
      <c r="Q8" s="37"/>
      <c r="R8" s="37"/>
      <c r="S8" s="37"/>
      <c r="T8" s="37"/>
      <c r="U8" s="38"/>
      <c r="V8" s="1202"/>
      <c r="W8" s="1203"/>
      <c r="X8" s="1204"/>
      <c r="Y8" s="1253"/>
      <c r="Z8" s="1253"/>
      <c r="AA8" s="1253"/>
      <c r="AB8" s="1253"/>
      <c r="AC8" s="1253"/>
      <c r="AD8" s="1253"/>
      <c r="AE8" s="1253"/>
      <c r="AF8" s="1253"/>
      <c r="AG8" s="1253"/>
      <c r="AH8" s="1253"/>
    </row>
    <row r="9" spans="1:76" ht="16.5" customHeight="1">
      <c r="B9" s="191" t="s">
        <v>132</v>
      </c>
      <c r="C9" s="122"/>
      <c r="D9" s="122"/>
      <c r="E9" s="122"/>
      <c r="F9" s="122"/>
      <c r="G9" s="123"/>
      <c r="H9" s="122"/>
      <c r="I9" s="122"/>
      <c r="J9" s="122"/>
      <c r="K9" s="122"/>
      <c r="L9" s="122"/>
      <c r="M9" s="122"/>
      <c r="N9" s="122"/>
      <c r="O9" s="122"/>
      <c r="P9" s="122"/>
      <c r="Q9" s="122"/>
      <c r="R9" s="122"/>
      <c r="S9" s="122"/>
      <c r="T9" s="122"/>
      <c r="U9" s="123"/>
      <c r="V9" s="1857"/>
      <c r="W9" s="1858"/>
      <c r="X9" s="1859"/>
      <c r="Y9" s="1483"/>
      <c r="Z9" s="1483"/>
      <c r="AA9" s="1483"/>
      <c r="AB9" s="1483"/>
      <c r="AC9" s="1483"/>
      <c r="AD9" s="1483"/>
      <c r="AE9" s="1483"/>
      <c r="AF9" s="1483"/>
      <c r="AG9" s="1483"/>
      <c r="AH9" s="1483"/>
    </row>
    <row r="10" spans="1:76" ht="16.5" customHeight="1">
      <c r="B10" s="1337" t="s">
        <v>11</v>
      </c>
      <c r="C10" s="1173"/>
      <c r="D10" s="1173"/>
      <c r="E10" s="1173"/>
      <c r="F10" s="1173"/>
      <c r="G10" s="1173"/>
      <c r="H10" s="1404"/>
      <c r="I10" s="1404"/>
      <c r="J10" s="1404"/>
      <c r="K10" s="1404"/>
      <c r="L10" s="1404"/>
      <c r="M10" s="1404"/>
      <c r="N10" s="1404"/>
      <c r="O10" s="1404"/>
      <c r="P10" s="1404"/>
      <c r="Q10" s="1404"/>
      <c r="R10" s="1404"/>
      <c r="S10" s="1404"/>
      <c r="T10" s="1404"/>
      <c r="U10" s="1405"/>
      <c r="V10" s="1488">
        <f>V8+V9</f>
        <v>0</v>
      </c>
      <c r="W10" s="1486"/>
      <c r="X10" s="1487"/>
      <c r="Y10" s="1489">
        <f>Y8+Y9</f>
        <v>0</v>
      </c>
      <c r="Z10" s="1489"/>
      <c r="AA10" s="1489"/>
      <c r="AB10" s="1489"/>
      <c r="AC10" s="1489"/>
      <c r="AD10" s="1489">
        <f>AD8+AD9</f>
        <v>0</v>
      </c>
      <c r="AE10" s="1489"/>
      <c r="AF10" s="1489"/>
      <c r="AG10" s="1489"/>
      <c r="AH10" s="1489"/>
    </row>
    <row r="11" spans="1:76" ht="16.5" customHeight="1">
      <c r="B11" s="45" t="s">
        <v>322</v>
      </c>
      <c r="C11" s="760"/>
      <c r="D11" s="760"/>
      <c r="E11" s="760"/>
      <c r="F11" s="760"/>
      <c r="G11" s="760"/>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row>
    <row r="12" spans="1:76">
      <c r="B12" s="5" t="s">
        <v>910</v>
      </c>
      <c r="C12" s="30" t="s">
        <v>989</v>
      </c>
    </row>
    <row r="14" spans="1:76">
      <c r="A14" s="30" t="s">
        <v>61</v>
      </c>
    </row>
    <row r="16" spans="1:76" s="6" customFormat="1" ht="41.25" customHeight="1">
      <c r="B16" s="1336" t="s">
        <v>487</v>
      </c>
      <c r="C16" s="1233" t="s">
        <v>52</v>
      </c>
      <c r="D16" s="1234"/>
      <c r="E16" s="1234"/>
      <c r="F16" s="1234"/>
      <c r="G16" s="1234"/>
      <c r="H16" s="1234"/>
      <c r="I16" s="1235"/>
      <c r="J16" s="1233" t="s">
        <v>119</v>
      </c>
      <c r="K16" s="1234"/>
      <c r="L16" s="1234"/>
      <c r="M16" s="1234"/>
      <c r="N16" s="931"/>
      <c r="O16" s="931"/>
      <c r="P16" s="931"/>
      <c r="Q16" s="931"/>
      <c r="R16" s="931"/>
      <c r="S16" s="931"/>
      <c r="T16" s="1148"/>
      <c r="U16" s="1148"/>
      <c r="V16" s="1148"/>
      <c r="W16" s="1148"/>
      <c r="X16" s="1148"/>
      <c r="Y16" s="1148"/>
      <c r="Z16" s="1149"/>
      <c r="AA16" s="1231" t="s">
        <v>59</v>
      </c>
      <c r="AB16" s="1231"/>
      <c r="AC16" s="1231"/>
      <c r="AD16" s="1231"/>
      <c r="AE16" s="1231"/>
      <c r="AF16" s="1231"/>
      <c r="AG16" s="1231"/>
      <c r="AH16" s="1231"/>
      <c r="AI16" s="1231"/>
      <c r="AJ16" s="1231"/>
      <c r="AK16" s="1231"/>
      <c r="AL16" s="1231"/>
      <c r="AM16" s="1231"/>
      <c r="AN16" s="1231"/>
      <c r="AO16" s="1231"/>
      <c r="AP16" s="1257" t="s">
        <v>1398</v>
      </c>
      <c r="AQ16" s="1231"/>
      <c r="AR16" s="1231"/>
      <c r="AS16" s="1231"/>
      <c r="AT16" s="1231"/>
      <c r="AU16" s="1231"/>
      <c r="AV16" s="1231"/>
      <c r="AW16" s="1231"/>
      <c r="AX16" s="1231"/>
      <c r="AY16" s="1231"/>
      <c r="AZ16" s="1231"/>
      <c r="BA16" s="1231"/>
      <c r="BB16" s="1231"/>
      <c r="BC16" s="1231"/>
      <c r="BD16" s="1231"/>
      <c r="BE16" s="1228" t="s">
        <v>911</v>
      </c>
      <c r="BF16" s="1229"/>
      <c r="BG16" s="1229"/>
      <c r="BH16" s="1229"/>
      <c r="BI16" s="1229"/>
      <c r="BJ16" s="1230"/>
      <c r="BK16" s="1147" t="s">
        <v>144</v>
      </c>
      <c r="BL16" s="1234"/>
      <c r="BM16" s="1234"/>
      <c r="BN16" s="1235"/>
      <c r="BO16" s="1147" t="s">
        <v>141</v>
      </c>
      <c r="BP16" s="1148"/>
      <c r="BQ16" s="1148"/>
      <c r="BR16" s="1148"/>
      <c r="BS16" s="1149"/>
      <c r="BT16" s="1147" t="s">
        <v>1084</v>
      </c>
      <c r="BU16" s="1148"/>
      <c r="BV16" s="1148"/>
      <c r="BW16" s="1148"/>
      <c r="BX16" s="1149"/>
    </row>
    <row r="17" spans="2:77" s="6" customFormat="1" ht="27.75" customHeight="1">
      <c r="B17" s="1446"/>
      <c r="C17" s="1236"/>
      <c r="D17" s="1237"/>
      <c r="E17" s="1237"/>
      <c r="F17" s="1237"/>
      <c r="G17" s="1237"/>
      <c r="H17" s="1237"/>
      <c r="I17" s="1238"/>
      <c r="J17" s="1236"/>
      <c r="K17" s="1237"/>
      <c r="L17" s="1237"/>
      <c r="M17" s="1237"/>
      <c r="N17" s="1233" t="s">
        <v>1085</v>
      </c>
      <c r="O17" s="1234"/>
      <c r="P17" s="1234"/>
      <c r="Q17" s="1234"/>
      <c r="R17" s="1234"/>
      <c r="S17" s="1235"/>
      <c r="T17" s="1147" t="s">
        <v>912</v>
      </c>
      <c r="U17" s="1148"/>
      <c r="V17" s="1148"/>
      <c r="W17" s="1148"/>
      <c r="X17" s="1148"/>
      <c r="Y17" s="1148"/>
      <c r="Z17" s="1149"/>
      <c r="AA17" s="1855" t="s">
        <v>56</v>
      </c>
      <c r="AB17" s="1855"/>
      <c r="AC17" s="1855"/>
      <c r="AD17" s="1855"/>
      <c r="AE17" s="1336"/>
      <c r="AF17" s="1855" t="s">
        <v>57</v>
      </c>
      <c r="AG17" s="1855"/>
      <c r="AH17" s="1855"/>
      <c r="AI17" s="1855"/>
      <c r="AJ17" s="1855"/>
      <c r="AK17" s="1855" t="s">
        <v>58</v>
      </c>
      <c r="AL17" s="1855"/>
      <c r="AM17" s="1855"/>
      <c r="AN17" s="1855"/>
      <c r="AO17" s="1855"/>
      <c r="AP17" s="1855" t="s">
        <v>56</v>
      </c>
      <c r="AQ17" s="1855"/>
      <c r="AR17" s="1855"/>
      <c r="AS17" s="1855"/>
      <c r="AT17" s="1336"/>
      <c r="AU17" s="1855" t="s">
        <v>57</v>
      </c>
      <c r="AV17" s="1855"/>
      <c r="AW17" s="1855"/>
      <c r="AX17" s="1855"/>
      <c r="AY17" s="1855"/>
      <c r="AZ17" s="1855" t="s">
        <v>58</v>
      </c>
      <c r="BA17" s="1855"/>
      <c r="BB17" s="1855"/>
      <c r="BC17" s="1855"/>
      <c r="BD17" s="1855"/>
      <c r="BE17" s="1851" t="s">
        <v>1086</v>
      </c>
      <c r="BF17" s="1852"/>
      <c r="BG17" s="1852"/>
      <c r="BH17" s="1852"/>
      <c r="BI17" s="1852"/>
      <c r="BJ17" s="1853"/>
      <c r="BK17" s="1236"/>
      <c r="BL17" s="1237"/>
      <c r="BM17" s="1237"/>
      <c r="BN17" s="1238"/>
      <c r="BO17" s="1150"/>
      <c r="BP17" s="1151"/>
      <c r="BQ17" s="1151"/>
      <c r="BR17" s="1151"/>
      <c r="BS17" s="1152"/>
      <c r="BT17" s="1150"/>
      <c r="BU17" s="1151"/>
      <c r="BV17" s="1151"/>
      <c r="BW17" s="1151"/>
      <c r="BX17" s="1152"/>
    </row>
    <row r="18" spans="2:77" s="6" customFormat="1" ht="23.1" customHeight="1">
      <c r="B18" s="1446"/>
      <c r="C18" s="1236"/>
      <c r="D18" s="1237"/>
      <c r="E18" s="1237"/>
      <c r="F18" s="1237"/>
      <c r="G18" s="1237"/>
      <c r="H18" s="1237"/>
      <c r="I18" s="1238"/>
      <c r="J18" s="1236"/>
      <c r="K18" s="1237"/>
      <c r="L18" s="1237"/>
      <c r="M18" s="1237"/>
      <c r="N18" s="1236"/>
      <c r="O18" s="1237"/>
      <c r="P18" s="1237"/>
      <c r="Q18" s="1237"/>
      <c r="R18" s="1237"/>
      <c r="S18" s="1238"/>
      <c r="T18" s="1150"/>
      <c r="U18" s="1151"/>
      <c r="V18" s="1151"/>
      <c r="W18" s="1151"/>
      <c r="X18" s="1151"/>
      <c r="Y18" s="1151"/>
      <c r="Z18" s="1152"/>
      <c r="AA18" s="1856"/>
      <c r="AB18" s="1856"/>
      <c r="AC18" s="1856"/>
      <c r="AD18" s="1856"/>
      <c r="AE18" s="1446"/>
      <c r="AF18" s="1856"/>
      <c r="AG18" s="1856"/>
      <c r="AH18" s="1856"/>
      <c r="AI18" s="1856"/>
      <c r="AJ18" s="1856"/>
      <c r="AK18" s="1856"/>
      <c r="AL18" s="1856"/>
      <c r="AM18" s="1856"/>
      <c r="AN18" s="1856"/>
      <c r="AO18" s="1856"/>
      <c r="AP18" s="1856"/>
      <c r="AQ18" s="1856"/>
      <c r="AR18" s="1856"/>
      <c r="AS18" s="1856"/>
      <c r="AT18" s="1446"/>
      <c r="AU18" s="1856"/>
      <c r="AV18" s="1856"/>
      <c r="AW18" s="1856"/>
      <c r="AX18" s="1856"/>
      <c r="AY18" s="1856"/>
      <c r="AZ18" s="1856"/>
      <c r="BA18" s="1856"/>
      <c r="BB18" s="1856"/>
      <c r="BC18" s="1856"/>
      <c r="BD18" s="1856"/>
      <c r="BE18" s="1851"/>
      <c r="BF18" s="1852"/>
      <c r="BG18" s="1852"/>
      <c r="BH18" s="1852"/>
      <c r="BI18" s="1852"/>
      <c r="BJ18" s="1853"/>
      <c r="BK18" s="1236"/>
      <c r="BL18" s="1237"/>
      <c r="BM18" s="1237"/>
      <c r="BN18" s="1238"/>
      <c r="BO18" s="1150"/>
      <c r="BP18" s="1151"/>
      <c r="BQ18" s="1151"/>
      <c r="BR18" s="1151"/>
      <c r="BS18" s="1152"/>
      <c r="BT18" s="1150"/>
      <c r="BU18" s="1151"/>
      <c r="BV18" s="1151"/>
      <c r="BW18" s="1151"/>
      <c r="BX18" s="1152"/>
    </row>
    <row r="19" spans="2:77" s="6" customFormat="1">
      <c r="B19" s="64"/>
      <c r="C19" s="795"/>
      <c r="D19" s="788"/>
      <c r="E19" s="788"/>
      <c r="F19" s="788"/>
      <c r="G19" s="788"/>
      <c r="H19" s="788"/>
      <c r="I19" s="794" t="s">
        <v>1087</v>
      </c>
      <c r="J19" s="792"/>
      <c r="K19" s="793"/>
      <c r="L19" s="793"/>
      <c r="M19" s="793" t="s">
        <v>1088</v>
      </c>
      <c r="N19" s="792"/>
      <c r="O19" s="793"/>
      <c r="P19" s="793"/>
      <c r="Q19" s="793"/>
      <c r="R19" s="793"/>
      <c r="S19" s="794" t="s">
        <v>254</v>
      </c>
      <c r="T19" s="1"/>
      <c r="U19" s="2"/>
      <c r="V19" s="2"/>
      <c r="W19" s="2"/>
      <c r="X19" s="2"/>
      <c r="Y19" s="2"/>
      <c r="Z19" s="3" t="s">
        <v>1089</v>
      </c>
      <c r="AA19" s="1"/>
      <c r="AB19" s="2"/>
      <c r="AC19" s="2"/>
      <c r="AD19" s="2"/>
      <c r="AE19" s="3" t="s">
        <v>1090</v>
      </c>
      <c r="AF19" s="1"/>
      <c r="AG19" s="2"/>
      <c r="AH19" s="2"/>
      <c r="AI19" s="2"/>
      <c r="AJ19" s="3" t="s">
        <v>1091</v>
      </c>
      <c r="AK19" s="1"/>
      <c r="AL19" s="2"/>
      <c r="AM19" s="2"/>
      <c r="AN19" s="2"/>
      <c r="AO19" s="3" t="s">
        <v>115</v>
      </c>
      <c r="AP19" s="1"/>
      <c r="AQ19" s="2"/>
      <c r="AR19" s="2"/>
      <c r="AS19" s="2"/>
      <c r="AT19" s="3" t="s">
        <v>1092</v>
      </c>
      <c r="AU19" s="1"/>
      <c r="AV19" s="2"/>
      <c r="AW19" s="2"/>
      <c r="AX19" s="2"/>
      <c r="AY19" s="3" t="s">
        <v>1093</v>
      </c>
      <c r="AZ19" s="1"/>
      <c r="BA19" s="2"/>
      <c r="BB19" s="2"/>
      <c r="BC19" s="2"/>
      <c r="BD19" s="3" t="s">
        <v>1094</v>
      </c>
      <c r="BE19" s="792"/>
      <c r="BF19" s="793"/>
      <c r="BG19" s="793"/>
      <c r="BH19" s="793"/>
      <c r="BI19" s="793"/>
      <c r="BJ19" s="794" t="s">
        <v>1095</v>
      </c>
      <c r="BK19" s="792"/>
      <c r="BL19" s="793"/>
      <c r="BM19" s="793"/>
      <c r="BN19" s="794" t="s">
        <v>126</v>
      </c>
      <c r="BO19" s="1"/>
      <c r="BP19" s="2"/>
      <c r="BQ19" s="2"/>
      <c r="BR19" s="2"/>
      <c r="BS19" s="3" t="s">
        <v>1096</v>
      </c>
      <c r="BT19" s="1"/>
      <c r="BU19" s="2"/>
      <c r="BV19" s="2"/>
      <c r="BW19" s="2"/>
      <c r="BX19" s="3" t="s">
        <v>1030</v>
      </c>
    </row>
    <row r="20" spans="2:77" s="6" customFormat="1" ht="16.5" customHeight="1">
      <c r="B20" s="66">
        <v>1</v>
      </c>
      <c r="C20" s="1493"/>
      <c r="D20" s="1493"/>
      <c r="E20" s="1493"/>
      <c r="F20" s="1493"/>
      <c r="G20" s="1493"/>
      <c r="H20" s="1493"/>
      <c r="I20" s="1493"/>
      <c r="J20" s="1253"/>
      <c r="K20" s="1253"/>
      <c r="L20" s="1253"/>
      <c r="M20" s="1253"/>
      <c r="N20" s="1202"/>
      <c r="O20" s="1203"/>
      <c r="P20" s="1203"/>
      <c r="Q20" s="1203"/>
      <c r="R20" s="1203"/>
      <c r="S20" s="1204"/>
      <c r="T20" s="1253"/>
      <c r="U20" s="1253"/>
      <c r="V20" s="1253"/>
      <c r="W20" s="1253"/>
      <c r="X20" s="1253"/>
      <c r="Y20" s="1253"/>
      <c r="Z20" s="1253"/>
      <c r="AA20" s="1253"/>
      <c r="AB20" s="1253"/>
      <c r="AC20" s="1253"/>
      <c r="AD20" s="1253"/>
      <c r="AE20" s="1253"/>
      <c r="AF20" s="1253"/>
      <c r="AG20" s="1253"/>
      <c r="AH20" s="1253"/>
      <c r="AI20" s="1253"/>
      <c r="AJ20" s="1253"/>
      <c r="AK20" s="1253"/>
      <c r="AL20" s="1253"/>
      <c r="AM20" s="1253"/>
      <c r="AN20" s="1253"/>
      <c r="AO20" s="1253"/>
      <c r="AP20" s="1253"/>
      <c r="AQ20" s="1253"/>
      <c r="AR20" s="1253"/>
      <c r="AS20" s="1253"/>
      <c r="AT20" s="1253"/>
      <c r="AU20" s="1253"/>
      <c r="AV20" s="1253"/>
      <c r="AW20" s="1253"/>
      <c r="AX20" s="1253"/>
      <c r="AY20" s="1253"/>
      <c r="AZ20" s="1253"/>
      <c r="BA20" s="1253"/>
      <c r="BB20" s="1253"/>
      <c r="BC20" s="1253"/>
      <c r="BD20" s="1253"/>
      <c r="BE20" s="1842"/>
      <c r="BF20" s="1842"/>
      <c r="BG20" s="1842"/>
      <c r="BH20" s="1842"/>
      <c r="BI20" s="1842"/>
      <c r="BJ20" s="1842"/>
      <c r="BK20" s="1842"/>
      <c r="BL20" s="1842"/>
      <c r="BM20" s="1842"/>
      <c r="BN20" s="1842"/>
      <c r="BO20" s="1253"/>
      <c r="BP20" s="1253"/>
      <c r="BQ20" s="1253"/>
      <c r="BR20" s="1253"/>
      <c r="BS20" s="1253"/>
      <c r="BT20" s="1253"/>
      <c r="BU20" s="1253"/>
      <c r="BV20" s="1253"/>
      <c r="BW20" s="1253"/>
      <c r="BX20" s="1253"/>
    </row>
    <row r="21" spans="2:77" s="6" customFormat="1" ht="16.5" customHeight="1">
      <c r="B21" s="67">
        <v>2</v>
      </c>
      <c r="C21" s="1497"/>
      <c r="D21" s="1497"/>
      <c r="E21" s="1497"/>
      <c r="F21" s="1497"/>
      <c r="G21" s="1497"/>
      <c r="H21" s="1497"/>
      <c r="I21" s="1497"/>
      <c r="J21" s="1252"/>
      <c r="K21" s="1252"/>
      <c r="L21" s="1252"/>
      <c r="M21" s="1252"/>
      <c r="N21" s="1166"/>
      <c r="O21" s="1167"/>
      <c r="P21" s="1167"/>
      <c r="Q21" s="1167"/>
      <c r="R21" s="1167"/>
      <c r="S21" s="1168"/>
      <c r="T21" s="1252"/>
      <c r="U21" s="1252"/>
      <c r="V21" s="1252"/>
      <c r="W21" s="1252"/>
      <c r="X21" s="1252"/>
      <c r="Y21" s="1252"/>
      <c r="Z21" s="1252"/>
      <c r="AA21" s="1252"/>
      <c r="AB21" s="1252"/>
      <c r="AC21" s="1252"/>
      <c r="AD21" s="1252"/>
      <c r="AE21" s="1252"/>
      <c r="AF21" s="1252"/>
      <c r="AG21" s="1252"/>
      <c r="AH21" s="1252"/>
      <c r="AI21" s="1252"/>
      <c r="AJ21" s="1252"/>
      <c r="AK21" s="1252"/>
      <c r="AL21" s="1252"/>
      <c r="AM21" s="1252"/>
      <c r="AN21" s="1252"/>
      <c r="AO21" s="1252"/>
      <c r="AP21" s="1252"/>
      <c r="AQ21" s="1252"/>
      <c r="AR21" s="1252"/>
      <c r="AS21" s="1252"/>
      <c r="AT21" s="1252"/>
      <c r="AU21" s="1252"/>
      <c r="AV21" s="1252"/>
      <c r="AW21" s="1252"/>
      <c r="AX21" s="1252"/>
      <c r="AY21" s="1252"/>
      <c r="AZ21" s="1252"/>
      <c r="BA21" s="1252"/>
      <c r="BB21" s="1252"/>
      <c r="BC21" s="1252"/>
      <c r="BD21" s="1252"/>
      <c r="BE21" s="1841"/>
      <c r="BF21" s="1841"/>
      <c r="BG21" s="1841"/>
      <c r="BH21" s="1841"/>
      <c r="BI21" s="1841"/>
      <c r="BJ21" s="1841"/>
      <c r="BK21" s="1841"/>
      <c r="BL21" s="1841"/>
      <c r="BM21" s="1841"/>
      <c r="BN21" s="1841"/>
      <c r="BO21" s="1252"/>
      <c r="BP21" s="1252"/>
      <c r="BQ21" s="1252"/>
      <c r="BR21" s="1252"/>
      <c r="BS21" s="1252"/>
      <c r="BT21" s="1252"/>
      <c r="BU21" s="1252"/>
      <c r="BV21" s="1252"/>
      <c r="BW21" s="1252"/>
      <c r="BX21" s="1252"/>
    </row>
    <row r="22" spans="2:77" s="6" customFormat="1" ht="16.5" customHeight="1">
      <c r="B22" s="67">
        <v>3</v>
      </c>
      <c r="C22" s="1497"/>
      <c r="D22" s="1497"/>
      <c r="E22" s="1497"/>
      <c r="F22" s="1497"/>
      <c r="G22" s="1497"/>
      <c r="H22" s="1497"/>
      <c r="I22" s="1497"/>
      <c r="J22" s="1252"/>
      <c r="K22" s="1252"/>
      <c r="L22" s="1252"/>
      <c r="M22" s="1252"/>
      <c r="N22" s="1166"/>
      <c r="O22" s="1167"/>
      <c r="P22" s="1167"/>
      <c r="Q22" s="1167"/>
      <c r="R22" s="1167"/>
      <c r="S22" s="1168"/>
      <c r="T22" s="1252"/>
      <c r="U22" s="1252"/>
      <c r="V22" s="1252"/>
      <c r="W22" s="1252"/>
      <c r="X22" s="1252"/>
      <c r="Y22" s="1252"/>
      <c r="Z22" s="1252"/>
      <c r="AA22" s="1252"/>
      <c r="AB22" s="1252"/>
      <c r="AC22" s="1252"/>
      <c r="AD22" s="1252"/>
      <c r="AE22" s="1252"/>
      <c r="AF22" s="1252"/>
      <c r="AG22" s="1252"/>
      <c r="AH22" s="1252"/>
      <c r="AI22" s="1252"/>
      <c r="AJ22" s="1252"/>
      <c r="AK22" s="1252"/>
      <c r="AL22" s="1252"/>
      <c r="AM22" s="1252"/>
      <c r="AN22" s="1252"/>
      <c r="AO22" s="1252"/>
      <c r="AP22" s="1252"/>
      <c r="AQ22" s="1252"/>
      <c r="AR22" s="1252"/>
      <c r="AS22" s="1252"/>
      <c r="AT22" s="1252"/>
      <c r="AU22" s="1252"/>
      <c r="AV22" s="1252"/>
      <c r="AW22" s="1252"/>
      <c r="AX22" s="1252"/>
      <c r="AY22" s="1252"/>
      <c r="AZ22" s="1252"/>
      <c r="BA22" s="1252"/>
      <c r="BB22" s="1252"/>
      <c r="BC22" s="1252"/>
      <c r="BD22" s="1252"/>
      <c r="BE22" s="1841"/>
      <c r="BF22" s="1841"/>
      <c r="BG22" s="1841"/>
      <c r="BH22" s="1841"/>
      <c r="BI22" s="1841"/>
      <c r="BJ22" s="1841"/>
      <c r="BK22" s="1841"/>
      <c r="BL22" s="1841"/>
      <c r="BM22" s="1841"/>
      <c r="BN22" s="1841"/>
      <c r="BO22" s="1252"/>
      <c r="BP22" s="1252"/>
      <c r="BQ22" s="1252"/>
      <c r="BR22" s="1252"/>
      <c r="BS22" s="1252"/>
      <c r="BT22" s="1252"/>
      <c r="BU22" s="1252"/>
      <c r="BV22" s="1252"/>
      <c r="BW22" s="1252"/>
      <c r="BX22" s="1252"/>
    </row>
    <row r="23" spans="2:77" s="6" customFormat="1" ht="16.5" customHeight="1">
      <c r="B23" s="67">
        <v>4</v>
      </c>
      <c r="C23" s="1497"/>
      <c r="D23" s="1497"/>
      <c r="E23" s="1497"/>
      <c r="F23" s="1497"/>
      <c r="G23" s="1497"/>
      <c r="H23" s="1497"/>
      <c r="I23" s="1497"/>
      <c r="J23" s="1252"/>
      <c r="K23" s="1252"/>
      <c r="L23" s="1252"/>
      <c r="M23" s="1252"/>
      <c r="N23" s="1166"/>
      <c r="O23" s="1167"/>
      <c r="P23" s="1167"/>
      <c r="Q23" s="1167"/>
      <c r="R23" s="1167"/>
      <c r="S23" s="1168"/>
      <c r="T23" s="1252"/>
      <c r="U23" s="1252"/>
      <c r="V23" s="1252"/>
      <c r="W23" s="1252"/>
      <c r="X23" s="1252"/>
      <c r="Y23" s="1252"/>
      <c r="Z23" s="1252"/>
      <c r="AA23" s="1252"/>
      <c r="AB23" s="1252"/>
      <c r="AC23" s="1252"/>
      <c r="AD23" s="1252"/>
      <c r="AE23" s="1252"/>
      <c r="AF23" s="1252"/>
      <c r="AG23" s="1252"/>
      <c r="AH23" s="1252"/>
      <c r="AI23" s="1252"/>
      <c r="AJ23" s="1252"/>
      <c r="AK23" s="1252"/>
      <c r="AL23" s="1252"/>
      <c r="AM23" s="1252"/>
      <c r="AN23" s="1252"/>
      <c r="AO23" s="1252"/>
      <c r="AP23" s="1252"/>
      <c r="AQ23" s="1252"/>
      <c r="AR23" s="1252"/>
      <c r="AS23" s="1252"/>
      <c r="AT23" s="1252"/>
      <c r="AU23" s="1252"/>
      <c r="AV23" s="1252"/>
      <c r="AW23" s="1252"/>
      <c r="AX23" s="1252"/>
      <c r="AY23" s="1252"/>
      <c r="AZ23" s="1252"/>
      <c r="BA23" s="1252"/>
      <c r="BB23" s="1252"/>
      <c r="BC23" s="1252"/>
      <c r="BD23" s="1252"/>
      <c r="BE23" s="1841"/>
      <c r="BF23" s="1841"/>
      <c r="BG23" s="1841"/>
      <c r="BH23" s="1841"/>
      <c r="BI23" s="1841"/>
      <c r="BJ23" s="1841"/>
      <c r="BK23" s="1841"/>
      <c r="BL23" s="1841"/>
      <c r="BM23" s="1841"/>
      <c r="BN23" s="1841"/>
      <c r="BO23" s="1252"/>
      <c r="BP23" s="1252"/>
      <c r="BQ23" s="1252"/>
      <c r="BR23" s="1252"/>
      <c r="BS23" s="1252"/>
      <c r="BT23" s="1252"/>
      <c r="BU23" s="1252"/>
      <c r="BV23" s="1252"/>
      <c r="BW23" s="1252"/>
      <c r="BX23" s="1252"/>
    </row>
    <row r="24" spans="2:77" s="6" customFormat="1" ht="16.5" customHeight="1">
      <c r="B24" s="141">
        <v>5</v>
      </c>
      <c r="C24" s="1498"/>
      <c r="D24" s="1498"/>
      <c r="E24" s="1498"/>
      <c r="F24" s="1498"/>
      <c r="G24" s="1498"/>
      <c r="H24" s="1498"/>
      <c r="I24" s="1498"/>
      <c r="J24" s="1241"/>
      <c r="K24" s="1241"/>
      <c r="L24" s="1241"/>
      <c r="M24" s="1241"/>
      <c r="N24" s="1290"/>
      <c r="O24" s="1291"/>
      <c r="P24" s="1291"/>
      <c r="Q24" s="1291"/>
      <c r="R24" s="1291"/>
      <c r="S24" s="1292"/>
      <c r="T24" s="1241"/>
      <c r="U24" s="1241"/>
      <c r="V24" s="1241"/>
      <c r="W24" s="1241"/>
      <c r="X24" s="1241"/>
      <c r="Y24" s="1241"/>
      <c r="Z24" s="1241"/>
      <c r="AA24" s="1241"/>
      <c r="AB24" s="1241"/>
      <c r="AC24" s="1241"/>
      <c r="AD24" s="1241"/>
      <c r="AE24" s="1241"/>
      <c r="AF24" s="1241"/>
      <c r="AG24" s="1241"/>
      <c r="AH24" s="1241"/>
      <c r="AI24" s="1241"/>
      <c r="AJ24" s="1241"/>
      <c r="AK24" s="1241"/>
      <c r="AL24" s="1241"/>
      <c r="AM24" s="1241"/>
      <c r="AN24" s="1241"/>
      <c r="AO24" s="1241"/>
      <c r="AP24" s="1241"/>
      <c r="AQ24" s="1241"/>
      <c r="AR24" s="1241"/>
      <c r="AS24" s="1241"/>
      <c r="AT24" s="1241"/>
      <c r="AU24" s="1241"/>
      <c r="AV24" s="1241"/>
      <c r="AW24" s="1241"/>
      <c r="AX24" s="1241"/>
      <c r="AY24" s="1241"/>
      <c r="AZ24" s="1241"/>
      <c r="BA24" s="1241"/>
      <c r="BB24" s="1241"/>
      <c r="BC24" s="1241"/>
      <c r="BD24" s="1241"/>
      <c r="BE24" s="1836"/>
      <c r="BF24" s="1836"/>
      <c r="BG24" s="1836"/>
      <c r="BH24" s="1836"/>
      <c r="BI24" s="1836"/>
      <c r="BJ24" s="1836"/>
      <c r="BK24" s="1836"/>
      <c r="BL24" s="1836"/>
      <c r="BM24" s="1836"/>
      <c r="BN24" s="1836"/>
      <c r="BO24" s="1241"/>
      <c r="BP24" s="1241"/>
      <c r="BQ24" s="1241"/>
      <c r="BR24" s="1241"/>
      <c r="BS24" s="1241"/>
      <c r="BT24" s="1241"/>
      <c r="BU24" s="1241"/>
      <c r="BV24" s="1241"/>
      <c r="BW24" s="1241"/>
      <c r="BX24" s="1241"/>
    </row>
    <row r="25" spans="2:77" s="6" customFormat="1" ht="16.5" customHeight="1">
      <c r="B25" s="762" t="s">
        <v>12</v>
      </c>
      <c r="C25" s="1505"/>
      <c r="D25" s="1505"/>
      <c r="E25" s="1505"/>
      <c r="F25" s="1505"/>
      <c r="G25" s="1505"/>
      <c r="H25" s="1505"/>
      <c r="I25" s="1505"/>
      <c r="J25" s="1837"/>
      <c r="K25" s="1837"/>
      <c r="L25" s="1837"/>
      <c r="M25" s="1837"/>
      <c r="N25" s="1838"/>
      <c r="O25" s="1839"/>
      <c r="P25" s="1839"/>
      <c r="Q25" s="1839"/>
      <c r="R25" s="1839"/>
      <c r="S25" s="1840"/>
      <c r="T25" s="1837"/>
      <c r="U25" s="1837"/>
      <c r="V25" s="1837"/>
      <c r="W25" s="1837"/>
      <c r="X25" s="1837"/>
      <c r="Y25" s="1837"/>
      <c r="Z25" s="1837"/>
      <c r="AA25" s="1472"/>
      <c r="AB25" s="1472"/>
      <c r="AC25" s="1472"/>
      <c r="AD25" s="1472"/>
      <c r="AE25" s="1472"/>
      <c r="AF25" s="1472"/>
      <c r="AG25" s="1472"/>
      <c r="AH25" s="1472"/>
      <c r="AI25" s="1472"/>
      <c r="AJ25" s="1472"/>
      <c r="AK25" s="1472"/>
      <c r="AL25" s="1472"/>
      <c r="AM25" s="1472"/>
      <c r="AN25" s="1472"/>
      <c r="AO25" s="1472"/>
      <c r="AP25" s="1472"/>
      <c r="AQ25" s="1472"/>
      <c r="AR25" s="1472"/>
      <c r="AS25" s="1472"/>
      <c r="AT25" s="1472"/>
      <c r="AU25" s="1472"/>
      <c r="AV25" s="1472"/>
      <c r="AW25" s="1472"/>
      <c r="AX25" s="1472"/>
      <c r="AY25" s="1472"/>
      <c r="AZ25" s="1472"/>
      <c r="BA25" s="1472"/>
      <c r="BB25" s="1472"/>
      <c r="BC25" s="1472"/>
      <c r="BD25" s="1472"/>
      <c r="BE25" s="1489"/>
      <c r="BF25" s="1489"/>
      <c r="BG25" s="1489"/>
      <c r="BH25" s="1489"/>
      <c r="BI25" s="1489"/>
      <c r="BJ25" s="1489"/>
      <c r="BK25" s="1489"/>
      <c r="BL25" s="1489"/>
      <c r="BM25" s="1489"/>
      <c r="BN25" s="1489"/>
      <c r="BO25" s="1489"/>
      <c r="BP25" s="1489"/>
      <c r="BQ25" s="1489"/>
      <c r="BR25" s="1489"/>
      <c r="BS25" s="1489"/>
      <c r="BT25" s="1489"/>
      <c r="BU25" s="1489"/>
      <c r="BV25" s="1489"/>
      <c r="BW25" s="1489"/>
      <c r="BX25" s="1489"/>
      <c r="BY25" s="88"/>
    </row>
    <row r="26" spans="2:77" ht="16.5" customHeight="1">
      <c r="B26" s="45" t="s">
        <v>322</v>
      </c>
      <c r="C26" s="58"/>
      <c r="D26" s="58"/>
      <c r="E26" s="58"/>
      <c r="F26" s="58"/>
      <c r="G26" s="58"/>
      <c r="H26" s="58"/>
      <c r="I26" s="5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8"/>
      <c r="BC26" s="798"/>
      <c r="BD26" s="798"/>
      <c r="BE26" s="798"/>
      <c r="BF26" s="798"/>
      <c r="BG26" s="798"/>
      <c r="BH26" s="798"/>
      <c r="BI26" s="798"/>
      <c r="BJ26" s="89"/>
      <c r="BK26" s="6"/>
      <c r="BL26" s="6"/>
      <c r="BM26" s="6"/>
    </row>
    <row r="27" spans="2:77" s="6" customFormat="1">
      <c r="B27" s="5" t="s">
        <v>1097</v>
      </c>
      <c r="C27" s="6" t="s">
        <v>1098</v>
      </c>
    </row>
    <row r="28" spans="2:77" s="6" customFormat="1">
      <c r="B28" s="5" t="s">
        <v>28</v>
      </c>
      <c r="C28" s="932" t="s">
        <v>990</v>
      </c>
      <c r="D28" s="932"/>
      <c r="E28" s="932"/>
      <c r="F28" s="932"/>
      <c r="G28" s="932"/>
      <c r="H28" s="932"/>
      <c r="I28" s="932"/>
      <c r="J28" s="932"/>
      <c r="K28" s="932"/>
      <c r="L28" s="932"/>
      <c r="M28" s="932"/>
      <c r="N28" s="932"/>
      <c r="O28" s="932"/>
      <c r="P28" s="932"/>
      <c r="Q28" s="932"/>
      <c r="R28" s="932"/>
      <c r="S28" s="932"/>
      <c r="T28" s="932"/>
      <c r="U28" s="932"/>
      <c r="V28" s="932"/>
      <c r="W28" s="932"/>
      <c r="X28" s="932"/>
      <c r="Y28" s="932"/>
    </row>
    <row r="29" spans="2:77" s="6" customFormat="1" ht="13.5" customHeight="1">
      <c r="B29" s="5" t="s">
        <v>441</v>
      </c>
      <c r="C29" s="933" t="s">
        <v>991</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row>
    <row r="30" spans="2:77" s="6" customFormat="1" ht="13.2" customHeight="1">
      <c r="B30" s="5" t="s">
        <v>1099</v>
      </c>
      <c r="C30" s="1143" t="s">
        <v>1100</v>
      </c>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3"/>
      <c r="AJ30" s="1143"/>
      <c r="AK30" s="1143"/>
      <c r="AL30" s="1143"/>
      <c r="AM30" s="1143"/>
      <c r="AN30" s="1143"/>
      <c r="AO30" s="1143"/>
      <c r="AP30" s="1143"/>
      <c r="AQ30" s="1143"/>
      <c r="AR30" s="1143"/>
      <c r="AS30" s="1143"/>
      <c r="AT30" s="1143"/>
      <c r="AU30" s="1143"/>
      <c r="AV30" s="1143"/>
      <c r="AW30" s="1143"/>
      <c r="AX30" s="1143"/>
      <c r="AY30" s="1143"/>
      <c r="AZ30" s="1143"/>
      <c r="BA30" s="1143"/>
      <c r="BB30" s="1143"/>
      <c r="BC30" s="1143"/>
      <c r="BD30" s="1143"/>
      <c r="BE30" s="1143"/>
      <c r="BF30" s="1143"/>
      <c r="BG30" s="1143"/>
      <c r="BH30" s="1143"/>
      <c r="BI30" s="1143"/>
      <c r="BJ30" s="1143"/>
      <c r="BK30" s="1143"/>
      <c r="BL30" s="1143"/>
      <c r="BM30" s="1143"/>
      <c r="BN30" s="1143"/>
      <c r="BO30" s="1143"/>
      <c r="BP30" s="1143"/>
      <c r="BQ30" s="1143"/>
      <c r="BR30" s="1143"/>
      <c r="BS30" s="1143"/>
      <c r="BT30" s="1143"/>
      <c r="BU30" s="1143"/>
      <c r="BV30" s="1143"/>
      <c r="BW30" s="1143"/>
      <c r="BX30" s="1143"/>
    </row>
    <row r="31" spans="2:77" s="6" customFormat="1">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3"/>
      <c r="AM31" s="1143"/>
      <c r="AN31" s="1143"/>
      <c r="AO31" s="1143"/>
      <c r="AP31" s="1143"/>
      <c r="AQ31" s="1143"/>
      <c r="AR31" s="1143"/>
      <c r="AS31" s="1143"/>
      <c r="AT31" s="1143"/>
      <c r="AU31" s="1143"/>
      <c r="AV31" s="1143"/>
      <c r="AW31" s="1143"/>
      <c r="AX31" s="1143"/>
      <c r="AY31" s="1143"/>
      <c r="AZ31" s="1143"/>
      <c r="BA31" s="1143"/>
      <c r="BB31" s="1143"/>
      <c r="BC31" s="1143"/>
      <c r="BD31" s="1143"/>
      <c r="BE31" s="1143"/>
      <c r="BF31" s="1143"/>
      <c r="BG31" s="1143"/>
      <c r="BH31" s="1143"/>
      <c r="BI31" s="1143"/>
      <c r="BJ31" s="1143"/>
      <c r="BK31" s="1143"/>
      <c r="BL31" s="1143"/>
      <c r="BM31" s="1143"/>
      <c r="BN31" s="1143"/>
      <c r="BO31" s="1143"/>
      <c r="BP31" s="1143"/>
      <c r="BQ31" s="1143"/>
      <c r="BR31" s="1143"/>
      <c r="BS31" s="1143"/>
      <c r="BT31" s="1143"/>
      <c r="BU31" s="1143"/>
      <c r="BV31" s="1143"/>
      <c r="BW31" s="1143"/>
      <c r="BX31" s="1143"/>
    </row>
    <row r="32" spans="2:77" s="6" customFormat="1">
      <c r="B32" s="5" t="s">
        <v>540</v>
      </c>
      <c r="C32" s="933" t="s">
        <v>1101</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row>
    <row r="33" spans="1:76" s="6" customFormat="1">
      <c r="B33" s="5"/>
      <c r="C33" s="933" t="s">
        <v>914</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1:76" s="6" customFormat="1" ht="13.2" customHeight="1">
      <c r="B34" s="5" t="s">
        <v>1102</v>
      </c>
      <c r="C34" s="1854" t="s">
        <v>1103</v>
      </c>
      <c r="D34" s="1854"/>
      <c r="E34" s="1854"/>
      <c r="F34" s="1854"/>
      <c r="G34" s="1854"/>
      <c r="H34" s="1854"/>
      <c r="I34" s="1854"/>
      <c r="J34" s="1854"/>
      <c r="K34" s="1854"/>
      <c r="L34" s="1854"/>
      <c r="M34" s="1854"/>
      <c r="N34" s="1854"/>
      <c r="O34" s="1854"/>
      <c r="P34" s="1854"/>
      <c r="Q34" s="1854"/>
      <c r="R34" s="1854"/>
      <c r="S34" s="1854"/>
      <c r="T34" s="1854"/>
      <c r="U34" s="1854"/>
      <c r="V34" s="1854"/>
      <c r="W34" s="1854"/>
      <c r="X34" s="1854"/>
      <c r="Y34" s="1854"/>
      <c r="Z34" s="1854"/>
      <c r="AA34" s="1854"/>
      <c r="AB34" s="1854"/>
      <c r="AC34" s="1854"/>
      <c r="AD34" s="1854"/>
      <c r="AE34" s="1854"/>
      <c r="AF34" s="1854"/>
      <c r="AG34" s="1854"/>
      <c r="AH34" s="1854"/>
      <c r="AI34" s="1854"/>
      <c r="AJ34" s="1854"/>
      <c r="AK34" s="1854"/>
      <c r="AL34" s="1854"/>
      <c r="AM34" s="1854"/>
      <c r="AN34" s="1854"/>
      <c r="AO34" s="1854"/>
      <c r="AP34" s="1854"/>
      <c r="AQ34" s="1854"/>
      <c r="AR34" s="1854"/>
      <c r="AS34" s="1854"/>
      <c r="AT34" s="1854"/>
      <c r="AU34" s="1854"/>
      <c r="AV34" s="1854"/>
      <c r="AW34" s="1854"/>
      <c r="AX34" s="1854"/>
      <c r="AY34" s="1854"/>
      <c r="AZ34" s="1854"/>
      <c r="BA34" s="1854"/>
      <c r="BB34" s="1854"/>
      <c r="BC34" s="1854"/>
      <c r="BD34" s="1854"/>
      <c r="BE34" s="1854"/>
      <c r="BF34" s="1854"/>
      <c r="BG34" s="1854"/>
      <c r="BH34" s="1854"/>
      <c r="BI34" s="1854"/>
      <c r="BJ34" s="1854"/>
      <c r="BK34" s="1854"/>
      <c r="BL34" s="1854"/>
      <c r="BM34" s="1854"/>
      <c r="BN34" s="1854"/>
      <c r="BO34" s="1854"/>
      <c r="BP34" s="1854"/>
      <c r="BQ34" s="1854"/>
      <c r="BR34" s="1854"/>
    </row>
    <row r="35" spans="1:76" s="6" customFormat="1">
      <c r="B35" s="5"/>
      <c r="C35" s="1854"/>
      <c r="D35" s="1854"/>
      <c r="E35" s="1854"/>
      <c r="F35" s="1854"/>
      <c r="G35" s="1854"/>
      <c r="H35" s="1854"/>
      <c r="I35" s="1854"/>
      <c r="J35" s="1854"/>
      <c r="K35" s="1854"/>
      <c r="L35" s="1854"/>
      <c r="M35" s="1854"/>
      <c r="N35" s="1854"/>
      <c r="O35" s="1854"/>
      <c r="P35" s="1854"/>
      <c r="Q35" s="1854"/>
      <c r="R35" s="1854"/>
      <c r="S35" s="1854"/>
      <c r="T35" s="1854"/>
      <c r="U35" s="1854"/>
      <c r="V35" s="1854"/>
      <c r="W35" s="1854"/>
      <c r="X35" s="1854"/>
      <c r="Y35" s="1854"/>
      <c r="Z35" s="1854"/>
      <c r="AA35" s="1854"/>
      <c r="AB35" s="1854"/>
      <c r="AC35" s="1854"/>
      <c r="AD35" s="1854"/>
      <c r="AE35" s="1854"/>
      <c r="AF35" s="1854"/>
      <c r="AG35" s="1854"/>
      <c r="AH35" s="1854"/>
      <c r="AI35" s="1854"/>
      <c r="AJ35" s="1854"/>
      <c r="AK35" s="1854"/>
      <c r="AL35" s="1854"/>
      <c r="AM35" s="1854"/>
      <c r="AN35" s="1854"/>
      <c r="AO35" s="1854"/>
      <c r="AP35" s="1854"/>
      <c r="AQ35" s="1854"/>
      <c r="AR35" s="1854"/>
      <c r="AS35" s="1854"/>
      <c r="AT35" s="1854"/>
      <c r="AU35" s="1854"/>
      <c r="AV35" s="1854"/>
      <c r="AW35" s="1854"/>
      <c r="AX35" s="1854"/>
      <c r="AY35" s="1854"/>
      <c r="AZ35" s="1854"/>
      <c r="BA35" s="1854"/>
      <c r="BB35" s="1854"/>
      <c r="BC35" s="1854"/>
      <c r="BD35" s="1854"/>
      <c r="BE35" s="1854"/>
      <c r="BF35" s="1854"/>
      <c r="BG35" s="1854"/>
      <c r="BH35" s="1854"/>
      <c r="BI35" s="1854"/>
      <c r="BJ35" s="1854"/>
      <c r="BK35" s="1854"/>
      <c r="BL35" s="1854"/>
      <c r="BM35" s="1854"/>
      <c r="BN35" s="1854"/>
      <c r="BO35" s="1854"/>
      <c r="BP35" s="1854"/>
      <c r="BQ35" s="1854"/>
      <c r="BR35" s="1854"/>
    </row>
    <row r="36" spans="1:7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7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row>
    <row r="38" spans="1:7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row>
    <row r="39" spans="1:76">
      <c r="A39" s="30" t="s">
        <v>133</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row r="40" spans="1:7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row>
    <row r="41" spans="1:76" s="6" customFormat="1" ht="41.25" customHeight="1">
      <c r="A41" s="89"/>
      <c r="B41" s="1336" t="s">
        <v>1104</v>
      </c>
      <c r="C41" s="1233" t="s">
        <v>52</v>
      </c>
      <c r="D41" s="1234"/>
      <c r="E41" s="1234"/>
      <c r="F41" s="1234"/>
      <c r="G41" s="1234"/>
      <c r="H41" s="1234"/>
      <c r="I41" s="1235"/>
      <c r="J41" s="1233" t="s">
        <v>119</v>
      </c>
      <c r="K41" s="1234"/>
      <c r="L41" s="1234"/>
      <c r="M41" s="1234"/>
      <c r="N41" s="757"/>
      <c r="O41" s="757"/>
      <c r="P41" s="757"/>
      <c r="Q41" s="757"/>
      <c r="R41" s="757"/>
      <c r="S41" s="757"/>
      <c r="T41" s="1148"/>
      <c r="U41" s="1148"/>
      <c r="V41" s="1148"/>
      <c r="W41" s="1148"/>
      <c r="X41" s="1148"/>
      <c r="Y41" s="1148"/>
      <c r="Z41" s="1149"/>
      <c r="AA41" s="1239" t="s">
        <v>59</v>
      </c>
      <c r="AB41" s="1155"/>
      <c r="AC41" s="1155"/>
      <c r="AD41" s="1155"/>
      <c r="AE41" s="1155"/>
      <c r="AF41" s="1155"/>
      <c r="AG41" s="1155"/>
      <c r="AH41" s="1155"/>
      <c r="AI41" s="1155"/>
      <c r="AJ41" s="1155"/>
      <c r="AK41" s="1155"/>
      <c r="AL41" s="1155"/>
      <c r="AM41" s="1155"/>
      <c r="AN41" s="1155"/>
      <c r="AO41" s="1156"/>
      <c r="AP41" s="1257" t="s">
        <v>1398</v>
      </c>
      <c r="AQ41" s="1231"/>
      <c r="AR41" s="1231"/>
      <c r="AS41" s="1231"/>
      <c r="AT41" s="1231"/>
      <c r="AU41" s="1231"/>
      <c r="AV41" s="1231"/>
      <c r="AW41" s="1231"/>
      <c r="AX41" s="1231"/>
      <c r="AY41" s="1231"/>
      <c r="AZ41" s="1231"/>
      <c r="BA41" s="1231"/>
      <c r="BB41" s="1231"/>
      <c r="BC41" s="1231"/>
      <c r="BD41" s="1231"/>
      <c r="BE41" s="1228" t="s">
        <v>911</v>
      </c>
      <c r="BF41" s="1229"/>
      <c r="BG41" s="1229"/>
      <c r="BH41" s="1229"/>
      <c r="BI41" s="1229"/>
      <c r="BJ41" s="1230"/>
      <c r="BK41" s="1147" t="s">
        <v>144</v>
      </c>
      <c r="BL41" s="1234"/>
      <c r="BM41" s="1234"/>
      <c r="BN41" s="1235"/>
      <c r="BO41" s="1147" t="s">
        <v>141</v>
      </c>
      <c r="BP41" s="1148"/>
      <c r="BQ41" s="1148"/>
      <c r="BR41" s="1148"/>
      <c r="BS41" s="1149"/>
      <c r="BT41" s="1147" t="s">
        <v>1084</v>
      </c>
      <c r="BU41" s="1148"/>
      <c r="BV41" s="1148"/>
      <c r="BW41" s="1148"/>
      <c r="BX41" s="1149"/>
    </row>
    <row r="42" spans="1:76" s="6" customFormat="1" ht="27" customHeight="1">
      <c r="A42" s="89"/>
      <c r="B42" s="1446"/>
      <c r="C42" s="1236"/>
      <c r="D42" s="1237"/>
      <c r="E42" s="1237"/>
      <c r="F42" s="1237"/>
      <c r="G42" s="1237"/>
      <c r="H42" s="1237"/>
      <c r="I42" s="1238"/>
      <c r="J42" s="1236"/>
      <c r="K42" s="1237"/>
      <c r="L42" s="1237"/>
      <c r="M42" s="1237"/>
      <c r="N42" s="1233" t="s">
        <v>1085</v>
      </c>
      <c r="O42" s="1234"/>
      <c r="P42" s="1234"/>
      <c r="Q42" s="1234"/>
      <c r="R42" s="1234"/>
      <c r="S42" s="1235"/>
      <c r="T42" s="1147" t="s">
        <v>912</v>
      </c>
      <c r="U42" s="1148"/>
      <c r="V42" s="1148"/>
      <c r="W42" s="1148"/>
      <c r="X42" s="1148"/>
      <c r="Y42" s="1148"/>
      <c r="Z42" s="1149"/>
      <c r="AA42" s="1147" t="s">
        <v>134</v>
      </c>
      <c r="AB42" s="1234"/>
      <c r="AC42" s="1234"/>
      <c r="AD42" s="1234"/>
      <c r="AE42" s="1234"/>
      <c r="AF42" s="1234"/>
      <c r="AG42" s="1234"/>
      <c r="AH42" s="1234"/>
      <c r="AI42" s="1234"/>
      <c r="AJ42" s="1235"/>
      <c r="AK42" s="1843" t="s">
        <v>64</v>
      </c>
      <c r="AL42" s="1844"/>
      <c r="AM42" s="1844"/>
      <c r="AN42" s="1844"/>
      <c r="AO42" s="1845"/>
      <c r="AP42" s="1147" t="s">
        <v>134</v>
      </c>
      <c r="AQ42" s="1234"/>
      <c r="AR42" s="1234"/>
      <c r="AS42" s="1234"/>
      <c r="AT42" s="1234"/>
      <c r="AU42" s="1234"/>
      <c r="AV42" s="1234"/>
      <c r="AW42" s="1234"/>
      <c r="AX42" s="1234"/>
      <c r="AY42" s="1235"/>
      <c r="AZ42" s="1849" t="s">
        <v>64</v>
      </c>
      <c r="BA42" s="1844"/>
      <c r="BB42" s="1844"/>
      <c r="BC42" s="1844"/>
      <c r="BD42" s="1845"/>
      <c r="BE42" s="1851" t="s">
        <v>913</v>
      </c>
      <c r="BF42" s="1852"/>
      <c r="BG42" s="1852"/>
      <c r="BH42" s="1852"/>
      <c r="BI42" s="1852"/>
      <c r="BJ42" s="1853"/>
      <c r="BK42" s="1236"/>
      <c r="BL42" s="1237"/>
      <c r="BM42" s="1237"/>
      <c r="BN42" s="1238"/>
      <c r="BO42" s="1150"/>
      <c r="BP42" s="1151"/>
      <c r="BQ42" s="1151"/>
      <c r="BR42" s="1151"/>
      <c r="BS42" s="1152"/>
      <c r="BT42" s="1150"/>
      <c r="BU42" s="1151"/>
      <c r="BV42" s="1151"/>
      <c r="BW42" s="1151"/>
      <c r="BX42" s="1152"/>
    </row>
    <row r="43" spans="1:76" s="6" customFormat="1" ht="27.75" customHeight="1">
      <c r="A43" s="89"/>
      <c r="B43" s="1446"/>
      <c r="C43" s="1236"/>
      <c r="D43" s="1237"/>
      <c r="E43" s="1237"/>
      <c r="F43" s="1237"/>
      <c r="G43" s="1237"/>
      <c r="H43" s="1237"/>
      <c r="I43" s="1238"/>
      <c r="J43" s="1236"/>
      <c r="K43" s="1237"/>
      <c r="L43" s="1237"/>
      <c r="M43" s="1237"/>
      <c r="N43" s="1236"/>
      <c r="O43" s="1237"/>
      <c r="P43" s="1237"/>
      <c r="Q43" s="1237"/>
      <c r="R43" s="1237"/>
      <c r="S43" s="1238"/>
      <c r="T43" s="1150"/>
      <c r="U43" s="1151"/>
      <c r="V43" s="1151"/>
      <c r="W43" s="1151"/>
      <c r="X43" s="1151"/>
      <c r="Y43" s="1151"/>
      <c r="Z43" s="1152"/>
      <c r="AA43" s="1147" t="s">
        <v>62</v>
      </c>
      <c r="AB43" s="1234"/>
      <c r="AC43" s="1234"/>
      <c r="AD43" s="1234"/>
      <c r="AE43" s="1235"/>
      <c r="AF43" s="1147" t="s">
        <v>63</v>
      </c>
      <c r="AG43" s="1148"/>
      <c r="AH43" s="1148"/>
      <c r="AI43" s="1148"/>
      <c r="AJ43" s="1149"/>
      <c r="AK43" s="1846"/>
      <c r="AL43" s="1847"/>
      <c r="AM43" s="1847"/>
      <c r="AN43" s="1847"/>
      <c r="AO43" s="1848"/>
      <c r="AP43" s="1147" t="s">
        <v>62</v>
      </c>
      <c r="AQ43" s="1234"/>
      <c r="AR43" s="1234"/>
      <c r="AS43" s="1234"/>
      <c r="AT43" s="1235"/>
      <c r="AU43" s="1147" t="s">
        <v>63</v>
      </c>
      <c r="AV43" s="1148"/>
      <c r="AW43" s="1148"/>
      <c r="AX43" s="1148"/>
      <c r="AY43" s="1149"/>
      <c r="AZ43" s="1850"/>
      <c r="BA43" s="1847"/>
      <c r="BB43" s="1847"/>
      <c r="BC43" s="1847"/>
      <c r="BD43" s="1848"/>
      <c r="BE43" s="1851"/>
      <c r="BF43" s="1852"/>
      <c r="BG43" s="1852"/>
      <c r="BH43" s="1852"/>
      <c r="BI43" s="1852"/>
      <c r="BJ43" s="1853"/>
      <c r="BK43" s="1236"/>
      <c r="BL43" s="1237"/>
      <c r="BM43" s="1237"/>
      <c r="BN43" s="1238"/>
      <c r="BO43" s="1150"/>
      <c r="BP43" s="1151"/>
      <c r="BQ43" s="1151"/>
      <c r="BR43" s="1151"/>
      <c r="BS43" s="1152"/>
      <c r="BT43" s="1150"/>
      <c r="BU43" s="1151"/>
      <c r="BV43" s="1151"/>
      <c r="BW43" s="1151"/>
      <c r="BX43" s="1152"/>
    </row>
    <row r="44" spans="1:76" s="6" customFormat="1">
      <c r="A44" s="89"/>
      <c r="B44" s="64"/>
      <c r="C44" s="795"/>
      <c r="D44" s="788"/>
      <c r="E44" s="788"/>
      <c r="F44" s="788"/>
      <c r="G44" s="788"/>
      <c r="H44" s="788"/>
      <c r="I44" s="794" t="s">
        <v>1087</v>
      </c>
      <c r="J44" s="792"/>
      <c r="K44" s="793"/>
      <c r="L44" s="793"/>
      <c r="M44" s="794" t="s">
        <v>1105</v>
      </c>
      <c r="N44" s="793"/>
      <c r="O44" s="793"/>
      <c r="P44" s="793"/>
      <c r="Q44" s="793"/>
      <c r="R44" s="793"/>
      <c r="S44" s="793" t="s">
        <v>114</v>
      </c>
      <c r="T44" s="1"/>
      <c r="U44" s="2"/>
      <c r="V44" s="2"/>
      <c r="W44" s="2"/>
      <c r="X44" s="2"/>
      <c r="Y44" s="2"/>
      <c r="Z44" s="3" t="s">
        <v>13</v>
      </c>
      <c r="AA44" s="1"/>
      <c r="AB44" s="793"/>
      <c r="AC44" s="793"/>
      <c r="AD44" s="793"/>
      <c r="AE44" s="794" t="s">
        <v>29</v>
      </c>
      <c r="AF44" s="1"/>
      <c r="AG44" s="2"/>
      <c r="AH44" s="2"/>
      <c r="AI44" s="2"/>
      <c r="AJ44" s="3" t="s">
        <v>30</v>
      </c>
      <c r="AK44" s="1"/>
      <c r="AL44" s="2"/>
      <c r="AM44" s="2"/>
      <c r="AN44" s="2"/>
      <c r="AO44" s="3" t="s">
        <v>1106</v>
      </c>
      <c r="AP44" s="1"/>
      <c r="AQ44" s="2"/>
      <c r="AR44" s="2"/>
      <c r="AS44" s="2"/>
      <c r="AT44" s="3" t="s">
        <v>116</v>
      </c>
      <c r="AU44" s="1"/>
      <c r="AV44" s="2"/>
      <c r="AW44" s="2"/>
      <c r="AX44" s="2"/>
      <c r="AY44" s="3" t="s">
        <v>117</v>
      </c>
      <c r="AZ44" s="1"/>
      <c r="BA44" s="2"/>
      <c r="BB44" s="2"/>
      <c r="BC44" s="2"/>
      <c r="BD44" s="3" t="s">
        <v>120</v>
      </c>
      <c r="BE44" s="792"/>
      <c r="BF44" s="793"/>
      <c r="BG44" s="793"/>
      <c r="BH44" s="793"/>
      <c r="BI44" s="793"/>
      <c r="BJ44" s="794" t="s">
        <v>121</v>
      </c>
      <c r="BK44" s="792"/>
      <c r="BL44" s="793"/>
      <c r="BM44" s="793"/>
      <c r="BN44" s="794" t="s">
        <v>1107</v>
      </c>
      <c r="BO44" s="1"/>
      <c r="BP44" s="2"/>
      <c r="BQ44" s="2"/>
      <c r="BR44" s="2"/>
      <c r="BS44" s="3" t="s">
        <v>122</v>
      </c>
      <c r="BT44" s="1"/>
      <c r="BU44" s="2"/>
      <c r="BV44" s="2"/>
      <c r="BW44" s="2"/>
      <c r="BX44" s="3" t="s">
        <v>123</v>
      </c>
    </row>
    <row r="45" spans="1:76" s="6" customFormat="1" ht="16.5" customHeight="1">
      <c r="A45" s="89"/>
      <c r="B45" s="66">
        <v>1</v>
      </c>
      <c r="C45" s="1493"/>
      <c r="D45" s="1493"/>
      <c r="E45" s="1493"/>
      <c r="F45" s="1493"/>
      <c r="G45" s="1493"/>
      <c r="H45" s="1493"/>
      <c r="I45" s="1493"/>
      <c r="J45" s="1253"/>
      <c r="K45" s="1253"/>
      <c r="L45" s="1253"/>
      <c r="M45" s="1253"/>
      <c r="N45" s="1202"/>
      <c r="O45" s="1203"/>
      <c r="P45" s="1203"/>
      <c r="Q45" s="1203"/>
      <c r="R45" s="1203"/>
      <c r="S45" s="1204"/>
      <c r="T45" s="1253"/>
      <c r="U45" s="1253"/>
      <c r="V45" s="1253"/>
      <c r="W45" s="1253"/>
      <c r="X45" s="1253"/>
      <c r="Y45" s="1253"/>
      <c r="Z45" s="1253"/>
      <c r="AA45" s="1253"/>
      <c r="AB45" s="1253"/>
      <c r="AC45" s="1253"/>
      <c r="AD45" s="1253"/>
      <c r="AE45" s="1253"/>
      <c r="AF45" s="1253"/>
      <c r="AG45" s="1253"/>
      <c r="AH45" s="1253"/>
      <c r="AI45" s="1253"/>
      <c r="AJ45" s="1253"/>
      <c r="AK45" s="1253"/>
      <c r="AL45" s="1253"/>
      <c r="AM45" s="1253"/>
      <c r="AN45" s="1253"/>
      <c r="AO45" s="1253"/>
      <c r="AP45" s="1253"/>
      <c r="AQ45" s="1253"/>
      <c r="AR45" s="1253"/>
      <c r="AS45" s="1253"/>
      <c r="AT45" s="1253"/>
      <c r="AU45" s="1253"/>
      <c r="AV45" s="1253"/>
      <c r="AW45" s="1253"/>
      <c r="AX45" s="1253"/>
      <c r="AY45" s="1253"/>
      <c r="AZ45" s="1253"/>
      <c r="BA45" s="1253"/>
      <c r="BB45" s="1253"/>
      <c r="BC45" s="1253"/>
      <c r="BD45" s="1253"/>
      <c r="BE45" s="1842"/>
      <c r="BF45" s="1842"/>
      <c r="BG45" s="1842"/>
      <c r="BH45" s="1842"/>
      <c r="BI45" s="1842"/>
      <c r="BJ45" s="1842"/>
      <c r="BK45" s="1842"/>
      <c r="BL45" s="1842"/>
      <c r="BM45" s="1842"/>
      <c r="BN45" s="1842"/>
      <c r="BO45" s="1253"/>
      <c r="BP45" s="1253"/>
      <c r="BQ45" s="1253"/>
      <c r="BR45" s="1253"/>
      <c r="BS45" s="1253"/>
      <c r="BT45" s="1253"/>
      <c r="BU45" s="1253"/>
      <c r="BV45" s="1253"/>
      <c r="BW45" s="1253"/>
      <c r="BX45" s="1253"/>
    </row>
    <row r="46" spans="1:76" s="6" customFormat="1" ht="16.5" customHeight="1">
      <c r="A46" s="89"/>
      <c r="B46" s="67">
        <v>2</v>
      </c>
      <c r="C46" s="1497"/>
      <c r="D46" s="1497"/>
      <c r="E46" s="1497"/>
      <c r="F46" s="1497"/>
      <c r="G46" s="1497"/>
      <c r="H46" s="1497"/>
      <c r="I46" s="1497"/>
      <c r="J46" s="1252"/>
      <c r="K46" s="1252"/>
      <c r="L46" s="1252"/>
      <c r="M46" s="1252"/>
      <c r="N46" s="1166"/>
      <c r="O46" s="1167"/>
      <c r="P46" s="1167"/>
      <c r="Q46" s="1167"/>
      <c r="R46" s="1167"/>
      <c r="S46" s="1168"/>
      <c r="T46" s="1252"/>
      <c r="U46" s="1252"/>
      <c r="V46" s="1252"/>
      <c r="W46" s="1252"/>
      <c r="X46" s="1252"/>
      <c r="Y46" s="1252"/>
      <c r="Z46" s="1252"/>
      <c r="AA46" s="1252"/>
      <c r="AB46" s="1252"/>
      <c r="AC46" s="1252"/>
      <c r="AD46" s="1252"/>
      <c r="AE46" s="1252"/>
      <c r="AF46" s="1252"/>
      <c r="AG46" s="1252"/>
      <c r="AH46" s="1252"/>
      <c r="AI46" s="1252"/>
      <c r="AJ46" s="1252"/>
      <c r="AK46" s="1252"/>
      <c r="AL46" s="1252"/>
      <c r="AM46" s="1252"/>
      <c r="AN46" s="1252"/>
      <c r="AO46" s="1252"/>
      <c r="AP46" s="1252"/>
      <c r="AQ46" s="1252"/>
      <c r="AR46" s="1252"/>
      <c r="AS46" s="1252"/>
      <c r="AT46" s="1252"/>
      <c r="AU46" s="1252"/>
      <c r="AV46" s="1252"/>
      <c r="AW46" s="1252"/>
      <c r="AX46" s="1252"/>
      <c r="AY46" s="1252"/>
      <c r="AZ46" s="1252"/>
      <c r="BA46" s="1252"/>
      <c r="BB46" s="1252"/>
      <c r="BC46" s="1252"/>
      <c r="BD46" s="1252"/>
      <c r="BE46" s="1841"/>
      <c r="BF46" s="1841"/>
      <c r="BG46" s="1841"/>
      <c r="BH46" s="1841"/>
      <c r="BI46" s="1841"/>
      <c r="BJ46" s="1841"/>
      <c r="BK46" s="1841"/>
      <c r="BL46" s="1841"/>
      <c r="BM46" s="1841"/>
      <c r="BN46" s="1841"/>
      <c r="BO46" s="1252"/>
      <c r="BP46" s="1252"/>
      <c r="BQ46" s="1252"/>
      <c r="BR46" s="1252"/>
      <c r="BS46" s="1252"/>
      <c r="BT46" s="1252"/>
      <c r="BU46" s="1252"/>
      <c r="BV46" s="1252"/>
      <c r="BW46" s="1252"/>
      <c r="BX46" s="1252"/>
    </row>
    <row r="47" spans="1:76" s="6" customFormat="1" ht="16.5" customHeight="1">
      <c r="A47" s="89"/>
      <c r="B47" s="67">
        <v>3</v>
      </c>
      <c r="C47" s="1497"/>
      <c r="D47" s="1497"/>
      <c r="E47" s="1497"/>
      <c r="F47" s="1497"/>
      <c r="G47" s="1497"/>
      <c r="H47" s="1497"/>
      <c r="I47" s="1497"/>
      <c r="J47" s="1252"/>
      <c r="K47" s="1252"/>
      <c r="L47" s="1252"/>
      <c r="M47" s="1252"/>
      <c r="N47" s="1166"/>
      <c r="O47" s="1167"/>
      <c r="P47" s="1167"/>
      <c r="Q47" s="1167"/>
      <c r="R47" s="1167"/>
      <c r="S47" s="1168"/>
      <c r="T47" s="1252"/>
      <c r="U47" s="1252"/>
      <c r="V47" s="1252"/>
      <c r="W47" s="1252"/>
      <c r="X47" s="1252"/>
      <c r="Y47" s="1252"/>
      <c r="Z47" s="1252"/>
      <c r="AA47" s="1252"/>
      <c r="AB47" s="1252"/>
      <c r="AC47" s="1252"/>
      <c r="AD47" s="1252"/>
      <c r="AE47" s="1252"/>
      <c r="AF47" s="1252"/>
      <c r="AG47" s="1252"/>
      <c r="AH47" s="1252"/>
      <c r="AI47" s="1252"/>
      <c r="AJ47" s="1252"/>
      <c r="AK47" s="1252"/>
      <c r="AL47" s="1252"/>
      <c r="AM47" s="1252"/>
      <c r="AN47" s="1252"/>
      <c r="AO47" s="1252"/>
      <c r="AP47" s="1252"/>
      <c r="AQ47" s="1252"/>
      <c r="AR47" s="1252"/>
      <c r="AS47" s="1252"/>
      <c r="AT47" s="1252"/>
      <c r="AU47" s="1252"/>
      <c r="AV47" s="1252"/>
      <c r="AW47" s="1252"/>
      <c r="AX47" s="1252"/>
      <c r="AY47" s="1252"/>
      <c r="AZ47" s="1252"/>
      <c r="BA47" s="1252"/>
      <c r="BB47" s="1252"/>
      <c r="BC47" s="1252"/>
      <c r="BD47" s="1252"/>
      <c r="BE47" s="1841"/>
      <c r="BF47" s="1841"/>
      <c r="BG47" s="1841"/>
      <c r="BH47" s="1841"/>
      <c r="BI47" s="1841"/>
      <c r="BJ47" s="1841"/>
      <c r="BK47" s="1841"/>
      <c r="BL47" s="1841"/>
      <c r="BM47" s="1841"/>
      <c r="BN47" s="1841"/>
      <c r="BO47" s="1252"/>
      <c r="BP47" s="1252"/>
      <c r="BQ47" s="1252"/>
      <c r="BR47" s="1252"/>
      <c r="BS47" s="1252"/>
      <c r="BT47" s="1252"/>
      <c r="BU47" s="1252"/>
      <c r="BV47" s="1252"/>
      <c r="BW47" s="1252"/>
      <c r="BX47" s="1252"/>
    </row>
    <row r="48" spans="1:76" s="6" customFormat="1" ht="16.5" customHeight="1">
      <c r="A48" s="89"/>
      <c r="B48" s="67">
        <v>4</v>
      </c>
      <c r="C48" s="1497"/>
      <c r="D48" s="1497"/>
      <c r="E48" s="1497"/>
      <c r="F48" s="1497"/>
      <c r="G48" s="1497"/>
      <c r="H48" s="1497"/>
      <c r="I48" s="1497"/>
      <c r="J48" s="1252"/>
      <c r="K48" s="1252"/>
      <c r="L48" s="1252"/>
      <c r="M48" s="1252"/>
      <c r="N48" s="1166"/>
      <c r="O48" s="1167"/>
      <c r="P48" s="1167"/>
      <c r="Q48" s="1167"/>
      <c r="R48" s="1167"/>
      <c r="S48" s="1168"/>
      <c r="T48" s="1252"/>
      <c r="U48" s="1252"/>
      <c r="V48" s="1252"/>
      <c r="W48" s="1252"/>
      <c r="X48" s="1252"/>
      <c r="Y48" s="1252"/>
      <c r="Z48" s="1252"/>
      <c r="AA48" s="1252"/>
      <c r="AB48" s="1252"/>
      <c r="AC48" s="1252"/>
      <c r="AD48" s="1252"/>
      <c r="AE48" s="1252"/>
      <c r="AF48" s="1252"/>
      <c r="AG48" s="1252"/>
      <c r="AH48" s="1252"/>
      <c r="AI48" s="1252"/>
      <c r="AJ48" s="1252"/>
      <c r="AK48" s="1252"/>
      <c r="AL48" s="1252"/>
      <c r="AM48" s="1252"/>
      <c r="AN48" s="1252"/>
      <c r="AO48" s="1252"/>
      <c r="AP48" s="1252"/>
      <c r="AQ48" s="1252"/>
      <c r="AR48" s="1252"/>
      <c r="AS48" s="1252"/>
      <c r="AT48" s="1252"/>
      <c r="AU48" s="1252"/>
      <c r="AV48" s="1252"/>
      <c r="AW48" s="1252"/>
      <c r="AX48" s="1252"/>
      <c r="AY48" s="1252"/>
      <c r="AZ48" s="1252"/>
      <c r="BA48" s="1252"/>
      <c r="BB48" s="1252"/>
      <c r="BC48" s="1252"/>
      <c r="BD48" s="1252"/>
      <c r="BE48" s="1841"/>
      <c r="BF48" s="1841"/>
      <c r="BG48" s="1841"/>
      <c r="BH48" s="1841"/>
      <c r="BI48" s="1841"/>
      <c r="BJ48" s="1841"/>
      <c r="BK48" s="1841"/>
      <c r="BL48" s="1841"/>
      <c r="BM48" s="1841"/>
      <c r="BN48" s="1841"/>
      <c r="BO48" s="1252"/>
      <c r="BP48" s="1252"/>
      <c r="BQ48" s="1252"/>
      <c r="BR48" s="1252"/>
      <c r="BS48" s="1252"/>
      <c r="BT48" s="1252"/>
      <c r="BU48" s="1252"/>
      <c r="BV48" s="1252"/>
      <c r="BW48" s="1252"/>
      <c r="BX48" s="1252"/>
    </row>
    <row r="49" spans="1:76" s="6" customFormat="1" ht="16.5" customHeight="1">
      <c r="A49" s="89"/>
      <c r="B49" s="141">
        <v>5</v>
      </c>
      <c r="C49" s="1498"/>
      <c r="D49" s="1498"/>
      <c r="E49" s="1498"/>
      <c r="F49" s="1498"/>
      <c r="G49" s="1498"/>
      <c r="H49" s="1498"/>
      <c r="I49" s="1498"/>
      <c r="J49" s="1241"/>
      <c r="K49" s="1241"/>
      <c r="L49" s="1241"/>
      <c r="M49" s="1241"/>
      <c r="N49" s="1290"/>
      <c r="O49" s="1291"/>
      <c r="P49" s="1291"/>
      <c r="Q49" s="1291"/>
      <c r="R49" s="1291"/>
      <c r="S49" s="1292"/>
      <c r="T49" s="1241"/>
      <c r="U49" s="1241"/>
      <c r="V49" s="1241"/>
      <c r="W49" s="1241"/>
      <c r="X49" s="1241"/>
      <c r="Y49" s="1241"/>
      <c r="Z49" s="1241"/>
      <c r="AA49" s="1241"/>
      <c r="AB49" s="1241"/>
      <c r="AC49" s="1241"/>
      <c r="AD49" s="1241"/>
      <c r="AE49" s="1241"/>
      <c r="AF49" s="1241"/>
      <c r="AG49" s="1241"/>
      <c r="AH49" s="1241"/>
      <c r="AI49" s="1241"/>
      <c r="AJ49" s="1241"/>
      <c r="AK49" s="1241"/>
      <c r="AL49" s="1241"/>
      <c r="AM49" s="1241"/>
      <c r="AN49" s="1241"/>
      <c r="AO49" s="1241"/>
      <c r="AP49" s="1241"/>
      <c r="AQ49" s="1241"/>
      <c r="AR49" s="1241"/>
      <c r="AS49" s="1241"/>
      <c r="AT49" s="1241"/>
      <c r="AU49" s="1241"/>
      <c r="AV49" s="1241"/>
      <c r="AW49" s="1241"/>
      <c r="AX49" s="1241"/>
      <c r="AY49" s="1241"/>
      <c r="AZ49" s="1241"/>
      <c r="BA49" s="1241"/>
      <c r="BB49" s="1241"/>
      <c r="BC49" s="1241"/>
      <c r="BD49" s="1241"/>
      <c r="BE49" s="1836"/>
      <c r="BF49" s="1836"/>
      <c r="BG49" s="1836"/>
      <c r="BH49" s="1836"/>
      <c r="BI49" s="1836"/>
      <c r="BJ49" s="1836"/>
      <c r="BK49" s="1836"/>
      <c r="BL49" s="1836"/>
      <c r="BM49" s="1836"/>
      <c r="BN49" s="1836"/>
      <c r="BO49" s="1241"/>
      <c r="BP49" s="1241"/>
      <c r="BQ49" s="1241"/>
      <c r="BR49" s="1241"/>
      <c r="BS49" s="1241"/>
      <c r="BT49" s="1241"/>
      <c r="BU49" s="1241"/>
      <c r="BV49" s="1241"/>
      <c r="BW49" s="1241"/>
      <c r="BX49" s="1241"/>
    </row>
    <row r="50" spans="1:76" s="6" customFormat="1" ht="16.5" customHeight="1">
      <c r="A50" s="89"/>
      <c r="B50" s="762" t="s">
        <v>12</v>
      </c>
      <c r="C50" s="1505"/>
      <c r="D50" s="1505"/>
      <c r="E50" s="1505"/>
      <c r="F50" s="1505"/>
      <c r="G50" s="1505"/>
      <c r="H50" s="1505"/>
      <c r="I50" s="1505"/>
      <c r="J50" s="1837"/>
      <c r="K50" s="1837"/>
      <c r="L50" s="1837"/>
      <c r="M50" s="1837"/>
      <c r="N50" s="1838"/>
      <c r="O50" s="1839"/>
      <c r="P50" s="1839"/>
      <c r="Q50" s="1839"/>
      <c r="R50" s="1839"/>
      <c r="S50" s="1840"/>
      <c r="T50" s="1837"/>
      <c r="U50" s="1837"/>
      <c r="V50" s="1837"/>
      <c r="W50" s="1837"/>
      <c r="X50" s="1837"/>
      <c r="Y50" s="1837"/>
      <c r="Z50" s="1837"/>
      <c r="AA50" s="1472"/>
      <c r="AB50" s="1472"/>
      <c r="AC50" s="1472"/>
      <c r="AD50" s="1472"/>
      <c r="AE50" s="1472"/>
      <c r="AF50" s="1472"/>
      <c r="AG50" s="1472"/>
      <c r="AH50" s="1472"/>
      <c r="AI50" s="1472"/>
      <c r="AJ50" s="1472"/>
      <c r="AK50" s="1472"/>
      <c r="AL50" s="1472"/>
      <c r="AM50" s="1472"/>
      <c r="AN50" s="1472"/>
      <c r="AO50" s="1472"/>
      <c r="AP50" s="1472"/>
      <c r="AQ50" s="1472"/>
      <c r="AR50" s="1472"/>
      <c r="AS50" s="1472"/>
      <c r="AT50" s="1472"/>
      <c r="AU50" s="1472"/>
      <c r="AV50" s="1472"/>
      <c r="AW50" s="1472"/>
      <c r="AX50" s="1472"/>
      <c r="AY50" s="1472"/>
      <c r="AZ50" s="1472"/>
      <c r="BA50" s="1472"/>
      <c r="BB50" s="1472"/>
      <c r="BC50" s="1472"/>
      <c r="BD50" s="1472"/>
      <c r="BE50" s="1489"/>
      <c r="BF50" s="1489"/>
      <c r="BG50" s="1489"/>
      <c r="BH50" s="1489"/>
      <c r="BI50" s="1489"/>
      <c r="BJ50" s="1489"/>
      <c r="BK50" s="1489"/>
      <c r="BL50" s="1489"/>
      <c r="BM50" s="1489"/>
      <c r="BN50" s="1489"/>
      <c r="BO50" s="1489"/>
      <c r="BP50" s="1489"/>
      <c r="BQ50" s="1489"/>
      <c r="BR50" s="1489"/>
      <c r="BS50" s="1489"/>
      <c r="BT50" s="1489"/>
      <c r="BU50" s="1489"/>
      <c r="BV50" s="1489"/>
      <c r="BW50" s="1489"/>
      <c r="BX50" s="1489"/>
    </row>
    <row r="51" spans="1:76" s="6" customFormat="1" ht="16.5" customHeight="1">
      <c r="A51" s="89"/>
      <c r="B51" s="45" t="s">
        <v>322</v>
      </c>
      <c r="C51" s="58"/>
      <c r="D51" s="58"/>
      <c r="E51" s="58"/>
      <c r="F51" s="58"/>
      <c r="G51" s="58"/>
      <c r="H51" s="58"/>
      <c r="I51" s="5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8"/>
      <c r="BA51" s="798"/>
      <c r="BB51" s="798"/>
      <c r="BC51" s="798"/>
      <c r="BD51" s="798"/>
      <c r="BE51" s="798"/>
      <c r="BF51" s="798"/>
      <c r="BG51" s="798"/>
      <c r="BH51" s="798"/>
      <c r="BI51" s="798"/>
      <c r="BJ51" s="798"/>
      <c r="BK51" s="798"/>
      <c r="BL51" s="798"/>
      <c r="BM51" s="798"/>
      <c r="BN51" s="798"/>
      <c r="BO51" s="798"/>
      <c r="BP51" s="798"/>
      <c r="BQ51" s="798"/>
      <c r="BR51" s="798"/>
      <c r="BS51" s="798"/>
      <c r="BT51" s="798"/>
      <c r="BU51" s="798"/>
      <c r="BV51" s="798"/>
      <c r="BW51" s="89"/>
      <c r="BX51" s="89"/>
    </row>
    <row r="52" spans="1:76" s="6" customFormat="1">
      <c r="A52" s="89"/>
      <c r="B52" s="45" t="s">
        <v>439</v>
      </c>
      <c r="C52" s="89" t="s">
        <v>1399</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row>
    <row r="53" spans="1:76" s="6" customFormat="1">
      <c r="A53" s="89"/>
      <c r="B53" s="45" t="s">
        <v>28</v>
      </c>
      <c r="C53" s="934" t="s">
        <v>1108</v>
      </c>
      <c r="D53" s="934"/>
      <c r="E53" s="934"/>
      <c r="F53" s="934"/>
      <c r="G53" s="934"/>
      <c r="H53" s="934"/>
      <c r="I53" s="934"/>
      <c r="J53" s="934"/>
      <c r="K53" s="934"/>
      <c r="L53" s="934"/>
      <c r="M53" s="934"/>
      <c r="N53" s="934"/>
      <c r="O53" s="934"/>
      <c r="P53" s="934"/>
      <c r="Q53" s="934"/>
      <c r="R53" s="934"/>
      <c r="S53" s="934"/>
      <c r="T53" s="934"/>
      <c r="U53" s="934"/>
      <c r="V53" s="934"/>
      <c r="W53" s="934"/>
      <c r="X53" s="934"/>
      <c r="Y53" s="934"/>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76" s="6" customFormat="1">
      <c r="A54" s="89"/>
      <c r="B54" s="45" t="s">
        <v>1109</v>
      </c>
      <c r="C54" s="798" t="s">
        <v>992</v>
      </c>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BI54" s="798"/>
      <c r="BJ54" s="798"/>
      <c r="BK54" s="798"/>
      <c r="BL54" s="798"/>
      <c r="BM54" s="798"/>
      <c r="BN54" s="798"/>
      <c r="BO54" s="798"/>
      <c r="BP54" s="798"/>
      <c r="BQ54" s="798"/>
      <c r="BR54" s="798"/>
      <c r="BS54" s="798"/>
      <c r="BT54" s="798"/>
      <c r="BU54" s="798"/>
      <c r="BV54" s="798"/>
      <c r="BW54" s="89"/>
      <c r="BX54" s="89"/>
    </row>
    <row r="55" spans="1:76" s="6" customFormat="1">
      <c r="A55" s="89"/>
      <c r="B55" s="45" t="s">
        <v>1110</v>
      </c>
      <c r="C55" s="1860" t="s">
        <v>1100</v>
      </c>
      <c r="D55" s="1860"/>
      <c r="E55" s="1860"/>
      <c r="F55" s="1860"/>
      <c r="G55" s="1860"/>
      <c r="H55" s="1860"/>
      <c r="I55" s="1860"/>
      <c r="J55" s="1860"/>
      <c r="K55" s="1860"/>
      <c r="L55" s="1860"/>
      <c r="M55" s="1860"/>
      <c r="N55" s="1860"/>
      <c r="O55" s="1860"/>
      <c r="P55" s="1860"/>
      <c r="Q55" s="1860"/>
      <c r="R55" s="1860"/>
      <c r="S55" s="1860"/>
      <c r="T55" s="1860"/>
      <c r="U55" s="1860"/>
      <c r="V55" s="1860"/>
      <c r="W55" s="1860"/>
      <c r="X55" s="1860"/>
      <c r="Y55" s="1860"/>
      <c r="Z55" s="1860"/>
      <c r="AA55" s="1860"/>
      <c r="AB55" s="1860"/>
      <c r="AC55" s="1860"/>
      <c r="AD55" s="1860"/>
      <c r="AE55" s="1860"/>
      <c r="AF55" s="1860"/>
      <c r="AG55" s="1860"/>
      <c r="AH55" s="1860"/>
      <c r="AI55" s="1860"/>
      <c r="AJ55" s="1860"/>
      <c r="AK55" s="1860"/>
      <c r="AL55" s="1860"/>
      <c r="AM55" s="1860"/>
      <c r="AN55" s="1860"/>
      <c r="AO55" s="1860"/>
      <c r="AP55" s="1860"/>
      <c r="AQ55" s="1860"/>
      <c r="AR55" s="1860"/>
      <c r="AS55" s="1860"/>
      <c r="AT55" s="1860"/>
      <c r="AU55" s="1860"/>
      <c r="AV55" s="1860"/>
      <c r="AW55" s="1860"/>
      <c r="AX55" s="1860"/>
      <c r="AY55" s="1860"/>
      <c r="AZ55" s="1860"/>
      <c r="BA55" s="1860"/>
      <c r="BB55" s="1860"/>
      <c r="BC55" s="1860"/>
      <c r="BD55" s="1860"/>
      <c r="BE55" s="1860"/>
      <c r="BF55" s="1860"/>
      <c r="BG55" s="1860"/>
      <c r="BH55" s="1860"/>
      <c r="BI55" s="1860"/>
      <c r="BJ55" s="1860"/>
      <c r="BK55" s="1860"/>
      <c r="BL55" s="1860"/>
      <c r="BM55" s="1860"/>
      <c r="BN55" s="1860"/>
      <c r="BO55" s="1860"/>
      <c r="BP55" s="1860"/>
      <c r="BQ55" s="1860"/>
      <c r="BR55" s="1860"/>
      <c r="BS55" s="1860"/>
      <c r="BT55" s="1860"/>
      <c r="BU55" s="1860"/>
      <c r="BV55" s="1860"/>
      <c r="BW55" s="1860"/>
      <c r="BX55" s="1860"/>
    </row>
    <row r="56" spans="1:76" s="6" customFormat="1">
      <c r="A56" s="89"/>
      <c r="B56" s="89"/>
      <c r="C56" s="1860"/>
      <c r="D56" s="1860"/>
      <c r="E56" s="1860"/>
      <c r="F56" s="1860"/>
      <c r="G56" s="1860"/>
      <c r="H56" s="1860"/>
      <c r="I56" s="1860"/>
      <c r="J56" s="1860"/>
      <c r="K56" s="1860"/>
      <c r="L56" s="1860"/>
      <c r="M56" s="1860"/>
      <c r="N56" s="1860"/>
      <c r="O56" s="1860"/>
      <c r="P56" s="1860"/>
      <c r="Q56" s="1860"/>
      <c r="R56" s="1860"/>
      <c r="S56" s="1860"/>
      <c r="T56" s="1860"/>
      <c r="U56" s="1860"/>
      <c r="V56" s="1860"/>
      <c r="W56" s="1860"/>
      <c r="X56" s="1860"/>
      <c r="Y56" s="1860"/>
      <c r="Z56" s="1860"/>
      <c r="AA56" s="1860"/>
      <c r="AB56" s="1860"/>
      <c r="AC56" s="1860"/>
      <c r="AD56" s="1860"/>
      <c r="AE56" s="1860"/>
      <c r="AF56" s="1860"/>
      <c r="AG56" s="1860"/>
      <c r="AH56" s="1860"/>
      <c r="AI56" s="1860"/>
      <c r="AJ56" s="1860"/>
      <c r="AK56" s="1860"/>
      <c r="AL56" s="1860"/>
      <c r="AM56" s="1860"/>
      <c r="AN56" s="1860"/>
      <c r="AO56" s="1860"/>
      <c r="AP56" s="1860"/>
      <c r="AQ56" s="1860"/>
      <c r="AR56" s="1860"/>
      <c r="AS56" s="1860"/>
      <c r="AT56" s="1860"/>
      <c r="AU56" s="1860"/>
      <c r="AV56" s="1860"/>
      <c r="AW56" s="1860"/>
      <c r="AX56" s="1860"/>
      <c r="AY56" s="1860"/>
      <c r="AZ56" s="1860"/>
      <c r="BA56" s="1860"/>
      <c r="BB56" s="1860"/>
      <c r="BC56" s="1860"/>
      <c r="BD56" s="1860"/>
      <c r="BE56" s="1860"/>
      <c r="BF56" s="1860"/>
      <c r="BG56" s="1860"/>
      <c r="BH56" s="1860"/>
      <c r="BI56" s="1860"/>
      <c r="BJ56" s="1860"/>
      <c r="BK56" s="1860"/>
      <c r="BL56" s="1860"/>
      <c r="BM56" s="1860"/>
      <c r="BN56" s="1860"/>
      <c r="BO56" s="1860"/>
      <c r="BP56" s="1860"/>
      <c r="BQ56" s="1860"/>
      <c r="BR56" s="1860"/>
      <c r="BS56" s="1860"/>
      <c r="BT56" s="1860"/>
      <c r="BU56" s="1860"/>
      <c r="BV56" s="1860"/>
      <c r="BW56" s="1860"/>
      <c r="BX56" s="1860"/>
    </row>
    <row r="57" spans="1:76" s="6" customFormat="1" ht="12.75" customHeight="1">
      <c r="A57" s="89"/>
      <c r="B57" s="45" t="s">
        <v>442</v>
      </c>
      <c r="C57" s="1861" t="s">
        <v>1111</v>
      </c>
      <c r="D57" s="1861"/>
      <c r="E57" s="1861"/>
      <c r="F57" s="1861"/>
      <c r="G57" s="1861"/>
      <c r="H57" s="1861"/>
      <c r="I57" s="1861"/>
      <c r="J57" s="1861"/>
      <c r="K57" s="1861"/>
      <c r="L57" s="1861"/>
      <c r="M57" s="1861"/>
      <c r="N57" s="1861"/>
      <c r="O57" s="1861"/>
      <c r="P57" s="1861"/>
      <c r="Q57" s="1861"/>
      <c r="R57" s="1861"/>
      <c r="S57" s="1861"/>
      <c r="T57" s="1861"/>
      <c r="U57" s="1861"/>
      <c r="V57" s="1861"/>
      <c r="W57" s="1861"/>
      <c r="X57" s="1861"/>
      <c r="Y57" s="1861"/>
      <c r="Z57" s="1861"/>
      <c r="AA57" s="1861"/>
      <c r="AB57" s="1861"/>
      <c r="AC57" s="1861"/>
      <c r="AD57" s="1861"/>
      <c r="AE57" s="1861"/>
      <c r="AF57" s="1861"/>
      <c r="AG57" s="1861"/>
      <c r="AH57" s="1861"/>
      <c r="AI57" s="1861"/>
      <c r="AJ57" s="1861"/>
      <c r="AK57" s="1861"/>
      <c r="AL57" s="1861"/>
      <c r="AM57" s="1861"/>
      <c r="AN57" s="1861"/>
      <c r="AO57" s="1861"/>
      <c r="AP57" s="1861"/>
      <c r="AQ57" s="1861"/>
      <c r="AR57" s="1861"/>
      <c r="AS57" s="1861"/>
      <c r="AT57" s="1861"/>
      <c r="AU57" s="1861"/>
      <c r="AV57" s="1861"/>
      <c r="AW57" s="1861"/>
      <c r="AX57" s="1861"/>
      <c r="AY57" s="1861"/>
      <c r="AZ57" s="1861"/>
      <c r="BA57" s="1861"/>
      <c r="BB57" s="1861"/>
      <c r="BC57" s="1861"/>
      <c r="BD57" s="1861"/>
      <c r="BE57" s="1861"/>
      <c r="BF57" s="1861"/>
      <c r="BG57" s="1861"/>
      <c r="BH57" s="1861"/>
      <c r="BI57" s="1861"/>
      <c r="BJ57" s="1861"/>
      <c r="BK57" s="1861"/>
      <c r="BL57" s="1861"/>
      <c r="BM57" s="1861"/>
      <c r="BN57" s="1861"/>
      <c r="BO57" s="1861"/>
      <c r="BP57" s="1861"/>
      <c r="BQ57" s="1861"/>
      <c r="BR57" s="1861"/>
      <c r="BS57" s="1861"/>
      <c r="BT57" s="1861"/>
      <c r="BU57" s="1861"/>
      <c r="BV57" s="1861"/>
      <c r="BW57" s="89"/>
      <c r="BX57" s="89"/>
    </row>
    <row r="58" spans="1:76" s="6" customFormat="1" ht="12.75" customHeight="1">
      <c r="A58" s="89"/>
      <c r="B58" s="45"/>
      <c r="C58" s="73" t="s">
        <v>1112</v>
      </c>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935"/>
      <c r="AY58" s="935"/>
      <c r="AZ58" s="935"/>
      <c r="BA58" s="935"/>
      <c r="BB58" s="935"/>
      <c r="BC58" s="935"/>
      <c r="BD58" s="935"/>
      <c r="BE58" s="935"/>
      <c r="BF58" s="935"/>
      <c r="BG58" s="935"/>
      <c r="BH58" s="935"/>
      <c r="BI58" s="935"/>
      <c r="BJ58" s="935"/>
      <c r="BK58" s="935"/>
      <c r="BL58" s="935"/>
      <c r="BM58" s="935"/>
      <c r="BN58" s="935"/>
      <c r="BO58" s="935"/>
      <c r="BP58" s="935"/>
      <c r="BQ58" s="935"/>
      <c r="BR58" s="935"/>
      <c r="BS58" s="935"/>
      <c r="BT58" s="935"/>
      <c r="BU58" s="935"/>
      <c r="BV58" s="935"/>
      <c r="BW58" s="89"/>
      <c r="BX58" s="89"/>
    </row>
    <row r="59" spans="1:76" s="6" customFormat="1" ht="13.5" customHeight="1">
      <c r="A59" s="89"/>
      <c r="B59" s="45" t="s">
        <v>1113</v>
      </c>
      <c r="C59" s="1834" t="s">
        <v>1103</v>
      </c>
      <c r="D59" s="1835"/>
      <c r="E59" s="1835"/>
      <c r="F59" s="1835"/>
      <c r="G59" s="1835"/>
      <c r="H59" s="1835"/>
      <c r="I59" s="1835"/>
      <c r="J59" s="1835"/>
      <c r="K59" s="1835"/>
      <c r="L59" s="1835"/>
      <c r="M59" s="1835"/>
      <c r="N59" s="1835"/>
      <c r="O59" s="1835"/>
      <c r="P59" s="1835"/>
      <c r="Q59" s="1835"/>
      <c r="R59" s="1835"/>
      <c r="S59" s="1835"/>
      <c r="T59" s="1835"/>
      <c r="U59" s="1835"/>
      <c r="V59" s="1835"/>
      <c r="W59" s="1835"/>
      <c r="X59" s="1835"/>
      <c r="Y59" s="1835"/>
      <c r="Z59" s="1835"/>
      <c r="AA59" s="1835"/>
      <c r="AB59" s="1835"/>
      <c r="AC59" s="1835"/>
      <c r="AD59" s="1835"/>
      <c r="AE59" s="1835"/>
      <c r="AF59" s="1835"/>
      <c r="AG59" s="1835"/>
      <c r="AH59" s="1835"/>
      <c r="AI59" s="1835"/>
      <c r="AJ59" s="1835"/>
      <c r="AK59" s="1835"/>
      <c r="AL59" s="1835"/>
      <c r="AM59" s="1835"/>
      <c r="AN59" s="1835"/>
      <c r="AO59" s="1835"/>
      <c r="AP59" s="1835"/>
      <c r="AQ59" s="1835"/>
      <c r="AR59" s="1835"/>
      <c r="AS59" s="1835"/>
      <c r="AT59" s="1835"/>
      <c r="AU59" s="1835"/>
      <c r="AV59" s="1835"/>
      <c r="AW59" s="1835"/>
      <c r="AX59" s="1835"/>
      <c r="AY59" s="1835"/>
      <c r="AZ59" s="1835"/>
      <c r="BA59" s="1835"/>
      <c r="BB59" s="1835"/>
      <c r="BC59" s="1835"/>
      <c r="BD59" s="1835"/>
      <c r="BE59" s="1835"/>
      <c r="BF59" s="1835"/>
      <c r="BG59" s="1835"/>
      <c r="BH59" s="1835"/>
      <c r="BI59" s="1835"/>
      <c r="BJ59" s="1835"/>
      <c r="BK59" s="1835"/>
      <c r="BL59" s="1835"/>
      <c r="BM59" s="1835"/>
      <c r="BN59" s="1835"/>
      <c r="BO59" s="1835"/>
      <c r="BP59" s="1835"/>
      <c r="BQ59" s="1835"/>
      <c r="BR59" s="1318"/>
      <c r="BS59" s="1318"/>
      <c r="BT59" s="1318"/>
      <c r="BU59" s="1318"/>
      <c r="BV59" s="1318"/>
      <c r="BW59" s="89"/>
      <c r="BX59" s="89"/>
    </row>
    <row r="60" spans="1:76" s="6" customFormat="1">
      <c r="A60" s="89"/>
      <c r="B60" s="45"/>
      <c r="C60" s="1835"/>
      <c r="D60" s="1835"/>
      <c r="E60" s="1835"/>
      <c r="F60" s="1835"/>
      <c r="G60" s="1835"/>
      <c r="H60" s="1835"/>
      <c r="I60" s="1835"/>
      <c r="J60" s="1835"/>
      <c r="K60" s="1835"/>
      <c r="L60" s="1835"/>
      <c r="M60" s="1835"/>
      <c r="N60" s="1835"/>
      <c r="O60" s="1835"/>
      <c r="P60" s="1835"/>
      <c r="Q60" s="1835"/>
      <c r="R60" s="1835"/>
      <c r="S60" s="1835"/>
      <c r="T60" s="1835"/>
      <c r="U60" s="1835"/>
      <c r="V60" s="1835"/>
      <c r="W60" s="1835"/>
      <c r="X60" s="1835"/>
      <c r="Y60" s="1835"/>
      <c r="Z60" s="1835"/>
      <c r="AA60" s="1835"/>
      <c r="AB60" s="1835"/>
      <c r="AC60" s="1835"/>
      <c r="AD60" s="1835"/>
      <c r="AE60" s="1835"/>
      <c r="AF60" s="1835"/>
      <c r="AG60" s="1835"/>
      <c r="AH60" s="1835"/>
      <c r="AI60" s="1835"/>
      <c r="AJ60" s="1835"/>
      <c r="AK60" s="1835"/>
      <c r="AL60" s="1835"/>
      <c r="AM60" s="1835"/>
      <c r="AN60" s="1835"/>
      <c r="AO60" s="1835"/>
      <c r="AP60" s="1835"/>
      <c r="AQ60" s="1835"/>
      <c r="AR60" s="1835"/>
      <c r="AS60" s="1835"/>
      <c r="AT60" s="1835"/>
      <c r="AU60" s="1835"/>
      <c r="AV60" s="1835"/>
      <c r="AW60" s="1835"/>
      <c r="AX60" s="1835"/>
      <c r="AY60" s="1835"/>
      <c r="AZ60" s="1835"/>
      <c r="BA60" s="1835"/>
      <c r="BB60" s="1835"/>
      <c r="BC60" s="1835"/>
      <c r="BD60" s="1835"/>
      <c r="BE60" s="1835"/>
      <c r="BF60" s="1835"/>
      <c r="BG60" s="1835"/>
      <c r="BH60" s="1835"/>
      <c r="BI60" s="1835"/>
      <c r="BJ60" s="1835"/>
      <c r="BK60" s="1835"/>
      <c r="BL60" s="1835"/>
      <c r="BM60" s="1835"/>
      <c r="BN60" s="1835"/>
      <c r="BO60" s="1835"/>
      <c r="BP60" s="1835"/>
      <c r="BQ60" s="1835"/>
      <c r="BR60" s="1318"/>
      <c r="BS60" s="1318"/>
      <c r="BT60" s="1318"/>
      <c r="BU60" s="1318"/>
      <c r="BV60" s="1318"/>
      <c r="BW60" s="89"/>
      <c r="BX60" s="89"/>
    </row>
  </sheetData>
  <mergeCells count="227">
    <mergeCell ref="C55:BX56"/>
    <mergeCell ref="C57:BV57"/>
    <mergeCell ref="T22:Z22"/>
    <mergeCell ref="AA22:AE22"/>
    <mergeCell ref="AF22:AJ22"/>
    <mergeCell ref="AK22:AO22"/>
    <mergeCell ref="AP22:AT22"/>
    <mergeCell ref="AU22:AY22"/>
    <mergeCell ref="AZ22:BD22"/>
    <mergeCell ref="C24:I24"/>
    <mergeCell ref="C30:BX31"/>
    <mergeCell ref="AP24:AT24"/>
    <mergeCell ref="AU24:AY24"/>
    <mergeCell ref="AZ24:BD24"/>
    <mergeCell ref="BE22:BJ22"/>
    <mergeCell ref="BK22:BN22"/>
    <mergeCell ref="BO22:BS22"/>
    <mergeCell ref="BT22:BX22"/>
    <mergeCell ref="C23:I23"/>
    <mergeCell ref="J23:M23"/>
    <mergeCell ref="N23:S23"/>
    <mergeCell ref="T23:Z23"/>
    <mergeCell ref="AA23:AE23"/>
    <mergeCell ref="AF23:AJ23"/>
    <mergeCell ref="B5:U6"/>
    <mergeCell ref="V5:X6"/>
    <mergeCell ref="Y5:AC6"/>
    <mergeCell ref="AD5:AH6"/>
    <mergeCell ref="V8:X8"/>
    <mergeCell ref="Y8:AC8"/>
    <mergeCell ref="AD8:AH8"/>
    <mergeCell ref="B16:B18"/>
    <mergeCell ref="C16:I18"/>
    <mergeCell ref="J16:M18"/>
    <mergeCell ref="T16:Z16"/>
    <mergeCell ref="AA16:AO16"/>
    <mergeCell ref="V9:X9"/>
    <mergeCell ref="Y9:AC9"/>
    <mergeCell ref="AD9:AH9"/>
    <mergeCell ref="B10:U10"/>
    <mergeCell ref="V10:X10"/>
    <mergeCell ref="Y10:AC10"/>
    <mergeCell ref="AD10:AH10"/>
    <mergeCell ref="BT16:BX18"/>
    <mergeCell ref="N17:S18"/>
    <mergeCell ref="T17:Z18"/>
    <mergeCell ref="AA17:AE18"/>
    <mergeCell ref="AF17:AJ18"/>
    <mergeCell ref="AK17:AO18"/>
    <mergeCell ref="AP17:AT18"/>
    <mergeCell ref="AU17:AY18"/>
    <mergeCell ref="AZ17:BD18"/>
    <mergeCell ref="BE17:BJ18"/>
    <mergeCell ref="AP16:BD16"/>
    <mergeCell ref="C20:I20"/>
    <mergeCell ref="J20:M20"/>
    <mergeCell ref="N20:S20"/>
    <mergeCell ref="T20:Z20"/>
    <mergeCell ref="AA20:AE20"/>
    <mergeCell ref="AF20:AJ20"/>
    <mergeCell ref="BE16:BJ16"/>
    <mergeCell ref="BK16:BN18"/>
    <mergeCell ref="BO16:BS18"/>
    <mergeCell ref="AK20:AO20"/>
    <mergeCell ref="AP20:AT20"/>
    <mergeCell ref="AU20:AY20"/>
    <mergeCell ref="AZ20:BD20"/>
    <mergeCell ref="BK23:BN23"/>
    <mergeCell ref="BO23:BS23"/>
    <mergeCell ref="BT23:BX23"/>
    <mergeCell ref="C22:I22"/>
    <mergeCell ref="J22:M22"/>
    <mergeCell ref="N22:S22"/>
    <mergeCell ref="BE20:BJ20"/>
    <mergeCell ref="BK20:BN20"/>
    <mergeCell ref="BO20:BS20"/>
    <mergeCell ref="BT20:BX20"/>
    <mergeCell ref="C21:I21"/>
    <mergeCell ref="J21:M21"/>
    <mergeCell ref="N21:S21"/>
    <mergeCell ref="T21:Z21"/>
    <mergeCell ref="AA21:AE21"/>
    <mergeCell ref="AF21:AJ21"/>
    <mergeCell ref="AK21:AO21"/>
    <mergeCell ref="AP21:AT21"/>
    <mergeCell ref="AU21:AY21"/>
    <mergeCell ref="AZ21:BD21"/>
    <mergeCell ref="BE21:BJ21"/>
    <mergeCell ref="BK21:BN21"/>
    <mergeCell ref="BO21:BS21"/>
    <mergeCell ref="BT21:BX21"/>
    <mergeCell ref="T24:Z24"/>
    <mergeCell ref="AA24:AE24"/>
    <mergeCell ref="AF24:AJ24"/>
    <mergeCell ref="AK24:AO24"/>
    <mergeCell ref="AK23:AO23"/>
    <mergeCell ref="AP23:AT23"/>
    <mergeCell ref="AU23:AY23"/>
    <mergeCell ref="AZ23:BD23"/>
    <mergeCell ref="BE23:BJ23"/>
    <mergeCell ref="C34:BR35"/>
    <mergeCell ref="BE41:BJ41"/>
    <mergeCell ref="BK41:BN43"/>
    <mergeCell ref="BO41:BS43"/>
    <mergeCell ref="BE24:BJ24"/>
    <mergeCell ref="BK24:BN24"/>
    <mergeCell ref="BO24:BS24"/>
    <mergeCell ref="BT24:BX24"/>
    <mergeCell ref="C25:I25"/>
    <mergeCell ref="J25:M25"/>
    <mergeCell ref="N25:S25"/>
    <mergeCell ref="T25:Z25"/>
    <mergeCell ref="AA25:AE25"/>
    <mergeCell ref="AF25:AJ25"/>
    <mergeCell ref="AK25:AO25"/>
    <mergeCell ref="AP25:AT25"/>
    <mergeCell ref="AU25:AY25"/>
    <mergeCell ref="AZ25:BD25"/>
    <mergeCell ref="BE25:BJ25"/>
    <mergeCell ref="BK25:BN25"/>
    <mergeCell ref="BO25:BS25"/>
    <mergeCell ref="BT25:BX25"/>
    <mergeCell ref="J24:M24"/>
    <mergeCell ref="N24:S24"/>
    <mergeCell ref="BE45:BJ45"/>
    <mergeCell ref="BK45:BN45"/>
    <mergeCell ref="BO45:BS45"/>
    <mergeCell ref="BT45:BX45"/>
    <mergeCell ref="B41:B43"/>
    <mergeCell ref="C41:I43"/>
    <mergeCell ref="J41:M43"/>
    <mergeCell ref="T41:Z41"/>
    <mergeCell ref="AA41:AO41"/>
    <mergeCell ref="AP41:BD41"/>
    <mergeCell ref="BT41:BX43"/>
    <mergeCell ref="N42:S43"/>
    <mergeCell ref="T42:Z43"/>
    <mergeCell ref="AA42:AJ42"/>
    <mergeCell ref="AK42:AO43"/>
    <mergeCell ref="AP42:AY42"/>
    <mergeCell ref="AZ42:BD43"/>
    <mergeCell ref="BE42:BJ43"/>
    <mergeCell ref="AA43:AE43"/>
    <mergeCell ref="AF43:AJ43"/>
    <mergeCell ref="AP43:AT43"/>
    <mergeCell ref="AU43:AY43"/>
    <mergeCell ref="AZ46:BD46"/>
    <mergeCell ref="BE46:BJ46"/>
    <mergeCell ref="BK46:BN46"/>
    <mergeCell ref="BO46:BS46"/>
    <mergeCell ref="BT46:BX46"/>
    <mergeCell ref="C45:I45"/>
    <mergeCell ref="J45:M45"/>
    <mergeCell ref="N45:S45"/>
    <mergeCell ref="T45:Z45"/>
    <mergeCell ref="AA45:AE45"/>
    <mergeCell ref="C46:I46"/>
    <mergeCell ref="J46:M46"/>
    <mergeCell ref="N46:S46"/>
    <mergeCell ref="T46:Z46"/>
    <mergeCell ref="AA46:AE46"/>
    <mergeCell ref="AF46:AJ46"/>
    <mergeCell ref="AK46:AO46"/>
    <mergeCell ref="AP46:AT46"/>
    <mergeCell ref="AU46:AY46"/>
    <mergeCell ref="AF45:AJ45"/>
    <mergeCell ref="AK45:AO45"/>
    <mergeCell ref="AP45:AT45"/>
    <mergeCell ref="AU45:AY45"/>
    <mergeCell ref="AZ45:BD45"/>
    <mergeCell ref="BT47:BX47"/>
    <mergeCell ref="C48:I48"/>
    <mergeCell ref="J48:M48"/>
    <mergeCell ref="N48:S48"/>
    <mergeCell ref="T48:Z48"/>
    <mergeCell ref="AA48:AE48"/>
    <mergeCell ref="AF48:AJ48"/>
    <mergeCell ref="AK48:AO48"/>
    <mergeCell ref="AP48:AT48"/>
    <mergeCell ref="AU48:AY48"/>
    <mergeCell ref="AZ48:BD48"/>
    <mergeCell ref="BE48:BJ48"/>
    <mergeCell ref="BK48:BN48"/>
    <mergeCell ref="BO48:BS48"/>
    <mergeCell ref="BT48:BX48"/>
    <mergeCell ref="C47:I47"/>
    <mergeCell ref="J47:M47"/>
    <mergeCell ref="N47:S47"/>
    <mergeCell ref="T47:Z47"/>
    <mergeCell ref="AA47:AE47"/>
    <mergeCell ref="AF47:AJ47"/>
    <mergeCell ref="AK47:AO47"/>
    <mergeCell ref="AP47:AT47"/>
    <mergeCell ref="AU47:AY47"/>
    <mergeCell ref="AA49:AE49"/>
    <mergeCell ref="AF49:AJ49"/>
    <mergeCell ref="AK49:AO49"/>
    <mergeCell ref="AP49:AT49"/>
    <mergeCell ref="AU49:AY49"/>
    <mergeCell ref="AZ47:BD47"/>
    <mergeCell ref="BE47:BJ47"/>
    <mergeCell ref="BK47:BN47"/>
    <mergeCell ref="BO47:BS47"/>
    <mergeCell ref="C59:BV60"/>
    <mergeCell ref="AZ49:BD49"/>
    <mergeCell ref="BE49:BJ49"/>
    <mergeCell ref="BK49:BN49"/>
    <mergeCell ref="BO49:BS49"/>
    <mergeCell ref="BT49:BX49"/>
    <mergeCell ref="C50:I50"/>
    <mergeCell ref="J50:M50"/>
    <mergeCell ref="N50:S50"/>
    <mergeCell ref="T50:Z50"/>
    <mergeCell ref="AA50:AE50"/>
    <mergeCell ref="AF50:AJ50"/>
    <mergeCell ref="AK50:AO50"/>
    <mergeCell ref="AP50:AT50"/>
    <mergeCell ref="AU50:AY50"/>
    <mergeCell ref="AZ50:BD50"/>
    <mergeCell ref="BE50:BJ50"/>
    <mergeCell ref="BK50:BN50"/>
    <mergeCell ref="BO50:BS50"/>
    <mergeCell ref="BT50:BX50"/>
    <mergeCell ref="C49:I49"/>
    <mergeCell ref="J49:M49"/>
    <mergeCell ref="N49:S49"/>
    <mergeCell ref="T49:Z49"/>
  </mergeCells>
  <phoneticPr fontId="1"/>
  <dataValidations count="1">
    <dataValidation type="list" allowBlank="1" showInputMessage="1" showErrorMessage="1" sqref="BE20:BN24 BE45:BN49">
      <formula1>"有"</formula1>
    </dataValidation>
  </dataValidations>
  <pageMargins left="0.31496062992125984" right="0.31496062992125984" top="0.55118110236220474" bottom="0.35433070866141736" header="0.31496062992125984" footer="0.31496062992125984"/>
  <pageSetup paperSize="9" scale="68"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95"/>
  <sheetViews>
    <sheetView showGridLines="0" view="pageBreakPreview" zoomScale="85" zoomScaleNormal="100" zoomScaleSheetLayoutView="85" workbookViewId="0">
      <selection activeCell="AL11" sqref="AL11"/>
    </sheetView>
  </sheetViews>
  <sheetFormatPr defaultColWidth="9" defaultRowHeight="13.2"/>
  <cols>
    <col min="1" max="1" width="2.6640625" style="30" customWidth="1"/>
    <col min="2" max="2" width="2.6640625" style="5" customWidth="1"/>
    <col min="3" max="62" width="2.6640625" style="30" customWidth="1"/>
    <col min="63" max="64" width="3.6640625" style="30" customWidth="1"/>
    <col min="65" max="82" width="2.6640625" style="30" customWidth="1"/>
    <col min="83" max="16384" width="9" style="30"/>
  </cols>
  <sheetData>
    <row r="1" spans="1:69">
      <c r="A1" s="30" t="s">
        <v>40</v>
      </c>
    </row>
    <row r="2" spans="1:69">
      <c r="BH2" s="629"/>
      <c r="BI2" s="629"/>
      <c r="BJ2" s="629"/>
      <c r="BK2" s="9" t="s">
        <v>0</v>
      </c>
      <c r="BL2" s="9"/>
      <c r="BM2" s="9"/>
      <c r="BN2" s="9"/>
      <c r="BO2" s="9"/>
      <c r="BP2" s="9"/>
      <c r="BQ2" s="9"/>
    </row>
    <row r="3" spans="1:69">
      <c r="A3" s="30" t="s">
        <v>39</v>
      </c>
    </row>
    <row r="5" spans="1:69">
      <c r="B5" s="1233" t="s">
        <v>50</v>
      </c>
      <c r="C5" s="1234"/>
      <c r="D5" s="1234"/>
      <c r="E5" s="1234"/>
      <c r="F5" s="1234"/>
      <c r="G5" s="1235"/>
      <c r="H5" s="1233" t="s">
        <v>51</v>
      </c>
      <c r="I5" s="1234"/>
      <c r="J5" s="1235"/>
      <c r="K5" s="1153" t="s">
        <v>7</v>
      </c>
      <c r="L5" s="1153"/>
      <c r="M5" s="1153"/>
      <c r="N5" s="1153"/>
      <c r="O5" s="1228"/>
      <c r="P5" s="1153" t="s">
        <v>968</v>
      </c>
      <c r="Q5" s="1153"/>
      <c r="R5" s="1153"/>
      <c r="S5" s="1153"/>
      <c r="T5" s="1153"/>
    </row>
    <row r="6" spans="1:69">
      <c r="B6" s="1236"/>
      <c r="C6" s="1237"/>
      <c r="D6" s="1237"/>
      <c r="E6" s="1237"/>
      <c r="F6" s="1237"/>
      <c r="G6" s="1238"/>
      <c r="H6" s="1236"/>
      <c r="I6" s="1237"/>
      <c r="J6" s="1238"/>
      <c r="K6" s="1257"/>
      <c r="L6" s="1257"/>
      <c r="M6" s="1257"/>
      <c r="N6" s="1257"/>
      <c r="O6" s="1147"/>
      <c r="P6" s="1257"/>
      <c r="Q6" s="1257"/>
      <c r="R6" s="1257"/>
      <c r="S6" s="1257"/>
      <c r="T6" s="1257"/>
    </row>
    <row r="7" spans="1:69">
      <c r="B7" s="31"/>
      <c r="C7" s="760"/>
      <c r="D7" s="760"/>
      <c r="E7" s="760"/>
      <c r="F7" s="760"/>
      <c r="G7" s="761"/>
      <c r="H7" s="759"/>
      <c r="I7" s="760"/>
      <c r="J7" s="799" t="s">
        <v>844</v>
      </c>
      <c r="K7" s="1"/>
      <c r="L7" s="2"/>
      <c r="M7" s="2"/>
      <c r="N7" s="2"/>
      <c r="O7" s="2" t="s">
        <v>113</v>
      </c>
      <c r="P7" s="1"/>
      <c r="Q7" s="2"/>
      <c r="R7" s="2"/>
      <c r="S7" s="2"/>
      <c r="T7" s="3" t="s">
        <v>114</v>
      </c>
    </row>
    <row r="8" spans="1:69" ht="18.75" customHeight="1">
      <c r="B8" s="36" t="s">
        <v>47</v>
      </c>
      <c r="C8" s="37"/>
      <c r="D8" s="37"/>
      <c r="E8" s="37"/>
      <c r="F8" s="37"/>
      <c r="G8" s="38"/>
      <c r="H8" s="1306"/>
      <c r="I8" s="1307"/>
      <c r="J8" s="1308"/>
      <c r="K8" s="1309"/>
      <c r="L8" s="1309"/>
      <c r="M8" s="1309"/>
      <c r="N8" s="1309"/>
      <c r="O8" s="1310"/>
      <c r="P8" s="1309"/>
      <c r="Q8" s="1309"/>
      <c r="R8" s="1309"/>
      <c r="S8" s="1309"/>
      <c r="T8" s="1309"/>
    </row>
    <row r="9" spans="1:69" ht="18.75" customHeight="1">
      <c r="B9" s="39" t="s">
        <v>48</v>
      </c>
      <c r="C9" s="40"/>
      <c r="D9" s="40"/>
      <c r="E9" s="40"/>
      <c r="F9" s="40"/>
      <c r="G9" s="41"/>
      <c r="H9" s="1297"/>
      <c r="I9" s="1298"/>
      <c r="J9" s="1299"/>
      <c r="K9" s="1300"/>
      <c r="L9" s="1300"/>
      <c r="M9" s="1300"/>
      <c r="N9" s="1300"/>
      <c r="O9" s="1300"/>
      <c r="P9" s="1300"/>
      <c r="Q9" s="1300"/>
      <c r="R9" s="1300"/>
      <c r="S9" s="1300"/>
      <c r="T9" s="1300"/>
    </row>
    <row r="10" spans="1:69" ht="18.75" customHeight="1">
      <c r="B10" s="1301" t="s">
        <v>379</v>
      </c>
      <c r="C10" s="1155"/>
      <c r="D10" s="1155"/>
      <c r="E10" s="1155"/>
      <c r="F10" s="1155"/>
      <c r="G10" s="1156"/>
      <c r="H10" s="1302">
        <f>H8+H9</f>
        <v>0</v>
      </c>
      <c r="I10" s="1303"/>
      <c r="J10" s="1304"/>
      <c r="K10" s="1305">
        <f>K8+K9</f>
        <v>0</v>
      </c>
      <c r="L10" s="1305"/>
      <c r="M10" s="1305"/>
      <c r="N10" s="1305"/>
      <c r="O10" s="1305"/>
      <c r="P10" s="1305">
        <f>P8+P9</f>
        <v>0</v>
      </c>
      <c r="Q10" s="1305"/>
      <c r="R10" s="1305"/>
      <c r="S10" s="1305"/>
      <c r="T10" s="1305"/>
      <c r="U10" s="6"/>
    </row>
    <row r="11" spans="1:69" ht="18.75" customHeight="1">
      <c r="B11" s="42" t="s">
        <v>49</v>
      </c>
      <c r="C11" s="43"/>
      <c r="D11" s="43"/>
      <c r="E11" s="43"/>
      <c r="F11" s="43"/>
      <c r="G11" s="44"/>
      <c r="H11" s="1311"/>
      <c r="I11" s="1312"/>
      <c r="J11" s="1313"/>
      <c r="K11" s="1314"/>
      <c r="L11" s="1314"/>
      <c r="M11" s="1314"/>
      <c r="N11" s="1314"/>
      <c r="O11" s="1314"/>
      <c r="P11" s="1314"/>
      <c r="Q11" s="1314"/>
      <c r="R11" s="1314"/>
      <c r="S11" s="1314"/>
      <c r="T11" s="1314"/>
      <c r="U11" s="6"/>
    </row>
    <row r="12" spans="1:69" ht="18" customHeight="1">
      <c r="B12" s="1239" t="s">
        <v>463</v>
      </c>
      <c r="C12" s="1155"/>
      <c r="D12" s="1155"/>
      <c r="E12" s="1155"/>
      <c r="F12" s="1155"/>
      <c r="G12" s="1156"/>
      <c r="H12" s="1293">
        <f>H10+H11</f>
        <v>0</v>
      </c>
      <c r="I12" s="1294"/>
      <c r="J12" s="1295"/>
      <c r="K12" s="1296">
        <f>K10+K11</f>
        <v>0</v>
      </c>
      <c r="L12" s="1296"/>
      <c r="M12" s="1296"/>
      <c r="N12" s="1296"/>
      <c r="O12" s="1296"/>
      <c r="P12" s="1296">
        <f>P10+P11</f>
        <v>0</v>
      </c>
      <c r="Q12" s="1296"/>
      <c r="R12" s="1296"/>
      <c r="S12" s="1296"/>
      <c r="T12" s="1296"/>
      <c r="U12" s="6"/>
    </row>
    <row r="13" spans="1:69">
      <c r="B13" s="45" t="s">
        <v>250</v>
      </c>
    </row>
    <row r="14" spans="1:69">
      <c r="B14" s="5" t="s">
        <v>845</v>
      </c>
      <c r="C14" s="6" t="s">
        <v>336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9">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9">
      <c r="A16" s="30" t="s">
        <v>32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8" spans="2:71" ht="39.9" customHeight="1">
      <c r="B18" s="1258" t="s">
        <v>846</v>
      </c>
      <c r="C18" s="1233" t="s">
        <v>42</v>
      </c>
      <c r="D18" s="1234"/>
      <c r="E18" s="1234"/>
      <c r="F18" s="1234"/>
      <c r="G18" s="1234"/>
      <c r="H18" s="1234"/>
      <c r="I18" s="1235"/>
      <c r="J18" s="1256" t="s">
        <v>4</v>
      </c>
      <c r="K18" s="1256"/>
      <c r="L18" s="1256"/>
      <c r="M18" s="1256"/>
      <c r="N18" s="1256" t="s">
        <v>43</v>
      </c>
      <c r="O18" s="1256"/>
      <c r="P18" s="1256"/>
      <c r="Q18" s="1256"/>
      <c r="R18" s="1153" t="s">
        <v>44</v>
      </c>
      <c r="S18" s="1153"/>
      <c r="T18" s="1153"/>
      <c r="U18" s="1153"/>
      <c r="V18" s="1153" t="s">
        <v>977</v>
      </c>
      <c r="W18" s="1256"/>
      <c r="X18" s="1256"/>
      <c r="Y18" s="1256"/>
      <c r="Z18" s="1153" t="s">
        <v>978</v>
      </c>
      <c r="AA18" s="1256"/>
      <c r="AB18" s="1256"/>
      <c r="AC18" s="1256"/>
      <c r="AD18" s="1147" t="s">
        <v>143</v>
      </c>
      <c r="AE18" s="1148"/>
      <c r="AF18" s="1148"/>
      <c r="AG18" s="1148"/>
      <c r="AH18" s="1148"/>
      <c r="AI18" s="1148"/>
      <c r="AJ18" s="1148"/>
      <c r="AK18" s="1148"/>
      <c r="AL18" s="1149"/>
      <c r="AM18" s="1228" t="s">
        <v>443</v>
      </c>
      <c r="AN18" s="1229"/>
      <c r="AO18" s="1229"/>
      <c r="AP18" s="1230"/>
      <c r="AQ18" s="1147" t="s">
        <v>481</v>
      </c>
      <c r="AR18" s="1148"/>
      <c r="AS18" s="1149"/>
      <c r="AT18" s="1147" t="s">
        <v>690</v>
      </c>
      <c r="AU18" s="1148"/>
      <c r="AV18" s="1149"/>
      <c r="AW18" s="1228" t="s">
        <v>847</v>
      </c>
      <c r="AX18" s="1229"/>
      <c r="AY18" s="1229"/>
      <c r="AZ18" s="1229"/>
      <c r="BA18" s="1229"/>
      <c r="BB18" s="1230"/>
      <c r="BC18" s="1147" t="s">
        <v>1021</v>
      </c>
      <c r="BD18" s="1148"/>
      <c r="BE18" s="1149"/>
      <c r="BF18" s="1147" t="s">
        <v>482</v>
      </c>
      <c r="BG18" s="1148"/>
      <c r="BH18" s="1148"/>
      <c r="BI18" s="1149"/>
      <c r="BJ18" s="1147" t="s">
        <v>7</v>
      </c>
      <c r="BK18" s="1148"/>
      <c r="BL18" s="1148"/>
      <c r="BM18" s="1149"/>
      <c r="BN18" s="1147" t="s">
        <v>968</v>
      </c>
      <c r="BO18" s="1148"/>
      <c r="BP18" s="1148"/>
      <c r="BQ18" s="1148"/>
      <c r="BR18" s="1149"/>
    </row>
    <row r="19" spans="2:71" ht="39.9" customHeight="1">
      <c r="B19" s="1259"/>
      <c r="C19" s="1236"/>
      <c r="D19" s="1237"/>
      <c r="E19" s="1237"/>
      <c r="F19" s="1237"/>
      <c r="G19" s="1237"/>
      <c r="H19" s="1237"/>
      <c r="I19" s="1238"/>
      <c r="J19" s="1231"/>
      <c r="K19" s="1231"/>
      <c r="L19" s="1231"/>
      <c r="M19" s="1231"/>
      <c r="N19" s="1231"/>
      <c r="O19" s="1231"/>
      <c r="P19" s="1231"/>
      <c r="Q19" s="1231"/>
      <c r="R19" s="1257"/>
      <c r="S19" s="1257"/>
      <c r="T19" s="1257"/>
      <c r="U19" s="1257"/>
      <c r="V19" s="1231"/>
      <c r="W19" s="1231"/>
      <c r="X19" s="1231"/>
      <c r="Y19" s="1231"/>
      <c r="Z19" s="1231"/>
      <c r="AA19" s="1231"/>
      <c r="AB19" s="1231"/>
      <c r="AC19" s="1231"/>
      <c r="AD19" s="1219" t="s">
        <v>145</v>
      </c>
      <c r="AE19" s="1220"/>
      <c r="AF19" s="1221"/>
      <c r="AG19" s="1219" t="s">
        <v>146</v>
      </c>
      <c r="AH19" s="1220"/>
      <c r="AI19" s="1221"/>
      <c r="AJ19" s="1219" t="s">
        <v>12</v>
      </c>
      <c r="AK19" s="1220"/>
      <c r="AL19" s="1221"/>
      <c r="AM19" s="1236" t="s">
        <v>428</v>
      </c>
      <c r="AN19" s="1238"/>
      <c r="AO19" s="1237" t="s">
        <v>89</v>
      </c>
      <c r="AP19" s="1237"/>
      <c r="AQ19" s="1150"/>
      <c r="AR19" s="1151"/>
      <c r="AS19" s="1152"/>
      <c r="AT19" s="1150"/>
      <c r="AU19" s="1151"/>
      <c r="AV19" s="1151"/>
      <c r="AW19" s="1147" t="s">
        <v>848</v>
      </c>
      <c r="AX19" s="1148"/>
      <c r="AY19" s="1149"/>
      <c r="AZ19" s="1222" t="s">
        <v>849</v>
      </c>
      <c r="BA19" s="1223"/>
      <c r="BB19" s="1224"/>
      <c r="BC19" s="1150"/>
      <c r="BD19" s="1151"/>
      <c r="BE19" s="1152"/>
      <c r="BF19" s="1150"/>
      <c r="BG19" s="1215"/>
      <c r="BH19" s="1215"/>
      <c r="BI19" s="1152"/>
      <c r="BJ19" s="1150"/>
      <c r="BK19" s="1215"/>
      <c r="BL19" s="1215"/>
      <c r="BM19" s="1152"/>
      <c r="BN19" s="1150"/>
      <c r="BO19" s="1215"/>
      <c r="BP19" s="1215"/>
      <c r="BQ19" s="1215"/>
      <c r="BR19" s="1152"/>
    </row>
    <row r="20" spans="2:71" ht="16.5" customHeight="1">
      <c r="B20" s="46"/>
      <c r="C20" s="795"/>
      <c r="D20" s="788"/>
      <c r="E20" s="788"/>
      <c r="F20" s="788"/>
      <c r="G20" s="788"/>
      <c r="H20" s="788"/>
      <c r="I20" s="794" t="s">
        <v>850</v>
      </c>
      <c r="J20" s="792"/>
      <c r="K20" s="793"/>
      <c r="L20" s="793"/>
      <c r="M20" s="794" t="s">
        <v>851</v>
      </c>
      <c r="N20" s="792"/>
      <c r="O20" s="793"/>
      <c r="P20" s="793"/>
      <c r="Q20" s="794" t="s">
        <v>852</v>
      </c>
      <c r="R20" s="792"/>
      <c r="S20" s="793"/>
      <c r="T20" s="793"/>
      <c r="U20" s="794" t="s">
        <v>853</v>
      </c>
      <c r="V20" s="792"/>
      <c r="W20" s="793"/>
      <c r="X20" s="793"/>
      <c r="Y20" s="794" t="s">
        <v>854</v>
      </c>
      <c r="Z20" s="792"/>
      <c r="AA20" s="793"/>
      <c r="AB20" s="793"/>
      <c r="AC20" s="794" t="s">
        <v>855</v>
      </c>
      <c r="AD20" s="792"/>
      <c r="AE20" s="793"/>
      <c r="AF20" s="794" t="s">
        <v>856</v>
      </c>
      <c r="AG20" s="792"/>
      <c r="AH20" s="793"/>
      <c r="AI20" s="794" t="s">
        <v>857</v>
      </c>
      <c r="AJ20" s="792"/>
      <c r="AK20" s="793"/>
      <c r="AL20" s="794" t="s">
        <v>858</v>
      </c>
      <c r="AM20" s="792"/>
      <c r="AN20" s="794" t="s">
        <v>120</v>
      </c>
      <c r="AO20" s="793"/>
      <c r="AP20" s="3" t="s">
        <v>859</v>
      </c>
      <c r="AQ20" s="2"/>
      <c r="AR20" s="2"/>
      <c r="AS20" s="2" t="s">
        <v>126</v>
      </c>
      <c r="AT20" s="1"/>
      <c r="AU20" s="2"/>
      <c r="AV20" s="2" t="s">
        <v>860</v>
      </c>
      <c r="AW20" s="1"/>
      <c r="AX20" s="2"/>
      <c r="AY20" s="3" t="s">
        <v>123</v>
      </c>
      <c r="AZ20" s="1"/>
      <c r="BA20" s="2"/>
      <c r="BB20" s="2" t="s">
        <v>861</v>
      </c>
      <c r="BC20" s="1"/>
      <c r="BD20" s="2"/>
      <c r="BE20" s="3" t="s">
        <v>1022</v>
      </c>
      <c r="BF20" s="792"/>
      <c r="BG20" s="793"/>
      <c r="BH20" s="793"/>
      <c r="BI20" s="794" t="s">
        <v>1023</v>
      </c>
      <c r="BJ20" s="792"/>
      <c r="BK20" s="793"/>
      <c r="BL20" s="793"/>
      <c r="BM20" s="3" t="s">
        <v>1024</v>
      </c>
      <c r="BN20" s="792"/>
      <c r="BO20" s="793"/>
      <c r="BP20" s="793"/>
      <c r="BQ20" s="793"/>
      <c r="BR20" s="3" t="s">
        <v>1025</v>
      </c>
    </row>
    <row r="21" spans="2:71" ht="16.5" customHeight="1">
      <c r="B21" s="51">
        <v>1</v>
      </c>
      <c r="C21" s="1255"/>
      <c r="D21" s="1255"/>
      <c r="E21" s="1255"/>
      <c r="F21" s="1255"/>
      <c r="G21" s="1255"/>
      <c r="H21" s="1255"/>
      <c r="I21" s="1255"/>
      <c r="J21" s="1207"/>
      <c r="K21" s="1208"/>
      <c r="L21" s="1208"/>
      <c r="M21" s="1209"/>
      <c r="N21" s="1207"/>
      <c r="O21" s="1208"/>
      <c r="P21" s="1208"/>
      <c r="Q21" s="1209"/>
      <c r="R21" s="1211"/>
      <c r="S21" s="1211"/>
      <c r="T21" s="1211"/>
      <c r="U21" s="1211"/>
      <c r="V21" s="1211"/>
      <c r="W21" s="1211"/>
      <c r="X21" s="1211"/>
      <c r="Y21" s="1211"/>
      <c r="Z21" s="1211"/>
      <c r="AA21" s="1211"/>
      <c r="AB21" s="1211"/>
      <c r="AC21" s="1211"/>
      <c r="AD21" s="1202"/>
      <c r="AE21" s="1203"/>
      <c r="AF21" s="1204"/>
      <c r="AG21" s="1202"/>
      <c r="AH21" s="1203"/>
      <c r="AI21" s="1204"/>
      <c r="AJ21" s="1202"/>
      <c r="AK21" s="1203"/>
      <c r="AL21" s="1204"/>
      <c r="AM21" s="1196"/>
      <c r="AN21" s="1198"/>
      <c r="AO21" s="1197"/>
      <c r="AP21" s="1198"/>
      <c r="AQ21" s="1130"/>
      <c r="AR21" s="1131"/>
      <c r="AS21" s="1132"/>
      <c r="AT21" s="1130"/>
      <c r="AU21" s="1131"/>
      <c r="AV21" s="1132"/>
      <c r="AW21" s="766"/>
      <c r="AX21" s="767"/>
      <c r="AY21" s="767"/>
      <c r="AZ21" s="766"/>
      <c r="BA21" s="767"/>
      <c r="BB21" s="767"/>
      <c r="BC21" s="1130"/>
      <c r="BD21" s="1131"/>
      <c r="BE21" s="1132"/>
      <c r="BF21" s="1196"/>
      <c r="BG21" s="1197"/>
      <c r="BH21" s="1197"/>
      <c r="BI21" s="1198"/>
      <c r="BJ21" s="1253"/>
      <c r="BK21" s="1253"/>
      <c r="BL21" s="1253"/>
      <c r="BM21" s="1253"/>
      <c r="BN21" s="1253"/>
      <c r="BO21" s="1253"/>
      <c r="BP21" s="1253"/>
      <c r="BQ21" s="1253"/>
      <c r="BR21" s="1253"/>
    </row>
    <row r="22" spans="2:71" ht="16.5" customHeight="1">
      <c r="B22" s="52">
        <v>2</v>
      </c>
      <c r="C22" s="1248"/>
      <c r="D22" s="1248"/>
      <c r="E22" s="1248"/>
      <c r="F22" s="1248"/>
      <c r="G22" s="1248"/>
      <c r="H22" s="1248"/>
      <c r="I22" s="1248"/>
      <c r="J22" s="1175"/>
      <c r="K22" s="1176"/>
      <c r="L22" s="1176"/>
      <c r="M22" s="1177"/>
      <c r="N22" s="1175"/>
      <c r="O22" s="1176"/>
      <c r="P22" s="1176"/>
      <c r="Q22" s="1177"/>
      <c r="R22" s="1179"/>
      <c r="S22" s="1179"/>
      <c r="T22" s="1179"/>
      <c r="U22" s="1179"/>
      <c r="V22" s="1179"/>
      <c r="W22" s="1179"/>
      <c r="X22" s="1179"/>
      <c r="Y22" s="1179"/>
      <c r="Z22" s="1179"/>
      <c r="AA22" s="1179"/>
      <c r="AB22" s="1179"/>
      <c r="AC22" s="1179"/>
      <c r="AD22" s="1166"/>
      <c r="AE22" s="1167"/>
      <c r="AF22" s="1168"/>
      <c r="AG22" s="1166"/>
      <c r="AH22" s="1167"/>
      <c r="AI22" s="1168"/>
      <c r="AJ22" s="1166"/>
      <c r="AK22" s="1167"/>
      <c r="AL22" s="1168"/>
      <c r="AM22" s="1171"/>
      <c r="AN22" s="1170"/>
      <c r="AO22" s="1169"/>
      <c r="AP22" s="1170"/>
      <c r="AQ22" s="1133"/>
      <c r="AR22" s="1134"/>
      <c r="AS22" s="1135"/>
      <c r="AT22" s="1133"/>
      <c r="AU22" s="1134"/>
      <c r="AV22" s="1135"/>
      <c r="AW22" s="769"/>
      <c r="AX22" s="770"/>
      <c r="AY22" s="770"/>
      <c r="AZ22" s="769"/>
      <c r="BA22" s="770"/>
      <c r="BB22" s="770"/>
      <c r="BC22" s="1133"/>
      <c r="BD22" s="1134"/>
      <c r="BE22" s="1135"/>
      <c r="BF22" s="1171"/>
      <c r="BG22" s="1169"/>
      <c r="BH22" s="1169"/>
      <c r="BI22" s="1170"/>
      <c r="BJ22" s="1252"/>
      <c r="BK22" s="1252"/>
      <c r="BL22" s="1252"/>
      <c r="BM22" s="1252"/>
      <c r="BN22" s="1252"/>
      <c r="BO22" s="1252"/>
      <c r="BP22" s="1252"/>
      <c r="BQ22" s="1252"/>
      <c r="BR22" s="1252"/>
    </row>
    <row r="23" spans="2:71" ht="16.5" customHeight="1">
      <c r="B23" s="52">
        <v>3</v>
      </c>
      <c r="C23" s="1248"/>
      <c r="D23" s="1248"/>
      <c r="E23" s="1248"/>
      <c r="F23" s="1248"/>
      <c r="G23" s="1248"/>
      <c r="H23" s="1248"/>
      <c r="I23" s="1248"/>
      <c r="J23" s="1175"/>
      <c r="K23" s="1176"/>
      <c r="L23" s="1176"/>
      <c r="M23" s="1177"/>
      <c r="N23" s="1175"/>
      <c r="O23" s="1176"/>
      <c r="P23" s="1176"/>
      <c r="Q23" s="1177"/>
      <c r="R23" s="1179"/>
      <c r="S23" s="1179"/>
      <c r="T23" s="1179"/>
      <c r="U23" s="1179"/>
      <c r="V23" s="1179"/>
      <c r="W23" s="1179"/>
      <c r="X23" s="1179"/>
      <c r="Y23" s="1179"/>
      <c r="Z23" s="1179"/>
      <c r="AA23" s="1179"/>
      <c r="AB23" s="1179"/>
      <c r="AC23" s="1179"/>
      <c r="AD23" s="1166"/>
      <c r="AE23" s="1167"/>
      <c r="AF23" s="1168"/>
      <c r="AG23" s="1166"/>
      <c r="AH23" s="1167"/>
      <c r="AI23" s="1168"/>
      <c r="AJ23" s="1166"/>
      <c r="AK23" s="1167"/>
      <c r="AL23" s="1168"/>
      <c r="AM23" s="1171"/>
      <c r="AN23" s="1170"/>
      <c r="AO23" s="1169"/>
      <c r="AP23" s="1170"/>
      <c r="AQ23" s="1133"/>
      <c r="AR23" s="1134"/>
      <c r="AS23" s="1135"/>
      <c r="AT23" s="1133"/>
      <c r="AU23" s="1134"/>
      <c r="AV23" s="1135"/>
      <c r="AW23" s="769"/>
      <c r="AX23" s="770"/>
      <c r="AY23" s="770"/>
      <c r="AZ23" s="769"/>
      <c r="BA23" s="770"/>
      <c r="BB23" s="770"/>
      <c r="BC23" s="1133"/>
      <c r="BD23" s="1134"/>
      <c r="BE23" s="1135"/>
      <c r="BF23" s="1171"/>
      <c r="BG23" s="1169"/>
      <c r="BH23" s="1169"/>
      <c r="BI23" s="1170"/>
      <c r="BJ23" s="1252"/>
      <c r="BK23" s="1252"/>
      <c r="BL23" s="1252"/>
      <c r="BM23" s="1252"/>
      <c r="BN23" s="1252"/>
      <c r="BO23" s="1252"/>
      <c r="BP23" s="1252"/>
      <c r="BQ23" s="1252"/>
      <c r="BR23" s="1252"/>
    </row>
    <row r="24" spans="2:71" ht="16.5" customHeight="1">
      <c r="B24" s="52">
        <v>4</v>
      </c>
      <c r="C24" s="1248"/>
      <c r="D24" s="1248"/>
      <c r="E24" s="1248"/>
      <c r="F24" s="1248"/>
      <c r="G24" s="1248"/>
      <c r="H24" s="1248"/>
      <c r="I24" s="1248"/>
      <c r="J24" s="1175"/>
      <c r="K24" s="1176"/>
      <c r="L24" s="1176"/>
      <c r="M24" s="1177"/>
      <c r="N24" s="1175"/>
      <c r="O24" s="1176"/>
      <c r="P24" s="1176"/>
      <c r="Q24" s="1177"/>
      <c r="R24" s="1179"/>
      <c r="S24" s="1179"/>
      <c r="T24" s="1179"/>
      <c r="U24" s="1179"/>
      <c r="V24" s="1179"/>
      <c r="W24" s="1179"/>
      <c r="X24" s="1179"/>
      <c r="Y24" s="1179"/>
      <c r="Z24" s="1179"/>
      <c r="AA24" s="1179"/>
      <c r="AB24" s="1179"/>
      <c r="AC24" s="1179"/>
      <c r="AD24" s="1166"/>
      <c r="AE24" s="1167"/>
      <c r="AF24" s="1168"/>
      <c r="AG24" s="1166"/>
      <c r="AH24" s="1167"/>
      <c r="AI24" s="1168"/>
      <c r="AJ24" s="1166"/>
      <c r="AK24" s="1167"/>
      <c r="AL24" s="1168"/>
      <c r="AM24" s="1171"/>
      <c r="AN24" s="1170"/>
      <c r="AO24" s="1169"/>
      <c r="AP24" s="1170"/>
      <c r="AQ24" s="1133"/>
      <c r="AR24" s="1134"/>
      <c r="AS24" s="1135"/>
      <c r="AT24" s="1133"/>
      <c r="AU24" s="1134"/>
      <c r="AV24" s="1135"/>
      <c r="AW24" s="769"/>
      <c r="AX24" s="770"/>
      <c r="AY24" s="770"/>
      <c r="AZ24" s="769"/>
      <c r="BA24" s="770"/>
      <c r="BB24" s="770"/>
      <c r="BC24" s="1133"/>
      <c r="BD24" s="1134"/>
      <c r="BE24" s="1135"/>
      <c r="BF24" s="1171"/>
      <c r="BG24" s="1169"/>
      <c r="BH24" s="1169"/>
      <c r="BI24" s="1170"/>
      <c r="BJ24" s="1252"/>
      <c r="BK24" s="1252"/>
      <c r="BL24" s="1252"/>
      <c r="BM24" s="1252"/>
      <c r="BN24" s="1252"/>
      <c r="BO24" s="1252"/>
      <c r="BP24" s="1252"/>
      <c r="BQ24" s="1252"/>
      <c r="BR24" s="1252"/>
    </row>
    <row r="25" spans="2:71" ht="16.5" customHeight="1">
      <c r="B25" s="53">
        <v>5</v>
      </c>
      <c r="C25" s="1243"/>
      <c r="D25" s="1243"/>
      <c r="E25" s="1243"/>
      <c r="F25" s="1243"/>
      <c r="G25" s="1243"/>
      <c r="H25" s="1243"/>
      <c r="I25" s="1243"/>
      <c r="J25" s="1244"/>
      <c r="K25" s="1245"/>
      <c r="L25" s="1245"/>
      <c r="M25" s="1246"/>
      <c r="N25" s="1244"/>
      <c r="O25" s="1245"/>
      <c r="P25" s="1245"/>
      <c r="Q25" s="1246"/>
      <c r="R25" s="1289"/>
      <c r="S25" s="1289"/>
      <c r="T25" s="1289"/>
      <c r="U25" s="1289"/>
      <c r="V25" s="1289"/>
      <c r="W25" s="1289"/>
      <c r="X25" s="1289"/>
      <c r="Y25" s="1289"/>
      <c r="Z25" s="1289"/>
      <c r="AA25" s="1289"/>
      <c r="AB25" s="1289"/>
      <c r="AC25" s="1289"/>
      <c r="AD25" s="1290"/>
      <c r="AE25" s="1291"/>
      <c r="AF25" s="1292"/>
      <c r="AG25" s="1290"/>
      <c r="AH25" s="1291"/>
      <c r="AI25" s="1292"/>
      <c r="AJ25" s="1290"/>
      <c r="AK25" s="1291"/>
      <c r="AL25" s="1292"/>
      <c r="AM25" s="1185"/>
      <c r="AN25" s="1187"/>
      <c r="AO25" s="1186"/>
      <c r="AP25" s="1187"/>
      <c r="AQ25" s="1136"/>
      <c r="AR25" s="1137"/>
      <c r="AS25" s="1138"/>
      <c r="AT25" s="1136"/>
      <c r="AU25" s="1137"/>
      <c r="AV25" s="1138"/>
      <c r="AW25" s="773"/>
      <c r="AX25" s="774"/>
      <c r="AY25" s="774"/>
      <c r="AZ25" s="773"/>
      <c r="BA25" s="774"/>
      <c r="BB25" s="774"/>
      <c r="BC25" s="1136"/>
      <c r="BD25" s="1137"/>
      <c r="BE25" s="1138"/>
      <c r="BF25" s="1185"/>
      <c r="BG25" s="1186"/>
      <c r="BH25" s="1186"/>
      <c r="BI25" s="1187"/>
      <c r="BJ25" s="1241"/>
      <c r="BK25" s="1241"/>
      <c r="BL25" s="1241"/>
      <c r="BM25" s="1241"/>
      <c r="BN25" s="1241"/>
      <c r="BO25" s="1241"/>
      <c r="BP25" s="1241"/>
      <c r="BQ25" s="1241"/>
      <c r="BR25" s="1241"/>
    </row>
    <row r="26" spans="2:71" ht="16.5" customHeight="1">
      <c r="B26" s="54" t="s">
        <v>12</v>
      </c>
      <c r="C26" s="1240"/>
      <c r="D26" s="1240"/>
      <c r="E26" s="1240"/>
      <c r="F26" s="1240"/>
      <c r="G26" s="1240"/>
      <c r="H26" s="1240"/>
      <c r="I26" s="1240"/>
      <c r="J26" s="1256"/>
      <c r="K26" s="1256"/>
      <c r="L26" s="1256"/>
      <c r="M26" s="1256"/>
      <c r="N26" s="1256"/>
      <c r="O26" s="1256"/>
      <c r="P26" s="1256"/>
      <c r="Q26" s="1256"/>
      <c r="R26" s="1214"/>
      <c r="S26" s="1214"/>
      <c r="T26" s="1214"/>
      <c r="U26" s="1214"/>
      <c r="V26" s="1214"/>
      <c r="W26" s="1214"/>
      <c r="X26" s="1214"/>
      <c r="Y26" s="1214"/>
      <c r="Z26" s="1214"/>
      <c r="AA26" s="1214"/>
      <c r="AB26" s="1214"/>
      <c r="AC26" s="1214"/>
      <c r="AD26" s="1212"/>
      <c r="AE26" s="1213"/>
      <c r="AF26" s="1160"/>
      <c r="AG26" s="1212"/>
      <c r="AH26" s="1213"/>
      <c r="AI26" s="1160"/>
      <c r="AJ26" s="1212"/>
      <c r="AK26" s="1213"/>
      <c r="AL26" s="1160"/>
      <c r="AM26" s="1239"/>
      <c r="AN26" s="1156"/>
      <c r="AO26" s="1155"/>
      <c r="AP26" s="1156"/>
      <c r="AQ26" s="1144"/>
      <c r="AR26" s="1145"/>
      <c r="AS26" s="1146"/>
      <c r="AT26" s="1144"/>
      <c r="AU26" s="1145"/>
      <c r="AV26" s="1146"/>
      <c r="AW26" s="775"/>
      <c r="AX26" s="776"/>
      <c r="AY26" s="777"/>
      <c r="AZ26" s="778"/>
      <c r="BA26" s="779"/>
      <c r="BB26" s="780"/>
      <c r="BC26" s="1144"/>
      <c r="BD26" s="1145"/>
      <c r="BE26" s="1146"/>
      <c r="BF26" s="1214"/>
      <c r="BG26" s="1214"/>
      <c r="BH26" s="1214"/>
      <c r="BI26" s="1214"/>
      <c r="BJ26" s="1214"/>
      <c r="BK26" s="1214"/>
      <c r="BL26" s="1214"/>
      <c r="BM26" s="1214"/>
      <c r="BN26" s="1214"/>
      <c r="BO26" s="1214"/>
      <c r="BP26" s="1214"/>
      <c r="BQ26" s="1214"/>
      <c r="BR26" s="1214"/>
    </row>
    <row r="27" spans="2:71" ht="16.5" customHeight="1">
      <c r="B27" s="57"/>
      <c r="C27" s="58"/>
      <c r="D27" s="58"/>
      <c r="E27" s="58"/>
      <c r="F27" s="58"/>
      <c r="G27" s="58"/>
      <c r="H27" s="58"/>
      <c r="I27" s="58"/>
      <c r="J27" s="760"/>
      <c r="K27" s="760"/>
      <c r="L27" s="760"/>
      <c r="M27" s="760"/>
      <c r="N27" s="760"/>
      <c r="O27" s="760"/>
      <c r="P27" s="760"/>
      <c r="Q27" s="760"/>
      <c r="R27" s="798"/>
      <c r="S27" s="798"/>
      <c r="T27" s="798"/>
      <c r="U27" s="798"/>
      <c r="V27" s="798"/>
      <c r="W27" s="798"/>
      <c r="X27" s="798"/>
      <c r="Y27" s="798"/>
      <c r="Z27" s="798"/>
      <c r="AA27" s="798"/>
      <c r="AB27" s="798"/>
      <c r="AC27" s="798"/>
      <c r="AD27" s="798"/>
      <c r="AE27" s="798"/>
      <c r="AF27" s="798"/>
      <c r="AG27" s="798"/>
      <c r="AH27" s="798"/>
      <c r="AI27" s="798"/>
      <c r="AJ27" s="798"/>
      <c r="AK27" s="798"/>
      <c r="AL27" s="798"/>
      <c r="AM27" s="760"/>
      <c r="AN27" s="760"/>
      <c r="AO27" s="760"/>
      <c r="AP27" s="760"/>
      <c r="AQ27" s="58"/>
      <c r="AR27" s="58"/>
      <c r="AS27" s="58"/>
      <c r="AT27" s="58"/>
      <c r="AU27" s="58"/>
      <c r="AV27" s="58"/>
      <c r="AW27" s="58"/>
      <c r="AX27" s="58"/>
      <c r="AY27" s="58"/>
      <c r="AZ27" s="798"/>
      <c r="BA27" s="798"/>
      <c r="BB27" s="798"/>
      <c r="BC27" s="798"/>
      <c r="BD27" s="798"/>
      <c r="BE27" s="798"/>
      <c r="BF27" s="798"/>
      <c r="BG27" s="798"/>
      <c r="BH27" s="798"/>
      <c r="BI27" s="798"/>
      <c r="BJ27" s="798"/>
      <c r="BK27" s="798"/>
      <c r="BL27" s="798"/>
    </row>
    <row r="28" spans="2:71" ht="16.5" customHeight="1">
      <c r="B28" s="45" t="s">
        <v>322</v>
      </c>
      <c r="C28" s="58"/>
      <c r="D28" s="58"/>
      <c r="E28" s="58"/>
      <c r="F28" s="58"/>
      <c r="G28" s="58"/>
      <c r="H28" s="58"/>
      <c r="I28" s="5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8"/>
      <c r="AY28" s="798"/>
      <c r="AZ28" s="798"/>
      <c r="BA28" s="798"/>
      <c r="BB28" s="798"/>
      <c r="BC28" s="798"/>
      <c r="BD28" s="798"/>
      <c r="BE28" s="798"/>
      <c r="BF28" s="798"/>
      <c r="BG28" s="798"/>
    </row>
    <row r="29" spans="2:71" s="6" customFormat="1" ht="14.25" customHeight="1">
      <c r="B29" s="5" t="s">
        <v>439</v>
      </c>
      <c r="C29" s="1143" t="s">
        <v>972</v>
      </c>
      <c r="D29" s="1143"/>
      <c r="E29" s="1143"/>
      <c r="F29" s="1143"/>
      <c r="G29" s="1143"/>
      <c r="H29" s="1143"/>
      <c r="I29" s="1143"/>
      <c r="J29" s="1143"/>
      <c r="K29" s="1143"/>
      <c r="L29" s="1143"/>
      <c r="M29" s="1143"/>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3"/>
      <c r="AI29" s="1143"/>
      <c r="AJ29" s="1143"/>
      <c r="AK29" s="1143"/>
      <c r="AL29" s="1143"/>
      <c r="AM29" s="1143"/>
      <c r="AN29" s="1143"/>
      <c r="AO29" s="1143"/>
      <c r="AP29" s="1143"/>
      <c r="AQ29" s="1143"/>
      <c r="AR29" s="1143"/>
      <c r="AS29" s="1143"/>
      <c r="AT29" s="1143"/>
      <c r="AU29" s="1143"/>
      <c r="AV29" s="1143"/>
      <c r="AW29" s="1143"/>
      <c r="AX29" s="1143"/>
      <c r="AY29" s="1143"/>
      <c r="AZ29" s="1143"/>
      <c r="BA29" s="1143"/>
      <c r="BB29" s="1143"/>
      <c r="BC29" s="1143"/>
      <c r="BD29" s="1143"/>
      <c r="BE29" s="1143"/>
      <c r="BF29" s="1143"/>
      <c r="BG29" s="1143"/>
      <c r="BH29" s="1143"/>
      <c r="BI29" s="1143"/>
      <c r="BJ29" s="1143"/>
      <c r="BK29" s="1143"/>
      <c r="BL29" s="1143"/>
      <c r="BM29" s="1143"/>
      <c r="BN29" s="1143"/>
      <c r="BO29" s="1143"/>
      <c r="BP29" s="965"/>
      <c r="BQ29" s="965"/>
      <c r="BR29" s="965"/>
      <c r="BS29" s="965"/>
    </row>
    <row r="30" spans="2:71" s="6" customFormat="1" ht="14.25" customHeight="1">
      <c r="B30" s="5"/>
      <c r="C30" s="1143"/>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3"/>
      <c r="AJ30" s="1143"/>
      <c r="AK30" s="1143"/>
      <c r="AL30" s="1143"/>
      <c r="AM30" s="1143"/>
      <c r="AN30" s="1143"/>
      <c r="AO30" s="1143"/>
      <c r="AP30" s="1143"/>
      <c r="AQ30" s="1143"/>
      <c r="AR30" s="1143"/>
      <c r="AS30" s="1143"/>
      <c r="AT30" s="1143"/>
      <c r="AU30" s="1143"/>
      <c r="AV30" s="1143"/>
      <c r="AW30" s="1143"/>
      <c r="AX30" s="1143"/>
      <c r="AY30" s="1143"/>
      <c r="AZ30" s="1143"/>
      <c r="BA30" s="1143"/>
      <c r="BB30" s="1143"/>
      <c r="BC30" s="1143"/>
      <c r="BD30" s="1143"/>
      <c r="BE30" s="1143"/>
      <c r="BF30" s="1143"/>
      <c r="BG30" s="1143"/>
      <c r="BH30" s="1143"/>
      <c r="BI30" s="1143"/>
      <c r="BJ30" s="1143"/>
      <c r="BK30" s="1143"/>
      <c r="BL30" s="1143"/>
      <c r="BM30" s="1143"/>
      <c r="BN30" s="1143"/>
      <c r="BO30" s="1143"/>
      <c r="BP30" s="965"/>
      <c r="BQ30" s="965"/>
      <c r="BR30" s="965"/>
      <c r="BS30" s="965"/>
    </row>
    <row r="31" spans="2:71" s="6" customFormat="1">
      <c r="B31" s="5"/>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3"/>
      <c r="AM31" s="1143"/>
      <c r="AN31" s="1143"/>
      <c r="AO31" s="1143"/>
      <c r="AP31" s="1143"/>
      <c r="AQ31" s="1143"/>
      <c r="AR31" s="1143"/>
      <c r="AS31" s="1143"/>
      <c r="AT31" s="1143"/>
      <c r="AU31" s="1143"/>
      <c r="AV31" s="1143"/>
      <c r="AW31" s="1143"/>
      <c r="AX31" s="1143"/>
      <c r="AY31" s="1143"/>
      <c r="AZ31" s="1143"/>
      <c r="BA31" s="1143"/>
      <c r="BB31" s="1143"/>
      <c r="BC31" s="1143"/>
      <c r="BD31" s="1143"/>
      <c r="BE31" s="1143"/>
      <c r="BF31" s="1143"/>
      <c r="BG31" s="1143"/>
      <c r="BH31" s="1143"/>
      <c r="BI31" s="1143"/>
      <c r="BJ31" s="1143"/>
      <c r="BK31" s="1143"/>
      <c r="BL31" s="1143"/>
      <c r="BM31" s="1143"/>
      <c r="BN31" s="1143"/>
      <c r="BO31" s="1143"/>
      <c r="BP31" s="965"/>
      <c r="BQ31" s="965"/>
      <c r="BR31" s="965"/>
      <c r="BS31" s="965"/>
    </row>
    <row r="32" spans="2:71" s="6" customFormat="1">
      <c r="B32" s="5" t="s">
        <v>28</v>
      </c>
      <c r="C32" s="6" t="s">
        <v>409</v>
      </c>
    </row>
    <row r="33" spans="1:70" s="6" customFormat="1">
      <c r="B33" s="5" t="s">
        <v>441</v>
      </c>
      <c r="C33" s="6" t="s">
        <v>691</v>
      </c>
    </row>
    <row r="34" spans="1:70" s="6" customFormat="1">
      <c r="B34" s="5" t="s">
        <v>442</v>
      </c>
      <c r="C34" s="6" t="s">
        <v>429</v>
      </c>
    </row>
    <row r="35" spans="1:70" s="6" customFormat="1">
      <c r="B35" s="5" t="s">
        <v>265</v>
      </c>
      <c r="C35" s="6" t="s">
        <v>485</v>
      </c>
    </row>
    <row r="36" spans="1:70" s="6" customFormat="1">
      <c r="B36" s="5" t="s">
        <v>266</v>
      </c>
      <c r="C36" s="6" t="s">
        <v>633</v>
      </c>
    </row>
    <row r="37" spans="1:70" s="6" customFormat="1">
      <c r="B37" s="5" t="s">
        <v>445</v>
      </c>
      <c r="C37" s="6" t="s">
        <v>864</v>
      </c>
    </row>
    <row r="38" spans="1:70" s="6" customFormat="1">
      <c r="B38" s="5" t="s">
        <v>489</v>
      </c>
      <c r="C38" s="6" t="s">
        <v>1026</v>
      </c>
    </row>
    <row r="39" spans="1:70" s="6" customFormat="1">
      <c r="B39" s="5" t="s">
        <v>419</v>
      </c>
      <c r="C39" s="6" t="s">
        <v>1403</v>
      </c>
    </row>
    <row r="40" spans="1:70">
      <c r="B40" s="60"/>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70">
      <c r="A41" s="30" t="s">
        <v>45</v>
      </c>
      <c r="B41" s="60"/>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3" spans="1:70" s="6" customFormat="1" ht="16.5" customHeight="1">
      <c r="A43" s="89"/>
      <c r="B43" s="1265" t="s">
        <v>1404</v>
      </c>
      <c r="C43" s="1266"/>
      <c r="D43" s="1266"/>
      <c r="E43" s="1266"/>
      <c r="F43" s="1266"/>
      <c r="G43" s="1266"/>
      <c r="H43" s="1266"/>
      <c r="I43" s="1267"/>
      <c r="J43" s="1274"/>
      <c r="K43" s="1274"/>
      <c r="L43" s="1274"/>
      <c r="M43" s="1274"/>
      <c r="N43" s="1274"/>
      <c r="O43" s="1277" t="s">
        <v>381</v>
      </c>
      <c r="P43" s="1278"/>
      <c r="Q43" s="1278"/>
      <c r="R43" s="1279"/>
      <c r="S43" s="1286" t="s">
        <v>1405</v>
      </c>
      <c r="T43" s="1287"/>
      <c r="U43" s="1287"/>
      <c r="V43" s="1287"/>
      <c r="W43" s="1287"/>
      <c r="X43" s="1287"/>
      <c r="Y43" s="1287"/>
      <c r="Z43" s="1287"/>
      <c r="AA43" s="1287"/>
      <c r="AB43" s="1287"/>
      <c r="AC43" s="1287"/>
      <c r="AD43" s="1287"/>
      <c r="AE43" s="1287"/>
      <c r="AF43" s="1287"/>
      <c r="AG43" s="1287"/>
      <c r="AH43" s="1287"/>
      <c r="AI43" s="1287"/>
      <c r="AJ43" s="1287"/>
      <c r="AK43" s="1287"/>
      <c r="AL43" s="1287"/>
      <c r="AM43" s="1287"/>
      <c r="AN43" s="1287"/>
      <c r="AO43" s="1287"/>
      <c r="AP43" s="1287"/>
      <c r="AQ43" s="1287"/>
      <c r="AR43" s="1287"/>
      <c r="AS43" s="1287"/>
      <c r="AT43" s="1287"/>
      <c r="AU43" s="1287"/>
      <c r="AV43" s="1287"/>
      <c r="AW43" s="1287"/>
      <c r="AX43" s="1287"/>
      <c r="AY43" s="1287"/>
      <c r="AZ43" s="1288"/>
      <c r="BA43" s="1287"/>
      <c r="BB43" s="1288"/>
      <c r="BC43" s="1196"/>
      <c r="BD43" s="1197"/>
      <c r="BE43" s="1197"/>
      <c r="BF43" s="1198"/>
    </row>
    <row r="44" spans="1:70" s="6" customFormat="1" ht="16.5" customHeight="1">
      <c r="A44" s="89"/>
      <c r="B44" s="1268"/>
      <c r="C44" s="1269"/>
      <c r="D44" s="1269"/>
      <c r="E44" s="1269"/>
      <c r="F44" s="1269"/>
      <c r="G44" s="1269"/>
      <c r="H44" s="1269"/>
      <c r="I44" s="1270"/>
      <c r="J44" s="1275"/>
      <c r="K44" s="1275"/>
      <c r="L44" s="1275"/>
      <c r="M44" s="1275"/>
      <c r="N44" s="1275"/>
      <c r="O44" s="1280"/>
      <c r="P44" s="1281"/>
      <c r="Q44" s="1281"/>
      <c r="R44" s="1282"/>
      <c r="S44" s="1260" t="s">
        <v>1406</v>
      </c>
      <c r="T44" s="1261"/>
      <c r="U44" s="1261"/>
      <c r="V44" s="1261"/>
      <c r="W44" s="1261"/>
      <c r="X44" s="1261"/>
      <c r="Y44" s="1261"/>
      <c r="Z44" s="1261"/>
      <c r="AA44" s="1261"/>
      <c r="AB44" s="1261"/>
      <c r="AC44" s="1261"/>
      <c r="AD44" s="1261"/>
      <c r="AE44" s="1261"/>
      <c r="AF44" s="1261"/>
      <c r="AG44" s="1261"/>
      <c r="AH44" s="1261"/>
      <c r="AI44" s="1261"/>
      <c r="AJ44" s="1261"/>
      <c r="AK44" s="1261"/>
      <c r="AL44" s="1261"/>
      <c r="AM44" s="1261"/>
      <c r="AN44" s="1261"/>
      <c r="AO44" s="1261"/>
      <c r="AP44" s="1261"/>
      <c r="AQ44" s="1261"/>
      <c r="AR44" s="1261"/>
      <c r="AS44" s="1261"/>
      <c r="AT44" s="1261"/>
      <c r="AU44" s="1261"/>
      <c r="AV44" s="1261"/>
      <c r="AW44" s="1261"/>
      <c r="AX44" s="1261"/>
      <c r="AY44" s="1261"/>
      <c r="AZ44" s="1261"/>
      <c r="BA44" s="1261"/>
      <c r="BB44" s="1262"/>
      <c r="BC44" s="1171"/>
      <c r="BD44" s="1169"/>
      <c r="BE44" s="1169"/>
      <c r="BF44" s="1170"/>
    </row>
    <row r="45" spans="1:70" s="6" customFormat="1" ht="16.5" customHeight="1">
      <c r="A45" s="89"/>
      <c r="B45" s="1268"/>
      <c r="C45" s="1269"/>
      <c r="D45" s="1269"/>
      <c r="E45" s="1269"/>
      <c r="F45" s="1269"/>
      <c r="G45" s="1269"/>
      <c r="H45" s="1269"/>
      <c r="I45" s="1270"/>
      <c r="J45" s="1275"/>
      <c r="K45" s="1275"/>
      <c r="L45" s="1275"/>
      <c r="M45" s="1275"/>
      <c r="N45" s="1275"/>
      <c r="O45" s="1280"/>
      <c r="P45" s="1281"/>
      <c r="Q45" s="1281"/>
      <c r="R45" s="1282"/>
      <c r="S45" s="1260" t="s">
        <v>1407</v>
      </c>
      <c r="T45" s="1261"/>
      <c r="U45" s="1261"/>
      <c r="V45" s="1261"/>
      <c r="W45" s="1261"/>
      <c r="X45" s="1261"/>
      <c r="Y45" s="1261"/>
      <c r="Z45" s="1261"/>
      <c r="AA45" s="1261"/>
      <c r="AB45" s="1261"/>
      <c r="AC45" s="1261"/>
      <c r="AD45" s="1261"/>
      <c r="AE45" s="1261"/>
      <c r="AF45" s="1261"/>
      <c r="AG45" s="1261"/>
      <c r="AH45" s="1261"/>
      <c r="AI45" s="1261"/>
      <c r="AJ45" s="1261"/>
      <c r="AK45" s="1261"/>
      <c r="AL45" s="1261"/>
      <c r="AM45" s="1261"/>
      <c r="AN45" s="1261"/>
      <c r="AO45" s="1261"/>
      <c r="AP45" s="1261"/>
      <c r="AQ45" s="1261"/>
      <c r="AR45" s="1261"/>
      <c r="AS45" s="1261"/>
      <c r="AT45" s="1261"/>
      <c r="AU45" s="1261"/>
      <c r="AV45" s="1261"/>
      <c r="AW45" s="1261"/>
      <c r="AX45" s="1261"/>
      <c r="AY45" s="1261"/>
      <c r="AZ45" s="1261"/>
      <c r="BA45" s="1261"/>
      <c r="BB45" s="1262"/>
      <c r="BC45" s="1171"/>
      <c r="BD45" s="1169"/>
      <c r="BE45" s="1169"/>
      <c r="BF45" s="1170"/>
    </row>
    <row r="46" spans="1:70" s="6" customFormat="1" ht="16.5" customHeight="1">
      <c r="B46" s="1271"/>
      <c r="C46" s="1272"/>
      <c r="D46" s="1272"/>
      <c r="E46" s="1272"/>
      <c r="F46" s="1272"/>
      <c r="G46" s="1272"/>
      <c r="H46" s="1272"/>
      <c r="I46" s="1273"/>
      <c r="J46" s="1276"/>
      <c r="K46" s="1276"/>
      <c r="L46" s="1276"/>
      <c r="M46" s="1276"/>
      <c r="N46" s="1276"/>
      <c r="O46" s="1283"/>
      <c r="P46" s="1284"/>
      <c r="Q46" s="1284"/>
      <c r="R46" s="1285"/>
      <c r="S46" s="966" t="s">
        <v>444</v>
      </c>
      <c r="T46" s="967"/>
      <c r="U46" s="967"/>
      <c r="V46" s="967"/>
      <c r="W46" s="967"/>
      <c r="X46" s="967"/>
      <c r="Y46" s="967"/>
      <c r="Z46" s="967"/>
      <c r="AA46" s="967"/>
      <c r="AB46" s="967"/>
      <c r="AC46" s="967"/>
      <c r="AD46" s="967"/>
      <c r="AE46" s="967"/>
      <c r="AF46" s="968"/>
      <c r="AG46" s="968"/>
      <c r="AH46" s="968"/>
      <c r="AI46" s="968"/>
      <c r="AJ46" s="968"/>
      <c r="AK46" s="968"/>
      <c r="AL46" s="968"/>
      <c r="AM46" s="1263"/>
      <c r="AN46" s="1263"/>
      <c r="AO46" s="1263"/>
      <c r="AP46" s="1263"/>
      <c r="AQ46" s="1263"/>
      <c r="AR46" s="1263"/>
      <c r="AS46" s="1263"/>
      <c r="AT46" s="1263"/>
      <c r="AU46" s="1263"/>
      <c r="AV46" s="1263"/>
      <c r="AW46" s="1263"/>
      <c r="AX46" s="1263"/>
      <c r="AY46" s="1263"/>
      <c r="AZ46" s="1263"/>
      <c r="BA46" s="1263"/>
      <c r="BB46" s="1264"/>
      <c r="BC46" s="1185"/>
      <c r="BD46" s="1186"/>
      <c r="BE46" s="1186"/>
      <c r="BF46" s="1187"/>
    </row>
    <row r="48" spans="1:70" ht="39.9" customHeight="1">
      <c r="B48" s="1258" t="s">
        <v>865</v>
      </c>
      <c r="C48" s="1233" t="s">
        <v>42</v>
      </c>
      <c r="D48" s="1234"/>
      <c r="E48" s="1234"/>
      <c r="F48" s="1234"/>
      <c r="G48" s="1234"/>
      <c r="H48" s="1234"/>
      <c r="I48" s="1235"/>
      <c r="J48" s="1256" t="s">
        <v>4</v>
      </c>
      <c r="K48" s="1256"/>
      <c r="L48" s="1256"/>
      <c r="M48" s="1256"/>
      <c r="N48" s="1256" t="s">
        <v>43</v>
      </c>
      <c r="O48" s="1256"/>
      <c r="P48" s="1256"/>
      <c r="Q48" s="1256"/>
      <c r="R48" s="1153" t="s">
        <v>44</v>
      </c>
      <c r="S48" s="1153"/>
      <c r="T48" s="1153"/>
      <c r="U48" s="1153"/>
      <c r="V48" s="1153" t="s">
        <v>977</v>
      </c>
      <c r="W48" s="1256"/>
      <c r="X48" s="1256"/>
      <c r="Y48" s="1256"/>
      <c r="Z48" s="1153" t="s">
        <v>978</v>
      </c>
      <c r="AA48" s="1256"/>
      <c r="AB48" s="1256"/>
      <c r="AC48" s="1256"/>
      <c r="AD48" s="1147" t="s">
        <v>143</v>
      </c>
      <c r="AE48" s="1148"/>
      <c r="AF48" s="1148"/>
      <c r="AG48" s="1148"/>
      <c r="AH48" s="1148"/>
      <c r="AI48" s="1148"/>
      <c r="AJ48" s="1148"/>
      <c r="AK48" s="1148"/>
      <c r="AL48" s="1149"/>
      <c r="AM48" s="1228" t="s">
        <v>443</v>
      </c>
      <c r="AN48" s="1229"/>
      <c r="AO48" s="1229"/>
      <c r="AP48" s="1230"/>
      <c r="AQ48" s="1147" t="s">
        <v>481</v>
      </c>
      <c r="AR48" s="1148"/>
      <c r="AS48" s="1149"/>
      <c r="AT48" s="1147" t="s">
        <v>690</v>
      </c>
      <c r="AU48" s="1148"/>
      <c r="AV48" s="1149"/>
      <c r="AW48" s="1228" t="s">
        <v>847</v>
      </c>
      <c r="AX48" s="1229"/>
      <c r="AY48" s="1229"/>
      <c r="AZ48" s="1229"/>
      <c r="BA48" s="1229"/>
      <c r="BB48" s="1230"/>
      <c r="BC48" s="1147" t="s">
        <v>1021</v>
      </c>
      <c r="BD48" s="1148"/>
      <c r="BE48" s="1149"/>
      <c r="BF48" s="1153" t="s">
        <v>482</v>
      </c>
      <c r="BG48" s="1256"/>
      <c r="BH48" s="1256"/>
      <c r="BI48" s="1256"/>
      <c r="BJ48" s="1153" t="s">
        <v>7</v>
      </c>
      <c r="BK48" s="1153"/>
      <c r="BL48" s="1153"/>
      <c r="BM48" s="1153"/>
      <c r="BN48" s="1153" t="s">
        <v>968</v>
      </c>
      <c r="BO48" s="1153"/>
      <c r="BP48" s="1153"/>
      <c r="BQ48" s="1153"/>
      <c r="BR48" s="1153"/>
    </row>
    <row r="49" spans="2:70" ht="39.9" customHeight="1">
      <c r="B49" s="1259"/>
      <c r="C49" s="1236"/>
      <c r="D49" s="1237"/>
      <c r="E49" s="1237"/>
      <c r="F49" s="1237"/>
      <c r="G49" s="1237"/>
      <c r="H49" s="1237"/>
      <c r="I49" s="1238"/>
      <c r="J49" s="1231"/>
      <c r="K49" s="1231"/>
      <c r="L49" s="1231"/>
      <c r="M49" s="1231"/>
      <c r="N49" s="1231"/>
      <c r="O49" s="1231"/>
      <c r="P49" s="1231"/>
      <c r="Q49" s="1231"/>
      <c r="R49" s="1257"/>
      <c r="S49" s="1257"/>
      <c r="T49" s="1257"/>
      <c r="U49" s="1257"/>
      <c r="V49" s="1231"/>
      <c r="W49" s="1231"/>
      <c r="X49" s="1231"/>
      <c r="Y49" s="1231"/>
      <c r="Z49" s="1231"/>
      <c r="AA49" s="1231"/>
      <c r="AB49" s="1231"/>
      <c r="AC49" s="1231"/>
      <c r="AD49" s="1219" t="s">
        <v>145</v>
      </c>
      <c r="AE49" s="1220"/>
      <c r="AF49" s="1221"/>
      <c r="AG49" s="1219" t="s">
        <v>146</v>
      </c>
      <c r="AH49" s="1220"/>
      <c r="AI49" s="1221"/>
      <c r="AJ49" s="1219" t="s">
        <v>12</v>
      </c>
      <c r="AK49" s="1220"/>
      <c r="AL49" s="1221"/>
      <c r="AM49" s="1236" t="s">
        <v>428</v>
      </c>
      <c r="AN49" s="1238"/>
      <c r="AO49" s="1237" t="s">
        <v>89</v>
      </c>
      <c r="AP49" s="1238"/>
      <c r="AQ49" s="1150"/>
      <c r="AR49" s="1151"/>
      <c r="AS49" s="1152"/>
      <c r="AT49" s="1150"/>
      <c r="AU49" s="1151"/>
      <c r="AV49" s="1152"/>
      <c r="AW49" s="1147" t="s">
        <v>848</v>
      </c>
      <c r="AX49" s="1148"/>
      <c r="AY49" s="1149"/>
      <c r="AZ49" s="1222" t="s">
        <v>849</v>
      </c>
      <c r="BA49" s="1223"/>
      <c r="BB49" s="1224"/>
      <c r="BC49" s="1150"/>
      <c r="BD49" s="1151"/>
      <c r="BE49" s="1152"/>
      <c r="BF49" s="1231"/>
      <c r="BG49" s="1231"/>
      <c r="BH49" s="1231"/>
      <c r="BI49" s="1231"/>
      <c r="BJ49" s="1257"/>
      <c r="BK49" s="1257"/>
      <c r="BL49" s="1257"/>
      <c r="BM49" s="1257"/>
      <c r="BN49" s="1257"/>
      <c r="BO49" s="1257"/>
      <c r="BP49" s="1257"/>
      <c r="BQ49" s="1257"/>
      <c r="BR49" s="1257"/>
    </row>
    <row r="50" spans="2:70" ht="16.5" customHeight="1">
      <c r="B50" s="46"/>
      <c r="C50" s="795"/>
      <c r="D50" s="788"/>
      <c r="E50" s="788"/>
      <c r="F50" s="788"/>
      <c r="G50" s="788"/>
      <c r="H50" s="788"/>
      <c r="I50" s="794" t="s">
        <v>866</v>
      </c>
      <c r="J50" s="792"/>
      <c r="K50" s="793"/>
      <c r="L50" s="793"/>
      <c r="M50" s="794" t="s">
        <v>867</v>
      </c>
      <c r="N50" s="792"/>
      <c r="O50" s="793"/>
      <c r="P50" s="793"/>
      <c r="Q50" s="794" t="s">
        <v>868</v>
      </c>
      <c r="R50" s="792"/>
      <c r="S50" s="793"/>
      <c r="T50" s="793"/>
      <c r="U50" s="794" t="s">
        <v>869</v>
      </c>
      <c r="V50" s="792"/>
      <c r="W50" s="793"/>
      <c r="X50" s="793"/>
      <c r="Y50" s="794" t="s">
        <v>870</v>
      </c>
      <c r="Z50" s="792"/>
      <c r="AA50" s="793"/>
      <c r="AB50" s="793"/>
      <c r="AC50" s="794" t="s">
        <v>871</v>
      </c>
      <c r="AD50" s="792"/>
      <c r="AE50" s="793"/>
      <c r="AF50" s="794" t="s">
        <v>872</v>
      </c>
      <c r="AG50" s="792"/>
      <c r="AH50" s="793"/>
      <c r="AI50" s="794" t="s">
        <v>873</v>
      </c>
      <c r="AJ50" s="792"/>
      <c r="AK50" s="793"/>
      <c r="AL50" s="794" t="s">
        <v>859</v>
      </c>
      <c r="AM50" s="792"/>
      <c r="AN50" s="794" t="s">
        <v>874</v>
      </c>
      <c r="AO50" s="793"/>
      <c r="AP50" s="3" t="s">
        <v>875</v>
      </c>
      <c r="AQ50" s="2"/>
      <c r="AR50" s="2"/>
      <c r="AS50" s="3" t="s">
        <v>876</v>
      </c>
      <c r="AT50" s="1"/>
      <c r="AU50" s="2"/>
      <c r="AV50" s="3" t="s">
        <v>124</v>
      </c>
      <c r="AW50" s="1"/>
      <c r="AX50" s="2"/>
      <c r="AY50" s="3" t="s">
        <v>862</v>
      </c>
      <c r="AZ50" s="1"/>
      <c r="BA50" s="2"/>
      <c r="BB50" s="2" t="s">
        <v>863</v>
      </c>
      <c r="BC50" s="1"/>
      <c r="BD50" s="2"/>
      <c r="BE50" s="3" t="s">
        <v>447</v>
      </c>
      <c r="BF50" s="793"/>
      <c r="BG50" s="793"/>
      <c r="BH50" s="793"/>
      <c r="BI50" s="163" t="s">
        <v>758</v>
      </c>
      <c r="BJ50" s="792"/>
      <c r="BK50" s="793"/>
      <c r="BL50" s="793"/>
      <c r="BM50" s="163" t="s">
        <v>759</v>
      </c>
      <c r="BN50" s="792"/>
      <c r="BO50" s="793"/>
      <c r="BP50" s="793"/>
      <c r="BQ50" s="793"/>
      <c r="BR50" s="163" t="s">
        <v>760</v>
      </c>
    </row>
    <row r="51" spans="2:70" ht="16.5" customHeight="1">
      <c r="B51" s="51">
        <v>1</v>
      </c>
      <c r="C51" s="1255"/>
      <c r="D51" s="1255"/>
      <c r="E51" s="1255"/>
      <c r="F51" s="1255"/>
      <c r="G51" s="1255"/>
      <c r="H51" s="1255"/>
      <c r="I51" s="1255"/>
      <c r="J51" s="1207"/>
      <c r="K51" s="1208"/>
      <c r="L51" s="1208"/>
      <c r="M51" s="1209"/>
      <c r="N51" s="1210"/>
      <c r="O51" s="1210"/>
      <c r="P51" s="1210"/>
      <c r="Q51" s="1210"/>
      <c r="R51" s="1211"/>
      <c r="S51" s="1211"/>
      <c r="T51" s="1211"/>
      <c r="U51" s="1211"/>
      <c r="V51" s="1211"/>
      <c r="W51" s="1211"/>
      <c r="X51" s="1211"/>
      <c r="Y51" s="1211"/>
      <c r="Z51" s="1211"/>
      <c r="AA51" s="1211"/>
      <c r="AB51" s="1211"/>
      <c r="AC51" s="1211"/>
      <c r="AD51" s="1202"/>
      <c r="AE51" s="1203"/>
      <c r="AF51" s="1204"/>
      <c r="AG51" s="1202"/>
      <c r="AH51" s="1203"/>
      <c r="AI51" s="1204"/>
      <c r="AJ51" s="1202"/>
      <c r="AK51" s="1203"/>
      <c r="AL51" s="1204"/>
      <c r="AM51" s="1196"/>
      <c r="AN51" s="1198"/>
      <c r="AO51" s="1197"/>
      <c r="AP51" s="1198"/>
      <c r="AQ51" s="1205"/>
      <c r="AR51" s="1206"/>
      <c r="AS51" s="1254"/>
      <c r="AT51" s="1205"/>
      <c r="AU51" s="1206"/>
      <c r="AV51" s="1254"/>
      <c r="AW51" s="1193"/>
      <c r="AX51" s="1194"/>
      <c r="AY51" s="1195"/>
      <c r="AZ51" s="1193"/>
      <c r="BA51" s="1194"/>
      <c r="BB51" s="1195"/>
      <c r="BC51" s="1130"/>
      <c r="BD51" s="1131"/>
      <c r="BE51" s="1132"/>
      <c r="BF51" s="1196"/>
      <c r="BG51" s="1197"/>
      <c r="BH51" s="1197"/>
      <c r="BI51" s="1198"/>
      <c r="BJ51" s="1253"/>
      <c r="BK51" s="1253"/>
      <c r="BL51" s="1253"/>
      <c r="BM51" s="1253"/>
      <c r="BN51" s="1253"/>
      <c r="BO51" s="1253"/>
      <c r="BP51" s="1253"/>
      <c r="BQ51" s="1253"/>
      <c r="BR51" s="1253"/>
    </row>
    <row r="52" spans="2:70" ht="16.5" customHeight="1">
      <c r="B52" s="52">
        <v>2</v>
      </c>
      <c r="C52" s="1248"/>
      <c r="D52" s="1248"/>
      <c r="E52" s="1248"/>
      <c r="F52" s="1248"/>
      <c r="G52" s="1248"/>
      <c r="H52" s="1248"/>
      <c r="I52" s="1248"/>
      <c r="J52" s="1175"/>
      <c r="K52" s="1176"/>
      <c r="L52" s="1176"/>
      <c r="M52" s="1177"/>
      <c r="N52" s="1178"/>
      <c r="O52" s="1178"/>
      <c r="P52" s="1178"/>
      <c r="Q52" s="1178"/>
      <c r="R52" s="1179"/>
      <c r="S52" s="1179"/>
      <c r="T52" s="1179"/>
      <c r="U52" s="1179"/>
      <c r="V52" s="1179"/>
      <c r="W52" s="1179"/>
      <c r="X52" s="1179"/>
      <c r="Y52" s="1179"/>
      <c r="Z52" s="1179"/>
      <c r="AA52" s="1179"/>
      <c r="AB52" s="1179"/>
      <c r="AC52" s="1179"/>
      <c r="AD52" s="1166"/>
      <c r="AE52" s="1167"/>
      <c r="AF52" s="1168"/>
      <c r="AG52" s="1166"/>
      <c r="AH52" s="1167"/>
      <c r="AI52" s="1168"/>
      <c r="AJ52" s="1166"/>
      <c r="AK52" s="1167"/>
      <c r="AL52" s="1168"/>
      <c r="AM52" s="1171"/>
      <c r="AN52" s="1170"/>
      <c r="AO52" s="1169"/>
      <c r="AP52" s="1170"/>
      <c r="AQ52" s="1180"/>
      <c r="AR52" s="1181"/>
      <c r="AS52" s="1172"/>
      <c r="AT52" s="1180"/>
      <c r="AU52" s="1181"/>
      <c r="AV52" s="1172"/>
      <c r="AW52" s="1182"/>
      <c r="AX52" s="1183"/>
      <c r="AY52" s="1184"/>
      <c r="AZ52" s="1182"/>
      <c r="BA52" s="1183"/>
      <c r="BB52" s="1184"/>
      <c r="BC52" s="1133"/>
      <c r="BD52" s="1134"/>
      <c r="BE52" s="1135"/>
      <c r="BF52" s="1171"/>
      <c r="BG52" s="1169"/>
      <c r="BH52" s="1169"/>
      <c r="BI52" s="1170"/>
      <c r="BJ52" s="1252"/>
      <c r="BK52" s="1252"/>
      <c r="BL52" s="1252"/>
      <c r="BM52" s="1252"/>
      <c r="BN52" s="1252"/>
      <c r="BO52" s="1252"/>
      <c r="BP52" s="1252"/>
      <c r="BQ52" s="1252"/>
      <c r="BR52" s="1252"/>
    </row>
    <row r="53" spans="2:70" ht="16.5" customHeight="1">
      <c r="B53" s="52">
        <v>3</v>
      </c>
      <c r="C53" s="1248"/>
      <c r="D53" s="1248"/>
      <c r="E53" s="1248"/>
      <c r="F53" s="1248"/>
      <c r="G53" s="1248"/>
      <c r="H53" s="1248"/>
      <c r="I53" s="1248"/>
      <c r="J53" s="1175"/>
      <c r="K53" s="1176"/>
      <c r="L53" s="1176"/>
      <c r="M53" s="1177"/>
      <c r="N53" s="1178"/>
      <c r="O53" s="1178"/>
      <c r="P53" s="1178"/>
      <c r="Q53" s="1178"/>
      <c r="R53" s="1179"/>
      <c r="S53" s="1179"/>
      <c r="T53" s="1179"/>
      <c r="U53" s="1179"/>
      <c r="V53" s="1179"/>
      <c r="W53" s="1179"/>
      <c r="X53" s="1179"/>
      <c r="Y53" s="1179"/>
      <c r="Z53" s="1179"/>
      <c r="AA53" s="1179"/>
      <c r="AB53" s="1179"/>
      <c r="AC53" s="1179"/>
      <c r="AD53" s="1166"/>
      <c r="AE53" s="1167"/>
      <c r="AF53" s="1168"/>
      <c r="AG53" s="1166"/>
      <c r="AH53" s="1167"/>
      <c r="AI53" s="1168"/>
      <c r="AJ53" s="1166"/>
      <c r="AK53" s="1167"/>
      <c r="AL53" s="1168"/>
      <c r="AM53" s="1171"/>
      <c r="AN53" s="1170"/>
      <c r="AO53" s="1169"/>
      <c r="AP53" s="1170"/>
      <c r="AQ53" s="1180"/>
      <c r="AR53" s="1181"/>
      <c r="AS53" s="1172"/>
      <c r="AT53" s="1180"/>
      <c r="AU53" s="1181"/>
      <c r="AV53" s="1172"/>
      <c r="AW53" s="1182"/>
      <c r="AX53" s="1183"/>
      <c r="AY53" s="1184"/>
      <c r="AZ53" s="1182"/>
      <c r="BA53" s="1183"/>
      <c r="BB53" s="1184"/>
      <c r="BC53" s="1133"/>
      <c r="BD53" s="1134"/>
      <c r="BE53" s="1135"/>
      <c r="BF53" s="1171"/>
      <c r="BG53" s="1169"/>
      <c r="BH53" s="1169"/>
      <c r="BI53" s="1170"/>
      <c r="BJ53" s="1252"/>
      <c r="BK53" s="1252"/>
      <c r="BL53" s="1252"/>
      <c r="BM53" s="1252"/>
      <c r="BN53" s="1252"/>
      <c r="BO53" s="1252"/>
      <c r="BP53" s="1252"/>
      <c r="BQ53" s="1252"/>
      <c r="BR53" s="1252"/>
    </row>
    <row r="54" spans="2:70" ht="16.5" customHeight="1">
      <c r="B54" s="52">
        <v>4</v>
      </c>
      <c r="C54" s="1248"/>
      <c r="D54" s="1248"/>
      <c r="E54" s="1248"/>
      <c r="F54" s="1248"/>
      <c r="G54" s="1248"/>
      <c r="H54" s="1248"/>
      <c r="I54" s="1248"/>
      <c r="J54" s="1175"/>
      <c r="K54" s="1176"/>
      <c r="L54" s="1176"/>
      <c r="M54" s="1177"/>
      <c r="N54" s="1178"/>
      <c r="O54" s="1178"/>
      <c r="P54" s="1178"/>
      <c r="Q54" s="1178"/>
      <c r="R54" s="1179"/>
      <c r="S54" s="1179"/>
      <c r="T54" s="1179"/>
      <c r="U54" s="1179"/>
      <c r="V54" s="1179"/>
      <c r="W54" s="1179"/>
      <c r="X54" s="1179"/>
      <c r="Y54" s="1179"/>
      <c r="Z54" s="1179"/>
      <c r="AA54" s="1179"/>
      <c r="AB54" s="1179"/>
      <c r="AC54" s="1179"/>
      <c r="AD54" s="1166"/>
      <c r="AE54" s="1167"/>
      <c r="AF54" s="1168"/>
      <c r="AG54" s="1166"/>
      <c r="AH54" s="1167"/>
      <c r="AI54" s="1168"/>
      <c r="AJ54" s="1166"/>
      <c r="AK54" s="1167"/>
      <c r="AL54" s="1168"/>
      <c r="AM54" s="1171"/>
      <c r="AN54" s="1170"/>
      <c r="AO54" s="1169"/>
      <c r="AP54" s="1170"/>
      <c r="AQ54" s="1180"/>
      <c r="AR54" s="1181"/>
      <c r="AS54" s="1172"/>
      <c r="AT54" s="1180"/>
      <c r="AU54" s="1181"/>
      <c r="AV54" s="1172"/>
      <c r="AW54" s="1182"/>
      <c r="AX54" s="1183"/>
      <c r="AY54" s="1184"/>
      <c r="AZ54" s="1182"/>
      <c r="BA54" s="1183"/>
      <c r="BB54" s="1184"/>
      <c r="BC54" s="1133"/>
      <c r="BD54" s="1134"/>
      <c r="BE54" s="1135"/>
      <c r="BF54" s="1171"/>
      <c r="BG54" s="1169"/>
      <c r="BH54" s="1169"/>
      <c r="BI54" s="1170"/>
      <c r="BJ54" s="1252"/>
      <c r="BK54" s="1252"/>
      <c r="BL54" s="1252"/>
      <c r="BM54" s="1252"/>
      <c r="BN54" s="1252"/>
      <c r="BO54" s="1252"/>
      <c r="BP54" s="1252"/>
      <c r="BQ54" s="1252"/>
      <c r="BR54" s="1252"/>
    </row>
    <row r="55" spans="2:70" ht="16.5" customHeight="1">
      <c r="B55" s="53">
        <v>5</v>
      </c>
      <c r="C55" s="1243"/>
      <c r="D55" s="1243"/>
      <c r="E55" s="1243"/>
      <c r="F55" s="1243"/>
      <c r="G55" s="1243"/>
      <c r="H55" s="1243"/>
      <c r="I55" s="1243"/>
      <c r="J55" s="1244"/>
      <c r="K55" s="1245"/>
      <c r="L55" s="1245"/>
      <c r="M55" s="1246"/>
      <c r="N55" s="1247"/>
      <c r="O55" s="1247"/>
      <c r="P55" s="1247"/>
      <c r="Q55" s="1247"/>
      <c r="R55" s="1179"/>
      <c r="S55" s="1179"/>
      <c r="T55" s="1179"/>
      <c r="U55" s="1179"/>
      <c r="V55" s="1179"/>
      <c r="W55" s="1179"/>
      <c r="X55" s="1179"/>
      <c r="Y55" s="1179"/>
      <c r="Z55" s="1179"/>
      <c r="AA55" s="1179"/>
      <c r="AB55" s="1179"/>
      <c r="AC55" s="1179"/>
      <c r="AD55" s="1166"/>
      <c r="AE55" s="1167"/>
      <c r="AF55" s="1168"/>
      <c r="AG55" s="1166"/>
      <c r="AH55" s="1167"/>
      <c r="AI55" s="1168"/>
      <c r="AJ55" s="1166"/>
      <c r="AK55" s="1167"/>
      <c r="AL55" s="1168"/>
      <c r="AM55" s="1185"/>
      <c r="AN55" s="1187"/>
      <c r="AO55" s="1186"/>
      <c r="AP55" s="1187"/>
      <c r="AQ55" s="1191"/>
      <c r="AR55" s="1192"/>
      <c r="AS55" s="1242"/>
      <c r="AT55" s="1191"/>
      <c r="AU55" s="1192"/>
      <c r="AV55" s="1242"/>
      <c r="AW55" s="1249"/>
      <c r="AX55" s="1250"/>
      <c r="AY55" s="1251"/>
      <c r="AZ55" s="1249"/>
      <c r="BA55" s="1250"/>
      <c r="BB55" s="1251"/>
      <c r="BC55" s="1136"/>
      <c r="BD55" s="1137"/>
      <c r="BE55" s="1138"/>
      <c r="BF55" s="1185"/>
      <c r="BG55" s="1186"/>
      <c r="BH55" s="1186"/>
      <c r="BI55" s="1187"/>
      <c r="BJ55" s="1241"/>
      <c r="BK55" s="1241"/>
      <c r="BL55" s="1241"/>
      <c r="BM55" s="1241"/>
      <c r="BN55" s="1241"/>
      <c r="BO55" s="1241"/>
      <c r="BP55" s="1241"/>
      <c r="BQ55" s="1241"/>
      <c r="BR55" s="1241"/>
    </row>
    <row r="56" spans="2:70" ht="16.5" customHeight="1">
      <c r="B56" s="54" t="s">
        <v>12</v>
      </c>
      <c r="C56" s="1240"/>
      <c r="D56" s="1240"/>
      <c r="E56" s="1240"/>
      <c r="F56" s="1240"/>
      <c r="G56" s="1240"/>
      <c r="H56" s="1240"/>
      <c r="I56" s="1240"/>
      <c r="J56" s="1214"/>
      <c r="K56" s="1214"/>
      <c r="L56" s="1214"/>
      <c r="M56" s="1214"/>
      <c r="N56" s="1214"/>
      <c r="O56" s="1214"/>
      <c r="P56" s="1214"/>
      <c r="Q56" s="1214"/>
      <c r="R56" s="1214"/>
      <c r="S56" s="1214"/>
      <c r="T56" s="1214"/>
      <c r="U56" s="1214"/>
      <c r="V56" s="1214"/>
      <c r="W56" s="1214"/>
      <c r="X56" s="1214"/>
      <c r="Y56" s="1214"/>
      <c r="Z56" s="1214"/>
      <c r="AA56" s="1214"/>
      <c r="AB56" s="1214"/>
      <c r="AC56" s="1214"/>
      <c r="AD56" s="1212"/>
      <c r="AE56" s="1213"/>
      <c r="AF56" s="1160"/>
      <c r="AG56" s="1212"/>
      <c r="AH56" s="1213"/>
      <c r="AI56" s="1160"/>
      <c r="AJ56" s="1212"/>
      <c r="AK56" s="1213"/>
      <c r="AL56" s="1160"/>
      <c r="AM56" s="1239"/>
      <c r="AN56" s="1156"/>
      <c r="AO56" s="1155"/>
      <c r="AP56" s="1156"/>
      <c r="AQ56" s="1212"/>
      <c r="AR56" s="1213"/>
      <c r="AS56" s="1160"/>
      <c r="AT56" s="1212"/>
      <c r="AU56" s="1213"/>
      <c r="AV56" s="1160"/>
      <c r="AW56" s="775"/>
      <c r="AX56" s="776"/>
      <c r="AY56" s="777"/>
      <c r="AZ56" s="778"/>
      <c r="BA56" s="779"/>
      <c r="BB56" s="780"/>
      <c r="BC56" s="1144"/>
      <c r="BD56" s="1145"/>
      <c r="BE56" s="1146"/>
      <c r="BF56" s="1214"/>
      <c r="BG56" s="1214"/>
      <c r="BH56" s="1214"/>
      <c r="BI56" s="1214"/>
      <c r="BJ56" s="1214"/>
      <c r="BK56" s="1214"/>
      <c r="BL56" s="1214"/>
      <c r="BM56" s="1214"/>
      <c r="BN56" s="1214"/>
      <c r="BO56" s="1214"/>
      <c r="BP56" s="1214"/>
      <c r="BQ56" s="1214"/>
      <c r="BR56" s="1214"/>
    </row>
    <row r="57" spans="2:70" ht="16.5" customHeight="1">
      <c r="B57" s="57"/>
      <c r="C57" s="58"/>
      <c r="D57" s="58"/>
      <c r="E57" s="58"/>
      <c r="F57" s="58"/>
      <c r="G57" s="58"/>
      <c r="H57" s="58"/>
      <c r="I57" s="5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60"/>
      <c r="AN57" s="760"/>
      <c r="AO57" s="760"/>
      <c r="AP57" s="760"/>
      <c r="AQ57" s="798"/>
      <c r="AR57" s="798"/>
      <c r="AS57" s="798"/>
      <c r="AT57" s="798"/>
      <c r="AU57" s="798"/>
      <c r="AV57" s="798"/>
      <c r="AW57" s="760"/>
      <c r="AX57" s="760"/>
      <c r="AY57" s="760"/>
      <c r="AZ57" s="798"/>
      <c r="BA57" s="798"/>
      <c r="BB57" s="798"/>
      <c r="BC57" s="798"/>
      <c r="BD57" s="798"/>
      <c r="BE57" s="798"/>
      <c r="BF57" s="798"/>
      <c r="BG57" s="798"/>
      <c r="BH57" s="798"/>
      <c r="BI57" s="798"/>
      <c r="BJ57" s="798"/>
      <c r="BK57" s="798"/>
      <c r="BL57" s="798"/>
    </row>
    <row r="58" spans="2:70" ht="16.5" customHeight="1">
      <c r="B58" s="45" t="s">
        <v>322</v>
      </c>
      <c r="C58" s="58"/>
      <c r="D58" s="58"/>
      <c r="E58" s="58"/>
      <c r="F58" s="58"/>
      <c r="G58" s="58"/>
      <c r="H58" s="58"/>
      <c r="I58" s="5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98"/>
      <c r="BG58" s="798"/>
    </row>
    <row r="59" spans="2:70" s="6" customFormat="1">
      <c r="B59" s="5" t="s">
        <v>1027</v>
      </c>
      <c r="C59" s="6" t="s">
        <v>118</v>
      </c>
    </row>
    <row r="60" spans="2:70" s="89" customFormat="1">
      <c r="B60" s="45" t="s">
        <v>1028</v>
      </c>
      <c r="C60" s="89" t="s">
        <v>464</v>
      </c>
    </row>
    <row r="61" spans="2:70" s="6" customFormat="1" ht="13.5" customHeight="1">
      <c r="B61" s="5" t="s">
        <v>441</v>
      </c>
      <c r="C61" s="1143" t="s">
        <v>973</v>
      </c>
      <c r="D61" s="1143"/>
      <c r="E61" s="1143"/>
      <c r="F61" s="1143"/>
      <c r="G61" s="1143"/>
      <c r="H61" s="1143"/>
      <c r="I61" s="1143"/>
      <c r="J61" s="1143"/>
      <c r="K61" s="1143"/>
      <c r="L61" s="1143"/>
      <c r="M61" s="1143"/>
      <c r="N61" s="1143"/>
      <c r="O61" s="1143"/>
      <c r="P61" s="1143"/>
      <c r="Q61" s="1143"/>
      <c r="R61" s="1143"/>
      <c r="S61" s="1143"/>
      <c r="T61" s="1143"/>
      <c r="U61" s="1143"/>
      <c r="V61" s="1143"/>
      <c r="W61" s="1143"/>
      <c r="X61" s="1143"/>
      <c r="Y61" s="1143"/>
      <c r="Z61" s="1143"/>
      <c r="AA61" s="1143"/>
      <c r="AB61" s="1143"/>
      <c r="AC61" s="1143"/>
      <c r="AD61" s="1143"/>
      <c r="AE61" s="1143"/>
      <c r="AF61" s="1143"/>
      <c r="AG61" s="1143"/>
      <c r="AH61" s="1143"/>
      <c r="AI61" s="1143"/>
      <c r="AJ61" s="1143"/>
      <c r="AK61" s="1143"/>
      <c r="AL61" s="1143"/>
      <c r="AM61" s="1143"/>
      <c r="AN61" s="1143"/>
      <c r="AO61" s="1143"/>
      <c r="AP61" s="1143"/>
      <c r="AQ61" s="1143"/>
      <c r="AR61" s="1143"/>
      <c r="AS61" s="1143"/>
      <c r="AT61" s="1143"/>
      <c r="AU61" s="1143"/>
      <c r="AV61" s="1143"/>
      <c r="AW61" s="1143"/>
      <c r="AX61" s="1143"/>
      <c r="AY61" s="1143"/>
      <c r="AZ61" s="1143"/>
      <c r="BA61" s="1143"/>
      <c r="BB61" s="1143"/>
      <c r="BC61" s="1143"/>
      <c r="BD61" s="1143"/>
      <c r="BE61" s="1143"/>
      <c r="BF61" s="1143"/>
      <c r="BG61" s="1143"/>
      <c r="BH61" s="1143"/>
      <c r="BI61" s="1143"/>
      <c r="BJ61" s="1143"/>
      <c r="BK61" s="1143"/>
      <c r="BL61" s="1143"/>
      <c r="BM61" s="1143"/>
      <c r="BN61" s="1143"/>
      <c r="BO61" s="1143"/>
    </row>
    <row r="62" spans="2:70" s="6" customFormat="1" ht="13.5" customHeight="1">
      <c r="B62" s="5"/>
      <c r="C62" s="1143"/>
      <c r="D62" s="1143"/>
      <c r="E62" s="1143"/>
      <c r="F62" s="1143"/>
      <c r="G62" s="1143"/>
      <c r="H62" s="1143"/>
      <c r="I62" s="1143"/>
      <c r="J62" s="1143"/>
      <c r="K62" s="1143"/>
      <c r="L62" s="1143"/>
      <c r="M62" s="1143"/>
      <c r="N62" s="1143"/>
      <c r="O62" s="1143"/>
      <c r="P62" s="1143"/>
      <c r="Q62" s="1143"/>
      <c r="R62" s="1143"/>
      <c r="S62" s="1143"/>
      <c r="T62" s="1143"/>
      <c r="U62" s="1143"/>
      <c r="V62" s="1143"/>
      <c r="W62" s="1143"/>
      <c r="X62" s="1143"/>
      <c r="Y62" s="1143"/>
      <c r="Z62" s="1143"/>
      <c r="AA62" s="1143"/>
      <c r="AB62" s="1143"/>
      <c r="AC62" s="1143"/>
      <c r="AD62" s="1143"/>
      <c r="AE62" s="1143"/>
      <c r="AF62" s="1143"/>
      <c r="AG62" s="1143"/>
      <c r="AH62" s="1143"/>
      <c r="AI62" s="1143"/>
      <c r="AJ62" s="1143"/>
      <c r="AK62" s="1143"/>
      <c r="AL62" s="1143"/>
      <c r="AM62" s="1143"/>
      <c r="AN62" s="1143"/>
      <c r="AO62" s="1143"/>
      <c r="AP62" s="1143"/>
      <c r="AQ62" s="1143"/>
      <c r="AR62" s="1143"/>
      <c r="AS62" s="1143"/>
      <c r="AT62" s="1143"/>
      <c r="AU62" s="1143"/>
      <c r="AV62" s="1143"/>
      <c r="AW62" s="1143"/>
      <c r="AX62" s="1143"/>
      <c r="AY62" s="1143"/>
      <c r="AZ62" s="1143"/>
      <c r="BA62" s="1143"/>
      <c r="BB62" s="1143"/>
      <c r="BC62" s="1143"/>
      <c r="BD62" s="1143"/>
      <c r="BE62" s="1143"/>
      <c r="BF62" s="1143"/>
      <c r="BG62" s="1143"/>
      <c r="BH62" s="1143"/>
      <c r="BI62" s="1143"/>
      <c r="BJ62" s="1143"/>
      <c r="BK62" s="1143"/>
      <c r="BL62" s="1143"/>
      <c r="BM62" s="1143"/>
      <c r="BN62" s="1143"/>
      <c r="BO62" s="1143"/>
    </row>
    <row r="63" spans="2:70" s="6" customFormat="1">
      <c r="B63" s="5"/>
      <c r="C63" s="1143"/>
      <c r="D63" s="1143"/>
      <c r="E63" s="1143"/>
      <c r="F63" s="1143"/>
      <c r="G63" s="1143"/>
      <c r="H63" s="1143"/>
      <c r="I63" s="1143"/>
      <c r="J63" s="1143"/>
      <c r="K63" s="1143"/>
      <c r="L63" s="1143"/>
      <c r="M63" s="1143"/>
      <c r="N63" s="1143"/>
      <c r="O63" s="1143"/>
      <c r="P63" s="1143"/>
      <c r="Q63" s="1143"/>
      <c r="R63" s="1143"/>
      <c r="S63" s="1143"/>
      <c r="T63" s="1143"/>
      <c r="U63" s="1143"/>
      <c r="V63" s="1143"/>
      <c r="W63" s="1143"/>
      <c r="X63" s="1143"/>
      <c r="Y63" s="1143"/>
      <c r="Z63" s="1143"/>
      <c r="AA63" s="1143"/>
      <c r="AB63" s="1143"/>
      <c r="AC63" s="1143"/>
      <c r="AD63" s="1143"/>
      <c r="AE63" s="1143"/>
      <c r="AF63" s="1143"/>
      <c r="AG63" s="1143"/>
      <c r="AH63" s="1143"/>
      <c r="AI63" s="1143"/>
      <c r="AJ63" s="1143"/>
      <c r="AK63" s="1143"/>
      <c r="AL63" s="1143"/>
      <c r="AM63" s="1143"/>
      <c r="AN63" s="1143"/>
      <c r="AO63" s="1143"/>
      <c r="AP63" s="1143"/>
      <c r="AQ63" s="1143"/>
      <c r="AR63" s="1143"/>
      <c r="AS63" s="1143"/>
      <c r="AT63" s="1143"/>
      <c r="AU63" s="1143"/>
      <c r="AV63" s="1143"/>
      <c r="AW63" s="1143"/>
      <c r="AX63" s="1143"/>
      <c r="AY63" s="1143"/>
      <c r="AZ63" s="1143"/>
      <c r="BA63" s="1143"/>
      <c r="BB63" s="1143"/>
      <c r="BC63" s="1143"/>
      <c r="BD63" s="1143"/>
      <c r="BE63" s="1143"/>
      <c r="BF63" s="1143"/>
      <c r="BG63" s="1143"/>
      <c r="BH63" s="1143"/>
      <c r="BI63" s="1143"/>
      <c r="BJ63" s="1143"/>
      <c r="BK63" s="1143"/>
      <c r="BL63" s="1143"/>
      <c r="BM63" s="1143"/>
      <c r="BN63" s="1143"/>
      <c r="BO63" s="1143"/>
    </row>
    <row r="64" spans="2:70" s="6" customFormat="1">
      <c r="B64" s="5" t="s">
        <v>442</v>
      </c>
      <c r="C64" s="6" t="s">
        <v>465</v>
      </c>
    </row>
    <row r="65" spans="1:69" s="6" customFormat="1">
      <c r="B65" s="5" t="s">
        <v>540</v>
      </c>
      <c r="C65" s="6" t="s">
        <v>692</v>
      </c>
    </row>
    <row r="66" spans="1:69" s="6" customFormat="1">
      <c r="B66" s="5" t="s">
        <v>486</v>
      </c>
      <c r="C66" s="6" t="s">
        <v>430</v>
      </c>
    </row>
    <row r="67" spans="1:69" s="6" customFormat="1">
      <c r="B67" s="5" t="s">
        <v>417</v>
      </c>
      <c r="C67" s="6" t="s">
        <v>488</v>
      </c>
    </row>
    <row r="68" spans="1:69" s="6" customFormat="1">
      <c r="B68" s="5" t="s">
        <v>418</v>
      </c>
      <c r="C68" s="6" t="s">
        <v>634</v>
      </c>
    </row>
    <row r="69" spans="1:69" s="6" customFormat="1">
      <c r="B69" s="5" t="s">
        <v>695</v>
      </c>
      <c r="C69" s="6" t="s">
        <v>877</v>
      </c>
    </row>
    <row r="70" spans="1:69" s="6" customFormat="1">
      <c r="B70" s="5" t="s">
        <v>559</v>
      </c>
      <c r="C70" s="6" t="s">
        <v>1029</v>
      </c>
    </row>
    <row r="71" spans="1:69" s="6" customFormat="1" ht="17.25" customHeight="1">
      <c r="B71" s="5" t="s">
        <v>421</v>
      </c>
      <c r="C71" s="6" t="s">
        <v>1408</v>
      </c>
    </row>
    <row r="72" spans="1:69">
      <c r="B72" s="60"/>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row>
    <row r="73" spans="1:69">
      <c r="A73" s="30" t="s">
        <v>46</v>
      </c>
    </row>
    <row r="75" spans="1:69" ht="16.5" customHeight="1">
      <c r="B75" s="1231" t="s">
        <v>878</v>
      </c>
      <c r="C75" s="1147" t="s">
        <v>879</v>
      </c>
      <c r="D75" s="1148"/>
      <c r="E75" s="1148"/>
      <c r="F75" s="1148"/>
      <c r="G75" s="1148"/>
      <c r="H75" s="1148"/>
      <c r="I75" s="1149"/>
      <c r="J75" s="1233" t="s">
        <v>4</v>
      </c>
      <c r="K75" s="1234"/>
      <c r="L75" s="1234"/>
      <c r="M75" s="1235"/>
      <c r="N75" s="1233" t="s">
        <v>43</v>
      </c>
      <c r="O75" s="1234"/>
      <c r="P75" s="1234"/>
      <c r="Q75" s="1235"/>
      <c r="R75" s="1147" t="s">
        <v>44</v>
      </c>
      <c r="S75" s="1148"/>
      <c r="T75" s="1148"/>
      <c r="U75" s="1149"/>
      <c r="V75" s="1147" t="s">
        <v>977</v>
      </c>
      <c r="W75" s="1148"/>
      <c r="X75" s="1148"/>
      <c r="Y75" s="1149"/>
      <c r="Z75" s="1147" t="s">
        <v>978</v>
      </c>
      <c r="AA75" s="1148"/>
      <c r="AB75" s="1148"/>
      <c r="AC75" s="1149"/>
      <c r="AD75" s="1228" t="s">
        <v>143</v>
      </c>
      <c r="AE75" s="1229"/>
      <c r="AF75" s="1229"/>
      <c r="AG75" s="1229"/>
      <c r="AH75" s="1229"/>
      <c r="AI75" s="1229"/>
      <c r="AJ75" s="1229"/>
      <c r="AK75" s="1229"/>
      <c r="AL75" s="1229"/>
      <c r="AM75" s="1229"/>
      <c r="AN75" s="1229"/>
      <c r="AO75" s="1229"/>
      <c r="AP75" s="1229"/>
      <c r="AQ75" s="1230"/>
      <c r="AR75" s="1222" t="s">
        <v>380</v>
      </c>
      <c r="AS75" s="1223"/>
      <c r="AT75" s="1223"/>
      <c r="AU75" s="1223"/>
      <c r="AV75" s="1228" t="s">
        <v>847</v>
      </c>
      <c r="AW75" s="1229"/>
      <c r="AX75" s="1229"/>
      <c r="AY75" s="1229"/>
      <c r="AZ75" s="1229"/>
      <c r="BA75" s="1230"/>
      <c r="BB75" s="1147" t="s">
        <v>1021</v>
      </c>
      <c r="BC75" s="1148"/>
      <c r="BD75" s="1149"/>
      <c r="BE75" s="1147" t="s">
        <v>144</v>
      </c>
      <c r="BF75" s="1148"/>
      <c r="BG75" s="1148"/>
      <c r="BH75" s="1149"/>
      <c r="BI75" s="1147" t="s">
        <v>880</v>
      </c>
      <c r="BJ75" s="1148"/>
      <c r="BK75" s="1148"/>
      <c r="BL75" s="1149"/>
      <c r="BM75" s="1147" t="s">
        <v>964</v>
      </c>
      <c r="BN75" s="1148"/>
      <c r="BO75" s="1148"/>
      <c r="BP75" s="1148"/>
      <c r="BQ75" s="1149"/>
    </row>
    <row r="76" spans="1:69" ht="16.5" customHeight="1">
      <c r="B76" s="1232"/>
      <c r="C76" s="1150"/>
      <c r="D76" s="1151"/>
      <c r="E76" s="1151"/>
      <c r="F76" s="1151"/>
      <c r="G76" s="1151"/>
      <c r="H76" s="1151"/>
      <c r="I76" s="1152"/>
      <c r="J76" s="1236"/>
      <c r="K76" s="1237"/>
      <c r="L76" s="1237"/>
      <c r="M76" s="1238"/>
      <c r="N76" s="1236"/>
      <c r="O76" s="1237"/>
      <c r="P76" s="1237"/>
      <c r="Q76" s="1238"/>
      <c r="R76" s="1150"/>
      <c r="S76" s="1151"/>
      <c r="T76" s="1151"/>
      <c r="U76" s="1152"/>
      <c r="V76" s="1150"/>
      <c r="W76" s="1151"/>
      <c r="X76" s="1151"/>
      <c r="Y76" s="1152"/>
      <c r="Z76" s="1150"/>
      <c r="AA76" s="1151"/>
      <c r="AB76" s="1151"/>
      <c r="AC76" s="1152"/>
      <c r="AD76" s="1216" t="s">
        <v>148</v>
      </c>
      <c r="AE76" s="1217"/>
      <c r="AF76" s="1217"/>
      <c r="AG76" s="1217"/>
      <c r="AH76" s="1217"/>
      <c r="AI76" s="1218"/>
      <c r="AJ76" s="1219" t="s">
        <v>146</v>
      </c>
      <c r="AK76" s="1220"/>
      <c r="AL76" s="1221"/>
      <c r="AM76" s="1219" t="s">
        <v>12</v>
      </c>
      <c r="AN76" s="1220"/>
      <c r="AO76" s="1220"/>
      <c r="AP76" s="1220"/>
      <c r="AQ76" s="1221"/>
      <c r="AR76" s="1225"/>
      <c r="AS76" s="1226"/>
      <c r="AT76" s="1226"/>
      <c r="AU76" s="1226"/>
      <c r="AV76" s="1147" t="s">
        <v>848</v>
      </c>
      <c r="AW76" s="1148"/>
      <c r="AX76" s="1149"/>
      <c r="AY76" s="1222" t="s">
        <v>849</v>
      </c>
      <c r="AZ76" s="1223"/>
      <c r="BA76" s="1224"/>
      <c r="BB76" s="1150"/>
      <c r="BC76" s="1151"/>
      <c r="BD76" s="1152"/>
      <c r="BE76" s="1150"/>
      <c r="BF76" s="1151"/>
      <c r="BG76" s="1151"/>
      <c r="BH76" s="1152"/>
      <c r="BI76" s="1150"/>
      <c r="BJ76" s="1215"/>
      <c r="BK76" s="1215"/>
      <c r="BL76" s="1152"/>
      <c r="BM76" s="1150"/>
      <c r="BN76" s="1151"/>
      <c r="BO76" s="1151"/>
      <c r="BP76" s="1151"/>
      <c r="BQ76" s="1152"/>
    </row>
    <row r="77" spans="1:69" ht="16.5" customHeight="1">
      <c r="B77" s="1232"/>
      <c r="C77" s="1150"/>
      <c r="D77" s="1151"/>
      <c r="E77" s="1151"/>
      <c r="F77" s="1151"/>
      <c r="G77" s="1151"/>
      <c r="H77" s="1151"/>
      <c r="I77" s="1152"/>
      <c r="J77" s="1236"/>
      <c r="K77" s="1237"/>
      <c r="L77" s="1237"/>
      <c r="M77" s="1238"/>
      <c r="N77" s="1236"/>
      <c r="O77" s="1237"/>
      <c r="P77" s="1237"/>
      <c r="Q77" s="1238"/>
      <c r="R77" s="1150"/>
      <c r="S77" s="1151"/>
      <c r="T77" s="1151"/>
      <c r="U77" s="1152"/>
      <c r="V77" s="1150"/>
      <c r="W77" s="1151"/>
      <c r="X77" s="1151"/>
      <c r="Y77" s="1152"/>
      <c r="Z77" s="1150"/>
      <c r="AA77" s="1151"/>
      <c r="AB77" s="1151"/>
      <c r="AC77" s="1152"/>
      <c r="AD77" s="1222" t="s">
        <v>149</v>
      </c>
      <c r="AE77" s="1223"/>
      <c r="AF77" s="1224"/>
      <c r="AG77" s="1222" t="s">
        <v>150</v>
      </c>
      <c r="AH77" s="1223"/>
      <c r="AI77" s="1224"/>
      <c r="AJ77" s="61"/>
      <c r="AK77" s="62"/>
      <c r="AL77" s="63"/>
      <c r="AM77" s="61"/>
      <c r="AN77" s="62"/>
      <c r="AO77" s="62"/>
      <c r="AP77" s="62"/>
      <c r="AQ77" s="63"/>
      <c r="AR77" s="1225"/>
      <c r="AS77" s="1226"/>
      <c r="AT77" s="1226"/>
      <c r="AU77" s="1226"/>
      <c r="AV77" s="1150"/>
      <c r="AW77" s="1151"/>
      <c r="AX77" s="1152"/>
      <c r="AY77" s="1225"/>
      <c r="AZ77" s="1226"/>
      <c r="BA77" s="1227"/>
      <c r="BB77" s="1150"/>
      <c r="BC77" s="1151"/>
      <c r="BD77" s="1152"/>
      <c r="BE77" s="1150"/>
      <c r="BF77" s="1151"/>
      <c r="BG77" s="1151"/>
      <c r="BH77" s="1152"/>
      <c r="BI77" s="1150"/>
      <c r="BJ77" s="1215"/>
      <c r="BK77" s="1215"/>
      <c r="BL77" s="1152"/>
      <c r="BM77" s="1150"/>
      <c r="BN77" s="1215"/>
      <c r="BO77" s="1215"/>
      <c r="BP77" s="1151"/>
      <c r="BQ77" s="1152"/>
    </row>
    <row r="78" spans="1:69" ht="16.5" customHeight="1">
      <c r="B78" s="64"/>
      <c r="C78" s="793"/>
      <c r="D78" s="793"/>
      <c r="E78" s="6"/>
      <c r="F78" s="793"/>
      <c r="G78" s="793"/>
      <c r="H78" s="793"/>
      <c r="I78" s="794" t="s">
        <v>850</v>
      </c>
      <c r="J78" s="792"/>
      <c r="K78" s="793"/>
      <c r="L78" s="793"/>
      <c r="M78" s="799" t="s">
        <v>881</v>
      </c>
      <c r="N78" s="792"/>
      <c r="O78" s="793"/>
      <c r="P78" s="793"/>
      <c r="Q78" s="799" t="s">
        <v>852</v>
      </c>
      <c r="R78" s="65"/>
      <c r="S78" s="798"/>
      <c r="T78" s="798"/>
      <c r="U78" s="799" t="s">
        <v>882</v>
      </c>
      <c r="V78" s="65"/>
      <c r="W78" s="798"/>
      <c r="X78" s="798"/>
      <c r="Y78" s="799" t="s">
        <v>883</v>
      </c>
      <c r="Z78" s="65"/>
      <c r="AA78" s="798"/>
      <c r="AB78" s="798"/>
      <c r="AC78" s="799" t="s">
        <v>884</v>
      </c>
      <c r="AD78" s="793"/>
      <c r="AE78" s="793"/>
      <c r="AF78" s="794" t="s">
        <v>885</v>
      </c>
      <c r="AG78" s="792"/>
      <c r="AH78" s="793"/>
      <c r="AI78" s="794" t="s">
        <v>886</v>
      </c>
      <c r="AJ78" s="792"/>
      <c r="AK78" s="793"/>
      <c r="AL78" s="794" t="s">
        <v>858</v>
      </c>
      <c r="AM78" s="792"/>
      <c r="AN78" s="793"/>
      <c r="AO78" s="793"/>
      <c r="AP78" s="793"/>
      <c r="AQ78" s="794" t="s">
        <v>873</v>
      </c>
      <c r="AR78" s="793"/>
      <c r="AS78" s="793"/>
      <c r="AT78" s="793"/>
      <c r="AU78" s="793" t="s">
        <v>859</v>
      </c>
      <c r="AV78" s="1"/>
      <c r="AW78" s="2"/>
      <c r="AX78" s="3" t="s">
        <v>887</v>
      </c>
      <c r="AY78" s="1"/>
      <c r="AZ78" s="2"/>
      <c r="BA78" s="3" t="s">
        <v>860</v>
      </c>
      <c r="BB78" s="84"/>
      <c r="BC78" s="58"/>
      <c r="BD78" s="85" t="s">
        <v>123</v>
      </c>
      <c r="BE78" s="793"/>
      <c r="BF78" s="793"/>
      <c r="BG78" s="793"/>
      <c r="BH78" s="163" t="s">
        <v>124</v>
      </c>
      <c r="BI78" s="793"/>
      <c r="BJ78" s="793"/>
      <c r="BK78" s="793"/>
      <c r="BL78" s="163" t="s">
        <v>249</v>
      </c>
      <c r="BM78" s="792"/>
      <c r="BN78" s="793"/>
      <c r="BO78" s="793"/>
      <c r="BP78" s="793"/>
      <c r="BQ78" s="163" t="s">
        <v>446</v>
      </c>
    </row>
    <row r="79" spans="1:69" ht="16.5" customHeight="1">
      <c r="B79" s="66">
        <v>1</v>
      </c>
      <c r="C79" s="1196"/>
      <c r="D79" s="1197"/>
      <c r="E79" s="1197"/>
      <c r="F79" s="1197"/>
      <c r="G79" s="1197"/>
      <c r="H79" s="1197"/>
      <c r="I79" s="1198"/>
      <c r="J79" s="1207"/>
      <c r="K79" s="1208"/>
      <c r="L79" s="1208"/>
      <c r="M79" s="1209"/>
      <c r="N79" s="1210"/>
      <c r="O79" s="1210"/>
      <c r="P79" s="1210"/>
      <c r="Q79" s="1210"/>
      <c r="R79" s="1211"/>
      <c r="S79" s="1211"/>
      <c r="T79" s="1211"/>
      <c r="U79" s="1211"/>
      <c r="V79" s="1211"/>
      <c r="W79" s="1211"/>
      <c r="X79" s="1211"/>
      <c r="Y79" s="1211"/>
      <c r="Z79" s="1211"/>
      <c r="AA79" s="1211"/>
      <c r="AB79" s="1211"/>
      <c r="AC79" s="1211"/>
      <c r="AD79" s="1202"/>
      <c r="AE79" s="1203"/>
      <c r="AF79" s="1204"/>
      <c r="AG79" s="1202"/>
      <c r="AH79" s="1203"/>
      <c r="AI79" s="1204"/>
      <c r="AJ79" s="1202"/>
      <c r="AK79" s="1203"/>
      <c r="AL79" s="1204"/>
      <c r="AM79" s="1202"/>
      <c r="AN79" s="1203"/>
      <c r="AO79" s="1203"/>
      <c r="AP79" s="1203"/>
      <c r="AQ79" s="1204"/>
      <c r="AR79" s="1205"/>
      <c r="AS79" s="1206"/>
      <c r="AT79" s="1206"/>
      <c r="AU79" s="1206"/>
      <c r="AV79" s="1193"/>
      <c r="AW79" s="1194"/>
      <c r="AX79" s="1195"/>
      <c r="AY79" s="1193"/>
      <c r="AZ79" s="1194"/>
      <c r="BA79" s="1195"/>
      <c r="BB79" s="1130"/>
      <c r="BC79" s="1131"/>
      <c r="BD79" s="1132"/>
      <c r="BE79" s="1196"/>
      <c r="BF79" s="1197"/>
      <c r="BG79" s="1197"/>
      <c r="BH79" s="1198"/>
      <c r="BI79" s="1197"/>
      <c r="BJ79" s="1197"/>
      <c r="BK79" s="1197"/>
      <c r="BL79" s="1198"/>
      <c r="BM79" s="1199"/>
      <c r="BN79" s="1200"/>
      <c r="BO79" s="1200"/>
      <c r="BP79" s="1200"/>
      <c r="BQ79" s="1201"/>
    </row>
    <row r="80" spans="1:69" ht="16.5" customHeight="1">
      <c r="B80" s="67">
        <v>2</v>
      </c>
      <c r="C80" s="1171"/>
      <c r="D80" s="1169"/>
      <c r="E80" s="1169"/>
      <c r="F80" s="1169"/>
      <c r="G80" s="1169"/>
      <c r="H80" s="1169"/>
      <c r="I80" s="1170"/>
      <c r="J80" s="1175"/>
      <c r="K80" s="1176"/>
      <c r="L80" s="1176"/>
      <c r="M80" s="1177"/>
      <c r="N80" s="1178"/>
      <c r="O80" s="1178"/>
      <c r="P80" s="1178"/>
      <c r="Q80" s="1178"/>
      <c r="R80" s="1179"/>
      <c r="S80" s="1179"/>
      <c r="T80" s="1179"/>
      <c r="U80" s="1179"/>
      <c r="V80" s="1179"/>
      <c r="W80" s="1179"/>
      <c r="X80" s="1179"/>
      <c r="Y80" s="1179"/>
      <c r="Z80" s="1179"/>
      <c r="AA80" s="1179"/>
      <c r="AB80" s="1179"/>
      <c r="AC80" s="1179"/>
      <c r="AD80" s="1166"/>
      <c r="AE80" s="1167"/>
      <c r="AF80" s="1168"/>
      <c r="AG80" s="1166"/>
      <c r="AH80" s="1167"/>
      <c r="AI80" s="1168"/>
      <c r="AJ80" s="1166"/>
      <c r="AK80" s="1167"/>
      <c r="AL80" s="1168"/>
      <c r="AM80" s="1166"/>
      <c r="AN80" s="1167"/>
      <c r="AO80" s="1167"/>
      <c r="AP80" s="1167"/>
      <c r="AQ80" s="1168"/>
      <c r="AR80" s="1180"/>
      <c r="AS80" s="1181"/>
      <c r="AT80" s="1181"/>
      <c r="AU80" s="1181"/>
      <c r="AV80" s="1182"/>
      <c r="AW80" s="1183"/>
      <c r="AX80" s="1184"/>
      <c r="AY80" s="1182"/>
      <c r="AZ80" s="1183"/>
      <c r="BA80" s="1184"/>
      <c r="BB80" s="1133"/>
      <c r="BC80" s="1134"/>
      <c r="BD80" s="1135"/>
      <c r="BE80" s="1171"/>
      <c r="BF80" s="1169"/>
      <c r="BG80" s="1169"/>
      <c r="BH80" s="1170"/>
      <c r="BI80" s="1169"/>
      <c r="BJ80" s="1169"/>
      <c r="BK80" s="1169"/>
      <c r="BL80" s="1170"/>
      <c r="BM80" s="1171"/>
      <c r="BN80" s="1169"/>
      <c r="BO80" s="1169"/>
      <c r="BP80" s="1169"/>
      <c r="BQ80" s="1172"/>
    </row>
    <row r="81" spans="2:69" ht="16.5" customHeight="1">
      <c r="B81" s="796">
        <v>3</v>
      </c>
      <c r="C81" s="1173"/>
      <c r="D81" s="1173"/>
      <c r="E81" s="1173"/>
      <c r="F81" s="1173"/>
      <c r="G81" s="1173"/>
      <c r="H81" s="1173"/>
      <c r="I81" s="1174"/>
      <c r="J81" s="1175"/>
      <c r="K81" s="1176"/>
      <c r="L81" s="1176"/>
      <c r="M81" s="1177"/>
      <c r="N81" s="1178"/>
      <c r="O81" s="1178"/>
      <c r="P81" s="1178"/>
      <c r="Q81" s="1178"/>
      <c r="R81" s="1179"/>
      <c r="S81" s="1179"/>
      <c r="T81" s="1179"/>
      <c r="U81" s="1179"/>
      <c r="V81" s="1179"/>
      <c r="W81" s="1179"/>
      <c r="X81" s="1179"/>
      <c r="Y81" s="1179"/>
      <c r="Z81" s="1179"/>
      <c r="AA81" s="1179"/>
      <c r="AB81" s="1179"/>
      <c r="AC81" s="1179"/>
      <c r="AD81" s="1166"/>
      <c r="AE81" s="1167"/>
      <c r="AF81" s="1168"/>
      <c r="AG81" s="1166"/>
      <c r="AH81" s="1167"/>
      <c r="AI81" s="1168"/>
      <c r="AJ81" s="1166"/>
      <c r="AK81" s="1167"/>
      <c r="AL81" s="1168"/>
      <c r="AM81" s="1166"/>
      <c r="AN81" s="1167"/>
      <c r="AO81" s="1167"/>
      <c r="AP81" s="1167"/>
      <c r="AQ81" s="1168"/>
      <c r="AR81" s="1191"/>
      <c r="AS81" s="1192"/>
      <c r="AT81" s="1192"/>
      <c r="AU81" s="1192"/>
      <c r="AV81" s="1182"/>
      <c r="AW81" s="1183"/>
      <c r="AX81" s="1184"/>
      <c r="AY81" s="1182"/>
      <c r="AZ81" s="1183"/>
      <c r="BA81" s="1184"/>
      <c r="BB81" s="1136"/>
      <c r="BC81" s="1137"/>
      <c r="BD81" s="1138"/>
      <c r="BE81" s="1185"/>
      <c r="BF81" s="1186"/>
      <c r="BG81" s="1186"/>
      <c r="BH81" s="1187"/>
      <c r="BI81" s="1186"/>
      <c r="BJ81" s="1186"/>
      <c r="BK81" s="1186"/>
      <c r="BL81" s="1187"/>
      <c r="BM81" s="1188"/>
      <c r="BN81" s="1189"/>
      <c r="BO81" s="1189"/>
      <c r="BP81" s="1189"/>
      <c r="BQ81" s="1190"/>
    </row>
    <row r="82" spans="2:69" ht="16.5" customHeight="1">
      <c r="B82" s="54" t="s">
        <v>12</v>
      </c>
      <c r="C82" s="1164"/>
      <c r="D82" s="1164"/>
      <c r="E82" s="1164"/>
      <c r="F82" s="1164"/>
      <c r="G82" s="1164"/>
      <c r="H82" s="1164"/>
      <c r="I82" s="1164"/>
      <c r="J82" s="1165"/>
      <c r="K82" s="1165"/>
      <c r="L82" s="1165"/>
      <c r="M82" s="1165"/>
      <c r="N82" s="1165"/>
      <c r="O82" s="1165"/>
      <c r="P82" s="1165"/>
      <c r="Q82" s="1165"/>
      <c r="R82" s="1165"/>
      <c r="S82" s="1165"/>
      <c r="T82" s="1165"/>
      <c r="U82" s="1165"/>
      <c r="V82" s="1165"/>
      <c r="W82" s="1165"/>
      <c r="X82" s="1165"/>
      <c r="Y82" s="1165"/>
      <c r="Z82" s="1165"/>
      <c r="AA82" s="1165"/>
      <c r="AB82" s="1165"/>
      <c r="AC82" s="1165"/>
      <c r="AD82" s="1158"/>
      <c r="AE82" s="1159"/>
      <c r="AF82" s="1161"/>
      <c r="AG82" s="1158"/>
      <c r="AH82" s="1159"/>
      <c r="AI82" s="1161"/>
      <c r="AJ82" s="1158"/>
      <c r="AK82" s="1159"/>
      <c r="AL82" s="1161"/>
      <c r="AM82" s="1158"/>
      <c r="AN82" s="1159"/>
      <c r="AO82" s="1159"/>
      <c r="AP82" s="1159"/>
      <c r="AQ82" s="1161"/>
      <c r="AR82" s="1162"/>
      <c r="AS82" s="1163"/>
      <c r="AT82" s="1163"/>
      <c r="AU82" s="1163"/>
      <c r="AV82" s="1153"/>
      <c r="AW82" s="1153"/>
      <c r="AX82" s="1153"/>
      <c r="AY82" s="1153"/>
      <c r="AZ82" s="1153"/>
      <c r="BA82" s="1153"/>
      <c r="BB82" s="1139"/>
      <c r="BC82" s="1140"/>
      <c r="BD82" s="1141"/>
      <c r="BE82" s="1154"/>
      <c r="BF82" s="1155"/>
      <c r="BG82" s="1155"/>
      <c r="BH82" s="1156"/>
      <c r="BI82" s="1157"/>
      <c r="BJ82" s="1155"/>
      <c r="BK82" s="1155"/>
      <c r="BL82" s="1156"/>
      <c r="BM82" s="1158"/>
      <c r="BN82" s="1159"/>
      <c r="BO82" s="1159"/>
      <c r="BP82" s="1159"/>
      <c r="BQ82" s="1160"/>
    </row>
    <row r="83" spans="2:69" ht="16.5" customHeight="1">
      <c r="B83" s="57"/>
      <c r="C83" s="69"/>
      <c r="D83" s="69"/>
      <c r="E83" s="69"/>
      <c r="F83" s="69"/>
      <c r="G83" s="69"/>
      <c r="H83" s="69"/>
      <c r="I83" s="69"/>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1"/>
      <c r="AS83" s="71"/>
      <c r="AT83" s="71"/>
      <c r="AU83" s="71"/>
      <c r="AV83" s="760"/>
      <c r="AW83" s="760"/>
      <c r="AX83" s="760"/>
      <c r="AY83" s="72"/>
      <c r="AZ83" s="760"/>
      <c r="BA83" s="760"/>
      <c r="BB83" s="760"/>
      <c r="BC83" s="72"/>
      <c r="BD83" s="760"/>
      <c r="BE83" s="760"/>
      <c r="BF83" s="760"/>
      <c r="BG83" s="70"/>
      <c r="BH83" s="70"/>
      <c r="BI83" s="70"/>
      <c r="BJ83" s="70"/>
      <c r="BK83" s="798"/>
      <c r="BL83" s="70"/>
      <c r="BM83" s="70"/>
      <c r="BN83" s="70"/>
      <c r="BO83" s="70"/>
      <c r="BP83" s="70"/>
      <c r="BQ83" s="70"/>
    </row>
    <row r="84" spans="2:69" ht="16.5" customHeight="1">
      <c r="B84" s="57"/>
      <c r="C84" s="69"/>
      <c r="D84" s="69"/>
      <c r="E84" s="69"/>
      <c r="F84" s="69"/>
      <c r="G84" s="69"/>
      <c r="H84" s="69"/>
      <c r="I84" s="69"/>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AS84" s="71"/>
      <c r="AT84" s="71"/>
      <c r="AU84" s="71"/>
      <c r="AV84" s="760"/>
      <c r="AW84" s="760"/>
      <c r="AX84" s="760"/>
      <c r="AY84" s="72"/>
      <c r="AZ84" s="760"/>
      <c r="BA84" s="760"/>
      <c r="BB84" s="760"/>
      <c r="BC84" s="72"/>
      <c r="BD84" s="760"/>
      <c r="BE84" s="760"/>
      <c r="BF84" s="760"/>
      <c r="BG84" s="70"/>
      <c r="BH84" s="70"/>
      <c r="BI84" s="70"/>
      <c r="BJ84" s="70"/>
      <c r="BK84" s="798"/>
      <c r="BL84" s="70"/>
      <c r="BM84" s="70"/>
      <c r="BN84" s="70"/>
      <c r="BO84" s="70"/>
      <c r="BP84" s="70"/>
      <c r="BQ84" s="70"/>
    </row>
    <row r="85" spans="2:69" ht="16.5" customHeight="1">
      <c r="B85" s="45" t="s">
        <v>322</v>
      </c>
      <c r="C85" s="798"/>
      <c r="D85" s="798"/>
      <c r="E85" s="798"/>
      <c r="F85" s="798"/>
      <c r="G85" s="798"/>
      <c r="H85" s="798"/>
      <c r="I85" s="798"/>
      <c r="J85" s="760"/>
      <c r="K85" s="760"/>
      <c r="L85" s="760"/>
      <c r="M85" s="760"/>
      <c r="N85" s="760"/>
      <c r="O85" s="760"/>
      <c r="P85" s="73"/>
      <c r="Q85" s="73"/>
      <c r="R85" s="73"/>
      <c r="S85" s="73"/>
      <c r="T85" s="73"/>
      <c r="U85" s="73"/>
      <c r="V85" s="798"/>
      <c r="W85" s="798"/>
      <c r="X85" s="798"/>
      <c r="Y85" s="798"/>
      <c r="Z85" s="798"/>
      <c r="AA85" s="798"/>
      <c r="AB85" s="798"/>
      <c r="AC85" s="798"/>
      <c r="AD85" s="798"/>
      <c r="AE85" s="798"/>
      <c r="AF85" s="798"/>
      <c r="AG85" s="798"/>
      <c r="AH85" s="798"/>
      <c r="AI85" s="798"/>
      <c r="AJ85" s="6"/>
    </row>
    <row r="86" spans="2:69" s="6" customFormat="1" ht="14.25" customHeight="1">
      <c r="B86" s="5" t="s">
        <v>439</v>
      </c>
      <c r="C86" s="1142" t="s">
        <v>974</v>
      </c>
      <c r="D86" s="1142"/>
      <c r="E86" s="1142"/>
      <c r="F86" s="1142"/>
      <c r="G86" s="1142"/>
      <c r="H86" s="1142"/>
      <c r="I86" s="1142"/>
      <c r="J86" s="1142"/>
      <c r="K86" s="1142"/>
      <c r="L86" s="1142"/>
      <c r="M86" s="1142"/>
      <c r="N86" s="1142"/>
      <c r="O86" s="1142"/>
      <c r="P86" s="1142"/>
      <c r="Q86" s="1142"/>
      <c r="R86" s="1142"/>
      <c r="S86" s="1142"/>
      <c r="T86" s="1142"/>
      <c r="U86" s="1142"/>
      <c r="V86" s="1142"/>
      <c r="W86" s="1142"/>
      <c r="X86" s="1142"/>
      <c r="Y86" s="1142"/>
      <c r="Z86" s="1142"/>
      <c r="AA86" s="1142"/>
      <c r="AB86" s="1142"/>
      <c r="AC86" s="1142"/>
      <c r="AD86" s="1142"/>
      <c r="AE86" s="1142"/>
      <c r="AF86" s="1142"/>
      <c r="AG86" s="1142"/>
      <c r="AH86" s="1142"/>
      <c r="AI86" s="1142"/>
      <c r="AJ86" s="1142"/>
      <c r="AK86" s="1142"/>
      <c r="AL86" s="1142"/>
      <c r="AM86" s="1142"/>
      <c r="AN86" s="1142"/>
      <c r="AO86" s="1142"/>
      <c r="AP86" s="1142"/>
      <c r="AQ86" s="1142"/>
      <c r="AR86" s="1142"/>
      <c r="AS86" s="1142"/>
      <c r="AT86" s="1142"/>
      <c r="AU86" s="1142"/>
      <c r="AV86" s="1142"/>
      <c r="AW86" s="1142"/>
      <c r="AX86" s="1142"/>
      <c r="AY86" s="1142"/>
      <c r="AZ86" s="1142"/>
      <c r="BA86" s="1142"/>
      <c r="BB86" s="1142"/>
      <c r="BC86" s="1142"/>
      <c r="BD86" s="1142"/>
      <c r="BE86" s="1142"/>
      <c r="BF86" s="1142"/>
      <c r="BG86" s="1142"/>
      <c r="BH86" s="1142"/>
      <c r="BI86" s="1142"/>
      <c r="BJ86" s="1142"/>
      <c r="BK86" s="1142"/>
      <c r="BL86" s="1142"/>
      <c r="BM86" s="1142"/>
      <c r="BN86" s="1142"/>
      <c r="BO86" s="1142"/>
    </row>
    <row r="87" spans="2:69" s="6" customFormat="1" ht="14.25" customHeight="1">
      <c r="B87" s="5"/>
      <c r="C87" s="1142"/>
      <c r="D87" s="1142"/>
      <c r="E87" s="1142"/>
      <c r="F87" s="1142"/>
      <c r="G87" s="1142"/>
      <c r="H87" s="1142"/>
      <c r="I87" s="1142"/>
      <c r="J87" s="1142"/>
      <c r="K87" s="1142"/>
      <c r="L87" s="1142"/>
      <c r="M87" s="1142"/>
      <c r="N87" s="1142"/>
      <c r="O87" s="1142"/>
      <c r="P87" s="1142"/>
      <c r="Q87" s="1142"/>
      <c r="R87" s="1142"/>
      <c r="S87" s="1142"/>
      <c r="T87" s="1142"/>
      <c r="U87" s="1142"/>
      <c r="V87" s="1142"/>
      <c r="W87" s="1142"/>
      <c r="X87" s="1142"/>
      <c r="Y87" s="1142"/>
      <c r="Z87" s="1142"/>
      <c r="AA87" s="1142"/>
      <c r="AB87" s="1142"/>
      <c r="AC87" s="1142"/>
      <c r="AD87" s="1142"/>
      <c r="AE87" s="1142"/>
      <c r="AF87" s="1142"/>
      <c r="AG87" s="1142"/>
      <c r="AH87" s="1142"/>
      <c r="AI87" s="1142"/>
      <c r="AJ87" s="1142"/>
      <c r="AK87" s="1142"/>
      <c r="AL87" s="1142"/>
      <c r="AM87" s="1142"/>
      <c r="AN87" s="1142"/>
      <c r="AO87" s="1142"/>
      <c r="AP87" s="1142"/>
      <c r="AQ87" s="1142"/>
      <c r="AR87" s="1142"/>
      <c r="AS87" s="1142"/>
      <c r="AT87" s="1142"/>
      <c r="AU87" s="1142"/>
      <c r="AV87" s="1142"/>
      <c r="AW87" s="1142"/>
      <c r="AX87" s="1142"/>
      <c r="AY87" s="1142"/>
      <c r="AZ87" s="1142"/>
      <c r="BA87" s="1142"/>
      <c r="BB87" s="1142"/>
      <c r="BC87" s="1142"/>
      <c r="BD87" s="1142"/>
      <c r="BE87" s="1142"/>
      <c r="BF87" s="1142"/>
      <c r="BG87" s="1142"/>
      <c r="BH87" s="1142"/>
      <c r="BI87" s="1142"/>
      <c r="BJ87" s="1142"/>
      <c r="BK87" s="1142"/>
      <c r="BL87" s="1142"/>
      <c r="BM87" s="1142"/>
      <c r="BN87" s="1142"/>
      <c r="BO87" s="1142"/>
    </row>
    <row r="88" spans="2:69" s="6" customFormat="1">
      <c r="B88" s="5"/>
      <c r="C88" s="1142"/>
      <c r="D88" s="1142"/>
      <c r="E88" s="1142"/>
      <c r="F88" s="1142"/>
      <c r="G88" s="1142"/>
      <c r="H88" s="1142"/>
      <c r="I88" s="1142"/>
      <c r="J88" s="1142"/>
      <c r="K88" s="1142"/>
      <c r="L88" s="1142"/>
      <c r="M88" s="1142"/>
      <c r="N88" s="1142"/>
      <c r="O88" s="1142"/>
      <c r="P88" s="1142"/>
      <c r="Q88" s="1142"/>
      <c r="R88" s="1142"/>
      <c r="S88" s="1142"/>
      <c r="T88" s="1142"/>
      <c r="U88" s="1142"/>
      <c r="V88" s="1142"/>
      <c r="W88" s="1142"/>
      <c r="X88" s="1142"/>
      <c r="Y88" s="1142"/>
      <c r="Z88" s="1142"/>
      <c r="AA88" s="1142"/>
      <c r="AB88" s="1142"/>
      <c r="AC88" s="1142"/>
      <c r="AD88" s="1142"/>
      <c r="AE88" s="1142"/>
      <c r="AF88" s="1142"/>
      <c r="AG88" s="1142"/>
      <c r="AH88" s="1142"/>
      <c r="AI88" s="1142"/>
      <c r="AJ88" s="1142"/>
      <c r="AK88" s="1142"/>
      <c r="AL88" s="1142"/>
      <c r="AM88" s="1142"/>
      <c r="AN88" s="1142"/>
      <c r="AO88" s="1142"/>
      <c r="AP88" s="1142"/>
      <c r="AQ88" s="1142"/>
      <c r="AR88" s="1142"/>
      <c r="AS88" s="1142"/>
      <c r="AT88" s="1142"/>
      <c r="AU88" s="1142"/>
      <c r="AV88" s="1142"/>
      <c r="AW88" s="1142"/>
      <c r="AX88" s="1142"/>
      <c r="AY88" s="1142"/>
      <c r="AZ88" s="1142"/>
      <c r="BA88" s="1142"/>
      <c r="BB88" s="1142"/>
      <c r="BC88" s="1142"/>
      <c r="BD88" s="1142"/>
      <c r="BE88" s="1142"/>
      <c r="BF88" s="1142"/>
      <c r="BG88" s="1142"/>
      <c r="BH88" s="1142"/>
      <c r="BI88" s="1142"/>
      <c r="BJ88" s="1142"/>
      <c r="BK88" s="1142"/>
      <c r="BL88" s="1142"/>
      <c r="BM88" s="1142"/>
      <c r="BN88" s="1142"/>
      <c r="BO88" s="1142"/>
    </row>
    <row r="89" spans="2:69" s="6" customFormat="1">
      <c r="B89" s="5" t="s">
        <v>1031</v>
      </c>
      <c r="C89" s="6" t="s">
        <v>409</v>
      </c>
    </row>
    <row r="90" spans="2:69" s="6" customFormat="1" ht="16.5" customHeight="1">
      <c r="B90" s="5" t="s">
        <v>441</v>
      </c>
      <c r="C90" s="6" t="s">
        <v>693</v>
      </c>
      <c r="E90" s="58"/>
      <c r="F90" s="58"/>
      <c r="G90" s="58"/>
      <c r="H90" s="58"/>
      <c r="I90" s="58"/>
      <c r="J90" s="798"/>
      <c r="K90" s="798"/>
      <c r="L90" s="798"/>
      <c r="M90" s="798"/>
      <c r="N90" s="798"/>
      <c r="O90" s="798"/>
      <c r="P90" s="798"/>
      <c r="Q90" s="798"/>
      <c r="R90" s="798"/>
      <c r="S90" s="798"/>
      <c r="T90" s="798"/>
      <c r="U90" s="798"/>
      <c r="V90" s="798"/>
      <c r="W90" s="798"/>
      <c r="X90" s="798"/>
      <c r="Y90" s="798"/>
      <c r="Z90" s="798"/>
      <c r="AA90" s="798"/>
      <c r="AB90" s="798"/>
      <c r="AC90" s="798"/>
      <c r="AD90" s="798"/>
      <c r="AE90" s="798"/>
      <c r="AF90" s="798"/>
      <c r="AG90" s="798"/>
      <c r="AH90" s="798"/>
      <c r="AI90" s="798"/>
      <c r="AJ90" s="798"/>
      <c r="AK90" s="798"/>
      <c r="AL90" s="798"/>
      <c r="AM90" s="798"/>
    </row>
    <row r="91" spans="2:69" s="6" customFormat="1" ht="13.5" customHeight="1">
      <c r="B91" s="5" t="s">
        <v>442</v>
      </c>
      <c r="C91" s="1143" t="s">
        <v>979</v>
      </c>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K91" s="1143"/>
      <c r="AL91" s="1143"/>
      <c r="AM91" s="1143"/>
      <c r="AN91" s="1143"/>
      <c r="AO91" s="1143"/>
      <c r="AP91" s="1143"/>
      <c r="AQ91" s="1143"/>
      <c r="AR91" s="1143"/>
      <c r="AS91" s="1143"/>
      <c r="AT91" s="1143"/>
      <c r="AU91" s="1143"/>
      <c r="AV91" s="1143"/>
      <c r="AW91" s="1143"/>
      <c r="AX91" s="1143"/>
      <c r="AY91" s="1143"/>
      <c r="AZ91" s="1143"/>
      <c r="BA91" s="1143"/>
      <c r="BB91" s="1143"/>
      <c r="BC91" s="1143"/>
      <c r="BD91" s="1143"/>
      <c r="BE91" s="1143"/>
      <c r="BF91" s="1143"/>
      <c r="BG91" s="1143"/>
      <c r="BH91" s="1143"/>
      <c r="BI91" s="1143"/>
      <c r="BJ91" s="1143"/>
      <c r="BK91" s="1143"/>
      <c r="BL91" s="1143"/>
      <c r="BM91" s="1143"/>
      <c r="BN91" s="1143"/>
      <c r="BO91" s="1143"/>
    </row>
    <row r="92" spans="2:69" s="6" customFormat="1">
      <c r="B92" s="5"/>
      <c r="C92" s="1143"/>
      <c r="D92" s="1143"/>
      <c r="E92" s="1143"/>
      <c r="F92" s="1143"/>
      <c r="G92" s="1143"/>
      <c r="H92" s="1143"/>
      <c r="I92" s="1143"/>
      <c r="J92" s="1143"/>
      <c r="K92" s="1143"/>
      <c r="L92" s="1143"/>
      <c r="M92" s="1143"/>
      <c r="N92" s="1143"/>
      <c r="O92" s="1143"/>
      <c r="P92" s="1143"/>
      <c r="Q92" s="1143"/>
      <c r="R92" s="1143"/>
      <c r="S92" s="1143"/>
      <c r="T92" s="1143"/>
      <c r="U92" s="1143"/>
      <c r="V92" s="1143"/>
      <c r="W92" s="1143"/>
      <c r="X92" s="1143"/>
      <c r="Y92" s="1143"/>
      <c r="Z92" s="1143"/>
      <c r="AA92" s="1143"/>
      <c r="AB92" s="1143"/>
      <c r="AC92" s="1143"/>
      <c r="AD92" s="1143"/>
      <c r="AE92" s="1143"/>
      <c r="AF92" s="1143"/>
      <c r="AG92" s="1143"/>
      <c r="AH92" s="1143"/>
      <c r="AI92" s="1143"/>
      <c r="AJ92" s="1143"/>
      <c r="AK92" s="1143"/>
      <c r="AL92" s="1143"/>
      <c r="AM92" s="1143"/>
      <c r="AN92" s="1143"/>
      <c r="AO92" s="1143"/>
      <c r="AP92" s="1143"/>
      <c r="AQ92" s="1143"/>
      <c r="AR92" s="1143"/>
      <c r="AS92" s="1143"/>
      <c r="AT92" s="1143"/>
      <c r="AU92" s="1143"/>
      <c r="AV92" s="1143"/>
      <c r="AW92" s="1143"/>
      <c r="AX92" s="1143"/>
      <c r="AY92" s="1143"/>
      <c r="AZ92" s="1143"/>
      <c r="BA92" s="1143"/>
      <c r="BB92" s="1143"/>
      <c r="BC92" s="1143"/>
      <c r="BD92" s="1143"/>
      <c r="BE92" s="1143"/>
      <c r="BF92" s="1143"/>
      <c r="BG92" s="1143"/>
      <c r="BH92" s="1143"/>
      <c r="BI92" s="1143"/>
      <c r="BJ92" s="1143"/>
      <c r="BK92" s="1143"/>
      <c r="BL92" s="1143"/>
      <c r="BM92" s="1143"/>
      <c r="BN92" s="1143"/>
      <c r="BO92" s="1143"/>
    </row>
    <row r="93" spans="2:69" s="6" customFormat="1">
      <c r="B93" s="5" t="s">
        <v>540</v>
      </c>
      <c r="C93" s="6" t="s">
        <v>888</v>
      </c>
      <c r="AW93" s="74"/>
      <c r="AX93" s="74"/>
      <c r="AY93" s="74"/>
      <c r="AZ93" s="74"/>
      <c r="BA93" s="74"/>
      <c r="BB93" s="74"/>
      <c r="BC93" s="74"/>
      <c r="BD93" s="74"/>
      <c r="BE93" s="74"/>
      <c r="BF93" s="74"/>
      <c r="BG93" s="74"/>
      <c r="BH93" s="74"/>
      <c r="BI93" s="74"/>
      <c r="BJ93" s="74"/>
      <c r="BK93" s="74"/>
      <c r="BL93" s="74"/>
      <c r="BM93" s="74"/>
      <c r="BN93" s="74"/>
      <c r="BO93" s="74"/>
    </row>
    <row r="94" spans="2:69" s="6" customFormat="1">
      <c r="B94" s="5" t="s">
        <v>486</v>
      </c>
      <c r="C94" s="6" t="s">
        <v>1032</v>
      </c>
    </row>
    <row r="95" spans="2:69" s="6" customFormat="1" ht="16.5" customHeight="1">
      <c r="B95" s="5" t="s">
        <v>417</v>
      </c>
      <c r="C95" s="6" t="s">
        <v>1409</v>
      </c>
    </row>
  </sheetData>
  <mergeCells count="385">
    <mergeCell ref="B5:G6"/>
    <mergeCell ref="H5:J6"/>
    <mergeCell ref="K5:O6"/>
    <mergeCell ref="P5:T6"/>
    <mergeCell ref="H8:J8"/>
    <mergeCell ref="K8:O8"/>
    <mergeCell ref="P8:T8"/>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Z18:AC19"/>
    <mergeCell ref="AD18:AL18"/>
    <mergeCell ref="AM18:AP18"/>
    <mergeCell ref="AQ18:AS19"/>
    <mergeCell ref="AT18:AV19"/>
    <mergeCell ref="AW18:BB18"/>
    <mergeCell ref="B18:B19"/>
    <mergeCell ref="C18:I19"/>
    <mergeCell ref="J18:M19"/>
    <mergeCell ref="N18:Q19"/>
    <mergeCell ref="R18:U19"/>
    <mergeCell ref="V18:Y19"/>
    <mergeCell ref="BF18:BI19"/>
    <mergeCell ref="BJ18:BM19"/>
    <mergeCell ref="BN18:BR19"/>
    <mergeCell ref="AD19:AF19"/>
    <mergeCell ref="AG19:AI19"/>
    <mergeCell ref="AJ19:AL19"/>
    <mergeCell ref="AM19:AN19"/>
    <mergeCell ref="AO19:AP19"/>
    <mergeCell ref="AW19:AY19"/>
    <mergeCell ref="AZ19:BB19"/>
    <mergeCell ref="BC18:BE19"/>
    <mergeCell ref="AT21:AV21"/>
    <mergeCell ref="BF21:BI21"/>
    <mergeCell ref="BJ21:BM21"/>
    <mergeCell ref="BN21:BR21"/>
    <mergeCell ref="C22:I22"/>
    <mergeCell ref="J22:M22"/>
    <mergeCell ref="N22:Q22"/>
    <mergeCell ref="R22:U22"/>
    <mergeCell ref="V22:Y22"/>
    <mergeCell ref="Z22:AC22"/>
    <mergeCell ref="AD21:AF21"/>
    <mergeCell ref="AG21:AI21"/>
    <mergeCell ref="AJ21:AL21"/>
    <mergeCell ref="AM21:AN21"/>
    <mergeCell ref="AO21:AP21"/>
    <mergeCell ref="AQ21:AS21"/>
    <mergeCell ref="C21:I21"/>
    <mergeCell ref="J21:M21"/>
    <mergeCell ref="N21:Q21"/>
    <mergeCell ref="R21:U21"/>
    <mergeCell ref="V21:Y21"/>
    <mergeCell ref="Z21:AC21"/>
    <mergeCell ref="AT22:AV22"/>
    <mergeCell ref="BF22:BI22"/>
    <mergeCell ref="BJ22:BM22"/>
    <mergeCell ref="BN22:BR22"/>
    <mergeCell ref="C23:I23"/>
    <mergeCell ref="J23:M23"/>
    <mergeCell ref="N23:Q23"/>
    <mergeCell ref="R23:U23"/>
    <mergeCell ref="V23:Y23"/>
    <mergeCell ref="Z23:AC23"/>
    <mergeCell ref="AD22:AF22"/>
    <mergeCell ref="AG22:AI22"/>
    <mergeCell ref="AJ22:AL22"/>
    <mergeCell ref="AM22:AN22"/>
    <mergeCell ref="AO22:AP22"/>
    <mergeCell ref="AQ22:AS22"/>
    <mergeCell ref="AT23:AV23"/>
    <mergeCell ref="BF23:BI23"/>
    <mergeCell ref="BJ23:BM23"/>
    <mergeCell ref="BN23:BR23"/>
    <mergeCell ref="AM23:AN23"/>
    <mergeCell ref="AO23:AP23"/>
    <mergeCell ref="AQ23:AS23"/>
    <mergeCell ref="J24:M24"/>
    <mergeCell ref="N24:Q24"/>
    <mergeCell ref="R24:U24"/>
    <mergeCell ref="V24:Y24"/>
    <mergeCell ref="Z24:AC24"/>
    <mergeCell ref="AD23:AF23"/>
    <mergeCell ref="AG23:AI23"/>
    <mergeCell ref="AJ23:AL23"/>
    <mergeCell ref="AD25:AF25"/>
    <mergeCell ref="AG25:AI25"/>
    <mergeCell ref="AJ25:AL25"/>
    <mergeCell ref="AT24:AV24"/>
    <mergeCell ref="BF24:BI24"/>
    <mergeCell ref="BJ24:BM24"/>
    <mergeCell ref="BN24:BR24"/>
    <mergeCell ref="C25:I25"/>
    <mergeCell ref="J25:M25"/>
    <mergeCell ref="N25:Q25"/>
    <mergeCell ref="R25:U25"/>
    <mergeCell ref="V25:Y25"/>
    <mergeCell ref="Z25:AC25"/>
    <mergeCell ref="AD24:AF24"/>
    <mergeCell ref="AG24:AI24"/>
    <mergeCell ref="AJ24:AL24"/>
    <mergeCell ref="AM24:AN24"/>
    <mergeCell ref="AO24:AP24"/>
    <mergeCell ref="AQ24:AS24"/>
    <mergeCell ref="AT25:AV25"/>
    <mergeCell ref="BF25:BI25"/>
    <mergeCell ref="BJ25:BM25"/>
    <mergeCell ref="BN25:BR25"/>
    <mergeCell ref="AM25:AN25"/>
    <mergeCell ref="AO25:AP25"/>
    <mergeCell ref="AQ25:AS25"/>
    <mergeCell ref="C24:I24"/>
    <mergeCell ref="AT26:AV26"/>
    <mergeCell ref="BF26:BI26"/>
    <mergeCell ref="BJ26:BM26"/>
    <mergeCell ref="BN26:BR26"/>
    <mergeCell ref="B43:I46"/>
    <mergeCell ref="J43:N46"/>
    <mergeCell ref="O43:R46"/>
    <mergeCell ref="S43:BB43"/>
    <mergeCell ref="BC43:BF43"/>
    <mergeCell ref="AD26:AF26"/>
    <mergeCell ref="AG26:AI26"/>
    <mergeCell ref="AJ26:AL26"/>
    <mergeCell ref="AM26:AN26"/>
    <mergeCell ref="AO26:AP26"/>
    <mergeCell ref="AQ26:AS26"/>
    <mergeCell ref="C26:I26"/>
    <mergeCell ref="J26:M26"/>
    <mergeCell ref="N26:Q26"/>
    <mergeCell ref="R26:U26"/>
    <mergeCell ref="V26:Y26"/>
    <mergeCell ref="Z26:AC26"/>
    <mergeCell ref="B48:B49"/>
    <mergeCell ref="C48:I49"/>
    <mergeCell ref="J48:M49"/>
    <mergeCell ref="N48:Q49"/>
    <mergeCell ref="R48:U49"/>
    <mergeCell ref="V48:Y49"/>
    <mergeCell ref="S44:BB44"/>
    <mergeCell ref="BC44:BF44"/>
    <mergeCell ref="S45:BB45"/>
    <mergeCell ref="BC45:BF45"/>
    <mergeCell ref="AM46:BB46"/>
    <mergeCell ref="BC46:BF46"/>
    <mergeCell ref="C51:I51"/>
    <mergeCell ref="J51:M51"/>
    <mergeCell ref="N51:Q51"/>
    <mergeCell ref="R51:U51"/>
    <mergeCell ref="V51:Y51"/>
    <mergeCell ref="Z51:AC51"/>
    <mergeCell ref="BF48:BI49"/>
    <mergeCell ref="BJ48:BM49"/>
    <mergeCell ref="BN48:BR49"/>
    <mergeCell ref="AD49:AF49"/>
    <mergeCell ref="AG49:AI49"/>
    <mergeCell ref="AJ49:AL49"/>
    <mergeCell ref="AM49:AN49"/>
    <mergeCell ref="AO49:AP49"/>
    <mergeCell ref="AW49:AY49"/>
    <mergeCell ref="AZ49:BB49"/>
    <mergeCell ref="Z48:AC49"/>
    <mergeCell ref="AD48:AL48"/>
    <mergeCell ref="AM48:AP48"/>
    <mergeCell ref="AQ48:AS49"/>
    <mergeCell ref="AT48:AV49"/>
    <mergeCell ref="AW48:BB48"/>
    <mergeCell ref="AT51:AV51"/>
    <mergeCell ref="AW51:AY51"/>
    <mergeCell ref="AZ51:BB51"/>
    <mergeCell ref="BF51:BI51"/>
    <mergeCell ref="BJ51:BM51"/>
    <mergeCell ref="BN51:BR51"/>
    <mergeCell ref="AD51:AF51"/>
    <mergeCell ref="AG51:AI51"/>
    <mergeCell ref="AJ51:AL51"/>
    <mergeCell ref="AM51:AN51"/>
    <mergeCell ref="AO51:AP51"/>
    <mergeCell ref="AQ51:AS51"/>
    <mergeCell ref="BF52:BI52"/>
    <mergeCell ref="BJ52:BM52"/>
    <mergeCell ref="BN52:BR52"/>
    <mergeCell ref="AD52:AF52"/>
    <mergeCell ref="AG52:AI52"/>
    <mergeCell ref="AJ52:AL52"/>
    <mergeCell ref="AM52:AN52"/>
    <mergeCell ref="AO52:AP52"/>
    <mergeCell ref="AQ52:AS52"/>
    <mergeCell ref="BC52:BE52"/>
    <mergeCell ref="C53:I53"/>
    <mergeCell ref="J53:M53"/>
    <mergeCell ref="N53:Q53"/>
    <mergeCell ref="R53:U53"/>
    <mergeCell ref="V53:Y53"/>
    <mergeCell ref="Z53:AC53"/>
    <mergeCell ref="AT52:AV52"/>
    <mergeCell ref="AW52:AY52"/>
    <mergeCell ref="AZ52:BB52"/>
    <mergeCell ref="C52:I52"/>
    <mergeCell ref="J52:M52"/>
    <mergeCell ref="N52:Q52"/>
    <mergeCell ref="R52:U52"/>
    <mergeCell ref="V52:Y52"/>
    <mergeCell ref="Z52:AC52"/>
    <mergeCell ref="AT53:AV53"/>
    <mergeCell ref="AW53:AY53"/>
    <mergeCell ref="AZ53:BB53"/>
    <mergeCell ref="BF53:BI53"/>
    <mergeCell ref="BJ53:BM53"/>
    <mergeCell ref="BN53:BR53"/>
    <mergeCell ref="AD53:AF53"/>
    <mergeCell ref="AG53:AI53"/>
    <mergeCell ref="AJ53:AL53"/>
    <mergeCell ref="AM53:AN53"/>
    <mergeCell ref="AO53:AP53"/>
    <mergeCell ref="AQ53:AS53"/>
    <mergeCell ref="BC53:BE53"/>
    <mergeCell ref="BF54:BI54"/>
    <mergeCell ref="BJ54:BM54"/>
    <mergeCell ref="BN54:BR54"/>
    <mergeCell ref="AD54:AF54"/>
    <mergeCell ref="AG54:AI54"/>
    <mergeCell ref="AJ54:AL54"/>
    <mergeCell ref="AM54:AN54"/>
    <mergeCell ref="AO54:AP54"/>
    <mergeCell ref="AQ54:AS54"/>
    <mergeCell ref="BC54:BE54"/>
    <mergeCell ref="C55:I55"/>
    <mergeCell ref="J55:M55"/>
    <mergeCell ref="N55:Q55"/>
    <mergeCell ref="R55:U55"/>
    <mergeCell ref="V55:Y55"/>
    <mergeCell ref="Z55:AC55"/>
    <mergeCell ref="AT54:AV54"/>
    <mergeCell ref="AW54:AY54"/>
    <mergeCell ref="AZ54:BB54"/>
    <mergeCell ref="C54:I54"/>
    <mergeCell ref="J54:M54"/>
    <mergeCell ref="N54:Q54"/>
    <mergeCell ref="R54:U54"/>
    <mergeCell ref="V54:Y54"/>
    <mergeCell ref="Z54:AC54"/>
    <mergeCell ref="AT55:AV55"/>
    <mergeCell ref="AW55:AY55"/>
    <mergeCell ref="AZ55:BB55"/>
    <mergeCell ref="BF55:BI55"/>
    <mergeCell ref="BJ55:BM55"/>
    <mergeCell ref="BN55:BR55"/>
    <mergeCell ref="AD55:AF55"/>
    <mergeCell ref="AG55:AI55"/>
    <mergeCell ref="AJ55:AL55"/>
    <mergeCell ref="AM55:AN55"/>
    <mergeCell ref="AO55:AP55"/>
    <mergeCell ref="AQ55:AS55"/>
    <mergeCell ref="BC55:BE55"/>
    <mergeCell ref="B75:B77"/>
    <mergeCell ref="C75:I77"/>
    <mergeCell ref="J75:M77"/>
    <mergeCell ref="N75:Q77"/>
    <mergeCell ref="R75:U77"/>
    <mergeCell ref="AD56:AF56"/>
    <mergeCell ref="AG56:AI56"/>
    <mergeCell ref="AJ56:AL56"/>
    <mergeCell ref="AM56:AN56"/>
    <mergeCell ref="C56:I56"/>
    <mergeCell ref="J56:M56"/>
    <mergeCell ref="N56:Q56"/>
    <mergeCell ref="R56:U56"/>
    <mergeCell ref="V56:Y56"/>
    <mergeCell ref="Z56:AC56"/>
    <mergeCell ref="V75:Y77"/>
    <mergeCell ref="Z75:AC77"/>
    <mergeCell ref="AD75:AQ75"/>
    <mergeCell ref="BE75:BH77"/>
    <mergeCell ref="AT56:AV56"/>
    <mergeCell ref="BF56:BI56"/>
    <mergeCell ref="BJ56:BM56"/>
    <mergeCell ref="BI75:BL77"/>
    <mergeCell ref="BM75:BQ77"/>
    <mergeCell ref="AD76:AI76"/>
    <mergeCell ref="AJ76:AL76"/>
    <mergeCell ref="AM76:AQ76"/>
    <mergeCell ref="AV76:AX77"/>
    <mergeCell ref="AY76:BA77"/>
    <mergeCell ref="AD77:AF77"/>
    <mergeCell ref="AG77:AI77"/>
    <mergeCell ref="BN56:BR56"/>
    <mergeCell ref="AO56:AP56"/>
    <mergeCell ref="AQ56:AS56"/>
    <mergeCell ref="AR75:AU77"/>
    <mergeCell ref="AV75:BA75"/>
    <mergeCell ref="BC56:BE56"/>
    <mergeCell ref="C61:BO63"/>
    <mergeCell ref="BB75:BD77"/>
    <mergeCell ref="AY79:BA79"/>
    <mergeCell ref="BE79:BH79"/>
    <mergeCell ref="BI79:BL79"/>
    <mergeCell ref="BM79:BQ79"/>
    <mergeCell ref="C80:I80"/>
    <mergeCell ref="J80:M80"/>
    <mergeCell ref="N80:Q80"/>
    <mergeCell ref="R80:U80"/>
    <mergeCell ref="V80:Y80"/>
    <mergeCell ref="Z80:AC80"/>
    <mergeCell ref="AD79:AF79"/>
    <mergeCell ref="AG79:AI79"/>
    <mergeCell ref="AJ79:AL79"/>
    <mergeCell ref="AM79:AQ79"/>
    <mergeCell ref="AR79:AU79"/>
    <mergeCell ref="AV79:AX79"/>
    <mergeCell ref="C79:I79"/>
    <mergeCell ref="J79:M79"/>
    <mergeCell ref="N79:Q79"/>
    <mergeCell ref="R79:U79"/>
    <mergeCell ref="V79:Y79"/>
    <mergeCell ref="Z79:AC79"/>
    <mergeCell ref="AY80:BA80"/>
    <mergeCell ref="BE80:BH80"/>
    <mergeCell ref="BI80:BL80"/>
    <mergeCell ref="BM80:BQ80"/>
    <mergeCell ref="C81:I81"/>
    <mergeCell ref="J81:M81"/>
    <mergeCell ref="N81:Q81"/>
    <mergeCell ref="R81:U81"/>
    <mergeCell ref="V81:Y81"/>
    <mergeCell ref="Z81:AC81"/>
    <mergeCell ref="AD80:AF80"/>
    <mergeCell ref="AG80:AI80"/>
    <mergeCell ref="AJ80:AL80"/>
    <mergeCell ref="AM80:AQ80"/>
    <mergeCell ref="AR80:AU80"/>
    <mergeCell ref="AV80:AX80"/>
    <mergeCell ref="AY81:BA81"/>
    <mergeCell ref="BE81:BH81"/>
    <mergeCell ref="BI81:BL81"/>
    <mergeCell ref="BM81:BQ81"/>
    <mergeCell ref="AM81:AQ81"/>
    <mergeCell ref="AR81:AU81"/>
    <mergeCell ref="AV81:AX81"/>
    <mergeCell ref="AV82:AX82"/>
    <mergeCell ref="C82:I82"/>
    <mergeCell ref="J82:M82"/>
    <mergeCell ref="N82:Q82"/>
    <mergeCell ref="R82:U82"/>
    <mergeCell ref="V82:Y82"/>
    <mergeCell ref="Z82:AC82"/>
    <mergeCell ref="AD81:AF81"/>
    <mergeCell ref="AG81:AI81"/>
    <mergeCell ref="AJ81:AL81"/>
    <mergeCell ref="BB79:BD79"/>
    <mergeCell ref="BB80:BD80"/>
    <mergeCell ref="BB81:BD81"/>
    <mergeCell ref="BB82:BD82"/>
    <mergeCell ref="C86:BO88"/>
    <mergeCell ref="C91:BO92"/>
    <mergeCell ref="BC21:BE21"/>
    <mergeCell ref="BC22:BE22"/>
    <mergeCell ref="BC23:BE23"/>
    <mergeCell ref="BC24:BE24"/>
    <mergeCell ref="BC25:BE25"/>
    <mergeCell ref="BC26:BE26"/>
    <mergeCell ref="C29:BO31"/>
    <mergeCell ref="BC48:BE49"/>
    <mergeCell ref="BC51:BE51"/>
    <mergeCell ref="AY82:BA82"/>
    <mergeCell ref="BE82:BH82"/>
    <mergeCell ref="BI82:BL82"/>
    <mergeCell ref="BM82:BQ82"/>
    <mergeCell ref="AD82:AF82"/>
    <mergeCell ref="AG82:AI82"/>
    <mergeCell ref="AJ82:AL82"/>
    <mergeCell ref="AM82:AQ82"/>
    <mergeCell ref="AR82:AU82"/>
  </mergeCells>
  <phoneticPr fontId="1"/>
  <dataValidations count="18">
    <dataValidation type="list" allowBlank="1" showInputMessage="1" showErrorMessage="1" prompt="該当する場合は「有」を、該当しない場合は「無」を記入してください" sqref="AR79">
      <formula1>"有,無"</formula1>
    </dataValidation>
    <dataValidation type="list" allowBlank="1" showInputMessage="1" showErrorMessage="1" sqref="AR80:AR81">
      <formula1>"有,無"</formula1>
    </dataValidation>
    <dataValidation type="list" allowBlank="1" showInputMessage="1" showErrorMessage="1" sqref="N80:Q81 N22:Q25 N52:Q55">
      <formula1>"NPO法人,社会福祉法人,社会福祉協議会,任意団体,学校法人,株式会社,生活協同組合,直営,その他,未定"</formula1>
    </dataValidation>
    <dataValidation type="list" allowBlank="1" showInputMessage="1" showErrorMessage="1" sqref="BE80:BH81 AM22:AM25 AO22:AO25 AM52:AM55 AO52:AO55 AQ22:AQ25 AT22:AT25 BF52:BI55 BF22:BI25 AQ52:AQ55 AT52:AT55 BC22:BC25 BC52:BC55 BB79:BB81">
      <formula1>"有"</formula1>
    </dataValidation>
    <dataValidation type="list" allowBlank="1" showInputMessage="1" showErrorMessage="1" sqref="BC43:BF46">
      <formula1>"○"</formula1>
    </dataValidation>
    <dataValidation type="list" errorStyle="warning" allowBlank="1" showInputMessage="1" showErrorMessage="1" error="実施場所が、その他の場合は「その他（　）」の（　）内に実施場所を任意に記入すること" sqref="J80:M81 J22:M25 J52:M5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80:U81 R22:U25 R52:U55">
      <formula1>0</formula1>
      <formula2>12</formula2>
    </dataValidation>
    <dataValidation type="whole" imeMode="off" allowBlank="1" showInputMessage="1" showErrorMessage="1" error="１～７までの整数を記入すること。" sqref="V80:Y81 V22:Y25 V52:Y55">
      <formula1>1</formula1>
      <formula2>7</formula2>
    </dataValidation>
    <dataValidation type="whole" imeMode="off" allowBlank="1" showInputMessage="1" showErrorMessage="1" error="１～２４までの整数を記入すること。" sqref="Z80:AC81 Z22:AC25 Z52:AC55">
      <formula1>1</formula1>
      <formula2>24</formula2>
    </dataValidation>
    <dataValidation type="whole" imeMode="off" operator="greaterThanOrEqual" allowBlank="1" showInputMessage="1" showErrorMessage="1" error="整数を記入すること。" sqref="AD80:AQ81 AD22:AL25 AD52:AL55">
      <formula1>0</formula1>
    </dataValidation>
    <dataValidation type="list" errorStyle="warning" allowBlank="1" showInputMessage="1" showErrorMessage="1" error="実施場所が、その他の場合は「その他（　）」の（　）内に実施場所を任意に記入すること" prompt="リストから選択すること" sqref="J79:M79 J21:M21 J51:M5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8:Q79 N21:Q21 N51:Q51">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9:U79 R21:U21 R51:U51">
      <formula1>0</formula1>
      <formula2>12</formula2>
    </dataValidation>
    <dataValidation type="whole" imeMode="off" allowBlank="1" showInputMessage="1" showErrorMessage="1" error="１～７までの整数を記入すること。" prompt="1～7までの整数を記入すること" sqref="V79:Y79 V21:Y21 V51:Y51">
      <formula1>1</formula1>
      <formula2>7</formula2>
    </dataValidation>
    <dataValidation type="whole" imeMode="off" allowBlank="1" showInputMessage="1" showErrorMessage="1" error="１～２４までの整数を記入すること。" prompt="1～24までの整数を記入すること" sqref="Z79:AC79 Z21:AC21 Z51:AC51">
      <formula1>1</formula1>
      <formula2>24</formula2>
    </dataValidation>
    <dataValidation type="whole" imeMode="off" operator="greaterThanOrEqual" allowBlank="1" showInputMessage="1" showErrorMessage="1" error="整数を記入すること。" prompt="整数を記入すること" sqref="AD79:AQ79 AD21:AL21 AD51:AL51">
      <formula1>0</formula1>
    </dataValidation>
    <dataValidation type="list" allowBlank="1" showInputMessage="1" showErrorMessage="1" prompt="該当する場合は「有」を、該当しない場合は無記入" sqref="BE79:BH79 AM21:AQ21 AT21 AZ51:AZ55 BF21:BI21 AM51:AQ51 AT51 AW51:AW55 BF51:BI51 AZ21:AZ25 AW21:AW25 AY79:AY81 AV79:AV81 BC21 BC51">
      <formula1>"有"</formula1>
    </dataValidation>
    <dataValidation allowBlank="1" showInputMessage="1" showErrorMessage="1" prompt="1万人未満の場合は「10,000人」と記入" sqref="J43:N46"/>
  </dataValidations>
  <pageMargins left="0.31496062992125984" right="0.31496062992125984" top="0.55118110236220474" bottom="0.35433070866141736" header="0.31496062992125984" footer="0.31496062992125984"/>
  <pageSetup paperSize="9" scale="76" fitToHeight="3" orientation="landscape" r:id="rId1"/>
  <rowBreaks count="2" manualBreakCount="2">
    <brk id="40" max="69" man="1"/>
    <brk id="72" max="6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35"/>
  <sheetViews>
    <sheetView view="pageBreakPreview" zoomScaleNormal="100" zoomScaleSheetLayoutView="100" workbookViewId="0">
      <selection activeCell="AN19" sqref="AN19"/>
    </sheetView>
  </sheetViews>
  <sheetFormatPr defaultColWidth="9" defaultRowHeight="13.2"/>
  <cols>
    <col min="1" max="5" width="2.6640625" style="30" customWidth="1"/>
    <col min="6" max="6" width="4.33203125" style="30" customWidth="1"/>
    <col min="7" max="73" width="2.6640625" style="30" customWidth="1"/>
    <col min="74" max="16384" width="9" style="30"/>
  </cols>
  <sheetData>
    <row r="1" spans="1:46">
      <c r="A1" s="30" t="s">
        <v>40</v>
      </c>
    </row>
    <row r="2" spans="1:46">
      <c r="AK2" s="9" t="s">
        <v>0</v>
      </c>
      <c r="AL2" s="9"/>
      <c r="AM2" s="9"/>
      <c r="AN2" s="9"/>
      <c r="AO2" s="9"/>
      <c r="AP2" s="9"/>
      <c r="AQ2" s="9"/>
      <c r="AR2" s="9"/>
      <c r="AS2" s="9"/>
      <c r="AT2" s="9"/>
    </row>
    <row r="3" spans="1:46">
      <c r="A3" s="30" t="s">
        <v>105</v>
      </c>
    </row>
    <row r="4" spans="1:46" ht="9.75" customHeight="1"/>
    <row r="5" spans="1:46" ht="19.5" customHeight="1">
      <c r="B5" s="1863" t="s">
        <v>475</v>
      </c>
      <c r="C5" s="1863"/>
      <c r="D5" s="1863"/>
      <c r="E5" s="1863"/>
      <c r="F5" s="1863"/>
      <c r="G5" s="1863"/>
      <c r="H5" s="1863"/>
      <c r="I5" s="1863"/>
      <c r="J5" s="1863"/>
      <c r="K5" s="1863"/>
      <c r="L5" s="1863"/>
      <c r="M5" s="1863"/>
      <c r="N5" s="1863"/>
      <c r="O5" s="1863"/>
      <c r="P5" s="1863"/>
      <c r="Q5" s="1863" t="s">
        <v>257</v>
      </c>
      <c r="R5" s="1863"/>
      <c r="S5" s="1863"/>
      <c r="T5" s="1863"/>
      <c r="U5" s="1863"/>
      <c r="V5" s="1865" t="s">
        <v>258</v>
      </c>
      <c r="W5" s="1866"/>
      <c r="X5" s="1866"/>
      <c r="Y5" s="1866"/>
      <c r="Z5" s="1866"/>
      <c r="AA5" s="1865" t="s">
        <v>970</v>
      </c>
      <c r="AB5" s="1866"/>
      <c r="AC5" s="1866"/>
      <c r="AD5" s="1866"/>
      <c r="AE5" s="1866"/>
    </row>
    <row r="6" spans="1:46" ht="19.5" customHeight="1">
      <c r="B6" s="1868" t="s">
        <v>259</v>
      </c>
      <c r="C6" s="1869"/>
      <c r="D6" s="1869"/>
      <c r="E6" s="1869"/>
      <c r="F6" s="1870"/>
      <c r="G6" s="1863" t="s">
        <v>260</v>
      </c>
      <c r="H6" s="1863"/>
      <c r="I6" s="1863"/>
      <c r="J6" s="1863"/>
      <c r="K6" s="1863"/>
      <c r="L6" s="1863"/>
      <c r="M6" s="1863"/>
      <c r="N6" s="1863"/>
      <c r="O6" s="1863"/>
      <c r="P6" s="1863"/>
      <c r="Q6" s="1863"/>
      <c r="R6" s="1863"/>
      <c r="S6" s="1863"/>
      <c r="T6" s="1863"/>
      <c r="U6" s="1863"/>
      <c r="V6" s="1866"/>
      <c r="W6" s="1866"/>
      <c r="X6" s="1866"/>
      <c r="Y6" s="1866"/>
      <c r="Z6" s="1866"/>
      <c r="AA6" s="1866"/>
      <c r="AB6" s="1866"/>
      <c r="AC6" s="1866"/>
      <c r="AD6" s="1866"/>
      <c r="AE6" s="1866"/>
    </row>
    <row r="7" spans="1:46" ht="19.5" customHeight="1">
      <c r="B7" s="1871"/>
      <c r="C7" s="1872"/>
      <c r="D7" s="1872"/>
      <c r="E7" s="1872"/>
      <c r="F7" s="1873"/>
      <c r="G7" s="1874" t="s">
        <v>261</v>
      </c>
      <c r="H7" s="1874"/>
      <c r="I7" s="1874"/>
      <c r="J7" s="1874"/>
      <c r="K7" s="1874"/>
      <c r="L7" s="1874" t="s">
        <v>262</v>
      </c>
      <c r="M7" s="1874"/>
      <c r="N7" s="1874"/>
      <c r="O7" s="1874"/>
      <c r="P7" s="1874"/>
      <c r="Q7" s="1864"/>
      <c r="R7" s="1864"/>
      <c r="S7" s="1864"/>
      <c r="T7" s="1864"/>
      <c r="U7" s="1864"/>
      <c r="V7" s="1867"/>
      <c r="W7" s="1867"/>
      <c r="X7" s="1867"/>
      <c r="Y7" s="1867"/>
      <c r="Z7" s="1867"/>
      <c r="AA7" s="1867"/>
      <c r="AB7" s="1867"/>
      <c r="AC7" s="1867"/>
      <c r="AD7" s="1867"/>
      <c r="AE7" s="1867"/>
    </row>
    <row r="8" spans="1:46" ht="19.5" customHeight="1">
      <c r="B8" s="193"/>
      <c r="C8" s="194"/>
      <c r="D8" s="194"/>
      <c r="E8" s="194"/>
      <c r="F8" s="195" t="s">
        <v>252</v>
      </c>
      <c r="G8" s="193"/>
      <c r="H8" s="194"/>
      <c r="I8" s="194"/>
      <c r="J8" s="194"/>
      <c r="K8" s="195" t="s">
        <v>253</v>
      </c>
      <c r="L8" s="193"/>
      <c r="M8" s="194"/>
      <c r="N8" s="194"/>
      <c r="O8" s="194"/>
      <c r="P8" s="195" t="s">
        <v>254</v>
      </c>
      <c r="Q8" s="193"/>
      <c r="R8" s="194"/>
      <c r="S8" s="194"/>
      <c r="T8" s="194"/>
      <c r="U8" s="195" t="s">
        <v>255</v>
      </c>
      <c r="V8" s="193"/>
      <c r="W8" s="194"/>
      <c r="X8" s="194"/>
      <c r="Y8" s="194"/>
      <c r="Z8" s="195" t="s">
        <v>29</v>
      </c>
      <c r="AA8" s="193"/>
      <c r="AB8" s="194"/>
      <c r="AC8" s="194"/>
      <c r="AD8" s="194"/>
      <c r="AE8" s="195" t="s">
        <v>30</v>
      </c>
    </row>
    <row r="9" spans="1:46" ht="27" customHeight="1">
      <c r="B9" s="1875"/>
      <c r="C9" s="1876"/>
      <c r="D9" s="1876"/>
      <c r="E9" s="1876"/>
      <c r="F9" s="1877"/>
      <c r="G9" s="1875"/>
      <c r="H9" s="1876"/>
      <c r="I9" s="1876"/>
      <c r="J9" s="1876"/>
      <c r="K9" s="1877"/>
      <c r="L9" s="1875"/>
      <c r="M9" s="1876"/>
      <c r="N9" s="1876"/>
      <c r="O9" s="1876"/>
      <c r="P9" s="1877"/>
      <c r="Q9" s="1878"/>
      <c r="R9" s="1878"/>
      <c r="S9" s="1878"/>
      <c r="T9" s="1878"/>
      <c r="U9" s="1878"/>
      <c r="V9" s="1878"/>
      <c r="W9" s="1878"/>
      <c r="X9" s="1878"/>
      <c r="Y9" s="1878"/>
      <c r="Z9" s="1878"/>
      <c r="AA9" s="1862"/>
      <c r="AB9" s="1862"/>
      <c r="AC9" s="1862"/>
      <c r="AD9" s="1862"/>
      <c r="AE9" s="1862"/>
    </row>
    <row r="10" spans="1:46">
      <c r="B10" s="45" t="s">
        <v>322</v>
      </c>
      <c r="C10" s="196"/>
      <c r="D10" s="196"/>
      <c r="E10" s="196"/>
      <c r="F10" s="196"/>
      <c r="G10" s="196"/>
      <c r="H10" s="196"/>
      <c r="I10" s="196"/>
      <c r="J10" s="196"/>
      <c r="K10" s="196"/>
      <c r="L10" s="196"/>
      <c r="M10" s="196"/>
      <c r="N10" s="196"/>
      <c r="O10" s="196"/>
      <c r="P10" s="196"/>
      <c r="Q10" s="197"/>
      <c r="R10" s="197"/>
      <c r="S10" s="197"/>
      <c r="T10" s="197"/>
      <c r="U10" s="197"/>
      <c r="V10" s="197"/>
      <c r="W10" s="197"/>
      <c r="X10" s="197"/>
      <c r="Y10" s="197"/>
      <c r="Z10" s="197"/>
      <c r="AA10" s="198"/>
      <c r="AB10" s="198"/>
      <c r="AC10" s="198"/>
      <c r="AD10" s="198"/>
      <c r="AE10" s="198"/>
      <c r="AF10" s="197"/>
      <c r="AG10" s="197"/>
      <c r="AH10" s="197"/>
      <c r="AI10" s="197"/>
      <c r="AJ10" s="197"/>
      <c r="AK10" s="199"/>
      <c r="AL10" s="199"/>
      <c r="AM10" s="199"/>
      <c r="AN10" s="199"/>
      <c r="AO10" s="199"/>
    </row>
    <row r="11" spans="1:46" ht="13.5" customHeight="1">
      <c r="B11" s="200" t="s">
        <v>27</v>
      </c>
      <c r="C11" s="201" t="s">
        <v>358</v>
      </c>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row>
    <row r="12" spans="1:46">
      <c r="B12" s="200" t="s">
        <v>263</v>
      </c>
      <c r="C12" s="201" t="s">
        <v>664</v>
      </c>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row>
    <row r="13" spans="1:46">
      <c r="B13" s="200" t="s">
        <v>264</v>
      </c>
      <c r="C13" s="201" t="s">
        <v>359</v>
      </c>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row>
    <row r="15" spans="1:46">
      <c r="A15" s="30" t="s">
        <v>106</v>
      </c>
    </row>
    <row r="16" spans="1:46" ht="9.75" customHeight="1"/>
    <row r="17" spans="1:46" ht="17.25" customHeight="1">
      <c r="B17" s="1239" t="s">
        <v>67</v>
      </c>
      <c r="C17" s="1155"/>
      <c r="D17" s="1155"/>
      <c r="E17" s="1155"/>
      <c r="F17" s="1155"/>
      <c r="G17" s="1155"/>
      <c r="H17" s="1155"/>
      <c r="I17" s="1155"/>
      <c r="J17" s="1155"/>
      <c r="K17" s="1155"/>
      <c r="L17" s="1155"/>
      <c r="M17" s="1155"/>
      <c r="N17" s="1155"/>
      <c r="O17" s="1155"/>
      <c r="P17" s="1155"/>
      <c r="Q17" s="1155"/>
      <c r="R17" s="1155"/>
      <c r="S17" s="1155"/>
      <c r="T17" s="1155"/>
      <c r="U17" s="1156"/>
      <c r="V17" s="1153" t="s">
        <v>7</v>
      </c>
      <c r="W17" s="1214"/>
      <c r="X17" s="1214"/>
      <c r="Y17" s="1214"/>
      <c r="Z17" s="1214"/>
      <c r="AA17" s="1153" t="s">
        <v>968</v>
      </c>
      <c r="AB17" s="1214"/>
      <c r="AC17" s="1214"/>
      <c r="AD17" s="1214"/>
      <c r="AE17" s="1214"/>
    </row>
    <row r="18" spans="1:46" ht="17.25" customHeight="1">
      <c r="B18" s="1214" t="s">
        <v>65</v>
      </c>
      <c r="C18" s="1214"/>
      <c r="D18" s="1214"/>
      <c r="E18" s="1214"/>
      <c r="F18" s="1214"/>
      <c r="G18" s="1879" t="s">
        <v>66</v>
      </c>
      <c r="H18" s="1880"/>
      <c r="I18" s="1880"/>
      <c r="J18" s="1880"/>
      <c r="K18" s="1881"/>
      <c r="L18" s="1240" t="s">
        <v>68</v>
      </c>
      <c r="M18" s="1240"/>
      <c r="N18" s="1240"/>
      <c r="O18" s="1240"/>
      <c r="P18" s="1240"/>
      <c r="Q18" s="1885" t="s">
        <v>479</v>
      </c>
      <c r="R18" s="1886"/>
      <c r="S18" s="1886"/>
      <c r="T18" s="1886"/>
      <c r="U18" s="1887"/>
      <c r="V18" s="1214"/>
      <c r="W18" s="1214"/>
      <c r="X18" s="1214"/>
      <c r="Y18" s="1214"/>
      <c r="Z18" s="1214"/>
      <c r="AA18" s="1214"/>
      <c r="AB18" s="1214"/>
      <c r="AC18" s="1214"/>
      <c r="AD18" s="1214"/>
      <c r="AE18" s="1214"/>
    </row>
    <row r="19" spans="1:46" ht="23.25" customHeight="1">
      <c r="B19" s="1336"/>
      <c r="C19" s="1336"/>
      <c r="D19" s="1336"/>
      <c r="E19" s="1336"/>
      <c r="F19" s="1336"/>
      <c r="G19" s="1882"/>
      <c r="H19" s="1883"/>
      <c r="I19" s="1883"/>
      <c r="J19" s="1883"/>
      <c r="K19" s="1884"/>
      <c r="L19" s="1855"/>
      <c r="M19" s="1855"/>
      <c r="N19" s="1855"/>
      <c r="O19" s="1855"/>
      <c r="P19" s="1855"/>
      <c r="Q19" s="1851"/>
      <c r="R19" s="1852"/>
      <c r="S19" s="1852"/>
      <c r="T19" s="1852"/>
      <c r="U19" s="1853"/>
      <c r="V19" s="1336"/>
      <c r="W19" s="1336"/>
      <c r="X19" s="1336"/>
      <c r="Y19" s="1336"/>
      <c r="Z19" s="1336"/>
      <c r="AA19" s="1336"/>
      <c r="AB19" s="1336"/>
      <c r="AC19" s="1336"/>
      <c r="AD19" s="1336"/>
      <c r="AE19" s="1336"/>
    </row>
    <row r="20" spans="1:46" ht="19.5" customHeight="1">
      <c r="B20" s="202"/>
      <c r="C20" s="203"/>
      <c r="D20" s="203"/>
      <c r="E20" s="203"/>
      <c r="F20" s="204" t="s">
        <v>135</v>
      </c>
      <c r="G20" s="202"/>
      <c r="H20" s="203"/>
      <c r="I20" s="203"/>
      <c r="J20" s="203"/>
      <c r="K20" s="204" t="s">
        <v>136</v>
      </c>
      <c r="L20" s="202"/>
      <c r="M20" s="203"/>
      <c r="N20" s="203"/>
      <c r="O20" s="203"/>
      <c r="P20" s="204" t="s">
        <v>137</v>
      </c>
      <c r="Q20" s="205"/>
      <c r="R20" s="206"/>
      <c r="S20" s="206"/>
      <c r="T20" s="206"/>
      <c r="U20" s="204" t="s">
        <v>13</v>
      </c>
      <c r="V20" s="202"/>
      <c r="W20" s="203"/>
      <c r="X20" s="203"/>
      <c r="Y20" s="203"/>
      <c r="Z20" s="204" t="s">
        <v>29</v>
      </c>
      <c r="AA20" s="202"/>
      <c r="AB20" s="203"/>
      <c r="AC20" s="203"/>
      <c r="AD20" s="203"/>
      <c r="AE20" s="204" t="s">
        <v>30</v>
      </c>
    </row>
    <row r="21" spans="1:46" ht="27" customHeight="1">
      <c r="B21" s="1491"/>
      <c r="C21" s="1491"/>
      <c r="D21" s="1491"/>
      <c r="E21" s="1491"/>
      <c r="F21" s="1491"/>
      <c r="G21" s="1491"/>
      <c r="H21" s="1491"/>
      <c r="I21" s="1491"/>
      <c r="J21" s="1491"/>
      <c r="K21" s="1491"/>
      <c r="L21" s="1491"/>
      <c r="M21" s="1491"/>
      <c r="N21" s="1491"/>
      <c r="O21" s="1491"/>
      <c r="P21" s="1491"/>
      <c r="Q21" s="1484"/>
      <c r="R21" s="1485"/>
      <c r="S21" s="1485"/>
      <c r="T21" s="1485"/>
      <c r="U21" s="1888"/>
      <c r="V21" s="1489"/>
      <c r="W21" s="1489"/>
      <c r="X21" s="1489"/>
      <c r="Y21" s="1489"/>
      <c r="Z21" s="1489"/>
      <c r="AA21" s="1489"/>
      <c r="AB21" s="1489"/>
      <c r="AC21" s="1489"/>
      <c r="AD21" s="1489"/>
      <c r="AE21" s="1489"/>
    </row>
    <row r="22" spans="1:46" ht="13.5" customHeight="1">
      <c r="B22" s="45" t="s">
        <v>322</v>
      </c>
      <c r="C22" s="59"/>
      <c r="D22" s="59"/>
      <c r="E22" s="59"/>
      <c r="F22" s="59"/>
      <c r="G22" s="59"/>
      <c r="H22" s="59"/>
      <c r="I22" s="59"/>
      <c r="J22" s="59"/>
      <c r="K22" s="59"/>
      <c r="L22" s="59"/>
      <c r="M22" s="59"/>
      <c r="N22" s="59"/>
      <c r="O22" s="59"/>
      <c r="P22" s="59"/>
      <c r="Q22" s="59"/>
      <c r="R22" s="59"/>
      <c r="S22" s="59"/>
      <c r="T22" s="59"/>
      <c r="U22" s="59"/>
      <c r="V22" s="59"/>
      <c r="W22" s="59"/>
      <c r="X22" s="59"/>
      <c r="Y22" s="59"/>
      <c r="Z22" s="59"/>
      <c r="AA22" s="6"/>
      <c r="AB22" s="6"/>
      <c r="AC22" s="6"/>
      <c r="AD22" s="6"/>
      <c r="AE22" s="6"/>
    </row>
    <row r="23" spans="1:46" ht="13.5" customHeight="1">
      <c r="B23" s="5" t="s">
        <v>27</v>
      </c>
      <c r="C23" s="6" t="s">
        <v>360</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46">
      <c r="B24" s="5" t="s">
        <v>480</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46">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46">
      <c r="A26" s="30" t="s">
        <v>988</v>
      </c>
    </row>
    <row r="27" spans="1:46" ht="9.75" customHeight="1"/>
    <row r="28" spans="1:46" ht="20.25" customHeight="1">
      <c r="B28" s="1256" t="s">
        <v>74</v>
      </c>
      <c r="C28" s="1256"/>
      <c r="D28" s="1256"/>
      <c r="E28" s="1256"/>
      <c r="F28" s="1256"/>
      <c r="G28" s="1256"/>
      <c r="H28" s="1256"/>
      <c r="I28" s="1256"/>
      <c r="J28" s="1256"/>
      <c r="K28" s="1256"/>
      <c r="L28" s="1240" t="s">
        <v>71</v>
      </c>
      <c r="M28" s="1240"/>
      <c r="N28" s="1240"/>
      <c r="O28" s="1240"/>
      <c r="P28" s="1240"/>
      <c r="Q28" s="1240" t="s">
        <v>72</v>
      </c>
      <c r="R28" s="1240"/>
      <c r="S28" s="1240"/>
      <c r="T28" s="1240"/>
      <c r="U28" s="1240"/>
      <c r="V28" s="1889" t="s">
        <v>1114</v>
      </c>
      <c r="W28" s="1889"/>
      <c r="X28" s="1889"/>
      <c r="Y28" s="1889"/>
      <c r="Z28" s="1889"/>
      <c r="AA28" s="1889"/>
      <c r="AB28" s="1889"/>
      <c r="AC28" s="1889"/>
      <c r="AD28" s="1889"/>
      <c r="AE28" s="1889"/>
      <c r="AF28" s="1240" t="s">
        <v>73</v>
      </c>
      <c r="AG28" s="1240"/>
      <c r="AH28" s="1240"/>
      <c r="AI28" s="1240"/>
      <c r="AJ28" s="1240"/>
      <c r="AK28" s="1153" t="s">
        <v>7</v>
      </c>
      <c r="AL28" s="1214"/>
      <c r="AM28" s="1214"/>
      <c r="AN28" s="1214"/>
      <c r="AO28" s="1214"/>
      <c r="AP28" s="1153" t="s">
        <v>968</v>
      </c>
      <c r="AQ28" s="1214"/>
      <c r="AR28" s="1214"/>
      <c r="AS28" s="1214"/>
      <c r="AT28" s="1214"/>
    </row>
    <row r="29" spans="1:46" ht="17.25" customHeight="1">
      <c r="B29" s="1890" t="s">
        <v>69</v>
      </c>
      <c r="C29" s="1890"/>
      <c r="D29" s="1890"/>
      <c r="E29" s="1890"/>
      <c r="F29" s="1890"/>
      <c r="G29" s="1890" t="s">
        <v>70</v>
      </c>
      <c r="H29" s="1890"/>
      <c r="I29" s="1890"/>
      <c r="J29" s="1890"/>
      <c r="K29" s="1890"/>
      <c r="L29" s="1240"/>
      <c r="M29" s="1240"/>
      <c r="N29" s="1240"/>
      <c r="O29" s="1240"/>
      <c r="P29" s="1240"/>
      <c r="Q29" s="1240"/>
      <c r="R29" s="1240"/>
      <c r="S29" s="1240"/>
      <c r="T29" s="1240"/>
      <c r="U29" s="1240"/>
      <c r="V29" s="1240" t="s">
        <v>130</v>
      </c>
      <c r="W29" s="1240"/>
      <c r="X29" s="1240"/>
      <c r="Y29" s="1240"/>
      <c r="Z29" s="1240"/>
      <c r="AA29" s="1240" t="s">
        <v>131</v>
      </c>
      <c r="AB29" s="1240"/>
      <c r="AC29" s="1240"/>
      <c r="AD29" s="1240"/>
      <c r="AE29" s="1240"/>
      <c r="AF29" s="1240"/>
      <c r="AG29" s="1240"/>
      <c r="AH29" s="1240"/>
      <c r="AI29" s="1240"/>
      <c r="AJ29" s="1240"/>
      <c r="AK29" s="1214"/>
      <c r="AL29" s="1214"/>
      <c r="AM29" s="1214"/>
      <c r="AN29" s="1214"/>
      <c r="AO29" s="1214"/>
      <c r="AP29" s="1214"/>
      <c r="AQ29" s="1214"/>
      <c r="AR29" s="1214"/>
      <c r="AS29" s="1214"/>
      <c r="AT29" s="1214"/>
    </row>
    <row r="30" spans="1:46" ht="17.25" customHeight="1">
      <c r="B30" s="1891"/>
      <c r="C30" s="1891"/>
      <c r="D30" s="1891"/>
      <c r="E30" s="1891"/>
      <c r="F30" s="1891"/>
      <c r="G30" s="1891"/>
      <c r="H30" s="1891"/>
      <c r="I30" s="1891"/>
      <c r="J30" s="1891"/>
      <c r="K30" s="1891"/>
      <c r="L30" s="1855"/>
      <c r="M30" s="1855"/>
      <c r="N30" s="1855"/>
      <c r="O30" s="1855"/>
      <c r="P30" s="1855"/>
      <c r="Q30" s="1855"/>
      <c r="R30" s="1855"/>
      <c r="S30" s="1855"/>
      <c r="T30" s="1855"/>
      <c r="U30" s="1855"/>
      <c r="V30" s="1855"/>
      <c r="W30" s="1855"/>
      <c r="X30" s="1855"/>
      <c r="Y30" s="1855"/>
      <c r="Z30" s="1855"/>
      <c r="AA30" s="1855"/>
      <c r="AB30" s="1855"/>
      <c r="AC30" s="1855"/>
      <c r="AD30" s="1855"/>
      <c r="AE30" s="1855"/>
      <c r="AF30" s="1855"/>
      <c r="AG30" s="1855"/>
      <c r="AH30" s="1855"/>
      <c r="AI30" s="1855"/>
      <c r="AJ30" s="1855"/>
      <c r="AK30" s="1336"/>
      <c r="AL30" s="1336"/>
      <c r="AM30" s="1336"/>
      <c r="AN30" s="1336"/>
      <c r="AO30" s="1336"/>
      <c r="AP30" s="1336"/>
      <c r="AQ30" s="1336"/>
      <c r="AR30" s="1336"/>
      <c r="AS30" s="1336"/>
      <c r="AT30" s="1336"/>
    </row>
    <row r="31" spans="1:46" ht="20.25" customHeight="1">
      <c r="B31" s="202"/>
      <c r="C31" s="203"/>
      <c r="D31" s="203"/>
      <c r="E31" s="203"/>
      <c r="F31" s="204" t="s">
        <v>135</v>
      </c>
      <c r="G31" s="202"/>
      <c r="H31" s="203"/>
      <c r="I31" s="203"/>
      <c r="J31" s="203"/>
      <c r="K31" s="204" t="s">
        <v>136</v>
      </c>
      <c r="L31" s="202"/>
      <c r="M31" s="203"/>
      <c r="N31" s="203"/>
      <c r="O31" s="203"/>
      <c r="P31" s="204" t="s">
        <v>137</v>
      </c>
      <c r="Q31" s="202"/>
      <c r="R31" s="203"/>
      <c r="S31" s="203"/>
      <c r="T31" s="203"/>
      <c r="U31" s="204" t="s">
        <v>13</v>
      </c>
      <c r="V31" s="202"/>
      <c r="W31" s="203"/>
      <c r="X31" s="203"/>
      <c r="Y31" s="203"/>
      <c r="Z31" s="204" t="s">
        <v>29</v>
      </c>
      <c r="AA31" s="202"/>
      <c r="AB31" s="203"/>
      <c r="AC31" s="203"/>
      <c r="AD31" s="203"/>
      <c r="AE31" s="204" t="s">
        <v>30</v>
      </c>
      <c r="AF31" s="1"/>
      <c r="AG31" s="2"/>
      <c r="AH31" s="2"/>
      <c r="AI31" s="2"/>
      <c r="AJ31" s="3" t="s">
        <v>138</v>
      </c>
      <c r="AK31" s="49"/>
      <c r="AL31" s="50"/>
      <c r="AM31" s="50"/>
      <c r="AN31" s="50"/>
      <c r="AO31" s="4" t="s">
        <v>139</v>
      </c>
      <c r="AP31" s="49"/>
      <c r="AQ31" s="50"/>
      <c r="AR31" s="50"/>
      <c r="AS31" s="50"/>
      <c r="AT31" s="4" t="s">
        <v>140</v>
      </c>
    </row>
    <row r="32" spans="1:46" ht="27.75" customHeight="1">
      <c r="B32" s="1489"/>
      <c r="C32" s="1489"/>
      <c r="D32" s="1489"/>
      <c r="E32" s="1489"/>
      <c r="F32" s="1489"/>
      <c r="G32" s="1489"/>
      <c r="H32" s="1489"/>
      <c r="I32" s="1489"/>
      <c r="J32" s="1489"/>
      <c r="K32" s="1489"/>
      <c r="L32" s="1491"/>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1"/>
      <c r="AI32" s="1491"/>
      <c r="AJ32" s="1491"/>
      <c r="AK32" s="1489"/>
      <c r="AL32" s="1489"/>
      <c r="AM32" s="1489"/>
      <c r="AN32" s="1489"/>
      <c r="AO32" s="1489"/>
      <c r="AP32" s="1489"/>
      <c r="AQ32" s="1489"/>
      <c r="AR32" s="1489"/>
      <c r="AS32" s="1489"/>
      <c r="AT32" s="1489"/>
    </row>
    <row r="33" spans="2:46" ht="13.5" customHeight="1">
      <c r="B33" s="45" t="s">
        <v>322</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row>
    <row r="34" spans="2:46">
      <c r="B34" s="5" t="s">
        <v>27</v>
      </c>
      <c r="C34" s="6" t="s">
        <v>361</v>
      </c>
    </row>
    <row r="35" spans="2:46">
      <c r="B35" s="5" t="s">
        <v>28</v>
      </c>
      <c r="C35" s="6" t="s">
        <v>362</v>
      </c>
    </row>
  </sheetData>
  <mergeCells count="47">
    <mergeCell ref="AA32:AE32"/>
    <mergeCell ref="AF32:AJ32"/>
    <mergeCell ref="AK32:AO32"/>
    <mergeCell ref="AP32:AT32"/>
    <mergeCell ref="AP28:AT30"/>
    <mergeCell ref="AK28:AO30"/>
    <mergeCell ref="B32:F32"/>
    <mergeCell ref="G32:K32"/>
    <mergeCell ref="L32:P32"/>
    <mergeCell ref="Q32:U32"/>
    <mergeCell ref="V32:Z32"/>
    <mergeCell ref="B28:K28"/>
    <mergeCell ref="L28:P30"/>
    <mergeCell ref="Q28:U30"/>
    <mergeCell ref="V28:AE28"/>
    <mergeCell ref="AF28:AJ30"/>
    <mergeCell ref="B29:F30"/>
    <mergeCell ref="G29:K30"/>
    <mergeCell ref="V29:Z30"/>
    <mergeCell ref="AA29:AE30"/>
    <mergeCell ref="AA21:AE21"/>
    <mergeCell ref="B17:U17"/>
    <mergeCell ref="V17:Z19"/>
    <mergeCell ref="AA17:AE19"/>
    <mergeCell ref="B18:F19"/>
    <mergeCell ref="G18:K19"/>
    <mergeCell ref="L18:P19"/>
    <mergeCell ref="Q18:U19"/>
    <mergeCell ref="B21:F21"/>
    <mergeCell ref="G21:K21"/>
    <mergeCell ref="L21:P21"/>
    <mergeCell ref="Q21:U21"/>
    <mergeCell ref="V21:Z21"/>
    <mergeCell ref="AA9:AE9"/>
    <mergeCell ref="B5:P5"/>
    <mergeCell ref="Q5:U7"/>
    <mergeCell ref="V5:Z7"/>
    <mergeCell ref="AA5:AE7"/>
    <mergeCell ref="B6:F7"/>
    <mergeCell ref="G6:P6"/>
    <mergeCell ref="G7:K7"/>
    <mergeCell ref="L7:P7"/>
    <mergeCell ref="B9:F9"/>
    <mergeCell ref="G9:K9"/>
    <mergeCell ref="L9:P9"/>
    <mergeCell ref="Q9:U9"/>
    <mergeCell ref="V9:Z9"/>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17"/>
  <sheetViews>
    <sheetView view="pageBreakPreview" zoomScale="85" zoomScaleNormal="100" zoomScaleSheetLayoutView="85" workbookViewId="0">
      <selection activeCell="AJ8" sqref="AJ8"/>
    </sheetView>
  </sheetViews>
  <sheetFormatPr defaultColWidth="9" defaultRowHeight="13.2"/>
  <cols>
    <col min="1" max="1" width="2.6640625" style="30" customWidth="1"/>
    <col min="2" max="2" width="3.77734375" style="30" customWidth="1"/>
    <col min="3" max="74" width="2.6640625" style="30" customWidth="1"/>
    <col min="75" max="87" width="2.33203125" style="30" customWidth="1"/>
    <col min="88" max="16384" width="9" style="30"/>
  </cols>
  <sheetData>
    <row r="1" spans="1:74">
      <c r="A1" s="30" t="s">
        <v>40</v>
      </c>
    </row>
    <row r="2" spans="1:74">
      <c r="BM2" s="9" t="s">
        <v>0</v>
      </c>
      <c r="BN2" s="9"/>
      <c r="BO2" s="9"/>
      <c r="BP2" s="9"/>
      <c r="BQ2" s="9"/>
      <c r="BR2" s="9"/>
      <c r="BS2" s="9"/>
      <c r="BT2" s="9"/>
      <c r="BU2" s="9"/>
      <c r="BV2" s="9"/>
    </row>
    <row r="3" spans="1:74">
      <c r="A3" s="30" t="s">
        <v>107</v>
      </c>
    </row>
    <row r="5" spans="1:74">
      <c r="B5" s="1233" t="s">
        <v>50</v>
      </c>
      <c r="C5" s="1234"/>
      <c r="D5" s="1234"/>
      <c r="E5" s="1234"/>
      <c r="F5" s="1234"/>
      <c r="G5" s="1234"/>
      <c r="H5" s="1316"/>
      <c r="I5" s="1316"/>
      <c r="J5" s="1316"/>
      <c r="K5" s="1316"/>
      <c r="L5" s="1316"/>
      <c r="M5" s="1316"/>
      <c r="N5" s="1316"/>
      <c r="O5" s="1317"/>
      <c r="P5" s="1233" t="s">
        <v>51</v>
      </c>
      <c r="Q5" s="1234"/>
      <c r="R5" s="1235"/>
      <c r="S5" s="1153" t="s">
        <v>7</v>
      </c>
      <c r="T5" s="1153"/>
      <c r="U5" s="1153"/>
      <c r="V5" s="1153"/>
      <c r="W5" s="1153"/>
      <c r="X5" s="1153" t="s">
        <v>1011</v>
      </c>
      <c r="Y5" s="1153"/>
      <c r="Z5" s="1153"/>
      <c r="AA5" s="1153"/>
      <c r="AB5" s="1153"/>
    </row>
    <row r="6" spans="1:74">
      <c r="B6" s="1236"/>
      <c r="C6" s="1237"/>
      <c r="D6" s="1237"/>
      <c r="E6" s="1237"/>
      <c r="F6" s="1237"/>
      <c r="G6" s="1237"/>
      <c r="H6" s="1318"/>
      <c r="I6" s="1318"/>
      <c r="J6" s="1318"/>
      <c r="K6" s="1318"/>
      <c r="L6" s="1318"/>
      <c r="M6" s="1318"/>
      <c r="N6" s="1318"/>
      <c r="O6" s="1319"/>
      <c r="P6" s="1236"/>
      <c r="Q6" s="1237"/>
      <c r="R6" s="1238"/>
      <c r="S6" s="1257"/>
      <c r="T6" s="1257"/>
      <c r="U6" s="1257"/>
      <c r="V6" s="1257"/>
      <c r="W6" s="1257"/>
      <c r="X6" s="1257"/>
      <c r="Y6" s="1257"/>
      <c r="Z6" s="1257"/>
      <c r="AA6" s="1257"/>
      <c r="AB6" s="1257"/>
    </row>
    <row r="7" spans="1:74">
      <c r="B7" s="795"/>
      <c r="C7" s="788"/>
      <c r="D7" s="788"/>
      <c r="E7" s="788"/>
      <c r="F7" s="788"/>
      <c r="G7" s="788"/>
      <c r="H7" s="793"/>
      <c r="I7" s="793"/>
      <c r="J7" s="793"/>
      <c r="K7" s="793"/>
      <c r="L7" s="793"/>
      <c r="M7" s="793"/>
      <c r="N7" s="793"/>
      <c r="O7" s="794"/>
      <c r="P7" s="795"/>
      <c r="Q7" s="788"/>
      <c r="R7" s="794" t="s">
        <v>1115</v>
      </c>
      <c r="S7" s="1"/>
      <c r="T7" s="2"/>
      <c r="U7" s="2"/>
      <c r="V7" s="2"/>
      <c r="W7" s="3" t="s">
        <v>113</v>
      </c>
      <c r="X7" s="1"/>
      <c r="Y7" s="2"/>
      <c r="Z7" s="2"/>
      <c r="AA7" s="2"/>
      <c r="AB7" s="3" t="s">
        <v>1116</v>
      </c>
    </row>
    <row r="8" spans="1:74">
      <c r="B8" s="75" t="s">
        <v>75</v>
      </c>
      <c r="C8" s="37"/>
      <c r="D8" s="37"/>
      <c r="E8" s="37"/>
      <c r="F8" s="37"/>
      <c r="G8" s="37"/>
      <c r="H8" s="37"/>
      <c r="I8" s="37"/>
      <c r="J8" s="37"/>
      <c r="K8" s="37"/>
      <c r="L8" s="37"/>
      <c r="M8" s="37"/>
      <c r="N8" s="37"/>
      <c r="O8" s="38"/>
      <c r="P8" s="1508"/>
      <c r="Q8" s="1509"/>
      <c r="R8" s="1510"/>
      <c r="S8" s="1253"/>
      <c r="T8" s="1253"/>
      <c r="U8" s="1253"/>
      <c r="V8" s="1253"/>
      <c r="W8" s="1253"/>
      <c r="X8" s="1253"/>
      <c r="Y8" s="1253"/>
      <c r="Z8" s="1253"/>
      <c r="AA8" s="1253"/>
      <c r="AB8" s="1253"/>
    </row>
    <row r="9" spans="1:74">
      <c r="B9" s="79" t="s">
        <v>232</v>
      </c>
      <c r="C9" s="77"/>
      <c r="D9" s="77"/>
      <c r="E9" s="77"/>
      <c r="F9" s="77"/>
      <c r="G9" s="77"/>
      <c r="H9" s="77"/>
      <c r="I9" s="77"/>
      <c r="J9" s="77"/>
      <c r="K9" s="77"/>
      <c r="L9" s="77"/>
      <c r="M9" s="77"/>
      <c r="N9" s="77"/>
      <c r="O9" s="78"/>
      <c r="P9" s="1511"/>
      <c r="Q9" s="1512"/>
      <c r="R9" s="1513"/>
      <c r="S9" s="1252"/>
      <c r="T9" s="1252"/>
      <c r="U9" s="1252"/>
      <c r="V9" s="1252"/>
      <c r="W9" s="1252"/>
      <c r="X9" s="1252"/>
      <c r="Y9" s="1252"/>
      <c r="Z9" s="1252"/>
      <c r="AA9" s="1252"/>
      <c r="AB9" s="1252"/>
    </row>
    <row r="10" spans="1:74">
      <c r="B10" s="79" t="s">
        <v>76</v>
      </c>
      <c r="C10" s="77"/>
      <c r="D10" s="77"/>
      <c r="E10" s="77"/>
      <c r="F10" s="77"/>
      <c r="G10" s="77"/>
      <c r="H10" s="77"/>
      <c r="I10" s="77"/>
      <c r="J10" s="77"/>
      <c r="K10" s="77"/>
      <c r="L10" s="77"/>
      <c r="M10" s="77"/>
      <c r="N10" s="77"/>
      <c r="O10" s="78"/>
      <c r="P10" s="1511"/>
      <c r="Q10" s="1512"/>
      <c r="R10" s="1513"/>
      <c r="S10" s="1252"/>
      <c r="T10" s="1252"/>
      <c r="U10" s="1252"/>
      <c r="V10" s="1252"/>
      <c r="W10" s="1252"/>
      <c r="X10" s="1252"/>
      <c r="Y10" s="1252"/>
      <c r="Z10" s="1252"/>
      <c r="AA10" s="1252"/>
      <c r="AB10" s="1252"/>
    </row>
    <row r="11" spans="1:74">
      <c r="B11" s="191" t="s">
        <v>77</v>
      </c>
      <c r="C11" s="122"/>
      <c r="D11" s="122"/>
      <c r="E11" s="122"/>
      <c r="F11" s="122"/>
      <c r="G11" s="122"/>
      <c r="H11" s="122"/>
      <c r="I11" s="122"/>
      <c r="J11" s="122"/>
      <c r="K11" s="122"/>
      <c r="L11" s="122"/>
      <c r="M11" s="122"/>
      <c r="N11" s="122"/>
      <c r="O11" s="123"/>
      <c r="P11" s="1480"/>
      <c r="Q11" s="1481"/>
      <c r="R11" s="1482"/>
      <c r="S11" s="1241"/>
      <c r="T11" s="1241"/>
      <c r="U11" s="1241"/>
      <c r="V11" s="1241"/>
      <c r="W11" s="1241"/>
      <c r="X11" s="1241"/>
      <c r="Y11" s="1241"/>
      <c r="Z11" s="1241"/>
      <c r="AA11" s="1241"/>
      <c r="AB11" s="1241"/>
    </row>
    <row r="12" spans="1:74">
      <c r="B12" s="1239" t="s">
        <v>11</v>
      </c>
      <c r="C12" s="1155"/>
      <c r="D12" s="1155"/>
      <c r="E12" s="1155"/>
      <c r="F12" s="1155"/>
      <c r="G12" s="1155"/>
      <c r="H12" s="1213"/>
      <c r="I12" s="1213"/>
      <c r="J12" s="1213"/>
      <c r="K12" s="1213"/>
      <c r="L12" s="1213"/>
      <c r="M12" s="1213"/>
      <c r="N12" s="1213"/>
      <c r="O12" s="1160"/>
      <c r="P12" s="1488">
        <f>SUM(P8:R11)</f>
        <v>0</v>
      </c>
      <c r="Q12" s="1486"/>
      <c r="R12" s="1487"/>
      <c r="S12" s="1241">
        <f>SUM(S8:W11)</f>
        <v>0</v>
      </c>
      <c r="T12" s="1241"/>
      <c r="U12" s="1241"/>
      <c r="V12" s="1241"/>
      <c r="W12" s="1241"/>
      <c r="X12" s="1241">
        <f>SUM(X8:AB11)</f>
        <v>0</v>
      </c>
      <c r="Y12" s="1241"/>
      <c r="Z12" s="1241"/>
      <c r="AA12" s="1241"/>
      <c r="AB12" s="1241"/>
    </row>
    <row r="13" spans="1:74">
      <c r="B13" s="45" t="s">
        <v>322</v>
      </c>
      <c r="C13" s="760"/>
      <c r="D13" s="760"/>
      <c r="E13" s="760"/>
      <c r="F13" s="760"/>
      <c r="G13" s="760"/>
      <c r="H13" s="798"/>
      <c r="I13" s="798"/>
      <c r="J13" s="798"/>
      <c r="K13" s="798"/>
      <c r="L13" s="798"/>
      <c r="M13" s="798"/>
      <c r="N13" s="798"/>
      <c r="O13" s="798"/>
      <c r="P13" s="798"/>
      <c r="Q13" s="798"/>
      <c r="R13" s="798"/>
      <c r="S13" s="798"/>
      <c r="T13" s="798"/>
      <c r="U13" s="798"/>
      <c r="V13" s="798"/>
      <c r="W13" s="798"/>
      <c r="X13" s="798"/>
      <c r="Y13" s="798"/>
      <c r="Z13" s="798"/>
      <c r="AA13" s="798"/>
      <c r="AB13" s="798"/>
    </row>
    <row r="14" spans="1:74">
      <c r="B14" s="5" t="s">
        <v>439</v>
      </c>
      <c r="C14" s="30" t="s">
        <v>1366</v>
      </c>
    </row>
    <row r="15" spans="1:74">
      <c r="B15" s="5"/>
    </row>
    <row r="16" spans="1:74" s="6" customFormat="1">
      <c r="A16" s="30" t="s">
        <v>1367</v>
      </c>
    </row>
    <row r="17" spans="2:79" s="6" customFormat="1" ht="13.5" customHeight="1">
      <c r="B17" s="1214" t="s">
        <v>413</v>
      </c>
      <c r="C17" s="1233" t="s">
        <v>42</v>
      </c>
      <c r="D17" s="1234"/>
      <c r="E17" s="1234"/>
      <c r="F17" s="1234"/>
      <c r="G17" s="1234"/>
      <c r="H17" s="1234"/>
      <c r="I17" s="1235"/>
      <c r="J17" s="1233" t="s">
        <v>4</v>
      </c>
      <c r="K17" s="1234"/>
      <c r="L17" s="1234"/>
      <c r="M17" s="1235"/>
      <c r="N17" s="1233" t="s">
        <v>43</v>
      </c>
      <c r="O17" s="1234"/>
      <c r="P17" s="1234"/>
      <c r="Q17" s="1235"/>
      <c r="R17" s="1147" t="s">
        <v>44</v>
      </c>
      <c r="S17" s="1148"/>
      <c r="T17" s="1148"/>
      <c r="U17" s="1149"/>
      <c r="V17" s="1147" t="s">
        <v>1368</v>
      </c>
      <c r="W17" s="1148"/>
      <c r="X17" s="1148"/>
      <c r="Y17" s="1149"/>
      <c r="Z17" s="1147" t="s">
        <v>1369</v>
      </c>
      <c r="AA17" s="1148"/>
      <c r="AB17" s="1148"/>
      <c r="AC17" s="1149"/>
      <c r="AD17" s="1239" t="s">
        <v>78</v>
      </c>
      <c r="AE17" s="1155"/>
      <c r="AF17" s="1155"/>
      <c r="AG17" s="1155"/>
      <c r="AH17" s="1155"/>
      <c r="AI17" s="1155"/>
      <c r="AJ17" s="1155"/>
      <c r="AK17" s="1155"/>
      <c r="AL17" s="1156"/>
      <c r="AM17" s="1222" t="s">
        <v>1370</v>
      </c>
      <c r="AN17" s="1223"/>
      <c r="AO17" s="1223"/>
      <c r="AP17" s="1224"/>
      <c r="AQ17" s="1222" t="s">
        <v>81</v>
      </c>
      <c r="AR17" s="1223"/>
      <c r="AS17" s="1223"/>
      <c r="AT17" s="1224"/>
      <c r="AU17" s="1932" t="s">
        <v>79</v>
      </c>
      <c r="AV17" s="1933"/>
      <c r="AW17" s="1933"/>
      <c r="AX17" s="1934"/>
      <c r="AY17" s="1222" t="s">
        <v>80</v>
      </c>
      <c r="AZ17" s="1223"/>
      <c r="BA17" s="1223"/>
      <c r="BB17" s="1224"/>
      <c r="BC17" s="1222" t="s">
        <v>125</v>
      </c>
      <c r="BD17" s="1223"/>
      <c r="BE17" s="1223"/>
      <c r="BF17" s="1223"/>
      <c r="BG17" s="1147" t="s">
        <v>1117</v>
      </c>
      <c r="BH17" s="1234"/>
      <c r="BI17" s="1235"/>
      <c r="BJ17" s="1222" t="s">
        <v>1118</v>
      </c>
      <c r="BK17" s="1223"/>
      <c r="BL17" s="1223"/>
      <c r="BM17" s="1224"/>
      <c r="BN17" s="1234" t="s">
        <v>151</v>
      </c>
      <c r="BO17" s="1234"/>
      <c r="BP17" s="1234"/>
      <c r="BQ17" s="1234"/>
      <c r="BR17" s="1234"/>
      <c r="BS17" s="1235"/>
      <c r="BT17" s="1926" t="s">
        <v>7</v>
      </c>
      <c r="BU17" s="1927"/>
      <c r="BV17" s="1927"/>
      <c r="BW17" s="1928"/>
      <c r="BX17" s="1926" t="s">
        <v>1011</v>
      </c>
      <c r="BY17" s="1927"/>
      <c r="BZ17" s="1927"/>
      <c r="CA17" s="1928"/>
    </row>
    <row r="18" spans="2:79" s="6" customFormat="1">
      <c r="B18" s="1336"/>
      <c r="C18" s="1236"/>
      <c r="D18" s="1237"/>
      <c r="E18" s="1237"/>
      <c r="F18" s="1237"/>
      <c r="G18" s="1237"/>
      <c r="H18" s="1237"/>
      <c r="I18" s="1238"/>
      <c r="J18" s="1236"/>
      <c r="K18" s="1237"/>
      <c r="L18" s="1237"/>
      <c r="M18" s="1238"/>
      <c r="N18" s="1236"/>
      <c r="O18" s="1237"/>
      <c r="P18" s="1237"/>
      <c r="Q18" s="1238"/>
      <c r="R18" s="1150"/>
      <c r="S18" s="1151"/>
      <c r="T18" s="1151"/>
      <c r="U18" s="1152"/>
      <c r="V18" s="1150"/>
      <c r="W18" s="1151"/>
      <c r="X18" s="1151"/>
      <c r="Y18" s="1152"/>
      <c r="Z18" s="1150"/>
      <c r="AA18" s="1151"/>
      <c r="AB18" s="1151"/>
      <c r="AC18" s="1152"/>
      <c r="AD18" s="1879" t="s">
        <v>422</v>
      </c>
      <c r="AE18" s="1880"/>
      <c r="AF18" s="1880"/>
      <c r="AG18" s="1879" t="s">
        <v>423</v>
      </c>
      <c r="AH18" s="1880"/>
      <c r="AI18" s="1881"/>
      <c r="AJ18" s="1879" t="s">
        <v>11</v>
      </c>
      <c r="AK18" s="1880"/>
      <c r="AL18" s="1881"/>
      <c r="AM18" s="1225"/>
      <c r="AN18" s="1226"/>
      <c r="AO18" s="1226"/>
      <c r="AP18" s="1227"/>
      <c r="AQ18" s="1225"/>
      <c r="AR18" s="1226"/>
      <c r="AS18" s="1226"/>
      <c r="AT18" s="1227"/>
      <c r="AU18" s="1935"/>
      <c r="AV18" s="1936"/>
      <c r="AW18" s="1936"/>
      <c r="AX18" s="1937"/>
      <c r="AY18" s="1225"/>
      <c r="AZ18" s="1226"/>
      <c r="BA18" s="1226"/>
      <c r="BB18" s="1227"/>
      <c r="BC18" s="1225"/>
      <c r="BD18" s="1226"/>
      <c r="BE18" s="1226"/>
      <c r="BF18" s="1226"/>
      <c r="BG18" s="1236"/>
      <c r="BH18" s="1237"/>
      <c r="BI18" s="1238"/>
      <c r="BJ18" s="1225"/>
      <c r="BK18" s="1226"/>
      <c r="BL18" s="1226"/>
      <c r="BM18" s="1227"/>
      <c r="BN18" s="1173"/>
      <c r="BO18" s="1173"/>
      <c r="BP18" s="1173"/>
      <c r="BQ18" s="1173"/>
      <c r="BR18" s="1173"/>
      <c r="BS18" s="1174"/>
      <c r="BT18" s="1929"/>
      <c r="BU18" s="1930"/>
      <c r="BV18" s="1930"/>
      <c r="BW18" s="1931"/>
      <c r="BX18" s="1929"/>
      <c r="BY18" s="1930"/>
      <c r="BZ18" s="1930"/>
      <c r="CA18" s="1931"/>
    </row>
    <row r="19" spans="2:79" s="6" customFormat="1" ht="13.5" customHeight="1">
      <c r="B19" s="803"/>
      <c r="C19" s="1236"/>
      <c r="D19" s="1237"/>
      <c r="E19" s="1237"/>
      <c r="F19" s="1237"/>
      <c r="G19" s="1237"/>
      <c r="H19" s="1237"/>
      <c r="I19" s="1238"/>
      <c r="J19" s="1236"/>
      <c r="K19" s="1237"/>
      <c r="L19" s="1237"/>
      <c r="M19" s="1238"/>
      <c r="N19" s="1236"/>
      <c r="O19" s="1237"/>
      <c r="P19" s="1237"/>
      <c r="Q19" s="1238"/>
      <c r="R19" s="1150"/>
      <c r="S19" s="1151"/>
      <c r="T19" s="1151"/>
      <c r="U19" s="1152"/>
      <c r="V19" s="1150"/>
      <c r="W19" s="1151"/>
      <c r="X19" s="1151"/>
      <c r="Y19" s="1152"/>
      <c r="Z19" s="1150"/>
      <c r="AA19" s="1151"/>
      <c r="AB19" s="1151"/>
      <c r="AC19" s="1152"/>
      <c r="AD19" s="1882"/>
      <c r="AE19" s="1883"/>
      <c r="AF19" s="1883"/>
      <c r="AG19" s="1882"/>
      <c r="AH19" s="1883"/>
      <c r="AI19" s="1884"/>
      <c r="AJ19" s="1882"/>
      <c r="AK19" s="1883"/>
      <c r="AL19" s="1884"/>
      <c r="AM19" s="1225"/>
      <c r="AN19" s="1226"/>
      <c r="AO19" s="1226"/>
      <c r="AP19" s="1227"/>
      <c r="AQ19" s="1225"/>
      <c r="AR19" s="1226"/>
      <c r="AS19" s="1226"/>
      <c r="AT19" s="1227"/>
      <c r="AU19" s="1935"/>
      <c r="AV19" s="1936"/>
      <c r="AW19" s="1936"/>
      <c r="AX19" s="1937"/>
      <c r="AY19" s="1225"/>
      <c r="AZ19" s="1226"/>
      <c r="BA19" s="1226"/>
      <c r="BB19" s="1227"/>
      <c r="BC19" s="1225"/>
      <c r="BD19" s="1226"/>
      <c r="BE19" s="1226"/>
      <c r="BF19" s="1226"/>
      <c r="BG19" s="1236"/>
      <c r="BH19" s="1237"/>
      <c r="BI19" s="1238"/>
      <c r="BJ19" s="1225"/>
      <c r="BK19" s="1226"/>
      <c r="BL19" s="1226"/>
      <c r="BM19" s="1227"/>
      <c r="BN19" s="1845" t="s">
        <v>82</v>
      </c>
      <c r="BO19" s="1849"/>
      <c r="BP19" s="1849"/>
      <c r="BQ19" s="1849" t="s">
        <v>83</v>
      </c>
      <c r="BR19" s="1849"/>
      <c r="BS19" s="1849"/>
      <c r="BT19" s="1929"/>
      <c r="BU19" s="1930"/>
      <c r="BV19" s="1930"/>
      <c r="BW19" s="1931"/>
      <c r="BX19" s="1929"/>
      <c r="BY19" s="1930"/>
      <c r="BZ19" s="1930"/>
      <c r="CA19" s="1931"/>
    </row>
    <row r="20" spans="2:79" s="6" customFormat="1">
      <c r="B20" s="64"/>
      <c r="C20" s="795"/>
      <c r="D20" s="788"/>
      <c r="E20" s="788"/>
      <c r="F20" s="788"/>
      <c r="G20" s="43"/>
      <c r="H20" s="856"/>
      <c r="I20" s="857" t="s">
        <v>252</v>
      </c>
      <c r="J20" s="858"/>
      <c r="K20" s="856"/>
      <c r="L20" s="856"/>
      <c r="M20" s="857" t="s">
        <v>253</v>
      </c>
      <c r="N20" s="858"/>
      <c r="O20" s="856"/>
      <c r="P20" s="856"/>
      <c r="Q20" s="857" t="s">
        <v>254</v>
      </c>
      <c r="R20" s="859"/>
      <c r="S20" s="161"/>
      <c r="T20" s="161"/>
      <c r="U20" s="162" t="s">
        <v>255</v>
      </c>
      <c r="V20" s="859"/>
      <c r="W20" s="161"/>
      <c r="X20" s="161"/>
      <c r="Y20" s="162" t="s">
        <v>256</v>
      </c>
      <c r="Z20" s="859"/>
      <c r="AA20" s="161"/>
      <c r="AB20" s="161"/>
      <c r="AC20" s="162" t="s">
        <v>414</v>
      </c>
      <c r="AD20" s="860"/>
      <c r="AE20" s="861"/>
      <c r="AF20" s="862" t="s">
        <v>1119</v>
      </c>
      <c r="AG20" s="860"/>
      <c r="AH20" s="861"/>
      <c r="AI20" s="862" t="s">
        <v>1120</v>
      </c>
      <c r="AJ20" s="860"/>
      <c r="AK20" s="861"/>
      <c r="AL20" s="862" t="s">
        <v>117</v>
      </c>
      <c r="AM20" s="863"/>
      <c r="AN20" s="864"/>
      <c r="AO20" s="864"/>
      <c r="AP20" s="865" t="s">
        <v>1121</v>
      </c>
      <c r="AQ20" s="863"/>
      <c r="AR20" s="864"/>
      <c r="AS20" s="864"/>
      <c r="AT20" s="865" t="s">
        <v>1122</v>
      </c>
      <c r="AU20" s="863"/>
      <c r="AV20" s="864"/>
      <c r="AW20" s="864"/>
      <c r="AX20" s="865" t="s">
        <v>1123</v>
      </c>
      <c r="AY20" s="863"/>
      <c r="AZ20" s="864"/>
      <c r="BA20" s="864"/>
      <c r="BB20" s="865" t="s">
        <v>122</v>
      </c>
      <c r="BC20" s="863"/>
      <c r="BD20" s="864"/>
      <c r="BE20" s="864"/>
      <c r="BF20" s="864" t="s">
        <v>1124</v>
      </c>
      <c r="BG20" s="1"/>
      <c r="BH20" s="2"/>
      <c r="BI20" s="865" t="s">
        <v>1125</v>
      </c>
      <c r="BJ20" s="863"/>
      <c r="BK20" s="864"/>
      <c r="BL20" s="864"/>
      <c r="BM20" s="865" t="s">
        <v>249</v>
      </c>
      <c r="BN20" s="861"/>
      <c r="BO20" s="861"/>
      <c r="BP20" s="866" t="s">
        <v>1126</v>
      </c>
      <c r="BQ20" s="860"/>
      <c r="BR20" s="861"/>
      <c r="BS20" s="862" t="s">
        <v>1127</v>
      </c>
      <c r="BT20" s="859"/>
      <c r="BU20" s="161"/>
      <c r="BV20" s="161"/>
      <c r="BW20" s="867" t="s">
        <v>758</v>
      </c>
      <c r="BX20" s="859"/>
      <c r="BY20" s="161"/>
      <c r="BZ20" s="161"/>
      <c r="CA20" s="867" t="s">
        <v>1128</v>
      </c>
    </row>
    <row r="21" spans="2:79" s="6" customFormat="1">
      <c r="B21" s="66">
        <v>1</v>
      </c>
      <c r="C21" s="1508"/>
      <c r="D21" s="1206"/>
      <c r="E21" s="1206"/>
      <c r="F21" s="1206"/>
      <c r="G21" s="1206"/>
      <c r="H21" s="1206"/>
      <c r="I21" s="1254"/>
      <c r="J21" s="1915"/>
      <c r="K21" s="1916"/>
      <c r="L21" s="1916"/>
      <c r="M21" s="1917"/>
      <c r="N21" s="1915"/>
      <c r="O21" s="1916"/>
      <c r="P21" s="1916"/>
      <c r="Q21" s="1917"/>
      <c r="R21" s="1211"/>
      <c r="S21" s="1211"/>
      <c r="T21" s="1211"/>
      <c r="U21" s="1211"/>
      <c r="V21" s="1211"/>
      <c r="W21" s="1211"/>
      <c r="X21" s="1211"/>
      <c r="Y21" s="1211"/>
      <c r="Z21" s="1211"/>
      <c r="AA21" s="1211"/>
      <c r="AB21" s="1211"/>
      <c r="AC21" s="1211"/>
      <c r="AD21" s="1202"/>
      <c r="AE21" s="1203"/>
      <c r="AF21" s="1204"/>
      <c r="AG21" s="1202"/>
      <c r="AH21" s="1203"/>
      <c r="AI21" s="1204"/>
      <c r="AJ21" s="1202"/>
      <c r="AK21" s="1203"/>
      <c r="AL21" s="1204"/>
      <c r="AM21" s="1202"/>
      <c r="AN21" s="1203"/>
      <c r="AO21" s="1203"/>
      <c r="AP21" s="1204"/>
      <c r="AQ21" s="1202"/>
      <c r="AR21" s="1203"/>
      <c r="AS21" s="1203"/>
      <c r="AT21" s="1204"/>
      <c r="AU21" s="1202"/>
      <c r="AV21" s="1203"/>
      <c r="AW21" s="1203"/>
      <c r="AX21" s="1204"/>
      <c r="AY21" s="1202"/>
      <c r="AZ21" s="1203"/>
      <c r="BA21" s="1203"/>
      <c r="BB21" s="1204"/>
      <c r="BC21" s="1202"/>
      <c r="BD21" s="1203"/>
      <c r="BE21" s="1203"/>
      <c r="BF21" s="1203"/>
      <c r="BG21" s="1925"/>
      <c r="BH21" s="1906"/>
      <c r="BI21" s="1921"/>
      <c r="BJ21" s="1412"/>
      <c r="BK21" s="1412"/>
      <c r="BL21" s="1412"/>
      <c r="BM21" s="1923"/>
      <c r="BN21" s="1203"/>
      <c r="BO21" s="1203"/>
      <c r="BP21" s="1204"/>
      <c r="BQ21" s="1202"/>
      <c r="BR21" s="1203"/>
      <c r="BS21" s="1204"/>
      <c r="BT21" s="1508"/>
      <c r="BU21" s="1509"/>
      <c r="BV21" s="1509"/>
      <c r="BW21" s="1510"/>
      <c r="BX21" s="1508"/>
      <c r="BY21" s="1509"/>
      <c r="BZ21" s="1509"/>
      <c r="CA21" s="1510"/>
    </row>
    <row r="22" spans="2:79" s="6" customFormat="1">
      <c r="B22" s="67">
        <v>2</v>
      </c>
      <c r="C22" s="1511"/>
      <c r="D22" s="1181"/>
      <c r="E22" s="1181"/>
      <c r="F22" s="1181"/>
      <c r="G22" s="1181"/>
      <c r="H22" s="1181"/>
      <c r="I22" s="1172"/>
      <c r="J22" s="1912"/>
      <c r="K22" s="1913"/>
      <c r="L22" s="1913"/>
      <c r="M22" s="1914"/>
      <c r="N22" s="1912"/>
      <c r="O22" s="1913"/>
      <c r="P22" s="1913"/>
      <c r="Q22" s="1914"/>
      <c r="R22" s="1179"/>
      <c r="S22" s="1179"/>
      <c r="T22" s="1179"/>
      <c r="U22" s="1179"/>
      <c r="V22" s="1179"/>
      <c r="W22" s="1179"/>
      <c r="X22" s="1179"/>
      <c r="Y22" s="1179"/>
      <c r="Z22" s="1179"/>
      <c r="AA22" s="1179"/>
      <c r="AB22" s="1179"/>
      <c r="AC22" s="1179"/>
      <c r="AD22" s="1166"/>
      <c r="AE22" s="1167"/>
      <c r="AF22" s="1168"/>
      <c r="AG22" s="1166"/>
      <c r="AH22" s="1167"/>
      <c r="AI22" s="1168"/>
      <c r="AJ22" s="1166"/>
      <c r="AK22" s="1167"/>
      <c r="AL22" s="1168"/>
      <c r="AM22" s="1166"/>
      <c r="AN22" s="1167"/>
      <c r="AO22" s="1167"/>
      <c r="AP22" s="1168"/>
      <c r="AQ22" s="1166"/>
      <c r="AR22" s="1167"/>
      <c r="AS22" s="1167"/>
      <c r="AT22" s="1168"/>
      <c r="AU22" s="1166"/>
      <c r="AV22" s="1167"/>
      <c r="AW22" s="1167"/>
      <c r="AX22" s="1168"/>
      <c r="AY22" s="1166"/>
      <c r="AZ22" s="1167"/>
      <c r="BA22" s="1167"/>
      <c r="BB22" s="1168"/>
      <c r="BC22" s="1166"/>
      <c r="BD22" s="1167"/>
      <c r="BE22" s="1167"/>
      <c r="BF22" s="1167"/>
      <c r="BG22" s="1133"/>
      <c r="BH22" s="1134"/>
      <c r="BI22" s="1135"/>
      <c r="BJ22" s="1167"/>
      <c r="BK22" s="1167"/>
      <c r="BL22" s="1167"/>
      <c r="BM22" s="1924"/>
      <c r="BN22" s="1167"/>
      <c r="BO22" s="1167"/>
      <c r="BP22" s="1168"/>
      <c r="BQ22" s="1166"/>
      <c r="BR22" s="1167"/>
      <c r="BS22" s="1168"/>
      <c r="BT22" s="1511"/>
      <c r="BU22" s="1512"/>
      <c r="BV22" s="1512"/>
      <c r="BW22" s="1513"/>
      <c r="BX22" s="1511"/>
      <c r="BY22" s="1512"/>
      <c r="BZ22" s="1512"/>
      <c r="CA22" s="1513"/>
    </row>
    <row r="23" spans="2:79" s="6" customFormat="1">
      <c r="B23" s="67">
        <v>3</v>
      </c>
      <c r="C23" s="1511"/>
      <c r="D23" s="1181"/>
      <c r="E23" s="1181"/>
      <c r="F23" s="1181"/>
      <c r="G23" s="1181"/>
      <c r="H23" s="1181"/>
      <c r="I23" s="1172"/>
      <c r="J23" s="1912"/>
      <c r="K23" s="1913"/>
      <c r="L23" s="1913"/>
      <c r="M23" s="1914"/>
      <c r="N23" s="1912"/>
      <c r="O23" s="1913"/>
      <c r="P23" s="1913"/>
      <c r="Q23" s="1914"/>
      <c r="R23" s="1179"/>
      <c r="S23" s="1179"/>
      <c r="T23" s="1179"/>
      <c r="U23" s="1179"/>
      <c r="V23" s="1179"/>
      <c r="W23" s="1179"/>
      <c r="X23" s="1179"/>
      <c r="Y23" s="1179"/>
      <c r="Z23" s="1179"/>
      <c r="AA23" s="1179"/>
      <c r="AB23" s="1179"/>
      <c r="AC23" s="1179"/>
      <c r="AD23" s="1166"/>
      <c r="AE23" s="1167"/>
      <c r="AF23" s="1168"/>
      <c r="AG23" s="1166"/>
      <c r="AH23" s="1167"/>
      <c r="AI23" s="1168"/>
      <c r="AJ23" s="1166"/>
      <c r="AK23" s="1167"/>
      <c r="AL23" s="1168"/>
      <c r="AM23" s="1166"/>
      <c r="AN23" s="1167"/>
      <c r="AO23" s="1167"/>
      <c r="AP23" s="1168"/>
      <c r="AQ23" s="1166"/>
      <c r="AR23" s="1167"/>
      <c r="AS23" s="1167"/>
      <c r="AT23" s="1168"/>
      <c r="AU23" s="1166"/>
      <c r="AV23" s="1167"/>
      <c r="AW23" s="1167"/>
      <c r="AX23" s="1168"/>
      <c r="AY23" s="1166"/>
      <c r="AZ23" s="1167"/>
      <c r="BA23" s="1167"/>
      <c r="BB23" s="1168"/>
      <c r="BC23" s="1166"/>
      <c r="BD23" s="1167"/>
      <c r="BE23" s="1167"/>
      <c r="BF23" s="1167"/>
      <c r="BG23" s="1133"/>
      <c r="BH23" s="1134"/>
      <c r="BI23" s="1135"/>
      <c r="BJ23" s="1167"/>
      <c r="BK23" s="1167"/>
      <c r="BL23" s="1167"/>
      <c r="BM23" s="1924"/>
      <c r="BN23" s="1167"/>
      <c r="BO23" s="1167"/>
      <c r="BP23" s="1168"/>
      <c r="BQ23" s="1166"/>
      <c r="BR23" s="1167"/>
      <c r="BS23" s="1168"/>
      <c r="BT23" s="1511"/>
      <c r="BU23" s="1512"/>
      <c r="BV23" s="1512"/>
      <c r="BW23" s="1513"/>
      <c r="BX23" s="1511"/>
      <c r="BY23" s="1512"/>
      <c r="BZ23" s="1512"/>
      <c r="CA23" s="1513"/>
    </row>
    <row r="24" spans="2:79" s="6" customFormat="1">
      <c r="B24" s="67">
        <v>4</v>
      </c>
      <c r="C24" s="1511"/>
      <c r="D24" s="1181"/>
      <c r="E24" s="1181"/>
      <c r="F24" s="1181"/>
      <c r="G24" s="1181"/>
      <c r="H24" s="1181"/>
      <c r="I24" s="1172"/>
      <c r="J24" s="1912"/>
      <c r="K24" s="1913"/>
      <c r="L24" s="1913"/>
      <c r="M24" s="1914"/>
      <c r="N24" s="1912"/>
      <c r="O24" s="1913"/>
      <c r="P24" s="1913"/>
      <c r="Q24" s="1914"/>
      <c r="R24" s="1179"/>
      <c r="S24" s="1179"/>
      <c r="T24" s="1179"/>
      <c r="U24" s="1179"/>
      <c r="V24" s="1179"/>
      <c r="W24" s="1179"/>
      <c r="X24" s="1179"/>
      <c r="Y24" s="1179"/>
      <c r="Z24" s="1179"/>
      <c r="AA24" s="1179"/>
      <c r="AB24" s="1179"/>
      <c r="AC24" s="1179"/>
      <c r="AD24" s="1166"/>
      <c r="AE24" s="1167"/>
      <c r="AF24" s="1168"/>
      <c r="AG24" s="1166"/>
      <c r="AH24" s="1167"/>
      <c r="AI24" s="1168"/>
      <c r="AJ24" s="1166"/>
      <c r="AK24" s="1167"/>
      <c r="AL24" s="1168"/>
      <c r="AM24" s="1166"/>
      <c r="AN24" s="1167"/>
      <c r="AO24" s="1167"/>
      <c r="AP24" s="1168"/>
      <c r="AQ24" s="1166"/>
      <c r="AR24" s="1167"/>
      <c r="AS24" s="1167"/>
      <c r="AT24" s="1168"/>
      <c r="AU24" s="1166"/>
      <c r="AV24" s="1167"/>
      <c r="AW24" s="1167"/>
      <c r="AX24" s="1168"/>
      <c r="AY24" s="1166"/>
      <c r="AZ24" s="1167"/>
      <c r="BA24" s="1167"/>
      <c r="BB24" s="1168"/>
      <c r="BC24" s="1166"/>
      <c r="BD24" s="1167"/>
      <c r="BE24" s="1167"/>
      <c r="BF24" s="1167"/>
      <c r="BG24" s="1133"/>
      <c r="BH24" s="1134"/>
      <c r="BI24" s="1135"/>
      <c r="BJ24" s="1167"/>
      <c r="BK24" s="1167"/>
      <c r="BL24" s="1167"/>
      <c r="BM24" s="1924"/>
      <c r="BN24" s="1167"/>
      <c r="BO24" s="1167"/>
      <c r="BP24" s="1168"/>
      <c r="BQ24" s="1166"/>
      <c r="BR24" s="1167"/>
      <c r="BS24" s="1168"/>
      <c r="BT24" s="1511"/>
      <c r="BU24" s="1512"/>
      <c r="BV24" s="1512"/>
      <c r="BW24" s="1513"/>
      <c r="BX24" s="1511"/>
      <c r="BY24" s="1512"/>
      <c r="BZ24" s="1512"/>
      <c r="CA24" s="1513"/>
    </row>
    <row r="25" spans="2:79" s="6" customFormat="1">
      <c r="B25" s="141">
        <v>5</v>
      </c>
      <c r="C25" s="1480"/>
      <c r="D25" s="1192"/>
      <c r="E25" s="1192"/>
      <c r="F25" s="1192"/>
      <c r="G25" s="1192"/>
      <c r="H25" s="1192"/>
      <c r="I25" s="1242"/>
      <c r="J25" s="1909"/>
      <c r="K25" s="1910"/>
      <c r="L25" s="1910"/>
      <c r="M25" s="1911"/>
      <c r="N25" s="1909"/>
      <c r="O25" s="1910"/>
      <c r="P25" s="1910"/>
      <c r="Q25" s="1911"/>
      <c r="R25" s="1289"/>
      <c r="S25" s="1289"/>
      <c r="T25" s="1289"/>
      <c r="U25" s="1289"/>
      <c r="V25" s="1289"/>
      <c r="W25" s="1289"/>
      <c r="X25" s="1289"/>
      <c r="Y25" s="1289"/>
      <c r="Z25" s="1289"/>
      <c r="AA25" s="1289"/>
      <c r="AB25" s="1289"/>
      <c r="AC25" s="1289"/>
      <c r="AD25" s="1290"/>
      <c r="AE25" s="1291"/>
      <c r="AF25" s="1292"/>
      <c r="AG25" s="1290"/>
      <c r="AH25" s="1291"/>
      <c r="AI25" s="1292"/>
      <c r="AJ25" s="1290"/>
      <c r="AK25" s="1291"/>
      <c r="AL25" s="1292"/>
      <c r="AM25" s="1290"/>
      <c r="AN25" s="1291"/>
      <c r="AO25" s="1291"/>
      <c r="AP25" s="1292"/>
      <c r="AQ25" s="1290"/>
      <c r="AR25" s="1291"/>
      <c r="AS25" s="1291"/>
      <c r="AT25" s="1292"/>
      <c r="AU25" s="1290"/>
      <c r="AV25" s="1291"/>
      <c r="AW25" s="1291"/>
      <c r="AX25" s="1292"/>
      <c r="AY25" s="1290"/>
      <c r="AZ25" s="1291"/>
      <c r="BA25" s="1291"/>
      <c r="BB25" s="1292"/>
      <c r="BC25" s="1290"/>
      <c r="BD25" s="1291"/>
      <c r="BE25" s="1291"/>
      <c r="BF25" s="1291"/>
      <c r="BG25" s="1907"/>
      <c r="BH25" s="1835"/>
      <c r="BI25" s="1922"/>
      <c r="BJ25" s="1412"/>
      <c r="BK25" s="1412"/>
      <c r="BL25" s="1412"/>
      <c r="BM25" s="1923"/>
      <c r="BN25" s="1291"/>
      <c r="BO25" s="1291"/>
      <c r="BP25" s="1292"/>
      <c r="BQ25" s="1290"/>
      <c r="BR25" s="1291"/>
      <c r="BS25" s="1292"/>
      <c r="BT25" s="1480"/>
      <c r="BU25" s="1481"/>
      <c r="BV25" s="1481"/>
      <c r="BW25" s="1482"/>
      <c r="BX25" s="1480"/>
      <c r="BY25" s="1481"/>
      <c r="BZ25" s="1481"/>
      <c r="CA25" s="1482"/>
    </row>
    <row r="26" spans="2:79" s="6" customFormat="1">
      <c r="B26" s="762" t="s">
        <v>12</v>
      </c>
      <c r="C26" s="1488"/>
      <c r="D26" s="1213"/>
      <c r="E26" s="1213"/>
      <c r="F26" s="1213"/>
      <c r="G26" s="1213"/>
      <c r="H26" s="1213"/>
      <c r="I26" s="1160"/>
      <c r="J26" s="1484"/>
      <c r="K26" s="1485"/>
      <c r="L26" s="1485"/>
      <c r="M26" s="1888"/>
      <c r="N26" s="1484"/>
      <c r="O26" s="1485"/>
      <c r="P26" s="1485"/>
      <c r="Q26" s="1888"/>
      <c r="R26" s="1489"/>
      <c r="S26" s="1489"/>
      <c r="T26" s="1489"/>
      <c r="U26" s="1489"/>
      <c r="V26" s="1489"/>
      <c r="W26" s="1489"/>
      <c r="X26" s="1489"/>
      <c r="Y26" s="1489"/>
      <c r="Z26" s="1489"/>
      <c r="AA26" s="1489"/>
      <c r="AB26" s="1489"/>
      <c r="AC26" s="1489"/>
      <c r="AD26" s="1484"/>
      <c r="AE26" s="1485"/>
      <c r="AF26" s="1888"/>
      <c r="AG26" s="1484"/>
      <c r="AH26" s="1485"/>
      <c r="AI26" s="1888"/>
      <c r="AJ26" s="1484"/>
      <c r="AK26" s="1485"/>
      <c r="AL26" s="1888"/>
      <c r="AM26" s="1484"/>
      <c r="AN26" s="1485"/>
      <c r="AO26" s="1485"/>
      <c r="AP26" s="1888"/>
      <c r="AQ26" s="1488"/>
      <c r="AR26" s="1486"/>
      <c r="AS26" s="1486"/>
      <c r="AT26" s="1487"/>
      <c r="AU26" s="1484"/>
      <c r="AV26" s="1485"/>
      <c r="AW26" s="1485"/>
      <c r="AX26" s="1888"/>
      <c r="AY26" s="1484"/>
      <c r="AZ26" s="1485"/>
      <c r="BA26" s="1485"/>
      <c r="BB26" s="1888"/>
      <c r="BC26" s="1484"/>
      <c r="BD26" s="1485"/>
      <c r="BE26" s="1485"/>
      <c r="BF26" s="1485"/>
      <c r="BG26" s="1144"/>
      <c r="BH26" s="1145"/>
      <c r="BI26" s="1146"/>
      <c r="BJ26" s="1485"/>
      <c r="BK26" s="1485"/>
      <c r="BL26" s="1485"/>
      <c r="BM26" s="1888"/>
      <c r="BN26" s="1485"/>
      <c r="BO26" s="1485"/>
      <c r="BP26" s="1888"/>
      <c r="BQ26" s="1484"/>
      <c r="BR26" s="1485"/>
      <c r="BS26" s="1888"/>
      <c r="BT26" s="1488"/>
      <c r="BU26" s="1486"/>
      <c r="BV26" s="1486"/>
      <c r="BW26" s="1487"/>
      <c r="BX26" s="1488"/>
      <c r="BY26" s="1486"/>
      <c r="BZ26" s="1486"/>
      <c r="CA26" s="1487"/>
    </row>
    <row r="27" spans="2:79" s="6" customFormat="1">
      <c r="B27" s="45" t="s">
        <v>322</v>
      </c>
      <c r="C27" s="58"/>
      <c r="D27" s="58"/>
      <c r="E27" s="58"/>
      <c r="F27" s="58"/>
      <c r="G27" s="58"/>
      <c r="H27" s="5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798"/>
      <c r="AZ27" s="798"/>
      <c r="BA27" s="798"/>
      <c r="BB27" s="798"/>
      <c r="BC27" s="798"/>
      <c r="BD27" s="798"/>
      <c r="BE27" s="798"/>
      <c r="BF27" s="798"/>
      <c r="BG27" s="798"/>
      <c r="BH27" s="798"/>
      <c r="BI27" s="798"/>
      <c r="BJ27" s="798"/>
      <c r="BK27" s="798"/>
      <c r="BL27" s="798"/>
      <c r="BM27" s="798"/>
      <c r="BN27" s="798"/>
      <c r="BO27" s="798"/>
      <c r="BP27" s="798"/>
      <c r="BQ27" s="798"/>
      <c r="BR27" s="798"/>
      <c r="BS27" s="798"/>
      <c r="BT27" s="798"/>
      <c r="BU27" s="798"/>
      <c r="BV27" s="798"/>
    </row>
    <row r="28" spans="2:79" s="6" customFormat="1">
      <c r="B28" s="5" t="s">
        <v>415</v>
      </c>
      <c r="C28" s="868" t="s">
        <v>425</v>
      </c>
    </row>
    <row r="29" spans="2:79">
      <c r="B29" s="5"/>
      <c r="C29" s="1908" t="s">
        <v>975</v>
      </c>
      <c r="D29" s="1908"/>
      <c r="E29" s="1908"/>
      <c r="F29" s="1908"/>
      <c r="G29" s="1908"/>
      <c r="H29" s="1908"/>
      <c r="I29" s="1908"/>
      <c r="J29" s="1908"/>
      <c r="K29" s="1908"/>
      <c r="L29" s="1908"/>
      <c r="M29" s="1908"/>
      <c r="N29" s="1908"/>
      <c r="O29" s="1908"/>
      <c r="P29" s="1908"/>
      <c r="Q29" s="1908"/>
      <c r="R29" s="1908"/>
      <c r="S29" s="1908"/>
      <c r="T29" s="1908"/>
      <c r="U29" s="1908"/>
      <c r="V29" s="1908"/>
      <c r="W29" s="1908"/>
      <c r="X29" s="1908"/>
      <c r="Y29" s="1908"/>
      <c r="Z29" s="1908"/>
      <c r="AA29" s="1908"/>
      <c r="AB29" s="1908"/>
      <c r="AC29" s="1908"/>
      <c r="AD29" s="1908"/>
      <c r="AE29" s="1908"/>
      <c r="AF29" s="1908"/>
      <c r="AG29" s="1908"/>
      <c r="AH29" s="1908"/>
      <c r="AI29" s="1908"/>
      <c r="AJ29" s="1908"/>
      <c r="AK29" s="1908"/>
      <c r="AL29" s="1908"/>
      <c r="AM29" s="1908"/>
      <c r="AN29" s="1908"/>
      <c r="AO29" s="1908"/>
      <c r="AP29" s="1908"/>
      <c r="AQ29" s="1908"/>
      <c r="AR29" s="1908"/>
      <c r="AS29" s="1908"/>
      <c r="AT29" s="1908"/>
      <c r="AU29" s="1908"/>
      <c r="AV29" s="1908"/>
      <c r="AW29" s="1908"/>
      <c r="AX29" s="1908"/>
      <c r="AY29" s="1908"/>
      <c r="AZ29" s="1908"/>
      <c r="BA29" s="1908"/>
      <c r="BB29" s="1908"/>
      <c r="BC29" s="1908"/>
      <c r="BD29" s="1908"/>
      <c r="BE29" s="1908"/>
      <c r="BF29" s="1908"/>
    </row>
    <row r="30" spans="2:79" s="6" customFormat="1">
      <c r="B30" s="5" t="s">
        <v>263</v>
      </c>
      <c r="C30" s="869" t="s">
        <v>411</v>
      </c>
    </row>
    <row r="31" spans="2:79" s="6" customFormat="1">
      <c r="B31" s="5" t="s">
        <v>264</v>
      </c>
      <c r="C31" s="6" t="s">
        <v>693</v>
      </c>
    </row>
    <row r="32" spans="2:79" s="6" customFormat="1">
      <c r="B32" s="5" t="s">
        <v>152</v>
      </c>
      <c r="C32" s="868" t="s">
        <v>416</v>
      </c>
    </row>
    <row r="33" spans="1:61" s="6" customFormat="1">
      <c r="B33" s="5" t="s">
        <v>265</v>
      </c>
      <c r="C33" s="868" t="s">
        <v>662</v>
      </c>
    </row>
    <row r="34" spans="1:61" s="6" customFormat="1">
      <c r="B34" s="5" t="s">
        <v>266</v>
      </c>
      <c r="C34" s="6" t="s">
        <v>570</v>
      </c>
    </row>
    <row r="35" spans="1:61" s="6" customFormat="1">
      <c r="B35" s="5" t="s">
        <v>417</v>
      </c>
      <c r="C35" s="868" t="s">
        <v>424</v>
      </c>
    </row>
    <row r="36" spans="1:61" s="6" customFormat="1">
      <c r="A36" s="89"/>
      <c r="B36" s="5" t="s">
        <v>418</v>
      </c>
      <c r="C36" s="870" t="s">
        <v>571</v>
      </c>
    </row>
    <row r="37" spans="1:61" s="6" customFormat="1">
      <c r="A37" s="89"/>
      <c r="B37" s="5" t="s">
        <v>419</v>
      </c>
      <c r="C37" s="870" t="s">
        <v>572</v>
      </c>
    </row>
    <row r="38" spans="1:61" s="6" customFormat="1">
      <c r="A38" s="89"/>
      <c r="B38" s="5" t="s">
        <v>420</v>
      </c>
      <c r="C38" s="871" t="s">
        <v>467</v>
      </c>
    </row>
    <row r="39" spans="1:61">
      <c r="A39" s="89"/>
      <c r="B39" s="5" t="s">
        <v>773</v>
      </c>
      <c r="C39" s="6" t="s">
        <v>1129</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c r="A40" s="89"/>
      <c r="B40" s="5" t="s">
        <v>817</v>
      </c>
      <c r="C40" s="6" t="s">
        <v>1130</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s="6" customFormat="1">
      <c r="A41" s="89"/>
      <c r="B41" s="45" t="s">
        <v>643</v>
      </c>
      <c r="C41" s="870" t="s">
        <v>1131</v>
      </c>
      <c r="D41" s="89"/>
      <c r="E41" s="89"/>
      <c r="F41" s="89"/>
      <c r="G41" s="89"/>
      <c r="H41" s="89"/>
      <c r="I41" s="89"/>
      <c r="J41" s="89"/>
      <c r="K41" s="89"/>
      <c r="L41" s="89"/>
      <c r="AV41" s="89"/>
      <c r="AW41" s="89"/>
      <c r="AX41" s="89"/>
      <c r="AY41" s="89"/>
      <c r="AZ41" s="89"/>
      <c r="BA41" s="89"/>
      <c r="BB41" s="89"/>
    </row>
    <row r="42" spans="1:61" s="6" customFormat="1">
      <c r="A42" s="89"/>
      <c r="B42" s="45" t="s">
        <v>1132</v>
      </c>
      <c r="C42" s="870" t="s">
        <v>728</v>
      </c>
      <c r="D42" s="89"/>
      <c r="E42" s="89"/>
      <c r="F42" s="89"/>
      <c r="G42" s="89"/>
      <c r="H42" s="89"/>
      <c r="I42" s="89"/>
      <c r="J42" s="89"/>
      <c r="K42" s="89"/>
      <c r="L42" s="89"/>
      <c r="AV42" s="89"/>
      <c r="AW42" s="89"/>
      <c r="AX42" s="89"/>
      <c r="AY42" s="89"/>
      <c r="AZ42" s="89"/>
      <c r="BA42" s="89"/>
      <c r="BB42" s="89"/>
    </row>
    <row r="43" spans="1:61" s="6" customFormat="1">
      <c r="A43" s="89"/>
      <c r="B43" s="45"/>
      <c r="C43" s="870"/>
      <c r="D43" s="89" t="s">
        <v>729</v>
      </c>
      <c r="E43" s="89"/>
      <c r="F43" s="89"/>
      <c r="G43" s="89"/>
      <c r="H43" s="89"/>
      <c r="I43" s="89"/>
      <c r="J43" s="89"/>
      <c r="K43" s="89"/>
      <c r="L43" s="89"/>
      <c r="AV43" s="89"/>
      <c r="AW43" s="89"/>
      <c r="AX43" s="89"/>
      <c r="AY43" s="89"/>
      <c r="AZ43" s="89"/>
      <c r="BA43" s="89"/>
      <c r="BB43" s="89"/>
    </row>
    <row r="44" spans="1:61" s="6" customFormat="1">
      <c r="B44" s="5"/>
      <c r="C44" s="870"/>
      <c r="D44" s="6" t="s">
        <v>730</v>
      </c>
    </row>
    <row r="45" spans="1:61" s="6" customFormat="1">
      <c r="B45" s="5"/>
      <c r="C45" s="870"/>
      <c r="D45" s="6" t="s">
        <v>731</v>
      </c>
    </row>
    <row r="46" spans="1:61" s="6" customFormat="1"/>
    <row r="47" spans="1:61" ht="13.2" customHeight="1">
      <c r="A47" s="30" t="s">
        <v>1371</v>
      </c>
    </row>
    <row r="48" spans="1:61" ht="1.5" customHeight="1"/>
    <row r="49" spans="1:61" ht="13.2" customHeight="1">
      <c r="B49" s="1214" t="s">
        <v>1133</v>
      </c>
      <c r="C49" s="1233" t="s">
        <v>84</v>
      </c>
      <c r="D49" s="1234"/>
      <c r="E49" s="1234"/>
      <c r="F49" s="1234"/>
      <c r="G49" s="1234"/>
      <c r="H49" s="1234"/>
      <c r="I49" s="1235"/>
      <c r="J49" s="1233" t="s">
        <v>233</v>
      </c>
      <c r="K49" s="1234"/>
      <c r="L49" s="1234"/>
      <c r="M49" s="1234"/>
      <c r="N49" s="1234"/>
      <c r="O49" s="1234"/>
      <c r="P49" s="1235"/>
      <c r="Q49" s="1153" t="s">
        <v>44</v>
      </c>
      <c r="R49" s="1153"/>
      <c r="S49" s="1153"/>
      <c r="T49" s="1153"/>
      <c r="U49" s="1153" t="s">
        <v>1368</v>
      </c>
      <c r="V49" s="1153"/>
      <c r="W49" s="1153"/>
      <c r="X49" s="1153"/>
      <c r="Y49" s="1153" t="s">
        <v>1369</v>
      </c>
      <c r="Z49" s="1153"/>
      <c r="AA49" s="1153"/>
      <c r="AB49" s="1153"/>
      <c r="AC49" s="1901" t="s">
        <v>1370</v>
      </c>
      <c r="AD49" s="1901"/>
      <c r="AE49" s="1901"/>
      <c r="AF49" s="1901"/>
      <c r="AG49" s="1228" t="s">
        <v>282</v>
      </c>
      <c r="AH49" s="1229"/>
      <c r="AI49" s="1229"/>
      <c r="AJ49" s="1229"/>
      <c r="AK49" s="1229"/>
      <c r="AL49" s="1229"/>
      <c r="AM49" s="1229"/>
      <c r="AN49" s="1230"/>
      <c r="AO49" s="1147" t="s">
        <v>7</v>
      </c>
      <c r="AP49" s="1148"/>
      <c r="AQ49" s="1148"/>
      <c r="AR49" s="1148"/>
      <c r="AS49" s="1149"/>
      <c r="AT49" s="1153" t="s">
        <v>1011</v>
      </c>
      <c r="AU49" s="1153"/>
      <c r="AV49" s="1153"/>
      <c r="AW49" s="1153"/>
      <c r="AX49" s="1153"/>
      <c r="AY49" s="84"/>
      <c r="AZ49" s="58"/>
      <c r="BA49" s="58"/>
      <c r="BB49" s="58"/>
      <c r="BC49" s="58"/>
      <c r="BD49" s="58"/>
      <c r="BE49" s="764"/>
      <c r="BF49" s="764"/>
      <c r="BG49" s="764"/>
      <c r="BH49" s="764"/>
      <c r="BI49" s="764"/>
    </row>
    <row r="50" spans="1:61" ht="35.25" customHeight="1">
      <c r="B50" s="1336"/>
      <c r="C50" s="1236"/>
      <c r="D50" s="1237"/>
      <c r="E50" s="1237"/>
      <c r="F50" s="1237"/>
      <c r="G50" s="1237"/>
      <c r="H50" s="1237"/>
      <c r="I50" s="1238"/>
      <c r="J50" s="1236"/>
      <c r="K50" s="1237"/>
      <c r="L50" s="1237"/>
      <c r="M50" s="1237"/>
      <c r="N50" s="1237"/>
      <c r="O50" s="1237"/>
      <c r="P50" s="1238"/>
      <c r="Q50" s="1257"/>
      <c r="R50" s="1257"/>
      <c r="S50" s="1257"/>
      <c r="T50" s="1257"/>
      <c r="U50" s="1257"/>
      <c r="V50" s="1257"/>
      <c r="W50" s="1257"/>
      <c r="X50" s="1257"/>
      <c r="Y50" s="1257"/>
      <c r="Z50" s="1257"/>
      <c r="AA50" s="1257"/>
      <c r="AB50" s="1257"/>
      <c r="AC50" s="1902"/>
      <c r="AD50" s="1902"/>
      <c r="AE50" s="1902"/>
      <c r="AF50" s="1902"/>
      <c r="AG50" s="1849" t="s">
        <v>82</v>
      </c>
      <c r="AH50" s="1849"/>
      <c r="AI50" s="1849"/>
      <c r="AJ50" s="1849"/>
      <c r="AK50" s="1849" t="s">
        <v>83</v>
      </c>
      <c r="AL50" s="1849"/>
      <c r="AM50" s="1849"/>
      <c r="AN50" s="1849"/>
      <c r="AO50" s="1150"/>
      <c r="AP50" s="1151"/>
      <c r="AQ50" s="1151"/>
      <c r="AR50" s="1151"/>
      <c r="AS50" s="1152"/>
      <c r="AT50" s="1257"/>
      <c r="AU50" s="1257"/>
      <c r="AV50" s="1257"/>
      <c r="AW50" s="1257"/>
      <c r="AX50" s="1257"/>
      <c r="AY50" s="84"/>
      <c r="AZ50" s="58"/>
      <c r="BA50" s="58"/>
      <c r="BB50" s="58"/>
      <c r="BC50" s="58"/>
      <c r="BD50" s="58"/>
      <c r="BE50" s="764"/>
      <c r="BF50" s="764"/>
      <c r="BG50" s="764"/>
      <c r="BH50" s="764"/>
      <c r="BI50" s="764"/>
    </row>
    <row r="51" spans="1:61">
      <c r="B51" s="64"/>
      <c r="C51" s="795"/>
      <c r="D51" s="788"/>
      <c r="E51" s="788"/>
      <c r="F51" s="788"/>
      <c r="G51" s="788"/>
      <c r="H51" s="788"/>
      <c r="I51" s="794" t="s">
        <v>112</v>
      </c>
      <c r="J51" s="792"/>
      <c r="K51" s="793"/>
      <c r="L51" s="793"/>
      <c r="M51" s="793"/>
      <c r="N51" s="793"/>
      <c r="O51" s="793"/>
      <c r="P51" s="794" t="s">
        <v>113</v>
      </c>
      <c r="Q51" s="1"/>
      <c r="R51" s="2"/>
      <c r="S51" s="2"/>
      <c r="T51" s="3" t="s">
        <v>114</v>
      </c>
      <c r="U51" s="1"/>
      <c r="V51" s="2"/>
      <c r="W51" s="2"/>
      <c r="X51" s="3" t="s">
        <v>1134</v>
      </c>
      <c r="Y51" s="1"/>
      <c r="Z51" s="2"/>
      <c r="AA51" s="2"/>
      <c r="AB51" s="3" t="s">
        <v>29</v>
      </c>
      <c r="AC51" s="153"/>
      <c r="AD51" s="154"/>
      <c r="AE51" s="154"/>
      <c r="AF51" s="155" t="s">
        <v>1135</v>
      </c>
      <c r="AG51" s="153"/>
      <c r="AH51" s="154"/>
      <c r="AI51" s="154"/>
      <c r="AJ51" s="155" t="s">
        <v>1136</v>
      </c>
      <c r="AK51" s="153"/>
      <c r="AL51" s="154"/>
      <c r="AM51" s="154"/>
      <c r="AN51" s="155" t="s">
        <v>116</v>
      </c>
      <c r="AO51" s="2"/>
      <c r="AP51" s="2"/>
      <c r="AQ51" s="2"/>
      <c r="AR51" s="2"/>
      <c r="AS51" s="3" t="s">
        <v>1137</v>
      </c>
      <c r="AT51" s="1"/>
      <c r="AU51" s="2"/>
      <c r="AV51" s="2"/>
      <c r="AW51" s="2"/>
      <c r="AX51" s="3" t="s">
        <v>1138</v>
      </c>
      <c r="AY51" s="84"/>
      <c r="AZ51" s="58"/>
      <c r="BA51" s="58"/>
      <c r="BB51" s="58"/>
      <c r="BC51" s="58"/>
      <c r="BD51" s="58"/>
      <c r="BE51" s="58"/>
      <c r="BF51" s="58"/>
      <c r="BG51" s="58"/>
      <c r="BH51" s="58"/>
      <c r="BI51" s="58"/>
    </row>
    <row r="52" spans="1:61">
      <c r="B52" s="66">
        <v>1</v>
      </c>
      <c r="C52" s="1493"/>
      <c r="D52" s="1493"/>
      <c r="E52" s="1493"/>
      <c r="F52" s="1493"/>
      <c r="G52" s="1493"/>
      <c r="H52" s="1493"/>
      <c r="I52" s="1493"/>
      <c r="J52" s="1493"/>
      <c r="K52" s="1493"/>
      <c r="L52" s="1493"/>
      <c r="M52" s="1493"/>
      <c r="N52" s="1493"/>
      <c r="O52" s="1493"/>
      <c r="P52" s="1493"/>
      <c r="Q52" s="1211"/>
      <c r="R52" s="1211"/>
      <c r="S52" s="1211"/>
      <c r="T52" s="1211"/>
      <c r="U52" s="1211"/>
      <c r="V52" s="1211"/>
      <c r="W52" s="1211"/>
      <c r="X52" s="1211"/>
      <c r="Y52" s="1211"/>
      <c r="Z52" s="1211"/>
      <c r="AA52" s="1211"/>
      <c r="AB52" s="1211"/>
      <c r="AC52" s="1253"/>
      <c r="AD52" s="1253"/>
      <c r="AE52" s="1253"/>
      <c r="AF52" s="1253"/>
      <c r="AG52" s="1842"/>
      <c r="AH52" s="1842"/>
      <c r="AI52" s="1842"/>
      <c r="AJ52" s="1842"/>
      <c r="AK52" s="1842"/>
      <c r="AL52" s="1842"/>
      <c r="AM52" s="1842"/>
      <c r="AN52" s="1842"/>
      <c r="AO52" s="1253"/>
      <c r="AP52" s="1253"/>
      <c r="AQ52" s="1253"/>
      <c r="AR52" s="1253"/>
      <c r="AS52" s="1253"/>
      <c r="AT52" s="1253"/>
      <c r="AU52" s="1253"/>
      <c r="AV52" s="1253"/>
      <c r="AW52" s="1253"/>
      <c r="AX52" s="1253"/>
      <c r="AY52" s="752"/>
      <c r="AZ52" s="753"/>
      <c r="BA52" s="753"/>
      <c r="BB52" s="753"/>
      <c r="BC52" s="753"/>
      <c r="BD52" s="753"/>
      <c r="BE52" s="798"/>
      <c r="BF52" s="798"/>
      <c r="BG52" s="798"/>
      <c r="BH52" s="798"/>
      <c r="BI52" s="798"/>
    </row>
    <row r="53" spans="1:61">
      <c r="B53" s="67">
        <v>2</v>
      </c>
      <c r="C53" s="1497"/>
      <c r="D53" s="1497"/>
      <c r="E53" s="1497"/>
      <c r="F53" s="1497"/>
      <c r="G53" s="1497"/>
      <c r="H53" s="1497"/>
      <c r="I53" s="1497"/>
      <c r="J53" s="1497"/>
      <c r="K53" s="1497"/>
      <c r="L53" s="1497"/>
      <c r="M53" s="1497"/>
      <c r="N53" s="1497"/>
      <c r="O53" s="1497"/>
      <c r="P53" s="1497"/>
      <c r="Q53" s="1179"/>
      <c r="R53" s="1179"/>
      <c r="S53" s="1179"/>
      <c r="T53" s="1179"/>
      <c r="U53" s="1179"/>
      <c r="V53" s="1179"/>
      <c r="W53" s="1179"/>
      <c r="X53" s="1179"/>
      <c r="Y53" s="1179"/>
      <c r="Z53" s="1179"/>
      <c r="AA53" s="1179"/>
      <c r="AB53" s="1179"/>
      <c r="AC53" s="1252"/>
      <c r="AD53" s="1252"/>
      <c r="AE53" s="1252"/>
      <c r="AF53" s="1252"/>
      <c r="AG53" s="1841"/>
      <c r="AH53" s="1841"/>
      <c r="AI53" s="1841"/>
      <c r="AJ53" s="1841"/>
      <c r="AK53" s="1841"/>
      <c r="AL53" s="1841"/>
      <c r="AM53" s="1841"/>
      <c r="AN53" s="1841"/>
      <c r="AO53" s="1252"/>
      <c r="AP53" s="1252"/>
      <c r="AQ53" s="1252"/>
      <c r="AR53" s="1252"/>
      <c r="AS53" s="1252"/>
      <c r="AT53" s="1252"/>
      <c r="AU53" s="1252"/>
      <c r="AV53" s="1252"/>
      <c r="AW53" s="1252"/>
      <c r="AX53" s="1252"/>
      <c r="AY53" s="752"/>
      <c r="AZ53" s="753"/>
      <c r="BA53" s="753"/>
      <c r="BB53" s="753"/>
      <c r="BC53" s="753"/>
      <c r="BD53" s="753"/>
      <c r="BE53" s="798"/>
      <c r="BF53" s="798"/>
      <c r="BG53" s="798"/>
      <c r="BH53" s="798"/>
      <c r="BI53" s="798"/>
    </row>
    <row r="54" spans="1:61">
      <c r="B54" s="67">
        <v>3</v>
      </c>
      <c r="C54" s="1497"/>
      <c r="D54" s="1497"/>
      <c r="E54" s="1497"/>
      <c r="F54" s="1497"/>
      <c r="G54" s="1497"/>
      <c r="H54" s="1497"/>
      <c r="I54" s="1497"/>
      <c r="J54" s="1497"/>
      <c r="K54" s="1497"/>
      <c r="L54" s="1497"/>
      <c r="M54" s="1497"/>
      <c r="N54" s="1497"/>
      <c r="O54" s="1497"/>
      <c r="P54" s="1497"/>
      <c r="Q54" s="1179"/>
      <c r="R54" s="1179"/>
      <c r="S54" s="1179"/>
      <c r="T54" s="1179"/>
      <c r="U54" s="1179"/>
      <c r="V54" s="1179"/>
      <c r="W54" s="1179"/>
      <c r="X54" s="1179"/>
      <c r="Y54" s="1179"/>
      <c r="Z54" s="1179"/>
      <c r="AA54" s="1179"/>
      <c r="AB54" s="1179"/>
      <c r="AC54" s="1252"/>
      <c r="AD54" s="1252"/>
      <c r="AE54" s="1252"/>
      <c r="AF54" s="1252"/>
      <c r="AG54" s="1841"/>
      <c r="AH54" s="1841"/>
      <c r="AI54" s="1841"/>
      <c r="AJ54" s="1841"/>
      <c r="AK54" s="1841"/>
      <c r="AL54" s="1841"/>
      <c r="AM54" s="1841"/>
      <c r="AN54" s="1841"/>
      <c r="AO54" s="1252"/>
      <c r="AP54" s="1252"/>
      <c r="AQ54" s="1252"/>
      <c r="AR54" s="1252"/>
      <c r="AS54" s="1252"/>
      <c r="AT54" s="1252"/>
      <c r="AU54" s="1252"/>
      <c r="AV54" s="1252"/>
      <c r="AW54" s="1252"/>
      <c r="AX54" s="1252"/>
      <c r="AY54" s="752"/>
      <c r="AZ54" s="753"/>
      <c r="BA54" s="753"/>
      <c r="BB54" s="753"/>
      <c r="BC54" s="753"/>
      <c r="BD54" s="753"/>
      <c r="BE54" s="798"/>
      <c r="BF54" s="798"/>
      <c r="BG54" s="798"/>
      <c r="BH54" s="798"/>
      <c r="BI54" s="798"/>
    </row>
    <row r="55" spans="1:61">
      <c r="B55" s="67">
        <v>4</v>
      </c>
      <c r="C55" s="1497"/>
      <c r="D55" s="1497"/>
      <c r="E55" s="1497"/>
      <c r="F55" s="1497"/>
      <c r="G55" s="1497"/>
      <c r="H55" s="1497"/>
      <c r="I55" s="1497"/>
      <c r="J55" s="1497"/>
      <c r="K55" s="1497"/>
      <c r="L55" s="1497"/>
      <c r="M55" s="1497"/>
      <c r="N55" s="1497"/>
      <c r="O55" s="1497"/>
      <c r="P55" s="1497"/>
      <c r="Q55" s="1179"/>
      <c r="R55" s="1179"/>
      <c r="S55" s="1179"/>
      <c r="T55" s="1179"/>
      <c r="U55" s="1179"/>
      <c r="V55" s="1179"/>
      <c r="W55" s="1179"/>
      <c r="X55" s="1179"/>
      <c r="Y55" s="1179"/>
      <c r="Z55" s="1179"/>
      <c r="AA55" s="1179"/>
      <c r="AB55" s="1179"/>
      <c r="AC55" s="1252"/>
      <c r="AD55" s="1252"/>
      <c r="AE55" s="1252"/>
      <c r="AF55" s="1252"/>
      <c r="AG55" s="1841"/>
      <c r="AH55" s="1841"/>
      <c r="AI55" s="1841"/>
      <c r="AJ55" s="1841"/>
      <c r="AK55" s="1841"/>
      <c r="AL55" s="1841"/>
      <c r="AM55" s="1841"/>
      <c r="AN55" s="1841"/>
      <c r="AO55" s="1252"/>
      <c r="AP55" s="1252"/>
      <c r="AQ55" s="1252"/>
      <c r="AR55" s="1252"/>
      <c r="AS55" s="1252"/>
      <c r="AT55" s="1252"/>
      <c r="AU55" s="1252"/>
      <c r="AV55" s="1252"/>
      <c r="AW55" s="1252"/>
      <c r="AX55" s="1252"/>
      <c r="AY55" s="752"/>
      <c r="AZ55" s="753"/>
      <c r="BA55" s="753"/>
      <c r="BB55" s="753"/>
      <c r="BC55" s="753"/>
      <c r="BD55" s="753"/>
      <c r="BE55" s="798"/>
      <c r="BF55" s="798"/>
      <c r="BG55" s="798"/>
      <c r="BH55" s="798"/>
      <c r="BI55" s="798"/>
    </row>
    <row r="56" spans="1:61">
      <c r="B56" s="762" t="s">
        <v>12</v>
      </c>
      <c r="C56" s="1505"/>
      <c r="D56" s="1505"/>
      <c r="E56" s="1505"/>
      <c r="F56" s="1505"/>
      <c r="G56" s="1505"/>
      <c r="H56" s="1505"/>
      <c r="I56" s="1505"/>
      <c r="J56" s="1505"/>
      <c r="K56" s="1505"/>
      <c r="L56" s="1505"/>
      <c r="M56" s="1505"/>
      <c r="N56" s="1505"/>
      <c r="O56" s="1505"/>
      <c r="P56" s="1505"/>
      <c r="Q56" s="1489"/>
      <c r="R56" s="1489"/>
      <c r="S56" s="1489"/>
      <c r="T56" s="1489"/>
      <c r="U56" s="1489"/>
      <c r="V56" s="1489"/>
      <c r="W56" s="1489"/>
      <c r="X56" s="1489"/>
      <c r="Y56" s="1489"/>
      <c r="Z56" s="1489"/>
      <c r="AA56" s="1489"/>
      <c r="AB56" s="1489"/>
      <c r="AC56" s="1489"/>
      <c r="AD56" s="1489"/>
      <c r="AE56" s="1489"/>
      <c r="AF56" s="1489"/>
      <c r="AG56" s="1491"/>
      <c r="AH56" s="1491"/>
      <c r="AI56" s="1491"/>
      <c r="AJ56" s="1491"/>
      <c r="AK56" s="1484"/>
      <c r="AL56" s="1485"/>
      <c r="AM56" s="1485"/>
      <c r="AN56" s="1888"/>
      <c r="AO56" s="1488"/>
      <c r="AP56" s="1486"/>
      <c r="AQ56" s="1486"/>
      <c r="AR56" s="1486"/>
      <c r="AS56" s="1487"/>
      <c r="AT56" s="1489"/>
      <c r="AU56" s="1489"/>
      <c r="AV56" s="1489"/>
      <c r="AW56" s="1489"/>
      <c r="AX56" s="1489"/>
      <c r="AY56" s="752"/>
      <c r="AZ56" s="753"/>
      <c r="BA56" s="753"/>
      <c r="BB56" s="753"/>
      <c r="BC56" s="753"/>
      <c r="BD56" s="753"/>
      <c r="BE56" s="798"/>
      <c r="BF56" s="798"/>
      <c r="BG56" s="798"/>
      <c r="BH56" s="798"/>
      <c r="BI56" s="798"/>
    </row>
    <row r="57" spans="1:61">
      <c r="B57" s="45" t="s">
        <v>322</v>
      </c>
      <c r="C57" s="58"/>
      <c r="D57" s="58"/>
      <c r="E57" s="58"/>
      <c r="F57" s="58"/>
      <c r="G57" s="58"/>
      <c r="H57" s="58"/>
      <c r="I57" s="58"/>
      <c r="J57" s="58"/>
      <c r="K57" s="58"/>
      <c r="L57" s="58"/>
      <c r="M57" s="58"/>
      <c r="N57" s="58"/>
      <c r="O57" s="58"/>
      <c r="P57" s="5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8"/>
      <c r="BC57" s="798"/>
      <c r="BD57" s="798"/>
    </row>
    <row r="58" spans="1:61" s="879" customFormat="1" ht="14.25" customHeight="1">
      <c r="A58" s="872"/>
      <c r="B58" s="5" t="s">
        <v>1139</v>
      </c>
      <c r="C58" s="868" t="s">
        <v>363</v>
      </c>
      <c r="D58" s="868"/>
      <c r="E58" s="873"/>
      <c r="F58" s="873"/>
      <c r="G58" s="874"/>
      <c r="H58" s="874"/>
      <c r="I58" s="874"/>
      <c r="J58" s="874"/>
      <c r="K58" s="874"/>
      <c r="L58" s="875"/>
      <c r="M58" s="875"/>
      <c r="N58" s="875"/>
      <c r="O58" s="875"/>
      <c r="P58" s="876"/>
      <c r="Q58" s="876"/>
      <c r="R58" s="876"/>
      <c r="S58" s="876"/>
      <c r="T58" s="876"/>
      <c r="U58" s="877"/>
      <c r="V58" s="877"/>
      <c r="W58" s="877"/>
      <c r="X58" s="877"/>
      <c r="Y58" s="878"/>
      <c r="Z58" s="878"/>
      <c r="AA58" s="878"/>
    </row>
    <row r="59" spans="1:61">
      <c r="B59" s="5" t="s">
        <v>28</v>
      </c>
      <c r="C59" s="6" t="s">
        <v>694</v>
      </c>
      <c r="D59" s="6"/>
      <c r="E59" s="6"/>
      <c r="F59" s="6"/>
    </row>
    <row r="60" spans="1:61">
      <c r="A60" s="89"/>
      <c r="B60" s="45" t="s">
        <v>1140</v>
      </c>
      <c r="C60" s="89" t="s">
        <v>840</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row>
    <row r="61" spans="1:61" s="879" customFormat="1" ht="14.4">
      <c r="A61" s="872"/>
      <c r="B61" s="5" t="s">
        <v>1141</v>
      </c>
      <c r="C61" s="868" t="s">
        <v>1142</v>
      </c>
      <c r="D61" s="873"/>
      <c r="E61" s="873"/>
      <c r="F61" s="873"/>
      <c r="G61" s="874"/>
      <c r="H61" s="874"/>
      <c r="I61" s="874"/>
      <c r="J61" s="874"/>
      <c r="K61" s="874"/>
      <c r="L61" s="876"/>
      <c r="M61" s="876"/>
      <c r="N61" s="876"/>
      <c r="O61" s="876"/>
      <c r="P61" s="878"/>
      <c r="Q61" s="878"/>
    </row>
    <row r="62" spans="1:61" s="879" customFormat="1" ht="14.4">
      <c r="A62" s="872"/>
      <c r="B62" s="5" t="s">
        <v>1143</v>
      </c>
      <c r="C62" s="6" t="s">
        <v>573</v>
      </c>
      <c r="D62" s="6"/>
      <c r="E62" s="873"/>
      <c r="F62" s="873"/>
      <c r="G62" s="874"/>
      <c r="H62" s="874"/>
      <c r="I62" s="874"/>
      <c r="J62" s="874"/>
      <c r="K62" s="874"/>
      <c r="L62" s="876"/>
      <c r="M62" s="876"/>
      <c r="N62" s="876"/>
      <c r="O62" s="876"/>
      <c r="P62" s="878"/>
      <c r="Q62" s="878"/>
    </row>
    <row r="63" spans="1:61">
      <c r="B63" s="5" t="s">
        <v>1144</v>
      </c>
      <c r="C63" s="870" t="s">
        <v>364</v>
      </c>
    </row>
    <row r="64" spans="1:61">
      <c r="B64" s="5"/>
      <c r="C64" s="870"/>
    </row>
    <row r="65" spans="1:70">
      <c r="B65" s="5"/>
      <c r="C65" s="870"/>
    </row>
    <row r="66" spans="1:70">
      <c r="A66" s="30" t="s">
        <v>85</v>
      </c>
    </row>
    <row r="67" spans="1:70" ht="9" customHeight="1"/>
    <row r="68" spans="1:70" ht="20.25" customHeight="1">
      <c r="B68" s="1214" t="s">
        <v>1145</v>
      </c>
      <c r="C68" s="1233" t="s">
        <v>42</v>
      </c>
      <c r="D68" s="1234"/>
      <c r="E68" s="1234"/>
      <c r="F68" s="1234"/>
      <c r="G68" s="1234"/>
      <c r="H68" s="1234"/>
      <c r="I68" s="1235"/>
      <c r="J68" s="1256" t="s">
        <v>4</v>
      </c>
      <c r="K68" s="1256"/>
      <c r="L68" s="1256"/>
      <c r="M68" s="1256"/>
      <c r="N68" s="1256" t="s">
        <v>43</v>
      </c>
      <c r="O68" s="1256"/>
      <c r="P68" s="1256"/>
      <c r="Q68" s="1256"/>
      <c r="R68" s="1153" t="s">
        <v>44</v>
      </c>
      <c r="S68" s="1153"/>
      <c r="T68" s="1153"/>
      <c r="U68" s="1153"/>
      <c r="V68" s="1153" t="s">
        <v>1368</v>
      </c>
      <c r="W68" s="1153"/>
      <c r="X68" s="1153"/>
      <c r="Y68" s="1153"/>
      <c r="Z68" s="1153" t="s">
        <v>1369</v>
      </c>
      <c r="AA68" s="1153"/>
      <c r="AB68" s="1153"/>
      <c r="AC68" s="1153"/>
      <c r="AD68" s="1901" t="s">
        <v>78</v>
      </c>
      <c r="AE68" s="1901"/>
      <c r="AF68" s="1901"/>
      <c r="AG68" s="1901"/>
      <c r="AH68" s="1901" t="s">
        <v>1370</v>
      </c>
      <c r="AI68" s="1901"/>
      <c r="AJ68" s="1901"/>
      <c r="AK68" s="1901"/>
      <c r="AL68" s="1918" t="s">
        <v>86</v>
      </c>
      <c r="AM68" s="1316"/>
      <c r="AN68" s="1316"/>
      <c r="AO68" s="1317"/>
      <c r="AP68" s="1905" t="s">
        <v>283</v>
      </c>
      <c r="AQ68" s="1906"/>
      <c r="AR68" s="1906"/>
      <c r="AS68" s="1921"/>
      <c r="AT68" s="1901" t="s">
        <v>1372</v>
      </c>
      <c r="AU68" s="1901"/>
      <c r="AV68" s="1901"/>
      <c r="AW68" s="1901"/>
      <c r="AX68" s="1153" t="s">
        <v>7</v>
      </c>
      <c r="AY68" s="1153"/>
      <c r="AZ68" s="1153"/>
      <c r="BA68" s="1153"/>
      <c r="BB68" s="1153"/>
      <c r="BC68" s="1153" t="s">
        <v>1011</v>
      </c>
      <c r="BD68" s="1153"/>
      <c r="BE68" s="1153"/>
      <c r="BF68" s="1153"/>
      <c r="BG68" s="1153"/>
      <c r="BH68" s="84"/>
      <c r="BI68" s="58"/>
      <c r="BJ68" s="58"/>
      <c r="BK68" s="58"/>
      <c r="BL68" s="58"/>
      <c r="BM68" s="58"/>
      <c r="BN68" s="764"/>
      <c r="BO68" s="764"/>
      <c r="BP68" s="764"/>
      <c r="BQ68" s="764"/>
      <c r="BR68" s="764"/>
    </row>
    <row r="69" spans="1:70" ht="25.5" customHeight="1">
      <c r="B69" s="1336"/>
      <c r="C69" s="1236"/>
      <c r="D69" s="1237"/>
      <c r="E69" s="1237"/>
      <c r="F69" s="1237"/>
      <c r="G69" s="1237"/>
      <c r="H69" s="1237"/>
      <c r="I69" s="1238"/>
      <c r="J69" s="1231"/>
      <c r="K69" s="1231"/>
      <c r="L69" s="1231"/>
      <c r="M69" s="1231"/>
      <c r="N69" s="1231"/>
      <c r="O69" s="1231"/>
      <c r="P69" s="1231"/>
      <c r="Q69" s="1231"/>
      <c r="R69" s="1257"/>
      <c r="S69" s="1257"/>
      <c r="T69" s="1257"/>
      <c r="U69" s="1257"/>
      <c r="V69" s="1257"/>
      <c r="W69" s="1257"/>
      <c r="X69" s="1257"/>
      <c r="Y69" s="1257"/>
      <c r="Z69" s="1257"/>
      <c r="AA69" s="1257"/>
      <c r="AB69" s="1257"/>
      <c r="AC69" s="1257"/>
      <c r="AD69" s="1902"/>
      <c r="AE69" s="1902"/>
      <c r="AF69" s="1902"/>
      <c r="AG69" s="1902"/>
      <c r="AH69" s="1902"/>
      <c r="AI69" s="1902"/>
      <c r="AJ69" s="1902"/>
      <c r="AK69" s="1902"/>
      <c r="AL69" s="1919"/>
      <c r="AM69" s="1920"/>
      <c r="AN69" s="1920"/>
      <c r="AO69" s="1319"/>
      <c r="AP69" s="1907"/>
      <c r="AQ69" s="1908"/>
      <c r="AR69" s="1908"/>
      <c r="AS69" s="1922"/>
      <c r="AT69" s="1902"/>
      <c r="AU69" s="1902"/>
      <c r="AV69" s="1902"/>
      <c r="AW69" s="1902"/>
      <c r="AX69" s="1257"/>
      <c r="AY69" s="1257"/>
      <c r="AZ69" s="1257"/>
      <c r="BA69" s="1257"/>
      <c r="BB69" s="1257"/>
      <c r="BC69" s="1257"/>
      <c r="BD69" s="1257"/>
      <c r="BE69" s="1257"/>
      <c r="BF69" s="1257"/>
      <c r="BG69" s="1257"/>
      <c r="BH69" s="84"/>
      <c r="BI69" s="58"/>
      <c r="BJ69" s="58"/>
      <c r="BK69" s="58"/>
      <c r="BL69" s="58"/>
      <c r="BM69" s="58"/>
      <c r="BN69" s="764"/>
      <c r="BO69" s="764"/>
      <c r="BP69" s="764"/>
      <c r="BQ69" s="764"/>
      <c r="BR69" s="764"/>
    </row>
    <row r="70" spans="1:70">
      <c r="B70" s="64"/>
      <c r="C70" s="795"/>
      <c r="D70" s="788"/>
      <c r="E70" s="788"/>
      <c r="F70" s="788"/>
      <c r="G70" s="788"/>
      <c r="H70" s="788"/>
      <c r="I70" s="789" t="s">
        <v>112</v>
      </c>
      <c r="J70" s="795"/>
      <c r="K70" s="788"/>
      <c r="L70" s="788"/>
      <c r="M70" s="789" t="s">
        <v>1146</v>
      </c>
      <c r="N70" s="795"/>
      <c r="O70" s="788"/>
      <c r="P70" s="788"/>
      <c r="Q70" s="789" t="s">
        <v>1147</v>
      </c>
      <c r="R70" s="795"/>
      <c r="S70" s="788"/>
      <c r="T70" s="788"/>
      <c r="U70" s="789" t="s">
        <v>1134</v>
      </c>
      <c r="V70" s="795"/>
      <c r="W70" s="788"/>
      <c r="X70" s="788"/>
      <c r="Y70" s="789" t="s">
        <v>1148</v>
      </c>
      <c r="Z70" s="795"/>
      <c r="AA70" s="788"/>
      <c r="AB70" s="788"/>
      <c r="AC70" s="789" t="s">
        <v>1149</v>
      </c>
      <c r="AD70" s="795"/>
      <c r="AE70" s="788"/>
      <c r="AF70" s="788"/>
      <c r="AG70" s="789" t="s">
        <v>115</v>
      </c>
      <c r="AH70" s="795"/>
      <c r="AI70" s="788"/>
      <c r="AJ70" s="788"/>
      <c r="AK70" s="789" t="s">
        <v>1150</v>
      </c>
      <c r="AL70" s="795"/>
      <c r="AM70" s="788"/>
      <c r="AN70" s="788"/>
      <c r="AO70" s="788" t="s">
        <v>1151</v>
      </c>
      <c r="AP70" s="795"/>
      <c r="AQ70" s="788"/>
      <c r="AR70" s="788"/>
      <c r="AS70" s="789" t="s">
        <v>120</v>
      </c>
      <c r="AT70" s="880"/>
      <c r="AU70" s="881"/>
      <c r="AV70" s="881"/>
      <c r="AW70" s="3" t="s">
        <v>1152</v>
      </c>
      <c r="AX70" s="828"/>
      <c r="AY70" s="829"/>
      <c r="AZ70" s="829"/>
      <c r="BA70" s="829"/>
      <c r="BB70" s="163" t="s">
        <v>1153</v>
      </c>
      <c r="BC70" s="828"/>
      <c r="BD70" s="829"/>
      <c r="BE70" s="829"/>
      <c r="BF70" s="829"/>
      <c r="BG70" s="163" t="s">
        <v>122</v>
      </c>
      <c r="BH70" s="882"/>
      <c r="BI70" s="764"/>
      <c r="BJ70" s="764"/>
      <c r="BK70" s="764"/>
      <c r="BL70" s="764"/>
      <c r="BM70" s="883"/>
      <c r="BN70" s="764"/>
      <c r="BO70" s="764"/>
      <c r="BP70" s="764"/>
      <c r="BQ70" s="764"/>
      <c r="BR70" s="884"/>
    </row>
    <row r="71" spans="1:70" ht="16.5" customHeight="1">
      <c r="B71" s="66">
        <v>1</v>
      </c>
      <c r="C71" s="1493"/>
      <c r="D71" s="1493"/>
      <c r="E71" s="1493"/>
      <c r="F71" s="1493"/>
      <c r="G71" s="1493"/>
      <c r="H71" s="1493"/>
      <c r="I71" s="1493"/>
      <c r="J71" s="1915"/>
      <c r="K71" s="1916"/>
      <c r="L71" s="1916"/>
      <c r="M71" s="1917"/>
      <c r="N71" s="1915"/>
      <c r="O71" s="1916"/>
      <c r="P71" s="1916"/>
      <c r="Q71" s="1917"/>
      <c r="R71" s="1211"/>
      <c r="S71" s="1211"/>
      <c r="T71" s="1211"/>
      <c r="U71" s="1211"/>
      <c r="V71" s="1211"/>
      <c r="W71" s="1211"/>
      <c r="X71" s="1211"/>
      <c r="Y71" s="1211"/>
      <c r="Z71" s="1211"/>
      <c r="AA71" s="1211"/>
      <c r="AB71" s="1211"/>
      <c r="AC71" s="1211"/>
      <c r="AD71" s="1253"/>
      <c r="AE71" s="1253"/>
      <c r="AF71" s="1253"/>
      <c r="AG71" s="1253"/>
      <c r="AH71" s="1253"/>
      <c r="AI71" s="1253"/>
      <c r="AJ71" s="1253"/>
      <c r="AK71" s="1253"/>
      <c r="AL71" s="1842"/>
      <c r="AM71" s="1842"/>
      <c r="AN71" s="1842"/>
      <c r="AO71" s="1842"/>
      <c r="AP71" s="1842"/>
      <c r="AQ71" s="1842"/>
      <c r="AR71" s="1842"/>
      <c r="AS71" s="1842"/>
      <c r="AT71" s="1253"/>
      <c r="AU71" s="1253"/>
      <c r="AV71" s="1253"/>
      <c r="AW71" s="1253"/>
      <c r="AX71" s="1253"/>
      <c r="AY71" s="1253"/>
      <c r="AZ71" s="1253"/>
      <c r="BA71" s="1253"/>
      <c r="BB71" s="1253"/>
      <c r="BC71" s="1253"/>
      <c r="BD71" s="1253"/>
      <c r="BE71" s="1253"/>
      <c r="BF71" s="1253"/>
      <c r="BG71" s="1253"/>
      <c r="BH71" s="752"/>
      <c r="BI71" s="753"/>
      <c r="BJ71" s="753"/>
      <c r="BK71" s="753"/>
      <c r="BL71" s="753"/>
      <c r="BM71" s="753"/>
      <c r="BN71" s="798"/>
      <c r="BO71" s="798"/>
      <c r="BP71" s="798"/>
      <c r="BQ71" s="798"/>
      <c r="BR71" s="798"/>
    </row>
    <row r="72" spans="1:70" ht="16.5" customHeight="1">
      <c r="B72" s="67">
        <v>2</v>
      </c>
      <c r="C72" s="1497"/>
      <c r="D72" s="1497"/>
      <c r="E72" s="1497"/>
      <c r="F72" s="1497"/>
      <c r="G72" s="1497"/>
      <c r="H72" s="1497"/>
      <c r="I72" s="1497"/>
      <c r="J72" s="1912"/>
      <c r="K72" s="1913"/>
      <c r="L72" s="1913"/>
      <c r="M72" s="1914"/>
      <c r="N72" s="1912"/>
      <c r="O72" s="1913"/>
      <c r="P72" s="1913"/>
      <c r="Q72" s="1914"/>
      <c r="R72" s="1179"/>
      <c r="S72" s="1179"/>
      <c r="T72" s="1179"/>
      <c r="U72" s="1179"/>
      <c r="V72" s="1179"/>
      <c r="W72" s="1179"/>
      <c r="X72" s="1179"/>
      <c r="Y72" s="1179"/>
      <c r="Z72" s="1179"/>
      <c r="AA72" s="1179"/>
      <c r="AB72" s="1179"/>
      <c r="AC72" s="1179"/>
      <c r="AD72" s="1252"/>
      <c r="AE72" s="1252"/>
      <c r="AF72" s="1252"/>
      <c r="AG72" s="1252"/>
      <c r="AH72" s="1252"/>
      <c r="AI72" s="1252"/>
      <c r="AJ72" s="1252"/>
      <c r="AK72" s="1252"/>
      <c r="AL72" s="1841"/>
      <c r="AM72" s="1841"/>
      <c r="AN72" s="1841"/>
      <c r="AO72" s="1841"/>
      <c r="AP72" s="1841"/>
      <c r="AQ72" s="1841"/>
      <c r="AR72" s="1841"/>
      <c r="AS72" s="1841"/>
      <c r="AT72" s="1252"/>
      <c r="AU72" s="1252"/>
      <c r="AV72" s="1252"/>
      <c r="AW72" s="1252"/>
      <c r="AX72" s="1252"/>
      <c r="AY72" s="1252"/>
      <c r="AZ72" s="1252"/>
      <c r="BA72" s="1252"/>
      <c r="BB72" s="1252"/>
      <c r="BC72" s="1252"/>
      <c r="BD72" s="1252"/>
      <c r="BE72" s="1252"/>
      <c r="BF72" s="1252"/>
      <c r="BG72" s="1252"/>
      <c r="BH72" s="752"/>
      <c r="BI72" s="753"/>
      <c r="BJ72" s="753"/>
      <c r="BK72" s="753"/>
      <c r="BL72" s="753"/>
      <c r="BM72" s="753"/>
      <c r="BN72" s="798"/>
      <c r="BO72" s="798"/>
      <c r="BP72" s="798"/>
      <c r="BQ72" s="798"/>
      <c r="BR72" s="798"/>
    </row>
    <row r="73" spans="1:70" ht="16.5" customHeight="1">
      <c r="B73" s="67">
        <v>3</v>
      </c>
      <c r="C73" s="1497"/>
      <c r="D73" s="1497"/>
      <c r="E73" s="1497"/>
      <c r="F73" s="1497"/>
      <c r="G73" s="1497"/>
      <c r="H73" s="1497"/>
      <c r="I73" s="1497"/>
      <c r="J73" s="1912"/>
      <c r="K73" s="1913"/>
      <c r="L73" s="1913"/>
      <c r="M73" s="1914"/>
      <c r="N73" s="1912"/>
      <c r="O73" s="1913"/>
      <c r="P73" s="1913"/>
      <c r="Q73" s="1914"/>
      <c r="R73" s="1179"/>
      <c r="S73" s="1179"/>
      <c r="T73" s="1179"/>
      <c r="U73" s="1179"/>
      <c r="V73" s="1179"/>
      <c r="W73" s="1179"/>
      <c r="X73" s="1179"/>
      <c r="Y73" s="1179"/>
      <c r="Z73" s="1179"/>
      <c r="AA73" s="1179"/>
      <c r="AB73" s="1179"/>
      <c r="AC73" s="1179"/>
      <c r="AD73" s="1252"/>
      <c r="AE73" s="1252"/>
      <c r="AF73" s="1252"/>
      <c r="AG73" s="1252"/>
      <c r="AH73" s="1252"/>
      <c r="AI73" s="1252"/>
      <c r="AJ73" s="1252"/>
      <c r="AK73" s="1252"/>
      <c r="AL73" s="1841"/>
      <c r="AM73" s="1841"/>
      <c r="AN73" s="1841"/>
      <c r="AO73" s="1841"/>
      <c r="AP73" s="1841"/>
      <c r="AQ73" s="1841"/>
      <c r="AR73" s="1841"/>
      <c r="AS73" s="1841"/>
      <c r="AT73" s="1252"/>
      <c r="AU73" s="1252"/>
      <c r="AV73" s="1252"/>
      <c r="AW73" s="1252"/>
      <c r="AX73" s="1252"/>
      <c r="AY73" s="1252"/>
      <c r="AZ73" s="1252"/>
      <c r="BA73" s="1252"/>
      <c r="BB73" s="1252"/>
      <c r="BC73" s="1252"/>
      <c r="BD73" s="1252"/>
      <c r="BE73" s="1252"/>
      <c r="BF73" s="1252"/>
      <c r="BG73" s="1252"/>
      <c r="BH73" s="752"/>
      <c r="BI73" s="753"/>
      <c r="BJ73" s="753"/>
      <c r="BK73" s="753"/>
      <c r="BL73" s="753"/>
      <c r="BM73" s="753"/>
      <c r="BN73" s="798"/>
      <c r="BO73" s="798"/>
      <c r="BP73" s="798"/>
      <c r="BQ73" s="798"/>
      <c r="BR73" s="798"/>
    </row>
    <row r="74" spans="1:70" ht="16.5" customHeight="1">
      <c r="B74" s="67">
        <v>4</v>
      </c>
      <c r="C74" s="1497"/>
      <c r="D74" s="1497"/>
      <c r="E74" s="1497"/>
      <c r="F74" s="1497"/>
      <c r="G74" s="1497"/>
      <c r="H74" s="1497"/>
      <c r="I74" s="1497"/>
      <c r="J74" s="1912"/>
      <c r="K74" s="1913"/>
      <c r="L74" s="1913"/>
      <c r="M74" s="1914"/>
      <c r="N74" s="1912"/>
      <c r="O74" s="1913"/>
      <c r="P74" s="1913"/>
      <c r="Q74" s="1914"/>
      <c r="R74" s="1179"/>
      <c r="S74" s="1179"/>
      <c r="T74" s="1179"/>
      <c r="U74" s="1179"/>
      <c r="V74" s="1179"/>
      <c r="W74" s="1179"/>
      <c r="X74" s="1179"/>
      <c r="Y74" s="1179"/>
      <c r="Z74" s="1179"/>
      <c r="AA74" s="1179"/>
      <c r="AB74" s="1179"/>
      <c r="AC74" s="1179"/>
      <c r="AD74" s="1252"/>
      <c r="AE74" s="1252"/>
      <c r="AF74" s="1252"/>
      <c r="AG74" s="1252"/>
      <c r="AH74" s="1252"/>
      <c r="AI74" s="1252"/>
      <c r="AJ74" s="1252"/>
      <c r="AK74" s="1252"/>
      <c r="AL74" s="1841"/>
      <c r="AM74" s="1841"/>
      <c r="AN74" s="1841"/>
      <c r="AO74" s="1841"/>
      <c r="AP74" s="1841"/>
      <c r="AQ74" s="1841"/>
      <c r="AR74" s="1841"/>
      <c r="AS74" s="1841"/>
      <c r="AT74" s="1252"/>
      <c r="AU74" s="1252"/>
      <c r="AV74" s="1252"/>
      <c r="AW74" s="1252"/>
      <c r="AX74" s="1252"/>
      <c r="AY74" s="1252"/>
      <c r="AZ74" s="1252"/>
      <c r="BA74" s="1252"/>
      <c r="BB74" s="1252"/>
      <c r="BC74" s="1252"/>
      <c r="BD74" s="1252"/>
      <c r="BE74" s="1252"/>
      <c r="BF74" s="1252"/>
      <c r="BG74" s="1252"/>
      <c r="BH74" s="752"/>
      <c r="BI74" s="753"/>
      <c r="BJ74" s="753"/>
      <c r="BK74" s="753"/>
      <c r="BL74" s="753"/>
      <c r="BM74" s="753"/>
      <c r="BN74" s="798"/>
      <c r="BO74" s="798"/>
      <c r="BP74" s="798"/>
      <c r="BQ74" s="798"/>
      <c r="BR74" s="798"/>
    </row>
    <row r="75" spans="1:70" ht="16.5" customHeight="1">
      <c r="B75" s="141">
        <v>5</v>
      </c>
      <c r="C75" s="1498"/>
      <c r="D75" s="1498"/>
      <c r="E75" s="1498"/>
      <c r="F75" s="1498"/>
      <c r="G75" s="1498"/>
      <c r="H75" s="1498"/>
      <c r="I75" s="1498"/>
      <c r="J75" s="1909"/>
      <c r="K75" s="1910"/>
      <c r="L75" s="1910"/>
      <c r="M75" s="1911"/>
      <c r="N75" s="1909"/>
      <c r="O75" s="1910"/>
      <c r="P75" s="1910"/>
      <c r="Q75" s="1911"/>
      <c r="R75" s="1289"/>
      <c r="S75" s="1289"/>
      <c r="T75" s="1289"/>
      <c r="U75" s="1289"/>
      <c r="V75" s="1289"/>
      <c r="W75" s="1289"/>
      <c r="X75" s="1289"/>
      <c r="Y75" s="1289"/>
      <c r="Z75" s="1289"/>
      <c r="AA75" s="1289"/>
      <c r="AB75" s="1289"/>
      <c r="AC75" s="1289"/>
      <c r="AD75" s="1241"/>
      <c r="AE75" s="1241"/>
      <c r="AF75" s="1241"/>
      <c r="AG75" s="1241"/>
      <c r="AH75" s="1241"/>
      <c r="AI75" s="1241"/>
      <c r="AJ75" s="1241"/>
      <c r="AK75" s="1241"/>
      <c r="AL75" s="1836"/>
      <c r="AM75" s="1836"/>
      <c r="AN75" s="1836"/>
      <c r="AO75" s="1836"/>
      <c r="AP75" s="1836"/>
      <c r="AQ75" s="1836"/>
      <c r="AR75" s="1836"/>
      <c r="AS75" s="1836"/>
      <c r="AT75" s="1241"/>
      <c r="AU75" s="1241"/>
      <c r="AV75" s="1241"/>
      <c r="AW75" s="1241"/>
      <c r="AX75" s="1241"/>
      <c r="AY75" s="1241"/>
      <c r="AZ75" s="1241"/>
      <c r="BA75" s="1241"/>
      <c r="BB75" s="1241"/>
      <c r="BC75" s="1241"/>
      <c r="BD75" s="1241"/>
      <c r="BE75" s="1241"/>
      <c r="BF75" s="1241"/>
      <c r="BG75" s="1241"/>
      <c r="BH75" s="752"/>
      <c r="BI75" s="753"/>
      <c r="BJ75" s="753"/>
      <c r="BK75" s="753"/>
      <c r="BL75" s="753"/>
      <c r="BM75" s="753"/>
      <c r="BN75" s="798"/>
      <c r="BO75" s="798"/>
      <c r="BP75" s="798"/>
      <c r="BQ75" s="798"/>
      <c r="BR75" s="798"/>
    </row>
    <row r="76" spans="1:70" ht="16.5" customHeight="1">
      <c r="B76" s="762" t="s">
        <v>12</v>
      </c>
      <c r="C76" s="1505"/>
      <c r="D76" s="1505"/>
      <c r="E76" s="1505"/>
      <c r="F76" s="1505"/>
      <c r="G76" s="1505"/>
      <c r="H76" s="1505"/>
      <c r="I76" s="1505"/>
      <c r="J76" s="1489"/>
      <c r="K76" s="1489"/>
      <c r="L76" s="1489"/>
      <c r="M76" s="1489"/>
      <c r="N76" s="1489"/>
      <c r="O76" s="1489"/>
      <c r="P76" s="1489"/>
      <c r="Q76" s="1489"/>
      <c r="R76" s="1489"/>
      <c r="S76" s="1489"/>
      <c r="T76" s="1489"/>
      <c r="U76" s="1489"/>
      <c r="V76" s="1489"/>
      <c r="W76" s="1489"/>
      <c r="X76" s="1489"/>
      <c r="Y76" s="1489"/>
      <c r="Z76" s="1489"/>
      <c r="AA76" s="1489"/>
      <c r="AB76" s="1489"/>
      <c r="AC76" s="1489"/>
      <c r="AD76" s="1489"/>
      <c r="AE76" s="1489"/>
      <c r="AF76" s="1489"/>
      <c r="AG76" s="1489"/>
      <c r="AH76" s="1489"/>
      <c r="AI76" s="1489"/>
      <c r="AJ76" s="1489"/>
      <c r="AK76" s="1489"/>
      <c r="AL76" s="1489"/>
      <c r="AM76" s="1489"/>
      <c r="AN76" s="1489"/>
      <c r="AO76" s="1489"/>
      <c r="AP76" s="1489"/>
      <c r="AQ76" s="1489"/>
      <c r="AR76" s="1489"/>
      <c r="AS76" s="1489"/>
      <c r="AT76" s="1489"/>
      <c r="AU76" s="1489"/>
      <c r="AV76" s="1489"/>
      <c r="AW76" s="1489"/>
      <c r="AX76" s="1489"/>
      <c r="AY76" s="1489"/>
      <c r="AZ76" s="1489"/>
      <c r="BA76" s="1489"/>
      <c r="BB76" s="1489"/>
      <c r="BC76" s="1489"/>
      <c r="BD76" s="1489"/>
      <c r="BE76" s="1489"/>
      <c r="BF76" s="1489"/>
      <c r="BG76" s="1489"/>
      <c r="BH76" s="752"/>
      <c r="BI76" s="753"/>
      <c r="BJ76" s="753"/>
      <c r="BK76" s="753"/>
      <c r="BL76" s="753"/>
      <c r="BM76" s="753"/>
      <c r="BN76" s="798"/>
      <c r="BO76" s="798"/>
      <c r="BP76" s="798"/>
      <c r="BQ76" s="798"/>
      <c r="BR76" s="798"/>
    </row>
    <row r="77" spans="1:70" ht="16.5" customHeight="1">
      <c r="B77" s="45" t="s">
        <v>322</v>
      </c>
      <c r="C77" s="58"/>
      <c r="D77" s="58"/>
      <c r="E77" s="58"/>
      <c r="F77" s="58"/>
      <c r="G77" s="58"/>
      <c r="H77" s="58"/>
      <c r="I77" s="5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798"/>
      <c r="AY77" s="798"/>
      <c r="AZ77" s="798"/>
      <c r="BA77" s="798"/>
      <c r="BB77" s="798"/>
      <c r="BC77" s="798"/>
      <c r="BD77" s="798"/>
      <c r="BE77" s="798"/>
      <c r="BF77" s="798"/>
      <c r="BG77" s="798"/>
      <c r="BH77" s="798"/>
      <c r="BI77" s="798"/>
      <c r="BJ77" s="798"/>
      <c r="BK77" s="798"/>
      <c r="BL77" s="798"/>
      <c r="BM77" s="798"/>
    </row>
    <row r="78" spans="1:70" s="6" customFormat="1">
      <c r="B78" s="5" t="s">
        <v>415</v>
      </c>
      <c r="C78" s="868" t="s">
        <v>427</v>
      </c>
    </row>
    <row r="79" spans="1:70" s="6" customFormat="1">
      <c r="B79" s="5"/>
      <c r="C79" s="1908" t="s">
        <v>975</v>
      </c>
      <c r="D79" s="1908"/>
      <c r="E79" s="1908"/>
      <c r="F79" s="1908"/>
      <c r="G79" s="1908"/>
      <c r="H79" s="1908"/>
      <c r="I79" s="1908"/>
      <c r="J79" s="1908"/>
      <c r="K79" s="1908"/>
      <c r="L79" s="1908"/>
      <c r="M79" s="1908"/>
      <c r="N79" s="1908"/>
      <c r="O79" s="1908"/>
      <c r="P79" s="1908"/>
      <c r="Q79" s="1908"/>
      <c r="R79" s="1908"/>
      <c r="S79" s="1908"/>
      <c r="T79" s="1908"/>
      <c r="U79" s="1908"/>
      <c r="V79" s="1908"/>
      <c r="W79" s="1908"/>
      <c r="X79" s="1908"/>
      <c r="Y79" s="1908"/>
      <c r="Z79" s="1908"/>
      <c r="AA79" s="1908"/>
      <c r="AB79" s="1908"/>
      <c r="AC79" s="1908"/>
      <c r="AD79" s="1908"/>
      <c r="AE79" s="1908"/>
      <c r="AF79" s="1908"/>
      <c r="AG79" s="1908"/>
      <c r="AH79" s="1908"/>
      <c r="AI79" s="1908"/>
      <c r="AJ79" s="1908"/>
      <c r="AK79" s="1908"/>
      <c r="AL79" s="1908"/>
      <c r="AM79" s="1908"/>
      <c r="AN79" s="1908"/>
      <c r="AO79" s="1908"/>
      <c r="AP79" s="1908"/>
      <c r="AQ79" s="1908"/>
      <c r="AR79" s="1908"/>
      <c r="AS79" s="1908"/>
      <c r="AT79" s="1908"/>
      <c r="AU79" s="1908"/>
      <c r="AV79" s="1908"/>
      <c r="AW79" s="1908"/>
      <c r="AX79" s="1908"/>
      <c r="AY79" s="1908"/>
      <c r="AZ79" s="1908"/>
      <c r="BA79" s="1908"/>
      <c r="BB79" s="1908"/>
      <c r="BC79" s="1908"/>
      <c r="BD79" s="1908"/>
      <c r="BE79" s="1908"/>
      <c r="BF79" s="1908"/>
    </row>
    <row r="80" spans="1:70" s="6" customFormat="1">
      <c r="B80" s="5" t="s">
        <v>1154</v>
      </c>
      <c r="C80" s="869" t="s">
        <v>411</v>
      </c>
    </row>
    <row r="81" spans="1:71" s="6" customFormat="1">
      <c r="B81" s="5" t="s">
        <v>441</v>
      </c>
      <c r="C81" s="6" t="s">
        <v>693</v>
      </c>
    </row>
    <row r="82" spans="1:71" s="6" customFormat="1">
      <c r="B82" s="5" t="s">
        <v>442</v>
      </c>
      <c r="C82" s="869" t="s">
        <v>1155</v>
      </c>
    </row>
    <row r="83" spans="1:71" s="6" customFormat="1">
      <c r="B83" s="5" t="s">
        <v>1143</v>
      </c>
      <c r="C83" s="868" t="s">
        <v>663</v>
      </c>
    </row>
    <row r="84" spans="1:71" s="6" customFormat="1">
      <c r="B84" s="5" t="s">
        <v>1144</v>
      </c>
      <c r="C84" s="6" t="s">
        <v>574</v>
      </c>
      <c r="AV84" s="89"/>
      <c r="AW84" s="89"/>
      <c r="AX84" s="89"/>
      <c r="AY84" s="89"/>
      <c r="AZ84" s="89"/>
    </row>
    <row r="85" spans="1:71" s="6" customFormat="1">
      <c r="B85" s="5" t="s">
        <v>1156</v>
      </c>
      <c r="C85" s="885" t="s">
        <v>575</v>
      </c>
      <c r="AV85" s="89"/>
      <c r="AW85" s="89"/>
      <c r="AX85" s="89"/>
      <c r="AY85" s="89"/>
      <c r="AZ85" s="89"/>
    </row>
    <row r="86" spans="1:71" s="6" customFormat="1">
      <c r="B86" s="5" t="s">
        <v>1157</v>
      </c>
      <c r="C86" s="869" t="s">
        <v>576</v>
      </c>
    </row>
    <row r="87" spans="1:71" s="6" customFormat="1">
      <c r="B87" s="5" t="s">
        <v>1158</v>
      </c>
      <c r="C87" s="869" t="s">
        <v>365</v>
      </c>
    </row>
    <row r="89" spans="1:71">
      <c r="A89" s="30" t="s">
        <v>87</v>
      </c>
    </row>
    <row r="90" spans="1:71" ht="9" customHeight="1"/>
    <row r="91" spans="1:71" ht="13.2" customHeight="1">
      <c r="B91" s="1214" t="s">
        <v>1133</v>
      </c>
      <c r="C91" s="1233" t="s">
        <v>42</v>
      </c>
      <c r="D91" s="1234"/>
      <c r="E91" s="1234"/>
      <c r="F91" s="1234"/>
      <c r="G91" s="1234"/>
      <c r="H91" s="1234"/>
      <c r="I91" s="1235"/>
      <c r="J91" s="1256" t="s">
        <v>4</v>
      </c>
      <c r="K91" s="1256"/>
      <c r="L91" s="1256"/>
      <c r="M91" s="1256"/>
      <c r="N91" s="1256" t="s">
        <v>43</v>
      </c>
      <c r="O91" s="1256"/>
      <c r="P91" s="1256"/>
      <c r="Q91" s="1256"/>
      <c r="R91" s="1153" t="s">
        <v>44</v>
      </c>
      <c r="S91" s="1153"/>
      <c r="T91" s="1153"/>
      <c r="U91" s="1153"/>
      <c r="V91" s="1153" t="s">
        <v>1368</v>
      </c>
      <c r="W91" s="1153"/>
      <c r="X91" s="1153"/>
      <c r="Y91" s="1153"/>
      <c r="Z91" s="1153" t="s">
        <v>1369</v>
      </c>
      <c r="AA91" s="1153"/>
      <c r="AB91" s="1153"/>
      <c r="AC91" s="1153"/>
      <c r="AD91" s="1901" t="s">
        <v>78</v>
      </c>
      <c r="AE91" s="1901"/>
      <c r="AF91" s="1901"/>
      <c r="AG91" s="1901"/>
      <c r="AH91" s="1901" t="s">
        <v>1370</v>
      </c>
      <c r="AI91" s="1901"/>
      <c r="AJ91" s="1901"/>
      <c r="AK91" s="1901"/>
      <c r="AL91" s="1903" t="s">
        <v>88</v>
      </c>
      <c r="AM91" s="1903"/>
      <c r="AN91" s="1903"/>
      <c r="AO91" s="1903"/>
      <c r="AP91" s="1905" t="s">
        <v>1159</v>
      </c>
      <c r="AQ91" s="1906"/>
      <c r="AR91" s="1906"/>
      <c r="AS91" s="1906"/>
      <c r="AT91" s="1147" t="s">
        <v>1160</v>
      </c>
      <c r="AU91" s="1148"/>
      <c r="AV91" s="1148"/>
      <c r="AW91" s="1222" t="s">
        <v>1118</v>
      </c>
      <c r="AX91" s="1223"/>
      <c r="AY91" s="1223"/>
      <c r="AZ91" s="1224"/>
      <c r="BA91" s="1156" t="s">
        <v>151</v>
      </c>
      <c r="BB91" s="1256"/>
      <c r="BC91" s="1256"/>
      <c r="BD91" s="1256"/>
      <c r="BE91" s="1256"/>
      <c r="BF91" s="1256"/>
      <c r="BG91" s="1256"/>
      <c r="BH91" s="1256"/>
      <c r="BI91" s="1153" t="s">
        <v>7</v>
      </c>
      <c r="BJ91" s="1153"/>
      <c r="BK91" s="1153"/>
      <c r="BL91" s="1153"/>
      <c r="BM91" s="1153"/>
      <c r="BN91" s="1153" t="s">
        <v>1011</v>
      </c>
      <c r="BO91" s="1153"/>
      <c r="BP91" s="1153"/>
      <c r="BQ91" s="1153"/>
      <c r="BR91" s="1153"/>
      <c r="BS91" s="764"/>
    </row>
    <row r="92" spans="1:71" ht="32.25" customHeight="1">
      <c r="B92" s="1336"/>
      <c r="C92" s="1236"/>
      <c r="D92" s="1237"/>
      <c r="E92" s="1237"/>
      <c r="F92" s="1237"/>
      <c r="G92" s="1237"/>
      <c r="H92" s="1237"/>
      <c r="I92" s="1238"/>
      <c r="J92" s="1231"/>
      <c r="K92" s="1231"/>
      <c r="L92" s="1231"/>
      <c r="M92" s="1231"/>
      <c r="N92" s="1231"/>
      <c r="O92" s="1231"/>
      <c r="P92" s="1231"/>
      <c r="Q92" s="1231"/>
      <c r="R92" s="1257"/>
      <c r="S92" s="1257"/>
      <c r="T92" s="1257"/>
      <c r="U92" s="1257"/>
      <c r="V92" s="1257"/>
      <c r="W92" s="1257"/>
      <c r="X92" s="1257"/>
      <c r="Y92" s="1257"/>
      <c r="Z92" s="1257"/>
      <c r="AA92" s="1257"/>
      <c r="AB92" s="1257"/>
      <c r="AC92" s="1257"/>
      <c r="AD92" s="1902"/>
      <c r="AE92" s="1902"/>
      <c r="AF92" s="1902"/>
      <c r="AG92" s="1902"/>
      <c r="AH92" s="1902"/>
      <c r="AI92" s="1902"/>
      <c r="AJ92" s="1902"/>
      <c r="AK92" s="1902"/>
      <c r="AL92" s="1904"/>
      <c r="AM92" s="1904"/>
      <c r="AN92" s="1904"/>
      <c r="AO92" s="1904"/>
      <c r="AP92" s="1907"/>
      <c r="AQ92" s="1835"/>
      <c r="AR92" s="1835"/>
      <c r="AS92" s="1835"/>
      <c r="AT92" s="1150"/>
      <c r="AU92" s="1151"/>
      <c r="AV92" s="1151"/>
      <c r="AW92" s="1225"/>
      <c r="AX92" s="1226"/>
      <c r="AY92" s="1226"/>
      <c r="AZ92" s="1227"/>
      <c r="BA92" s="1845" t="s">
        <v>82</v>
      </c>
      <c r="BB92" s="1849"/>
      <c r="BC92" s="1849"/>
      <c r="BD92" s="1849"/>
      <c r="BE92" s="1849" t="s">
        <v>83</v>
      </c>
      <c r="BF92" s="1849"/>
      <c r="BG92" s="1849"/>
      <c r="BH92" s="1849"/>
      <c r="BI92" s="1257"/>
      <c r="BJ92" s="1257"/>
      <c r="BK92" s="1257"/>
      <c r="BL92" s="1257"/>
      <c r="BM92" s="1257"/>
      <c r="BN92" s="1257"/>
      <c r="BO92" s="1257"/>
      <c r="BP92" s="1257"/>
      <c r="BQ92" s="1257"/>
      <c r="BR92" s="1257"/>
      <c r="BS92" s="764"/>
    </row>
    <row r="93" spans="1:71">
      <c r="B93" s="64"/>
      <c r="C93" s="795"/>
      <c r="D93" s="788"/>
      <c r="E93" s="788"/>
      <c r="F93" s="788"/>
      <c r="G93" s="788"/>
      <c r="H93" s="788"/>
      <c r="I93" s="789" t="s">
        <v>1161</v>
      </c>
      <c r="J93" s="795"/>
      <c r="K93" s="788"/>
      <c r="L93" s="788"/>
      <c r="M93" s="789" t="s">
        <v>1146</v>
      </c>
      <c r="N93" s="795"/>
      <c r="O93" s="788"/>
      <c r="P93" s="788"/>
      <c r="Q93" s="789" t="s">
        <v>1147</v>
      </c>
      <c r="R93" s="795"/>
      <c r="S93" s="788"/>
      <c r="T93" s="788"/>
      <c r="U93" s="789" t="s">
        <v>1134</v>
      </c>
      <c r="V93" s="795"/>
      <c r="W93" s="788"/>
      <c r="X93" s="788"/>
      <c r="Y93" s="789" t="s">
        <v>1148</v>
      </c>
      <c r="Z93" s="795"/>
      <c r="AA93" s="788"/>
      <c r="AB93" s="788"/>
      <c r="AC93" s="789" t="s">
        <v>1162</v>
      </c>
      <c r="AD93" s="795"/>
      <c r="AE93" s="788"/>
      <c r="AF93" s="788"/>
      <c r="AG93" s="789" t="s">
        <v>115</v>
      </c>
      <c r="AH93" s="795"/>
      <c r="AI93" s="788"/>
      <c r="AJ93" s="788"/>
      <c r="AK93" s="789" t="s">
        <v>116</v>
      </c>
      <c r="AL93" s="880"/>
      <c r="AM93" s="881"/>
      <c r="AN93" s="881"/>
      <c r="AO93" s="3" t="s">
        <v>1151</v>
      </c>
      <c r="AP93" s="881"/>
      <c r="AQ93" s="881"/>
      <c r="AR93" s="881"/>
      <c r="AS93" s="2" t="s">
        <v>1138</v>
      </c>
      <c r="AT93" s="84"/>
      <c r="AU93" s="58"/>
      <c r="AV93" s="58" t="s">
        <v>1152</v>
      </c>
      <c r="AW93" s="886"/>
      <c r="AX93" s="94"/>
      <c r="AY93" s="94"/>
      <c r="AZ93" s="85" t="s">
        <v>126</v>
      </c>
      <c r="BA93" s="788"/>
      <c r="BB93" s="788"/>
      <c r="BC93" s="788"/>
      <c r="BD93" s="163" t="s">
        <v>1163</v>
      </c>
      <c r="BE93" s="880"/>
      <c r="BF93" s="881"/>
      <c r="BG93" s="881"/>
      <c r="BH93" s="163" t="s">
        <v>123</v>
      </c>
      <c r="BI93" s="828"/>
      <c r="BJ93" s="829"/>
      <c r="BK93" s="829"/>
      <c r="BL93" s="829"/>
      <c r="BM93" s="163" t="s">
        <v>1164</v>
      </c>
      <c r="BN93" s="164"/>
      <c r="BO93" s="165"/>
      <c r="BP93" s="165"/>
      <c r="BQ93" s="165"/>
      <c r="BR93" s="163" t="s">
        <v>1165</v>
      </c>
      <c r="BS93" s="884"/>
    </row>
    <row r="94" spans="1:71" ht="15.75" customHeight="1">
      <c r="B94" s="66">
        <v>1</v>
      </c>
      <c r="C94" s="1493"/>
      <c r="D94" s="1493"/>
      <c r="E94" s="1493"/>
      <c r="F94" s="1493"/>
      <c r="G94" s="1493"/>
      <c r="H94" s="1493"/>
      <c r="I94" s="1493"/>
      <c r="J94" s="1898"/>
      <c r="K94" s="1899"/>
      <c r="L94" s="1899"/>
      <c r="M94" s="1900"/>
      <c r="N94" s="1898"/>
      <c r="O94" s="1899"/>
      <c r="P94" s="1899"/>
      <c r="Q94" s="1900"/>
      <c r="R94" s="1211"/>
      <c r="S94" s="1211"/>
      <c r="T94" s="1211"/>
      <c r="U94" s="1211"/>
      <c r="V94" s="1211"/>
      <c r="W94" s="1211"/>
      <c r="X94" s="1211"/>
      <c r="Y94" s="1211"/>
      <c r="Z94" s="1211"/>
      <c r="AA94" s="1211"/>
      <c r="AB94" s="1211"/>
      <c r="AC94" s="1211"/>
      <c r="AD94" s="1253"/>
      <c r="AE94" s="1253"/>
      <c r="AF94" s="1253"/>
      <c r="AG94" s="1253"/>
      <c r="AH94" s="1253"/>
      <c r="AI94" s="1253"/>
      <c r="AJ94" s="1253"/>
      <c r="AK94" s="1253"/>
      <c r="AL94" s="1842"/>
      <c r="AM94" s="1842"/>
      <c r="AN94" s="1842"/>
      <c r="AO94" s="1842"/>
      <c r="AP94" s="1842"/>
      <c r="AQ94" s="1842"/>
      <c r="AR94" s="1842"/>
      <c r="AS94" s="1202"/>
      <c r="AT94" s="766"/>
      <c r="AU94" s="767"/>
      <c r="AV94" s="767"/>
      <c r="AW94" s="1202"/>
      <c r="AX94" s="1203"/>
      <c r="AY94" s="1203"/>
      <c r="AZ94" s="1204"/>
      <c r="BA94" s="1204"/>
      <c r="BB94" s="1842"/>
      <c r="BC94" s="1842"/>
      <c r="BD94" s="1842"/>
      <c r="BE94" s="1842"/>
      <c r="BF94" s="1842"/>
      <c r="BG94" s="1842"/>
      <c r="BH94" s="1842"/>
      <c r="BI94" s="1253"/>
      <c r="BJ94" s="1253"/>
      <c r="BK94" s="1253"/>
      <c r="BL94" s="1253"/>
      <c r="BM94" s="1253"/>
      <c r="BN94" s="1253"/>
      <c r="BO94" s="1253"/>
      <c r="BP94" s="1253"/>
      <c r="BQ94" s="1253"/>
      <c r="BR94" s="1253"/>
      <c r="BS94" s="798"/>
    </row>
    <row r="95" spans="1:71" ht="15.75" customHeight="1">
      <c r="B95" s="67">
        <v>2</v>
      </c>
      <c r="C95" s="1497"/>
      <c r="D95" s="1497"/>
      <c r="E95" s="1497"/>
      <c r="F95" s="1497"/>
      <c r="G95" s="1497"/>
      <c r="H95" s="1497"/>
      <c r="I95" s="1497"/>
      <c r="J95" s="1895"/>
      <c r="K95" s="1896"/>
      <c r="L95" s="1896"/>
      <c r="M95" s="1897"/>
      <c r="N95" s="1895"/>
      <c r="O95" s="1896"/>
      <c r="P95" s="1896"/>
      <c r="Q95" s="1897"/>
      <c r="R95" s="1179"/>
      <c r="S95" s="1179"/>
      <c r="T95" s="1179"/>
      <c r="U95" s="1179"/>
      <c r="V95" s="1179"/>
      <c r="W95" s="1179"/>
      <c r="X95" s="1179"/>
      <c r="Y95" s="1179"/>
      <c r="Z95" s="1179"/>
      <c r="AA95" s="1179"/>
      <c r="AB95" s="1179"/>
      <c r="AC95" s="1179"/>
      <c r="AD95" s="1252"/>
      <c r="AE95" s="1252"/>
      <c r="AF95" s="1252"/>
      <c r="AG95" s="1252"/>
      <c r="AH95" s="1252"/>
      <c r="AI95" s="1252"/>
      <c r="AJ95" s="1252"/>
      <c r="AK95" s="1252"/>
      <c r="AL95" s="1841"/>
      <c r="AM95" s="1841"/>
      <c r="AN95" s="1841"/>
      <c r="AO95" s="1841"/>
      <c r="AP95" s="1841"/>
      <c r="AQ95" s="1841"/>
      <c r="AR95" s="1841"/>
      <c r="AS95" s="1166"/>
      <c r="AT95" s="769"/>
      <c r="AU95" s="770"/>
      <c r="AV95" s="770"/>
      <c r="AW95" s="1166"/>
      <c r="AX95" s="1167"/>
      <c r="AY95" s="1167"/>
      <c r="AZ95" s="1168"/>
      <c r="BA95" s="1168"/>
      <c r="BB95" s="1841"/>
      <c r="BC95" s="1841"/>
      <c r="BD95" s="1841"/>
      <c r="BE95" s="1841"/>
      <c r="BF95" s="1841"/>
      <c r="BG95" s="1841"/>
      <c r="BH95" s="1841"/>
      <c r="BI95" s="1252"/>
      <c r="BJ95" s="1252"/>
      <c r="BK95" s="1252"/>
      <c r="BL95" s="1252"/>
      <c r="BM95" s="1252"/>
      <c r="BN95" s="1252"/>
      <c r="BO95" s="1252"/>
      <c r="BP95" s="1252"/>
      <c r="BQ95" s="1252"/>
      <c r="BR95" s="1252"/>
      <c r="BS95" s="798"/>
    </row>
    <row r="96" spans="1:71" ht="15.75" customHeight="1">
      <c r="B96" s="67">
        <v>3</v>
      </c>
      <c r="C96" s="1497"/>
      <c r="D96" s="1497"/>
      <c r="E96" s="1497"/>
      <c r="F96" s="1497"/>
      <c r="G96" s="1497"/>
      <c r="H96" s="1497"/>
      <c r="I96" s="1497"/>
      <c r="J96" s="1895"/>
      <c r="K96" s="1896"/>
      <c r="L96" s="1896"/>
      <c r="M96" s="1897"/>
      <c r="N96" s="1895"/>
      <c r="O96" s="1896"/>
      <c r="P96" s="1896"/>
      <c r="Q96" s="1897"/>
      <c r="R96" s="1179"/>
      <c r="S96" s="1179"/>
      <c r="T96" s="1179"/>
      <c r="U96" s="1179"/>
      <c r="V96" s="1179"/>
      <c r="W96" s="1179"/>
      <c r="X96" s="1179"/>
      <c r="Y96" s="1179"/>
      <c r="Z96" s="1179"/>
      <c r="AA96" s="1179"/>
      <c r="AB96" s="1179"/>
      <c r="AC96" s="1179"/>
      <c r="AD96" s="1252"/>
      <c r="AE96" s="1252"/>
      <c r="AF96" s="1252"/>
      <c r="AG96" s="1252"/>
      <c r="AH96" s="1252"/>
      <c r="AI96" s="1252"/>
      <c r="AJ96" s="1252"/>
      <c r="AK96" s="1252"/>
      <c r="AL96" s="1841"/>
      <c r="AM96" s="1841"/>
      <c r="AN96" s="1841"/>
      <c r="AO96" s="1841"/>
      <c r="AP96" s="1841"/>
      <c r="AQ96" s="1841"/>
      <c r="AR96" s="1841"/>
      <c r="AS96" s="1166"/>
      <c r="AT96" s="769"/>
      <c r="AU96" s="770"/>
      <c r="AV96" s="770"/>
      <c r="AW96" s="1166"/>
      <c r="AX96" s="1167"/>
      <c r="AY96" s="1167"/>
      <c r="AZ96" s="1168"/>
      <c r="BA96" s="1168"/>
      <c r="BB96" s="1841"/>
      <c r="BC96" s="1841"/>
      <c r="BD96" s="1841"/>
      <c r="BE96" s="1841"/>
      <c r="BF96" s="1841"/>
      <c r="BG96" s="1841"/>
      <c r="BH96" s="1841"/>
      <c r="BI96" s="1252"/>
      <c r="BJ96" s="1252"/>
      <c r="BK96" s="1252"/>
      <c r="BL96" s="1252"/>
      <c r="BM96" s="1252"/>
      <c r="BN96" s="1252"/>
      <c r="BO96" s="1252"/>
      <c r="BP96" s="1252"/>
      <c r="BQ96" s="1252"/>
      <c r="BR96" s="1252"/>
      <c r="BS96" s="798"/>
    </row>
    <row r="97" spans="2:71" ht="15.75" customHeight="1">
      <c r="B97" s="67">
        <v>4</v>
      </c>
      <c r="C97" s="1497"/>
      <c r="D97" s="1497"/>
      <c r="E97" s="1497"/>
      <c r="F97" s="1497"/>
      <c r="G97" s="1497"/>
      <c r="H97" s="1497"/>
      <c r="I97" s="1497"/>
      <c r="J97" s="1895"/>
      <c r="K97" s="1896"/>
      <c r="L97" s="1896"/>
      <c r="M97" s="1897"/>
      <c r="N97" s="1895"/>
      <c r="O97" s="1896"/>
      <c r="P97" s="1896"/>
      <c r="Q97" s="1897"/>
      <c r="R97" s="1179"/>
      <c r="S97" s="1179"/>
      <c r="T97" s="1179"/>
      <c r="U97" s="1179"/>
      <c r="V97" s="1179"/>
      <c r="W97" s="1179"/>
      <c r="X97" s="1179"/>
      <c r="Y97" s="1179"/>
      <c r="Z97" s="1179"/>
      <c r="AA97" s="1179"/>
      <c r="AB97" s="1179"/>
      <c r="AC97" s="1179"/>
      <c r="AD97" s="1252"/>
      <c r="AE97" s="1252"/>
      <c r="AF97" s="1252"/>
      <c r="AG97" s="1252"/>
      <c r="AH97" s="1252"/>
      <c r="AI97" s="1252"/>
      <c r="AJ97" s="1252"/>
      <c r="AK97" s="1252"/>
      <c r="AL97" s="1841"/>
      <c r="AM97" s="1841"/>
      <c r="AN97" s="1841"/>
      <c r="AO97" s="1841"/>
      <c r="AP97" s="1841"/>
      <c r="AQ97" s="1841"/>
      <c r="AR97" s="1841"/>
      <c r="AS97" s="1166"/>
      <c r="AT97" s="769"/>
      <c r="AU97" s="770"/>
      <c r="AV97" s="770"/>
      <c r="AW97" s="1166"/>
      <c r="AX97" s="1167"/>
      <c r="AY97" s="1167"/>
      <c r="AZ97" s="1168"/>
      <c r="BA97" s="1168"/>
      <c r="BB97" s="1841"/>
      <c r="BC97" s="1841"/>
      <c r="BD97" s="1841"/>
      <c r="BE97" s="1841"/>
      <c r="BF97" s="1841"/>
      <c r="BG97" s="1841"/>
      <c r="BH97" s="1841"/>
      <c r="BI97" s="1252"/>
      <c r="BJ97" s="1252"/>
      <c r="BK97" s="1252"/>
      <c r="BL97" s="1252"/>
      <c r="BM97" s="1252"/>
      <c r="BN97" s="1252"/>
      <c r="BO97" s="1252"/>
      <c r="BP97" s="1252"/>
      <c r="BQ97" s="1252"/>
      <c r="BR97" s="1252"/>
      <c r="BS97" s="798"/>
    </row>
    <row r="98" spans="2:71" ht="15.75" customHeight="1">
      <c r="B98" s="141">
        <v>5</v>
      </c>
      <c r="C98" s="1498"/>
      <c r="D98" s="1498"/>
      <c r="E98" s="1498"/>
      <c r="F98" s="1498"/>
      <c r="G98" s="1498"/>
      <c r="H98" s="1498"/>
      <c r="I98" s="1498"/>
      <c r="J98" s="1892"/>
      <c r="K98" s="1893"/>
      <c r="L98" s="1893"/>
      <c r="M98" s="1894"/>
      <c r="N98" s="1892"/>
      <c r="O98" s="1893"/>
      <c r="P98" s="1893"/>
      <c r="Q98" s="1894"/>
      <c r="R98" s="1289"/>
      <c r="S98" s="1289"/>
      <c r="T98" s="1289"/>
      <c r="U98" s="1289"/>
      <c r="V98" s="1289"/>
      <c r="W98" s="1289"/>
      <c r="X98" s="1289"/>
      <c r="Y98" s="1289"/>
      <c r="Z98" s="1289"/>
      <c r="AA98" s="1289"/>
      <c r="AB98" s="1289"/>
      <c r="AC98" s="1289"/>
      <c r="AD98" s="1241"/>
      <c r="AE98" s="1241"/>
      <c r="AF98" s="1241"/>
      <c r="AG98" s="1241"/>
      <c r="AH98" s="1241"/>
      <c r="AI98" s="1241"/>
      <c r="AJ98" s="1241"/>
      <c r="AK98" s="1241"/>
      <c r="AL98" s="1836"/>
      <c r="AM98" s="1836"/>
      <c r="AN98" s="1836"/>
      <c r="AO98" s="1836"/>
      <c r="AP98" s="1836"/>
      <c r="AQ98" s="1836"/>
      <c r="AR98" s="1836"/>
      <c r="AS98" s="1290"/>
      <c r="AT98" s="773"/>
      <c r="AU98" s="774"/>
      <c r="AV98" s="774"/>
      <c r="AW98" s="1290"/>
      <c r="AX98" s="1291"/>
      <c r="AY98" s="1291"/>
      <c r="AZ98" s="1292"/>
      <c r="BA98" s="1292"/>
      <c r="BB98" s="1836"/>
      <c r="BC98" s="1836"/>
      <c r="BD98" s="1836"/>
      <c r="BE98" s="1836"/>
      <c r="BF98" s="1836"/>
      <c r="BG98" s="1836"/>
      <c r="BH98" s="1836"/>
      <c r="BI98" s="1241"/>
      <c r="BJ98" s="1241"/>
      <c r="BK98" s="1241"/>
      <c r="BL98" s="1241"/>
      <c r="BM98" s="1241"/>
      <c r="BN98" s="1241"/>
      <c r="BO98" s="1241"/>
      <c r="BP98" s="1241"/>
      <c r="BQ98" s="1241"/>
      <c r="BR98" s="1241"/>
      <c r="BS98" s="798"/>
    </row>
    <row r="99" spans="2:71" ht="15.75" customHeight="1">
      <c r="B99" s="762" t="s">
        <v>12</v>
      </c>
      <c r="C99" s="1505"/>
      <c r="D99" s="1505"/>
      <c r="E99" s="1505"/>
      <c r="F99" s="1505"/>
      <c r="G99" s="1505"/>
      <c r="H99" s="1505"/>
      <c r="I99" s="1505"/>
      <c r="J99" s="1489"/>
      <c r="K99" s="1489"/>
      <c r="L99" s="1489"/>
      <c r="M99" s="1489"/>
      <c r="N99" s="1489"/>
      <c r="O99" s="1489"/>
      <c r="P99" s="1489"/>
      <c r="Q99" s="1489"/>
      <c r="R99" s="1489"/>
      <c r="S99" s="1489"/>
      <c r="T99" s="1489"/>
      <c r="U99" s="1489"/>
      <c r="V99" s="1489"/>
      <c r="W99" s="1489"/>
      <c r="X99" s="1489"/>
      <c r="Y99" s="1489"/>
      <c r="Z99" s="1489"/>
      <c r="AA99" s="1489"/>
      <c r="AB99" s="1489"/>
      <c r="AC99" s="1489"/>
      <c r="AD99" s="1489"/>
      <c r="AE99" s="1489"/>
      <c r="AF99" s="1489"/>
      <c r="AG99" s="1489"/>
      <c r="AH99" s="1489"/>
      <c r="AI99" s="1489"/>
      <c r="AJ99" s="1489"/>
      <c r="AK99" s="1489"/>
      <c r="AL99" s="1488"/>
      <c r="AM99" s="1486"/>
      <c r="AN99" s="1486"/>
      <c r="AO99" s="1487"/>
      <c r="AP99" s="1488"/>
      <c r="AQ99" s="1486"/>
      <c r="AR99" s="1486"/>
      <c r="AS99" s="1486"/>
      <c r="AT99" s="1139"/>
      <c r="AU99" s="1140"/>
      <c r="AV99" s="1140"/>
      <c r="AW99" s="1439"/>
      <c r="AX99" s="1440"/>
      <c r="AY99" s="1440"/>
      <c r="AZ99" s="1441"/>
      <c r="BA99" s="1487"/>
      <c r="BB99" s="1489"/>
      <c r="BC99" s="1489"/>
      <c r="BD99" s="1489"/>
      <c r="BE99" s="1489"/>
      <c r="BF99" s="1489"/>
      <c r="BG99" s="1489"/>
      <c r="BH99" s="1489"/>
      <c r="BI99" s="1489"/>
      <c r="BJ99" s="1489"/>
      <c r="BK99" s="1489"/>
      <c r="BL99" s="1489"/>
      <c r="BM99" s="1489"/>
      <c r="BN99" s="1489"/>
      <c r="BO99" s="1489"/>
      <c r="BP99" s="1489"/>
      <c r="BQ99" s="1489"/>
      <c r="BR99" s="1489"/>
      <c r="BS99" s="798"/>
    </row>
    <row r="100" spans="2:71" ht="15.75" customHeight="1">
      <c r="B100" s="45" t="s">
        <v>322</v>
      </c>
      <c r="C100" s="58"/>
      <c r="D100" s="58"/>
      <c r="E100" s="58"/>
      <c r="F100" s="58"/>
      <c r="G100" s="58"/>
      <c r="H100" s="58"/>
      <c r="I100" s="58"/>
      <c r="J100" s="798"/>
      <c r="K100" s="798"/>
      <c r="L100" s="798"/>
      <c r="M100" s="798"/>
      <c r="N100" s="798"/>
      <c r="O100" s="798"/>
      <c r="P100" s="798"/>
      <c r="Q100" s="798"/>
      <c r="R100" s="798"/>
      <c r="S100" s="798"/>
      <c r="T100" s="798"/>
      <c r="U100" s="798"/>
      <c r="V100" s="798"/>
      <c r="W100" s="798"/>
      <c r="X100" s="798"/>
      <c r="Y100" s="798"/>
      <c r="Z100" s="798"/>
      <c r="AA100" s="798"/>
      <c r="AB100" s="798"/>
      <c r="AC100" s="798"/>
      <c r="AD100" s="798"/>
      <c r="AE100" s="798"/>
      <c r="AF100" s="798"/>
      <c r="AG100" s="798"/>
      <c r="AH100" s="798"/>
      <c r="AI100" s="798"/>
      <c r="AJ100" s="798"/>
      <c r="AK100" s="798"/>
      <c r="AL100" s="798"/>
      <c r="AM100" s="798"/>
      <c r="AN100" s="798"/>
      <c r="AO100" s="798"/>
      <c r="AP100" s="798"/>
      <c r="AQ100" s="798"/>
      <c r="AR100" s="798"/>
      <c r="AS100" s="798"/>
      <c r="BA100" s="798"/>
      <c r="BB100" s="798"/>
      <c r="BC100" s="798"/>
      <c r="BD100" s="798"/>
      <c r="BE100" s="798"/>
      <c r="BF100" s="798"/>
      <c r="BG100" s="798"/>
      <c r="BH100" s="798"/>
      <c r="BI100" s="798"/>
      <c r="BJ100" s="798"/>
      <c r="BK100" s="798"/>
      <c r="BL100" s="798"/>
      <c r="BM100" s="798"/>
      <c r="BN100" s="798"/>
      <c r="BO100" s="798"/>
      <c r="BP100" s="798"/>
      <c r="BQ100" s="798"/>
    </row>
    <row r="101" spans="2:71">
      <c r="B101" s="5" t="s">
        <v>1166</v>
      </c>
      <c r="C101" s="869" t="s">
        <v>426</v>
      </c>
    </row>
    <row r="102" spans="2:71">
      <c r="B102" s="5" t="s">
        <v>1167</v>
      </c>
      <c r="C102" s="869" t="s">
        <v>411</v>
      </c>
    </row>
    <row r="103" spans="2:71">
      <c r="B103" s="5" t="s">
        <v>1140</v>
      </c>
      <c r="C103" s="6" t="s">
        <v>693</v>
      </c>
    </row>
    <row r="104" spans="2:71">
      <c r="B104" s="5" t="s">
        <v>152</v>
      </c>
      <c r="C104" s="869" t="s">
        <v>1168</v>
      </c>
    </row>
    <row r="105" spans="2:71">
      <c r="B105" s="5" t="s">
        <v>1143</v>
      </c>
      <c r="C105" s="868" t="s">
        <v>663</v>
      </c>
    </row>
    <row r="106" spans="2:71">
      <c r="B106" s="5" t="s">
        <v>1169</v>
      </c>
      <c r="C106" s="6" t="s">
        <v>577</v>
      </c>
    </row>
    <row r="107" spans="2:71">
      <c r="B107" s="5" t="s">
        <v>1156</v>
      </c>
      <c r="C107" s="871" t="s">
        <v>412</v>
      </c>
    </row>
    <row r="108" spans="2:71">
      <c r="B108" s="5" t="s">
        <v>1157</v>
      </c>
      <c r="C108" s="871" t="s">
        <v>466</v>
      </c>
    </row>
    <row r="109" spans="2:71">
      <c r="B109" s="5" t="s">
        <v>1170</v>
      </c>
      <c r="C109" s="6" t="s">
        <v>1171</v>
      </c>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row>
    <row r="110" spans="2:71">
      <c r="B110" s="5" t="s">
        <v>1172</v>
      </c>
      <c r="C110" s="6" t="s">
        <v>1173</v>
      </c>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row>
    <row r="111" spans="2:71">
      <c r="B111" s="5" t="s">
        <v>421</v>
      </c>
      <c r="C111" s="870" t="s">
        <v>1174</v>
      </c>
    </row>
    <row r="112" spans="2:71" s="6" customFormat="1">
      <c r="B112" s="5" t="s">
        <v>642</v>
      </c>
      <c r="C112" s="870" t="s">
        <v>732</v>
      </c>
    </row>
    <row r="113" spans="2:4" s="6" customFormat="1">
      <c r="B113" s="5"/>
      <c r="C113" s="870"/>
      <c r="D113" s="6" t="s">
        <v>733</v>
      </c>
    </row>
    <row r="114" spans="2:4" s="6" customFormat="1">
      <c r="B114" s="5"/>
      <c r="C114" s="870"/>
      <c r="D114" s="6" t="s">
        <v>730</v>
      </c>
    </row>
    <row r="115" spans="2:4" s="6" customFormat="1">
      <c r="B115" s="5"/>
      <c r="C115" s="870"/>
      <c r="D115" s="6" t="s">
        <v>731</v>
      </c>
    </row>
    <row r="116" spans="2:4">
      <c r="B116" s="5"/>
    </row>
    <row r="117" spans="2:4">
      <c r="B117" s="5"/>
    </row>
  </sheetData>
  <mergeCells count="428">
    <mergeCell ref="P9:R9"/>
    <mergeCell ref="S9:W9"/>
    <mergeCell ref="X9:AB9"/>
    <mergeCell ref="P10:R10"/>
    <mergeCell ref="S10:W10"/>
    <mergeCell ref="X10:AB10"/>
    <mergeCell ref="B5:O6"/>
    <mergeCell ref="P5:R6"/>
    <mergeCell ref="S5:W6"/>
    <mergeCell ref="X5:AB6"/>
    <mergeCell ref="P8:R8"/>
    <mergeCell ref="S8:W8"/>
    <mergeCell ref="X8:AB8"/>
    <mergeCell ref="B17:B18"/>
    <mergeCell ref="C17:I19"/>
    <mergeCell ref="J17:M19"/>
    <mergeCell ref="N17:Q19"/>
    <mergeCell ref="R17:U19"/>
    <mergeCell ref="V17:Y19"/>
    <mergeCell ref="P11:R11"/>
    <mergeCell ref="S11:W11"/>
    <mergeCell ref="X11:AB11"/>
    <mergeCell ref="B12:O12"/>
    <mergeCell ref="P12:R12"/>
    <mergeCell ref="S12:W12"/>
    <mergeCell ref="X12:AB12"/>
    <mergeCell ref="BX17:CA19"/>
    <mergeCell ref="BN19:BP19"/>
    <mergeCell ref="BQ19:BS19"/>
    <mergeCell ref="Z17:AC19"/>
    <mergeCell ref="AD17:AL17"/>
    <mergeCell ref="AM17:AP19"/>
    <mergeCell ref="AQ17:AT19"/>
    <mergeCell ref="AU17:AX19"/>
    <mergeCell ref="AY17:BB19"/>
    <mergeCell ref="AD18:AF19"/>
    <mergeCell ref="AG18:AI19"/>
    <mergeCell ref="AJ18:AL19"/>
    <mergeCell ref="N21:Q21"/>
    <mergeCell ref="R21:U21"/>
    <mergeCell ref="V21:Y21"/>
    <mergeCell ref="Z21:AC21"/>
    <mergeCell ref="BC17:BF19"/>
    <mergeCell ref="BG17:BI19"/>
    <mergeCell ref="BJ17:BM19"/>
    <mergeCell ref="BN17:BS18"/>
    <mergeCell ref="BT17:BW19"/>
    <mergeCell ref="BT21:BW21"/>
    <mergeCell ref="BX21:CA21"/>
    <mergeCell ref="C22:I22"/>
    <mergeCell ref="J22:M22"/>
    <mergeCell ref="N22:Q22"/>
    <mergeCell ref="R22:U22"/>
    <mergeCell ref="V22:Y22"/>
    <mergeCell ref="Z22:AC22"/>
    <mergeCell ref="AD22:AF22"/>
    <mergeCell ref="AG22:AI22"/>
    <mergeCell ref="AY21:BB21"/>
    <mergeCell ref="BC21:BF21"/>
    <mergeCell ref="BG21:BI21"/>
    <mergeCell ref="BJ21:BM21"/>
    <mergeCell ref="BN21:BP21"/>
    <mergeCell ref="BQ21:BS21"/>
    <mergeCell ref="AD21:AF21"/>
    <mergeCell ref="AG21:AI21"/>
    <mergeCell ref="AJ21:AL21"/>
    <mergeCell ref="AM21:AP21"/>
    <mergeCell ref="AQ21:AT21"/>
    <mergeCell ref="AU21:AX21"/>
    <mergeCell ref="C21:I21"/>
    <mergeCell ref="J21:M21"/>
    <mergeCell ref="BG22:BI22"/>
    <mergeCell ref="BJ22:BM22"/>
    <mergeCell ref="BN22:BP22"/>
    <mergeCell ref="BQ22:BS22"/>
    <mergeCell ref="BT22:BW22"/>
    <mergeCell ref="BX22:CA22"/>
    <mergeCell ref="AJ22:AL22"/>
    <mergeCell ref="AM22:AP22"/>
    <mergeCell ref="AQ22:AT22"/>
    <mergeCell ref="AU22:AX22"/>
    <mergeCell ref="AY22:BB22"/>
    <mergeCell ref="BC22:BF22"/>
    <mergeCell ref="C24:I24"/>
    <mergeCell ref="J24:M24"/>
    <mergeCell ref="N24:Q24"/>
    <mergeCell ref="R24:U24"/>
    <mergeCell ref="V24:Y24"/>
    <mergeCell ref="Z24:AC24"/>
    <mergeCell ref="AD24:AF24"/>
    <mergeCell ref="AG24:AI24"/>
    <mergeCell ref="AY23:BB23"/>
    <mergeCell ref="AD23:AF23"/>
    <mergeCell ref="AG23:AI23"/>
    <mergeCell ref="AJ23:AL23"/>
    <mergeCell ref="AM23:AP23"/>
    <mergeCell ref="AQ23:AT23"/>
    <mergeCell ref="AU23:AX23"/>
    <mergeCell ref="C23:I23"/>
    <mergeCell ref="J23:M23"/>
    <mergeCell ref="N23:Q23"/>
    <mergeCell ref="R23:U23"/>
    <mergeCell ref="V23:Y23"/>
    <mergeCell ref="Z23:AC23"/>
    <mergeCell ref="BX24:CA24"/>
    <mergeCell ref="AJ24:AL24"/>
    <mergeCell ref="AM24:AP24"/>
    <mergeCell ref="AQ24:AT24"/>
    <mergeCell ref="AU24:AX24"/>
    <mergeCell ref="AY24:BB24"/>
    <mergeCell ref="BC24:BF24"/>
    <mergeCell ref="BT23:BW23"/>
    <mergeCell ref="BX23:CA23"/>
    <mergeCell ref="BC23:BF23"/>
    <mergeCell ref="BG23:BI23"/>
    <mergeCell ref="BJ23:BM23"/>
    <mergeCell ref="BN23:BP23"/>
    <mergeCell ref="BQ23:BS23"/>
    <mergeCell ref="N25:Q25"/>
    <mergeCell ref="R25:U25"/>
    <mergeCell ref="V25:Y25"/>
    <mergeCell ref="Z25:AC25"/>
    <mergeCell ref="BG24:BI24"/>
    <mergeCell ref="BJ24:BM24"/>
    <mergeCell ref="BN24:BP24"/>
    <mergeCell ref="BQ24:BS24"/>
    <mergeCell ref="BT24:BW24"/>
    <mergeCell ref="BT25:BW25"/>
    <mergeCell ref="BX25:CA25"/>
    <mergeCell ref="C26:I26"/>
    <mergeCell ref="J26:M26"/>
    <mergeCell ref="N26:Q26"/>
    <mergeCell ref="R26:U26"/>
    <mergeCell ref="V26:Y26"/>
    <mergeCell ref="Z26:AC26"/>
    <mergeCell ref="AD26:AF26"/>
    <mergeCell ref="AG26:AI26"/>
    <mergeCell ref="AY25:BB25"/>
    <mergeCell ref="BC25:BF25"/>
    <mergeCell ref="BG25:BI25"/>
    <mergeCell ref="BJ25:BM25"/>
    <mergeCell ref="BN25:BP25"/>
    <mergeCell ref="BQ25:BS25"/>
    <mergeCell ref="AD25:AF25"/>
    <mergeCell ref="AG25:AI25"/>
    <mergeCell ref="AJ25:AL25"/>
    <mergeCell ref="AM25:AP25"/>
    <mergeCell ref="AQ25:AT25"/>
    <mergeCell ref="AU25:AX25"/>
    <mergeCell ref="C25:I25"/>
    <mergeCell ref="J25:M25"/>
    <mergeCell ref="BG26:BI26"/>
    <mergeCell ref="BJ26:BM26"/>
    <mergeCell ref="BN26:BP26"/>
    <mergeCell ref="BQ26:BS26"/>
    <mergeCell ref="BT26:BW26"/>
    <mergeCell ref="BX26:CA26"/>
    <mergeCell ref="AJ26:AL26"/>
    <mergeCell ref="AM26:AP26"/>
    <mergeCell ref="AQ26:AT26"/>
    <mergeCell ref="AU26:AX26"/>
    <mergeCell ref="AY26:BB26"/>
    <mergeCell ref="BC26:BF26"/>
    <mergeCell ref="C29:BF29"/>
    <mergeCell ref="B49:B50"/>
    <mergeCell ref="C49:I50"/>
    <mergeCell ref="J49:P50"/>
    <mergeCell ref="Q49:T50"/>
    <mergeCell ref="U49:X50"/>
    <mergeCell ref="Y49:AB50"/>
    <mergeCell ref="AC49:AF50"/>
    <mergeCell ref="AG49:AN49"/>
    <mergeCell ref="AO49:AS50"/>
    <mergeCell ref="AT49:AX50"/>
    <mergeCell ref="AG50:AJ50"/>
    <mergeCell ref="AK50:AN50"/>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T54:AX54"/>
    <mergeCell ref="C55:I55"/>
    <mergeCell ref="J55:P55"/>
    <mergeCell ref="Q55:T55"/>
    <mergeCell ref="U55:X55"/>
    <mergeCell ref="Y55:AB55"/>
    <mergeCell ref="AC55:AF55"/>
    <mergeCell ref="AG55:AJ55"/>
    <mergeCell ref="AK55:AN55"/>
    <mergeCell ref="AO55:AS55"/>
    <mergeCell ref="AT55:AX55"/>
    <mergeCell ref="C54:I54"/>
    <mergeCell ref="J54:P54"/>
    <mergeCell ref="Q54:T54"/>
    <mergeCell ref="U54:X54"/>
    <mergeCell ref="Y54:AB54"/>
    <mergeCell ref="AC54:AF54"/>
    <mergeCell ref="AG54:AJ54"/>
    <mergeCell ref="AK54:AN54"/>
    <mergeCell ref="AO54:AS54"/>
    <mergeCell ref="AT56:AX56"/>
    <mergeCell ref="B68:B69"/>
    <mergeCell ref="C68:I69"/>
    <mergeCell ref="J68:M69"/>
    <mergeCell ref="N68:Q69"/>
    <mergeCell ref="R68:U69"/>
    <mergeCell ref="V68:Y69"/>
    <mergeCell ref="Z68:AC69"/>
    <mergeCell ref="BC68:BG69"/>
    <mergeCell ref="AD68:AG69"/>
    <mergeCell ref="AH68:AK69"/>
    <mergeCell ref="AL68:AO69"/>
    <mergeCell ref="AP68:AS69"/>
    <mergeCell ref="AT68:AW69"/>
    <mergeCell ref="AX68:BB69"/>
    <mergeCell ref="C56:I56"/>
    <mergeCell ref="J56:P56"/>
    <mergeCell ref="Q56:T56"/>
    <mergeCell ref="U56:X56"/>
    <mergeCell ref="Y56:AB56"/>
    <mergeCell ref="AC56:AF56"/>
    <mergeCell ref="AG56:AJ56"/>
    <mergeCell ref="AK56:AN56"/>
    <mergeCell ref="AO56:AS56"/>
    <mergeCell ref="C71:I71"/>
    <mergeCell ref="J71:M71"/>
    <mergeCell ref="N71:Q71"/>
    <mergeCell ref="R71:U71"/>
    <mergeCell ref="V71:Y71"/>
    <mergeCell ref="Z71:AC71"/>
    <mergeCell ref="AD71:AG71"/>
    <mergeCell ref="AH71:AK71"/>
    <mergeCell ref="AL71:AO71"/>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V73:Y73"/>
    <mergeCell ref="Z73:AC73"/>
    <mergeCell ref="AD73:AG73"/>
    <mergeCell ref="AH73:AK73"/>
    <mergeCell ref="AL73:AO73"/>
    <mergeCell ref="AP71:AS71"/>
    <mergeCell ref="AT71:AW71"/>
    <mergeCell ref="AX71:BB71"/>
    <mergeCell ref="BC71:BG71"/>
    <mergeCell ref="AD75:AG75"/>
    <mergeCell ref="AH75:AK75"/>
    <mergeCell ref="AL75:AO75"/>
    <mergeCell ref="AP73:AS73"/>
    <mergeCell ref="AT73:AW73"/>
    <mergeCell ref="AX73:BB73"/>
    <mergeCell ref="BC73:BG73"/>
    <mergeCell ref="C74:I74"/>
    <mergeCell ref="J74:M74"/>
    <mergeCell ref="N74:Q74"/>
    <mergeCell ref="R74:U74"/>
    <mergeCell ref="V74:Y74"/>
    <mergeCell ref="Z74:AC74"/>
    <mergeCell ref="BC74:BG74"/>
    <mergeCell ref="AD74:AG74"/>
    <mergeCell ref="AH74:AK74"/>
    <mergeCell ref="AL74:AO74"/>
    <mergeCell ref="AP74:AS74"/>
    <mergeCell ref="AT74:AW74"/>
    <mergeCell ref="AX74:BB74"/>
    <mergeCell ref="C73:I73"/>
    <mergeCell ref="J73:M73"/>
    <mergeCell ref="N73:Q73"/>
    <mergeCell ref="R73:U73"/>
    <mergeCell ref="AH94:AK94"/>
    <mergeCell ref="AP75:AS75"/>
    <mergeCell ref="AT75:AW75"/>
    <mergeCell ref="AX75:BB75"/>
    <mergeCell ref="BC75:BG75"/>
    <mergeCell ref="C76:I76"/>
    <mergeCell ref="J76:M76"/>
    <mergeCell ref="N76:Q76"/>
    <mergeCell ref="R76:U76"/>
    <mergeCell ref="V76:Y76"/>
    <mergeCell ref="Z76:AC76"/>
    <mergeCell ref="BC76:BG76"/>
    <mergeCell ref="AD76:AG76"/>
    <mergeCell ref="AH76:AK76"/>
    <mergeCell ref="AL76:AO76"/>
    <mergeCell ref="AP76:AS76"/>
    <mergeCell ref="AT76:AW76"/>
    <mergeCell ref="AX76:BB76"/>
    <mergeCell ref="C75:I75"/>
    <mergeCell ref="J75:M75"/>
    <mergeCell ref="N75:Q75"/>
    <mergeCell ref="R75:U75"/>
    <mergeCell ref="V75:Y75"/>
    <mergeCell ref="Z75:AC75"/>
    <mergeCell ref="C79:BF79"/>
    <mergeCell ref="B91:B92"/>
    <mergeCell ref="C91:I92"/>
    <mergeCell ref="J91:M92"/>
    <mergeCell ref="N91:Q92"/>
    <mergeCell ref="R91:U92"/>
    <mergeCell ref="V91:Y92"/>
    <mergeCell ref="Z91:AC92"/>
    <mergeCell ref="AD91:AG92"/>
    <mergeCell ref="BI91:BM92"/>
    <mergeCell ref="BN91:BR92"/>
    <mergeCell ref="BA92:BD92"/>
    <mergeCell ref="BE92:BH92"/>
    <mergeCell ref="C94:I94"/>
    <mergeCell ref="J94:M94"/>
    <mergeCell ref="N94:Q94"/>
    <mergeCell ref="R94:U94"/>
    <mergeCell ref="V94:Y94"/>
    <mergeCell ref="Z94:AC94"/>
    <mergeCell ref="AH91:AK92"/>
    <mergeCell ref="AL91:AO92"/>
    <mergeCell ref="AP91:AS92"/>
    <mergeCell ref="AT91:AV92"/>
    <mergeCell ref="AW91:AZ92"/>
    <mergeCell ref="BA91:BH91"/>
    <mergeCell ref="BE94:BH94"/>
    <mergeCell ref="BI94:BM94"/>
    <mergeCell ref="BN94:BR94"/>
    <mergeCell ref="AL94:AO94"/>
    <mergeCell ref="AP94:AS94"/>
    <mergeCell ref="AW94:AZ94"/>
    <mergeCell ref="BA94:BD94"/>
    <mergeCell ref="AD94:AG94"/>
    <mergeCell ref="BI95:BM95"/>
    <mergeCell ref="BN95:BR95"/>
    <mergeCell ref="C96:I96"/>
    <mergeCell ref="J96:M96"/>
    <mergeCell ref="N96:Q96"/>
    <mergeCell ref="R96:U96"/>
    <mergeCell ref="V96:Y96"/>
    <mergeCell ref="Z96:AC96"/>
    <mergeCell ref="AD96:AG96"/>
    <mergeCell ref="AH96:AK96"/>
    <mergeCell ref="AH95:AK95"/>
    <mergeCell ref="AL95:AO95"/>
    <mergeCell ref="AP95:AS95"/>
    <mergeCell ref="AW95:AZ95"/>
    <mergeCell ref="BA95:BD95"/>
    <mergeCell ref="BE95:BH95"/>
    <mergeCell ref="C95:I95"/>
    <mergeCell ref="J95:M95"/>
    <mergeCell ref="N95:Q95"/>
    <mergeCell ref="R95:U95"/>
    <mergeCell ref="V95:Y95"/>
    <mergeCell ref="Z95:AC95"/>
    <mergeCell ref="AD95:AG95"/>
    <mergeCell ref="AP97:AS97"/>
    <mergeCell ref="AW97:AZ97"/>
    <mergeCell ref="BA97:BD97"/>
    <mergeCell ref="BE97:BH97"/>
    <mergeCell ref="BI97:BM97"/>
    <mergeCell ref="BN97:BR97"/>
    <mergeCell ref="BN96:BR96"/>
    <mergeCell ref="C97:I97"/>
    <mergeCell ref="J97:M97"/>
    <mergeCell ref="N97:Q97"/>
    <mergeCell ref="R97:U97"/>
    <mergeCell ref="V97:Y97"/>
    <mergeCell ref="Z97:AC97"/>
    <mergeCell ref="AD97:AG97"/>
    <mergeCell ref="AH97:AK97"/>
    <mergeCell ref="AL97:AO97"/>
    <mergeCell ref="AL96:AO96"/>
    <mergeCell ref="AP96:AS96"/>
    <mergeCell ref="AW96:AZ96"/>
    <mergeCell ref="BA96:BD96"/>
    <mergeCell ref="BE96:BH96"/>
    <mergeCell ref="BI96:BM96"/>
    <mergeCell ref="C99:I99"/>
    <mergeCell ref="J99:M99"/>
    <mergeCell ref="N99:Q99"/>
    <mergeCell ref="R99:U99"/>
    <mergeCell ref="V99:Y99"/>
    <mergeCell ref="Z99:AC99"/>
    <mergeCell ref="AD99:AG99"/>
    <mergeCell ref="AD98:AG98"/>
    <mergeCell ref="AH98:AK98"/>
    <mergeCell ref="C98:I98"/>
    <mergeCell ref="J98:M98"/>
    <mergeCell ref="N98:Q98"/>
    <mergeCell ref="R98:U98"/>
    <mergeCell ref="V98:Y98"/>
    <mergeCell ref="Z98:AC98"/>
    <mergeCell ref="BN99:BR99"/>
    <mergeCell ref="AH99:AK99"/>
    <mergeCell ref="AL99:AO99"/>
    <mergeCell ref="AP99:AS99"/>
    <mergeCell ref="AT99:AV99"/>
    <mergeCell ref="AW99:AZ99"/>
    <mergeCell ref="BA99:BD99"/>
    <mergeCell ref="BE98:BH98"/>
    <mergeCell ref="BI98:BM98"/>
    <mergeCell ref="BN98:BR98"/>
    <mergeCell ref="AL98:AO98"/>
    <mergeCell ref="AP98:AS98"/>
    <mergeCell ref="AW98:AZ98"/>
    <mergeCell ref="BA98:BD98"/>
    <mergeCell ref="BE99:BH99"/>
    <mergeCell ref="BI99:BM99"/>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4:AO94">
    <cfRule type="expression" dxfId="4" priority="5">
      <formula>AP94="有"</formula>
    </cfRule>
  </conditionalFormatting>
  <conditionalFormatting sqref="AL95:AO95">
    <cfRule type="expression" dxfId="3" priority="4">
      <formula>AP95="有"</formula>
    </cfRule>
  </conditionalFormatting>
  <conditionalFormatting sqref="AL96:AO96">
    <cfRule type="expression" dxfId="2" priority="3">
      <formula>AP96="有"</formula>
    </cfRule>
  </conditionalFormatting>
  <conditionalFormatting sqref="AL97:AO97">
    <cfRule type="expression" dxfId="1" priority="2">
      <formula>AP97="有"</formula>
    </cfRule>
  </conditionalFormatting>
  <conditionalFormatting sqref="AL98:AO98">
    <cfRule type="expression" dxfId="0" priority="1">
      <formula>AP98="有"</formula>
    </cfRule>
  </conditionalFormatting>
  <dataValidations count="25">
    <dataValidation type="list" allowBlank="1" showInputMessage="1" showErrorMessage="1" sqref="N22:Q25 N72:Q75 N95:Q98">
      <formula1>"NPO法人,社会福祉法人,社会福祉協議会,任意団体,学校法人,株式会社,生活協同組合,直営,その他,未定"</formula1>
    </dataValidation>
    <dataValidation type="list" allowBlank="1" showInputMessage="1" showErrorMessage="1" sqref="AQ22:AT25 AP72:AS75">
      <formula1>"有,無"</formula1>
    </dataValidation>
    <dataValidation type="list" allowBlank="1" showInputMessage="1" showErrorMessage="1" sqref="AG53:AN55 BC22:BG25 BN22:BS25 AL95:AT98 BA95:BH98">
      <formula1>"有"</formula1>
    </dataValidation>
    <dataValidation type="whole" operator="greaterThanOrEqual" allowBlank="1" showInputMessage="1" showErrorMessage="1" error="小数点第1位以下を四捨五入し「整数」で記入" sqref="AD26:AL26 AD76:AG76 AD99:AG99">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5:M98">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2:M75">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2:AG75 AD22:AL25 AD95:AG98">
      <formula1>0</formula1>
    </dataValidation>
    <dataValidation type="whole" imeMode="off" allowBlank="1" showInputMessage="1" showErrorMessage="1" error="１～２４までの整数を記入すること。" sqref="Z72:AC75 Z22:AC25 Y53:AB55 Z95:AC98">
      <formula1>1</formula1>
      <formula2>24</formula2>
    </dataValidation>
    <dataValidation type="whole" imeMode="off" allowBlank="1" showInputMessage="1" showErrorMessage="1" error="１～７までの整数を記入すること。" sqref="V72:Y75 V22:Y25 U53:X55 V95:Y98">
      <formula1>1</formula1>
      <formula2>7</formula2>
    </dataValidation>
    <dataValidation type="whole" imeMode="off" allowBlank="1" showInputMessage="1" showErrorMessage="1" error="１～１２の整数を記入すること。" sqref="R72:U75 R22:U25 Q53:T55 R95:U98">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1:Q71 N94:Q94">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2:T52 R71:U71 R94:U94">
      <formula1>0</formula1>
      <formula2>12</formula2>
    </dataValidation>
    <dataValidation type="whole" imeMode="off" allowBlank="1" showInputMessage="1" showErrorMessage="1" error="１～７までの整数を記入すること。" prompt="1～7までの整数を記入すること" sqref="V21:Y21 U52:X52 V71:Y71 V94:Y94">
      <formula1>1</formula1>
      <formula2>7</formula2>
    </dataValidation>
    <dataValidation type="whole" imeMode="off" allowBlank="1" showInputMessage="1" showErrorMessage="1" error="１～２４までの整数を記入すること。" prompt="1～24までの整数を記入すること" sqref="Z21:AC21 Y52:AB52 Z71:AC71 Z94:AC94">
      <formula1>1</formula1>
      <formula2>24</formula2>
    </dataValidation>
    <dataValidation type="whole" imeMode="off" operator="greaterThanOrEqual" allowBlank="1" showInputMessage="1" showErrorMessage="1" error="整数を記入すること。" prompt="整数を記入すること" sqref="AD21:AL21 AD71:AG71 AD94:AG94">
      <formula1>0</formula1>
    </dataValidation>
    <dataValidation type="list" allowBlank="1" showInputMessage="1" showErrorMessage="1" prompt="該当する場合は「有」を、該当しない場合は「無」を記入すること" sqref="AQ21:AT21 AP71:AS71">
      <formula1>"有,無"</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記入" sqref="AG52:AN52 BC21:BG21 BN21:BS21 AL94:AT94 BA94:BH94">
      <formula1>"有"</formula1>
    </dataValidation>
    <dataValidation allowBlank="1" showInputMessage="1" showErrorMessage="1" prompt="一般型を実施している事業所名と一致すること" sqref="C52:I52"/>
    <dataValidation type="list" errorStyle="warning" allowBlank="1" showInputMessage="1" showErrorMessage="1" error="実施場所が、その他の場合は「その他（　）」の（　）内に実施場所を任意に記入すること" prompt="リストから選択すること" sqref="J71:M71">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2:AF52 AM21:AP21 AH71:AK71 AH94:AK94"/>
    <dataValidation allowBlank="1" showInputMessage="1" showErrorMessage="1" prompt="該当する場合は、ａ、ｂ、ｃから選択すること" sqref="AL71:AO71"/>
    <dataValidation type="list" errorStyle="warning" allowBlank="1" showInputMessage="1" showErrorMessage="1" error="実施場所が、その他の場合は「その他（　）」の（　）内に実施場所を任意に記入すること" prompt="リストから選択すること" sqref="J94:M94">
      <formula1>"保育所,認定こども園,児童館（児童センター含む）,その他児童福祉施設,その他（　）,未定"</formula1>
    </dataValidation>
  </dataValidations>
  <pageMargins left="0.31496062992125984" right="0.31496062992125984" top="0.55118110236220474" bottom="0.15748031496062992" header="0.31496062992125984" footer="0.31496062992125984"/>
  <pageSetup paperSize="9" scale="68" orientation="landscape" r:id="rId1"/>
  <rowBreaks count="2" manualBreakCount="2">
    <brk id="46" max="78" man="1"/>
    <brk id="88" max="7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65"/>
  <sheetViews>
    <sheetView showGridLines="0" view="pageBreakPreview" topLeftCell="A49" zoomScaleNormal="100" zoomScaleSheetLayoutView="100" workbookViewId="0">
      <selection activeCell="M14" sqref="M14:R14"/>
    </sheetView>
  </sheetViews>
  <sheetFormatPr defaultColWidth="9" defaultRowHeight="13.2"/>
  <cols>
    <col min="1" max="17" width="2.6640625" style="30" customWidth="1"/>
    <col min="18" max="19" width="1.44140625" style="30" customWidth="1"/>
    <col min="20" max="20" width="2.88671875" style="30" customWidth="1"/>
    <col min="21" max="22" width="2.109375" style="30" customWidth="1"/>
    <col min="23" max="23" width="2.33203125" style="30" customWidth="1"/>
    <col min="24" max="24" width="1.6640625" style="30" customWidth="1"/>
    <col min="25" max="25" width="1.44140625" style="30" customWidth="1"/>
    <col min="26" max="26" width="2.77734375" style="30" customWidth="1"/>
    <col min="27" max="28" width="3.6640625" style="30" customWidth="1"/>
    <col min="29" max="34" width="3.109375" style="30" customWidth="1"/>
    <col min="35" max="35" width="2.6640625" style="30" customWidth="1"/>
    <col min="36" max="39" width="3.6640625" style="30" customWidth="1"/>
    <col min="40" max="45" width="3.109375" style="30" customWidth="1"/>
    <col min="46" max="48" width="2.6640625" style="30" customWidth="1"/>
    <col min="49" max="50" width="3.6640625" style="30" customWidth="1"/>
    <col min="51" max="56" width="3.109375" style="30" customWidth="1"/>
    <col min="57" max="79" width="2.6640625" style="30" customWidth="1"/>
    <col min="80" max="81" width="2.33203125" style="30" customWidth="1"/>
    <col min="82" max="85" width="3.6640625" style="30" customWidth="1"/>
    <col min="86" max="16384" width="9" style="30"/>
  </cols>
  <sheetData>
    <row r="1" spans="1:63">
      <c r="A1" s="30" t="s">
        <v>40</v>
      </c>
    </row>
    <row r="2" spans="1:63" ht="10.5" customHeight="1">
      <c r="BC2" s="629"/>
      <c r="BD2" s="9" t="s">
        <v>0</v>
      </c>
      <c r="BE2" s="9"/>
      <c r="BF2" s="9"/>
      <c r="BG2" s="9"/>
      <c r="BH2" s="9"/>
      <c r="BI2" s="9"/>
      <c r="BJ2" s="9"/>
      <c r="BK2" s="9"/>
    </row>
    <row r="3" spans="1:63">
      <c r="A3" s="30" t="s">
        <v>108</v>
      </c>
    </row>
    <row r="4" spans="1:63" ht="7.5" customHeight="1"/>
    <row r="5" spans="1:63">
      <c r="B5" s="1233" t="s">
        <v>50</v>
      </c>
      <c r="C5" s="1234"/>
      <c r="D5" s="1234"/>
      <c r="E5" s="1234"/>
      <c r="F5" s="1234"/>
      <c r="G5" s="1316"/>
      <c r="H5" s="1316"/>
      <c r="I5" s="1316"/>
      <c r="J5" s="1316"/>
      <c r="K5" s="1316"/>
      <c r="L5" s="1316"/>
      <c r="M5" s="1233" t="s">
        <v>51</v>
      </c>
      <c r="N5" s="1234"/>
      <c r="O5" s="1234"/>
      <c r="P5" s="1234"/>
      <c r="Q5" s="1234"/>
      <c r="R5" s="1235"/>
      <c r="S5" s="1153" t="s">
        <v>7</v>
      </c>
      <c r="T5" s="1153"/>
      <c r="U5" s="1153"/>
      <c r="V5" s="1153"/>
      <c r="W5" s="1153"/>
      <c r="X5" s="1153" t="s">
        <v>1011</v>
      </c>
      <c r="Y5" s="1153"/>
      <c r="Z5" s="1153"/>
      <c r="AA5" s="1153"/>
      <c r="AB5" s="1153"/>
    </row>
    <row r="6" spans="1:63">
      <c r="B6" s="1236"/>
      <c r="C6" s="1237"/>
      <c r="D6" s="1237"/>
      <c r="E6" s="1237"/>
      <c r="F6" s="1237"/>
      <c r="G6" s="1318"/>
      <c r="H6" s="1318"/>
      <c r="I6" s="1318"/>
      <c r="J6" s="1318"/>
      <c r="K6" s="1318"/>
      <c r="L6" s="1318"/>
      <c r="M6" s="1236"/>
      <c r="N6" s="1237"/>
      <c r="O6" s="1237"/>
      <c r="P6" s="1237"/>
      <c r="Q6" s="1237"/>
      <c r="R6" s="1238"/>
      <c r="S6" s="1257"/>
      <c r="T6" s="1257"/>
      <c r="U6" s="1257"/>
      <c r="V6" s="1257"/>
      <c r="W6" s="1257"/>
      <c r="X6" s="1257"/>
      <c r="Y6" s="1257"/>
      <c r="Z6" s="1257"/>
      <c r="AA6" s="1257"/>
      <c r="AB6" s="1257"/>
    </row>
    <row r="7" spans="1:63">
      <c r="B7" s="795"/>
      <c r="C7" s="788"/>
      <c r="D7" s="788"/>
      <c r="E7" s="788"/>
      <c r="F7" s="788"/>
      <c r="G7" s="793"/>
      <c r="H7" s="793"/>
      <c r="I7" s="793"/>
      <c r="J7" s="793"/>
      <c r="K7" s="793"/>
      <c r="L7" s="793"/>
      <c r="M7" s="795"/>
      <c r="N7" s="788"/>
      <c r="O7" s="788"/>
      <c r="P7" s="788"/>
      <c r="Q7" s="788"/>
      <c r="R7" s="163" t="s">
        <v>112</v>
      </c>
      <c r="S7" s="1"/>
      <c r="T7" s="2"/>
      <c r="U7" s="2"/>
      <c r="V7" s="2"/>
      <c r="W7" s="3" t="s">
        <v>113</v>
      </c>
      <c r="X7" s="1"/>
      <c r="Y7" s="2"/>
      <c r="Z7" s="2"/>
      <c r="AA7" s="2"/>
      <c r="AB7" s="3" t="s">
        <v>114</v>
      </c>
    </row>
    <row r="8" spans="1:63">
      <c r="B8" s="833" t="s">
        <v>1175</v>
      </c>
      <c r="C8" s="834"/>
      <c r="D8" s="834"/>
      <c r="E8" s="834"/>
      <c r="F8" s="834"/>
      <c r="G8" s="834"/>
      <c r="H8" s="834"/>
      <c r="I8" s="834"/>
      <c r="J8" s="834"/>
      <c r="K8" s="834"/>
      <c r="L8" s="834"/>
      <c r="M8" s="1442"/>
      <c r="N8" s="1443"/>
      <c r="O8" s="1443"/>
      <c r="P8" s="1443"/>
      <c r="Q8" s="1443"/>
      <c r="R8" s="1444"/>
      <c r="S8" s="1253"/>
      <c r="T8" s="1253"/>
      <c r="U8" s="1253"/>
      <c r="V8" s="1253"/>
      <c r="W8" s="1253"/>
      <c r="X8" s="1253"/>
      <c r="Y8" s="1253"/>
      <c r="Z8" s="1253"/>
      <c r="AA8" s="1253"/>
      <c r="AB8" s="1253"/>
    </row>
    <row r="9" spans="1:63">
      <c r="B9" s="835" t="s">
        <v>1176</v>
      </c>
      <c r="C9" s="836"/>
      <c r="D9" s="837"/>
      <c r="E9" s="836"/>
      <c r="F9" s="836"/>
      <c r="G9" s="836"/>
      <c r="H9" s="836"/>
      <c r="I9" s="836"/>
      <c r="J9" s="836"/>
      <c r="K9" s="836"/>
      <c r="L9" s="836"/>
      <c r="M9" s="1417"/>
      <c r="N9" s="1418"/>
      <c r="O9" s="1418"/>
      <c r="P9" s="1418"/>
      <c r="Q9" s="1418"/>
      <c r="R9" s="1419"/>
      <c r="S9" s="1252"/>
      <c r="T9" s="1252"/>
      <c r="U9" s="1252"/>
      <c r="V9" s="1252"/>
      <c r="W9" s="1252"/>
      <c r="X9" s="1252"/>
      <c r="Y9" s="1252"/>
      <c r="Z9" s="1252"/>
      <c r="AA9" s="1252"/>
      <c r="AB9" s="1252"/>
    </row>
    <row r="10" spans="1:63">
      <c r="B10" s="838" t="s">
        <v>1359</v>
      </c>
      <c r="C10" s="839"/>
      <c r="D10" s="839"/>
      <c r="E10" s="839"/>
      <c r="F10" s="839"/>
      <c r="G10" s="839"/>
      <c r="H10" s="839"/>
      <c r="I10" s="839"/>
      <c r="J10" s="839"/>
      <c r="K10" s="839"/>
      <c r="L10" s="839"/>
      <c r="M10" s="1417"/>
      <c r="N10" s="1418"/>
      <c r="O10" s="1418"/>
      <c r="P10" s="1418"/>
      <c r="Q10" s="1418"/>
      <c r="R10" s="1419"/>
      <c r="S10" s="1252"/>
      <c r="T10" s="1252"/>
      <c r="U10" s="1252"/>
      <c r="V10" s="1252"/>
      <c r="W10" s="1252"/>
      <c r="X10" s="1252"/>
      <c r="Y10" s="1252"/>
      <c r="Z10" s="1252"/>
      <c r="AA10" s="1252"/>
      <c r="AB10" s="1252"/>
    </row>
    <row r="11" spans="1:63">
      <c r="B11" s="838" t="s">
        <v>1360</v>
      </c>
      <c r="C11" s="839"/>
      <c r="D11" s="839"/>
      <c r="E11" s="839"/>
      <c r="F11" s="839"/>
      <c r="G11" s="839"/>
      <c r="H11" s="839"/>
      <c r="I11" s="839"/>
      <c r="J11" s="839"/>
      <c r="K11" s="839"/>
      <c r="L11" s="839"/>
      <c r="M11" s="1166"/>
      <c r="N11" s="1167"/>
      <c r="O11" s="1167"/>
      <c r="P11" s="1167"/>
      <c r="Q11" s="1167"/>
      <c r="R11" s="1168"/>
      <c r="S11" s="1252"/>
      <c r="T11" s="1252"/>
      <c r="U11" s="1252"/>
      <c r="V11" s="1252"/>
      <c r="W11" s="1252"/>
      <c r="X11" s="1252"/>
      <c r="Y11" s="1252"/>
      <c r="Z11" s="1252"/>
      <c r="AA11" s="1252"/>
      <c r="AB11" s="1252"/>
    </row>
    <row r="12" spans="1:63">
      <c r="B12" s="838" t="s">
        <v>1361</v>
      </c>
      <c r="C12" s="839"/>
      <c r="D12" s="839"/>
      <c r="E12" s="839"/>
      <c r="F12" s="839"/>
      <c r="G12" s="839"/>
      <c r="H12" s="839"/>
      <c r="I12" s="839"/>
      <c r="J12" s="839"/>
      <c r="K12" s="839"/>
      <c r="L12" s="839"/>
      <c r="M12" s="1417"/>
      <c r="N12" s="1418"/>
      <c r="O12" s="1418"/>
      <c r="P12" s="1418"/>
      <c r="Q12" s="1418"/>
      <c r="R12" s="1419"/>
      <c r="S12" s="1252"/>
      <c r="T12" s="1252"/>
      <c r="U12" s="1252"/>
      <c r="V12" s="1252"/>
      <c r="W12" s="1252"/>
      <c r="X12" s="1252"/>
      <c r="Y12" s="1252"/>
      <c r="Z12" s="1252"/>
      <c r="AA12" s="1252"/>
      <c r="AB12" s="1252"/>
    </row>
    <row r="13" spans="1:63">
      <c r="B13" s="838" t="s">
        <v>1362</v>
      </c>
      <c r="C13" s="839"/>
      <c r="D13" s="839"/>
      <c r="E13" s="839"/>
      <c r="F13" s="839"/>
      <c r="G13" s="839"/>
      <c r="H13" s="839"/>
      <c r="I13" s="839"/>
      <c r="J13" s="839"/>
      <c r="K13" s="839"/>
      <c r="L13" s="839"/>
      <c r="M13" s="1417"/>
      <c r="N13" s="1418"/>
      <c r="O13" s="1418"/>
      <c r="P13" s="1418"/>
      <c r="Q13" s="1418"/>
      <c r="R13" s="1419"/>
      <c r="S13" s="1252"/>
      <c r="T13" s="1252"/>
      <c r="U13" s="1252"/>
      <c r="V13" s="1252"/>
      <c r="W13" s="1252"/>
      <c r="X13" s="1252"/>
      <c r="Y13" s="1252"/>
      <c r="Z13" s="1252"/>
      <c r="AA13" s="1252"/>
      <c r="AB13" s="1252"/>
    </row>
    <row r="14" spans="1:63">
      <c r="B14" s="2387" t="s">
        <v>1358</v>
      </c>
      <c r="C14" s="89"/>
      <c r="D14" s="89"/>
      <c r="E14" s="89"/>
      <c r="F14" s="89"/>
      <c r="G14" s="89"/>
      <c r="H14" s="89"/>
      <c r="I14" s="89"/>
      <c r="J14" s="89"/>
      <c r="K14" s="89"/>
      <c r="L14" s="89"/>
      <c r="M14" s="1417"/>
      <c r="N14" s="1418"/>
      <c r="O14" s="1418"/>
      <c r="P14" s="1418"/>
      <c r="Q14" s="1418"/>
      <c r="R14" s="1419"/>
      <c r="S14" s="1252"/>
      <c r="T14" s="1252"/>
      <c r="U14" s="1252"/>
      <c r="V14" s="1252"/>
      <c r="W14" s="1252"/>
      <c r="X14" s="1252"/>
      <c r="Y14" s="1252"/>
      <c r="Z14" s="1252"/>
      <c r="AA14" s="1252"/>
      <c r="AB14" s="1252"/>
      <c r="AC14" s="6"/>
      <c r="AD14" s="6"/>
      <c r="AE14" s="6"/>
      <c r="AF14" s="6"/>
      <c r="AG14" s="6"/>
      <c r="AH14" s="6"/>
      <c r="AI14" s="6"/>
      <c r="AJ14" s="6"/>
      <c r="AK14" s="6"/>
      <c r="AL14" s="6"/>
      <c r="AM14" s="6"/>
      <c r="AN14" s="6"/>
      <c r="AO14" s="6"/>
      <c r="AP14" s="6"/>
      <c r="AQ14" s="6"/>
    </row>
    <row r="15" spans="1:63">
      <c r="B15" s="2006" t="s">
        <v>1363</v>
      </c>
      <c r="C15" s="2007"/>
      <c r="D15" s="2007"/>
      <c r="E15" s="2007"/>
      <c r="F15" s="2007"/>
      <c r="G15" s="2007"/>
      <c r="H15" s="2007"/>
      <c r="I15" s="2007"/>
      <c r="J15" s="2007"/>
      <c r="K15" s="2007"/>
      <c r="L15" s="2008"/>
      <c r="M15" s="1488">
        <f>M8+M9+M12+M13</f>
        <v>0</v>
      </c>
      <c r="N15" s="1486"/>
      <c r="O15" s="1486"/>
      <c r="P15" s="1486"/>
      <c r="Q15" s="1486"/>
      <c r="R15" s="1487"/>
      <c r="S15" s="1489">
        <f>S8+S9+S12+S13</f>
        <v>0</v>
      </c>
      <c r="T15" s="1489"/>
      <c r="U15" s="1489"/>
      <c r="V15" s="1489"/>
      <c r="W15" s="1489"/>
      <c r="X15" s="1489">
        <f>X8+X9+X12+X13</f>
        <v>0</v>
      </c>
      <c r="Y15" s="1489"/>
      <c r="Z15" s="1489"/>
      <c r="AA15" s="1489"/>
      <c r="AB15" s="1489"/>
    </row>
    <row r="16" spans="1:63">
      <c r="B16" s="2006" t="s">
        <v>1364</v>
      </c>
      <c r="C16" s="2007"/>
      <c r="D16" s="2007"/>
      <c r="E16" s="2007"/>
      <c r="F16" s="2007"/>
      <c r="G16" s="2007"/>
      <c r="H16" s="2007"/>
      <c r="I16" s="2007"/>
      <c r="J16" s="2007"/>
      <c r="K16" s="2007"/>
      <c r="L16" s="2008"/>
      <c r="M16" s="2009">
        <f>M10+M11</f>
        <v>0</v>
      </c>
      <c r="N16" s="2010"/>
      <c r="O16" s="2010"/>
      <c r="P16" s="2010"/>
      <c r="Q16" s="2010"/>
      <c r="R16" s="2011"/>
      <c r="S16" s="1489">
        <f>S10+S11</f>
        <v>0</v>
      </c>
      <c r="T16" s="1489"/>
      <c r="U16" s="1489"/>
      <c r="V16" s="1489"/>
      <c r="W16" s="1489"/>
      <c r="X16" s="1489">
        <f>X10+X11</f>
        <v>0</v>
      </c>
      <c r="Y16" s="1489"/>
      <c r="Z16" s="1489"/>
      <c r="AA16" s="1489"/>
      <c r="AB16" s="1489"/>
    </row>
    <row r="17" spans="1:67">
      <c r="B17" s="2006" t="s">
        <v>1410</v>
      </c>
      <c r="C17" s="2007"/>
      <c r="D17" s="2007"/>
      <c r="E17" s="2007"/>
      <c r="F17" s="2007"/>
      <c r="G17" s="2007"/>
      <c r="H17" s="2007"/>
      <c r="I17" s="2007"/>
      <c r="J17" s="2007"/>
      <c r="K17" s="2007"/>
      <c r="L17" s="2008"/>
      <c r="M17" s="1473">
        <f>M8+M9+M11+M12+M10+M13+M14</f>
        <v>0</v>
      </c>
      <c r="N17" s="1474"/>
      <c r="O17" s="1474"/>
      <c r="P17" s="1474"/>
      <c r="Q17" s="1474"/>
      <c r="R17" s="1475"/>
      <c r="S17" s="1472">
        <f>S8+S9+S11+S12+S10+S13+S14</f>
        <v>0</v>
      </c>
      <c r="T17" s="1472"/>
      <c r="U17" s="1472"/>
      <c r="V17" s="1472"/>
      <c r="W17" s="1472"/>
      <c r="X17" s="1472">
        <f>X8+X9+X11+X12+X10+X13+X14</f>
        <v>0</v>
      </c>
      <c r="Y17" s="1472"/>
      <c r="Z17" s="1472"/>
      <c r="AA17" s="1472"/>
      <c r="AB17" s="1472"/>
    </row>
    <row r="18" spans="1:67">
      <c r="B18" s="124" t="s">
        <v>322</v>
      </c>
      <c r="C18" s="760"/>
      <c r="D18" s="760"/>
      <c r="E18" s="760"/>
      <c r="F18" s="760"/>
      <c r="G18" s="798"/>
      <c r="H18" s="798"/>
      <c r="I18" s="798"/>
      <c r="J18" s="798"/>
      <c r="K18" s="798"/>
      <c r="L18" s="798"/>
      <c r="M18" s="798"/>
      <c r="N18" s="798"/>
      <c r="O18" s="798"/>
      <c r="P18" s="798"/>
      <c r="Q18" s="798"/>
      <c r="R18" s="798"/>
      <c r="S18" s="798"/>
      <c r="T18" s="798"/>
      <c r="U18" s="798"/>
      <c r="V18" s="798"/>
      <c r="W18" s="798"/>
      <c r="X18" s="798"/>
      <c r="Y18" s="798"/>
      <c r="Z18" s="798"/>
      <c r="AA18" s="798"/>
      <c r="AB18" s="798"/>
    </row>
    <row r="19" spans="1:67" s="95" customFormat="1" ht="12">
      <c r="B19" s="840" t="s">
        <v>1177</v>
      </c>
      <c r="C19" s="841" t="s">
        <v>1365</v>
      </c>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row>
    <row r="21" spans="1:67">
      <c r="A21" s="30" t="s">
        <v>1178</v>
      </c>
    </row>
    <row r="22" spans="1:67" ht="7.5" customHeight="1"/>
    <row r="23" spans="1:67" ht="16.5" customHeight="1">
      <c r="B23" s="1214" t="s">
        <v>1179</v>
      </c>
      <c r="C23" s="1233" t="s">
        <v>42</v>
      </c>
      <c r="D23" s="1234"/>
      <c r="E23" s="1234"/>
      <c r="F23" s="1234"/>
      <c r="G23" s="1234"/>
      <c r="H23" s="1235"/>
      <c r="I23" s="1233" t="s">
        <v>4</v>
      </c>
      <c r="J23" s="1234"/>
      <c r="K23" s="1235"/>
      <c r="L23" s="1233" t="s">
        <v>3</v>
      </c>
      <c r="M23" s="1234"/>
      <c r="N23" s="1235"/>
      <c r="O23" s="1233" t="s">
        <v>227</v>
      </c>
      <c r="P23" s="1234"/>
      <c r="Q23" s="1235"/>
      <c r="R23" s="1991" t="s">
        <v>44</v>
      </c>
      <c r="S23" s="1992"/>
      <c r="T23" s="1992"/>
      <c r="U23" s="1993"/>
      <c r="V23" s="1228" t="s">
        <v>1180</v>
      </c>
      <c r="W23" s="1229"/>
      <c r="X23" s="1229"/>
      <c r="Y23" s="1229"/>
      <c r="Z23" s="1229"/>
      <c r="AA23" s="1229"/>
      <c r="AB23" s="1229"/>
      <c r="AC23" s="1229"/>
      <c r="AD23" s="1229"/>
      <c r="AE23" s="1229"/>
      <c r="AF23" s="1229"/>
      <c r="AG23" s="1229"/>
      <c r="AH23" s="1229"/>
      <c r="AI23" s="1229"/>
      <c r="AJ23" s="1229"/>
      <c r="AK23" s="1229"/>
      <c r="AL23" s="1229"/>
      <c r="AM23" s="1229"/>
      <c r="AN23" s="1229"/>
      <c r="AO23" s="1229"/>
      <c r="AP23" s="1229"/>
      <c r="AQ23" s="1229"/>
      <c r="AR23" s="1229"/>
      <c r="AS23" s="1229"/>
      <c r="AT23" s="1229"/>
      <c r="AU23" s="1229"/>
      <c r="AV23" s="1229"/>
      <c r="AW23" s="1229"/>
      <c r="AX23" s="1229"/>
      <c r="AY23" s="1229"/>
      <c r="AZ23" s="1229"/>
      <c r="BA23" s="1229"/>
      <c r="BB23" s="1229"/>
      <c r="BC23" s="1229"/>
      <c r="BD23" s="1229"/>
      <c r="BE23" s="1229"/>
      <c r="BF23" s="1229"/>
      <c r="BG23" s="1229"/>
      <c r="BH23" s="1229"/>
      <c r="BI23" s="1229"/>
      <c r="BJ23" s="1229"/>
      <c r="BK23" s="1229"/>
      <c r="BL23" s="1229"/>
      <c r="BM23" s="1230"/>
    </row>
    <row r="24" spans="1:67" ht="16.5" customHeight="1">
      <c r="B24" s="1336"/>
      <c r="C24" s="1236"/>
      <c r="D24" s="1237"/>
      <c r="E24" s="1237"/>
      <c r="F24" s="1237"/>
      <c r="G24" s="1237"/>
      <c r="H24" s="1238"/>
      <c r="I24" s="1236"/>
      <c r="J24" s="1237"/>
      <c r="K24" s="1238"/>
      <c r="L24" s="1236"/>
      <c r="M24" s="1237"/>
      <c r="N24" s="1238"/>
      <c r="O24" s="1236"/>
      <c r="P24" s="1237"/>
      <c r="Q24" s="1238"/>
      <c r="R24" s="1948"/>
      <c r="S24" s="1949"/>
      <c r="T24" s="1949"/>
      <c r="U24" s="1994"/>
      <c r="V24" s="1222" t="s">
        <v>843</v>
      </c>
      <c r="W24" s="1223"/>
      <c r="X24" s="1223"/>
      <c r="Y24" s="1224"/>
      <c r="Z24" s="1228" t="s">
        <v>1003</v>
      </c>
      <c r="AA24" s="1229"/>
      <c r="AB24" s="1229"/>
      <c r="AC24" s="1229"/>
      <c r="AD24" s="1229"/>
      <c r="AE24" s="1229"/>
      <c r="AF24" s="1229"/>
      <c r="AG24" s="1229"/>
      <c r="AH24" s="1229"/>
      <c r="AI24" s="1229"/>
      <c r="AJ24" s="1229"/>
      <c r="AK24" s="1229"/>
      <c r="AL24" s="1229"/>
      <c r="AM24" s="1229"/>
      <c r="AN24" s="1229"/>
      <c r="AO24" s="1229"/>
      <c r="AP24" s="1229"/>
      <c r="AQ24" s="1229"/>
      <c r="AR24" s="1229"/>
      <c r="AS24" s="1229"/>
      <c r="AT24" s="1229"/>
      <c r="AU24" s="1229"/>
      <c r="AV24" s="1229"/>
      <c r="AW24" s="1229"/>
      <c r="AX24" s="1229"/>
      <c r="AY24" s="1229"/>
      <c r="AZ24" s="1229"/>
      <c r="BA24" s="1229"/>
      <c r="BB24" s="1229"/>
      <c r="BC24" s="1229"/>
      <c r="BD24" s="1229"/>
      <c r="BE24" s="1230"/>
      <c r="BF24" s="1995" t="s">
        <v>984</v>
      </c>
      <c r="BG24" s="1996"/>
      <c r="BH24" s="1999" t="s">
        <v>1181</v>
      </c>
      <c r="BI24" s="1999"/>
      <c r="BJ24" s="1999"/>
      <c r="BK24" s="1999"/>
      <c r="BL24" s="1999"/>
      <c r="BM24" s="1999"/>
    </row>
    <row r="25" spans="1:67" ht="16.5" customHeight="1">
      <c r="B25" s="803"/>
      <c r="C25" s="1236"/>
      <c r="D25" s="1237"/>
      <c r="E25" s="1237"/>
      <c r="F25" s="1237"/>
      <c r="G25" s="1237"/>
      <c r="H25" s="1238"/>
      <c r="I25" s="1236"/>
      <c r="J25" s="1237"/>
      <c r="K25" s="1238"/>
      <c r="L25" s="1236"/>
      <c r="M25" s="1237"/>
      <c r="N25" s="1238"/>
      <c r="O25" s="1236"/>
      <c r="P25" s="1237"/>
      <c r="Q25" s="1238"/>
      <c r="R25" s="1948"/>
      <c r="S25" s="1949"/>
      <c r="T25" s="1949"/>
      <c r="U25" s="1994"/>
      <c r="V25" s="1225"/>
      <c r="W25" s="1226"/>
      <c r="X25" s="1226"/>
      <c r="Y25" s="1227"/>
      <c r="Z25" s="2000" t="s">
        <v>55</v>
      </c>
      <c r="AA25" s="2001"/>
      <c r="AB25" s="2001"/>
      <c r="AC25" s="2001"/>
      <c r="AD25" s="2001"/>
      <c r="AE25" s="2001"/>
      <c r="AF25" s="2001"/>
      <c r="AG25" s="2002"/>
      <c r="AH25" s="2000" t="s">
        <v>552</v>
      </c>
      <c r="AI25" s="2001"/>
      <c r="AJ25" s="2001"/>
      <c r="AK25" s="2001"/>
      <c r="AL25" s="2001"/>
      <c r="AM25" s="2001"/>
      <c r="AN25" s="2001"/>
      <c r="AO25" s="2001"/>
      <c r="AP25" s="2000" t="s">
        <v>553</v>
      </c>
      <c r="AQ25" s="2001"/>
      <c r="AR25" s="2001"/>
      <c r="AS25" s="2001"/>
      <c r="AT25" s="2001"/>
      <c r="AU25" s="2001"/>
      <c r="AV25" s="2001"/>
      <c r="AW25" s="2002"/>
      <c r="AX25" s="2000" t="s">
        <v>89</v>
      </c>
      <c r="AY25" s="2001"/>
      <c r="AZ25" s="2001"/>
      <c r="BA25" s="2001"/>
      <c r="BB25" s="2001"/>
      <c r="BC25" s="2001"/>
      <c r="BD25" s="2001"/>
      <c r="BE25" s="2002"/>
      <c r="BF25" s="1997"/>
      <c r="BG25" s="1998"/>
      <c r="BH25" s="1999"/>
      <c r="BI25" s="1999"/>
      <c r="BJ25" s="1999"/>
      <c r="BK25" s="1999"/>
      <c r="BL25" s="1999"/>
      <c r="BM25" s="1999"/>
    </row>
    <row r="26" spans="1:67" ht="16.5" customHeight="1">
      <c r="B26" s="803"/>
      <c r="C26" s="759"/>
      <c r="D26" s="760"/>
      <c r="E26" s="760"/>
      <c r="F26" s="760"/>
      <c r="G26" s="760"/>
      <c r="H26" s="761"/>
      <c r="I26" s="759"/>
      <c r="J26" s="760"/>
      <c r="K26" s="761"/>
      <c r="L26" s="759"/>
      <c r="M26" s="760"/>
      <c r="N26" s="761"/>
      <c r="O26" s="760"/>
      <c r="P26" s="760"/>
      <c r="Q26" s="760"/>
      <c r="R26" s="842"/>
      <c r="S26" s="843"/>
      <c r="T26" s="843"/>
      <c r="U26" s="844"/>
      <c r="V26" s="1225"/>
      <c r="W26" s="1226"/>
      <c r="X26" s="1226"/>
      <c r="Y26" s="1227"/>
      <c r="Z26" s="825"/>
      <c r="AA26" s="826"/>
      <c r="AB26" s="2003" t="s">
        <v>554</v>
      </c>
      <c r="AC26" s="2004"/>
      <c r="AD26" s="2004"/>
      <c r="AE26" s="2004"/>
      <c r="AF26" s="2004"/>
      <c r="AG26" s="2005"/>
      <c r="AH26" s="845"/>
      <c r="AI26" s="846"/>
      <c r="AJ26" s="2003" t="s">
        <v>554</v>
      </c>
      <c r="AK26" s="2004"/>
      <c r="AL26" s="2004"/>
      <c r="AM26" s="2004"/>
      <c r="AN26" s="2004"/>
      <c r="AO26" s="2005"/>
      <c r="AP26" s="845"/>
      <c r="AQ26" s="846"/>
      <c r="AR26" s="2003" t="s">
        <v>554</v>
      </c>
      <c r="AS26" s="2004"/>
      <c r="AT26" s="2004"/>
      <c r="AU26" s="2004"/>
      <c r="AV26" s="2004"/>
      <c r="AW26" s="2005"/>
      <c r="AX26" s="825"/>
      <c r="AY26" s="826"/>
      <c r="AZ26" s="2003" t="s">
        <v>554</v>
      </c>
      <c r="BA26" s="2004"/>
      <c r="BB26" s="2004"/>
      <c r="BC26" s="2004"/>
      <c r="BD26" s="2004"/>
      <c r="BE26" s="2005"/>
      <c r="BF26" s="1997"/>
      <c r="BG26" s="1998"/>
      <c r="BH26" s="1999"/>
      <c r="BI26" s="1999"/>
      <c r="BJ26" s="1999"/>
      <c r="BK26" s="1999"/>
      <c r="BL26" s="1999"/>
      <c r="BM26" s="1999"/>
    </row>
    <row r="27" spans="1:67" ht="16.5" customHeight="1">
      <c r="B27" s="803"/>
      <c r="C27" s="759"/>
      <c r="D27" s="760"/>
      <c r="E27" s="760"/>
      <c r="F27" s="760"/>
      <c r="G27" s="760"/>
      <c r="H27" s="761"/>
      <c r="I27" s="759"/>
      <c r="J27" s="760"/>
      <c r="K27" s="761"/>
      <c r="L27" s="759"/>
      <c r="M27" s="760"/>
      <c r="N27" s="761"/>
      <c r="O27" s="760"/>
      <c r="P27" s="760"/>
      <c r="Q27" s="760"/>
      <c r="R27" s="842"/>
      <c r="S27" s="843"/>
      <c r="T27" s="843"/>
      <c r="U27" s="844"/>
      <c r="V27" s="1225"/>
      <c r="W27" s="1226"/>
      <c r="X27" s="1226"/>
      <c r="Y27" s="1227"/>
      <c r="Z27" s="825"/>
      <c r="AA27" s="826"/>
      <c r="AB27" s="1942" t="s">
        <v>472</v>
      </c>
      <c r="AC27" s="1986"/>
      <c r="AD27" s="1985" t="s">
        <v>473</v>
      </c>
      <c r="AE27" s="1986"/>
      <c r="AF27" s="1985" t="s">
        <v>474</v>
      </c>
      <c r="AG27" s="1881"/>
      <c r="AH27" s="845"/>
      <c r="AI27" s="846"/>
      <c r="AJ27" s="1942" t="s">
        <v>472</v>
      </c>
      <c r="AK27" s="1986"/>
      <c r="AL27" s="1985" t="s">
        <v>473</v>
      </c>
      <c r="AM27" s="1986"/>
      <c r="AN27" s="1985" t="s">
        <v>474</v>
      </c>
      <c r="AO27" s="1881"/>
      <c r="AP27" s="845"/>
      <c r="AQ27" s="846"/>
      <c r="AR27" s="1942" t="s">
        <v>472</v>
      </c>
      <c r="AS27" s="1986"/>
      <c r="AT27" s="1985" t="s">
        <v>473</v>
      </c>
      <c r="AU27" s="1986"/>
      <c r="AV27" s="1985" t="s">
        <v>474</v>
      </c>
      <c r="AW27" s="1881"/>
      <c r="AX27" s="825"/>
      <c r="AY27" s="826"/>
      <c r="AZ27" s="1942" t="s">
        <v>472</v>
      </c>
      <c r="BA27" s="1986"/>
      <c r="BB27" s="1985" t="s">
        <v>473</v>
      </c>
      <c r="BC27" s="1986"/>
      <c r="BD27" s="1985" t="s">
        <v>474</v>
      </c>
      <c r="BE27" s="1881"/>
      <c r="BF27" s="1997"/>
      <c r="BG27" s="1998"/>
      <c r="BH27" s="1989" t="s">
        <v>1182</v>
      </c>
      <c r="BI27" s="1979"/>
      <c r="BJ27" s="1978" t="s">
        <v>1183</v>
      </c>
      <c r="BK27" s="1979"/>
      <c r="BL27" s="1981" t="s">
        <v>11</v>
      </c>
      <c r="BM27" s="1982"/>
    </row>
    <row r="28" spans="1:67" ht="16.5" customHeight="1">
      <c r="B28" s="803"/>
      <c r="C28" s="759"/>
      <c r="D28" s="760"/>
      <c r="E28" s="760"/>
      <c r="F28" s="760"/>
      <c r="G28" s="760"/>
      <c r="H28" s="761"/>
      <c r="I28" s="759"/>
      <c r="J28" s="760"/>
      <c r="K28" s="761"/>
      <c r="L28" s="759"/>
      <c r="M28" s="760"/>
      <c r="N28" s="761"/>
      <c r="O28" s="760"/>
      <c r="P28" s="760"/>
      <c r="Q28" s="760"/>
      <c r="R28" s="842"/>
      <c r="S28" s="843"/>
      <c r="T28" s="843"/>
      <c r="U28" s="844"/>
      <c r="V28" s="1225"/>
      <c r="W28" s="1226"/>
      <c r="X28" s="1226"/>
      <c r="Y28" s="1227"/>
      <c r="Z28" s="825"/>
      <c r="AA28" s="826"/>
      <c r="AB28" s="1882"/>
      <c r="AC28" s="1988"/>
      <c r="AD28" s="1987"/>
      <c r="AE28" s="1988"/>
      <c r="AF28" s="1987"/>
      <c r="AG28" s="1884"/>
      <c r="AH28" s="845"/>
      <c r="AI28" s="846"/>
      <c r="AJ28" s="1882"/>
      <c r="AK28" s="1988"/>
      <c r="AL28" s="1987"/>
      <c r="AM28" s="1988"/>
      <c r="AN28" s="1987"/>
      <c r="AO28" s="1884"/>
      <c r="AP28" s="845"/>
      <c r="AQ28" s="846"/>
      <c r="AR28" s="1882"/>
      <c r="AS28" s="1988"/>
      <c r="AT28" s="1987"/>
      <c r="AU28" s="1988"/>
      <c r="AV28" s="1987"/>
      <c r="AW28" s="1884"/>
      <c r="AX28" s="825"/>
      <c r="AY28" s="826"/>
      <c r="AZ28" s="1882"/>
      <c r="BA28" s="1988"/>
      <c r="BB28" s="1987"/>
      <c r="BC28" s="1988"/>
      <c r="BD28" s="1987"/>
      <c r="BE28" s="1884"/>
      <c r="BF28" s="1997"/>
      <c r="BG28" s="1998"/>
      <c r="BH28" s="1990"/>
      <c r="BI28" s="1980"/>
      <c r="BJ28" s="1224"/>
      <c r="BK28" s="1980"/>
      <c r="BL28" s="1928"/>
      <c r="BM28" s="1983"/>
    </row>
    <row r="29" spans="1:67">
      <c r="B29" s="64"/>
      <c r="C29" s="795"/>
      <c r="D29" s="788"/>
      <c r="E29" s="788"/>
      <c r="F29" s="788"/>
      <c r="G29" s="788"/>
      <c r="H29" s="163" t="s">
        <v>112</v>
      </c>
      <c r="I29" s="164"/>
      <c r="J29" s="165"/>
      <c r="K29" s="163" t="s">
        <v>113</v>
      </c>
      <c r="L29" s="164"/>
      <c r="M29" s="165"/>
      <c r="N29" s="163" t="s">
        <v>114</v>
      </c>
      <c r="O29" s="165"/>
      <c r="P29" s="165"/>
      <c r="Q29" s="163" t="s">
        <v>13</v>
      </c>
      <c r="R29" s="847"/>
      <c r="S29" s="848"/>
      <c r="T29" s="848"/>
      <c r="U29" s="163" t="s">
        <v>29</v>
      </c>
      <c r="V29" s="164"/>
      <c r="W29" s="165"/>
      <c r="X29" s="165"/>
      <c r="Y29" s="163" t="s">
        <v>30</v>
      </c>
      <c r="Z29" s="847"/>
      <c r="AA29" s="849" t="s">
        <v>115</v>
      </c>
      <c r="AB29" s="848"/>
      <c r="AC29" s="850"/>
      <c r="AD29" s="848"/>
      <c r="AE29" s="850"/>
      <c r="AF29" s="848"/>
      <c r="AG29" s="849" t="s">
        <v>1184</v>
      </c>
      <c r="AH29" s="848"/>
      <c r="AI29" s="849" t="s">
        <v>117</v>
      </c>
      <c r="AJ29" s="848"/>
      <c r="AK29" s="850"/>
      <c r="AL29" s="848"/>
      <c r="AM29" s="850"/>
      <c r="AN29" s="848"/>
      <c r="AO29" s="849" t="s">
        <v>120</v>
      </c>
      <c r="AP29" s="848"/>
      <c r="AQ29" s="849" t="s">
        <v>121</v>
      </c>
      <c r="AR29" s="848"/>
      <c r="AS29" s="850"/>
      <c r="AT29" s="848"/>
      <c r="AU29" s="850"/>
      <c r="AV29" s="848"/>
      <c r="AW29" s="848" t="s">
        <v>126</v>
      </c>
      <c r="AX29" s="847"/>
      <c r="AY29" s="849" t="s">
        <v>122</v>
      </c>
      <c r="AZ29" s="848"/>
      <c r="BA29" s="850"/>
      <c r="BB29" s="848"/>
      <c r="BC29" s="850"/>
      <c r="BD29" s="848"/>
      <c r="BE29" s="849" t="s">
        <v>1185</v>
      </c>
      <c r="BF29" s="848"/>
      <c r="BG29" s="849" t="s">
        <v>124</v>
      </c>
      <c r="BH29" s="153"/>
      <c r="BI29" s="851" t="s">
        <v>249</v>
      </c>
      <c r="BJ29" s="848"/>
      <c r="BK29" s="850" t="s">
        <v>1186</v>
      </c>
      <c r="BL29" s="848"/>
      <c r="BM29" s="849" t="s">
        <v>447</v>
      </c>
    </row>
    <row r="30" spans="1:67">
      <c r="B30" s="66">
        <v>1</v>
      </c>
      <c r="C30" s="1255"/>
      <c r="D30" s="1255"/>
      <c r="E30" s="1255"/>
      <c r="F30" s="1255"/>
      <c r="G30" s="1255"/>
      <c r="H30" s="1255"/>
      <c r="I30" s="1253"/>
      <c r="J30" s="1253"/>
      <c r="K30" s="1253"/>
      <c r="L30" s="1253"/>
      <c r="M30" s="1253"/>
      <c r="N30" s="1253"/>
      <c r="O30" s="1253"/>
      <c r="P30" s="1253"/>
      <c r="Q30" s="1253"/>
      <c r="R30" s="1202"/>
      <c r="S30" s="1203"/>
      <c r="T30" s="1203"/>
      <c r="U30" s="1204"/>
      <c r="V30" s="1202"/>
      <c r="W30" s="1203"/>
      <c r="X30" s="1203"/>
      <c r="Y30" s="1204"/>
      <c r="Z30" s="1202"/>
      <c r="AA30" s="1204"/>
      <c r="AB30" s="1202"/>
      <c r="AC30" s="1977"/>
      <c r="AD30" s="1984"/>
      <c r="AE30" s="1977"/>
      <c r="AF30" s="1984"/>
      <c r="AG30" s="1204"/>
      <c r="AH30" s="1202"/>
      <c r="AI30" s="1204"/>
      <c r="AJ30" s="1202"/>
      <c r="AK30" s="1977"/>
      <c r="AL30" s="1984"/>
      <c r="AM30" s="1977"/>
      <c r="AN30" s="1984"/>
      <c r="AO30" s="1204"/>
      <c r="AP30" s="1202"/>
      <c r="AQ30" s="1204"/>
      <c r="AR30" s="1202"/>
      <c r="AS30" s="1977"/>
      <c r="AT30" s="1984"/>
      <c r="AU30" s="1977"/>
      <c r="AV30" s="1984"/>
      <c r="AW30" s="1204"/>
      <c r="AX30" s="1202"/>
      <c r="AY30" s="1204"/>
      <c r="AZ30" s="1202"/>
      <c r="BA30" s="1977"/>
      <c r="BB30" s="1984"/>
      <c r="BC30" s="1977"/>
      <c r="BD30" s="1984"/>
      <c r="BE30" s="1204"/>
      <c r="BF30" s="1202"/>
      <c r="BG30" s="1204"/>
      <c r="BH30" s="1202"/>
      <c r="BI30" s="1977"/>
      <c r="BJ30" s="800"/>
      <c r="BK30" s="852"/>
      <c r="BL30" s="588"/>
      <c r="BM30" s="589"/>
      <c r="BO30" s="30" t="s">
        <v>556</v>
      </c>
    </row>
    <row r="31" spans="1:67">
      <c r="B31" s="67">
        <v>2</v>
      </c>
      <c r="C31" s="1248"/>
      <c r="D31" s="1248"/>
      <c r="E31" s="1248"/>
      <c r="F31" s="1248"/>
      <c r="G31" s="1248"/>
      <c r="H31" s="1248"/>
      <c r="I31" s="1252"/>
      <c r="J31" s="1252"/>
      <c r="K31" s="1252"/>
      <c r="L31" s="1252"/>
      <c r="M31" s="1252"/>
      <c r="N31" s="1252"/>
      <c r="O31" s="1252"/>
      <c r="P31" s="1252"/>
      <c r="Q31" s="1252"/>
      <c r="R31" s="1166"/>
      <c r="S31" s="1167"/>
      <c r="T31" s="1167"/>
      <c r="U31" s="1168"/>
      <c r="V31" s="1166"/>
      <c r="W31" s="1167"/>
      <c r="X31" s="1167"/>
      <c r="Y31" s="1168"/>
      <c r="Z31" s="1166"/>
      <c r="AA31" s="1168"/>
      <c r="AB31" s="1166"/>
      <c r="AC31" s="1976"/>
      <c r="AD31" s="1975"/>
      <c r="AE31" s="1976"/>
      <c r="AF31" s="1975"/>
      <c r="AG31" s="1168"/>
      <c r="AH31" s="1166"/>
      <c r="AI31" s="1168"/>
      <c r="AJ31" s="1166"/>
      <c r="AK31" s="1976"/>
      <c r="AL31" s="1975"/>
      <c r="AM31" s="1976"/>
      <c r="AN31" s="1975"/>
      <c r="AO31" s="1168"/>
      <c r="AP31" s="1166"/>
      <c r="AQ31" s="1168"/>
      <c r="AR31" s="1166"/>
      <c r="AS31" s="1976"/>
      <c r="AT31" s="1975"/>
      <c r="AU31" s="1976"/>
      <c r="AV31" s="1975"/>
      <c r="AW31" s="1168"/>
      <c r="AX31" s="1166"/>
      <c r="AY31" s="1168"/>
      <c r="AZ31" s="1166"/>
      <c r="BA31" s="1976"/>
      <c r="BB31" s="1975"/>
      <c r="BC31" s="1976"/>
      <c r="BD31" s="1975"/>
      <c r="BE31" s="1168"/>
      <c r="BF31" s="1166"/>
      <c r="BG31" s="1168"/>
      <c r="BH31" s="1166"/>
      <c r="BI31" s="1976"/>
      <c r="BJ31" s="771"/>
      <c r="BK31" s="831"/>
      <c r="BL31" s="1167"/>
      <c r="BM31" s="1168"/>
      <c r="BO31" s="30" t="s">
        <v>557</v>
      </c>
    </row>
    <row r="32" spans="1:67">
      <c r="B32" s="67">
        <v>3</v>
      </c>
      <c r="C32" s="1248"/>
      <c r="D32" s="1248"/>
      <c r="E32" s="1248"/>
      <c r="F32" s="1248"/>
      <c r="G32" s="1248"/>
      <c r="H32" s="1248"/>
      <c r="I32" s="1252"/>
      <c r="J32" s="1252"/>
      <c r="K32" s="1252"/>
      <c r="L32" s="1252"/>
      <c r="M32" s="1252"/>
      <c r="N32" s="1252"/>
      <c r="O32" s="1252"/>
      <c r="P32" s="1252"/>
      <c r="Q32" s="1252"/>
      <c r="R32" s="1166"/>
      <c r="S32" s="1167"/>
      <c r="T32" s="1167"/>
      <c r="U32" s="1168"/>
      <c r="V32" s="1166"/>
      <c r="W32" s="1167"/>
      <c r="X32" s="1167"/>
      <c r="Y32" s="1168"/>
      <c r="Z32" s="1166"/>
      <c r="AA32" s="1168"/>
      <c r="AB32" s="1166"/>
      <c r="AC32" s="1976"/>
      <c r="AD32" s="1975"/>
      <c r="AE32" s="1976"/>
      <c r="AF32" s="1975"/>
      <c r="AG32" s="1168"/>
      <c r="AH32" s="1166"/>
      <c r="AI32" s="1168"/>
      <c r="AJ32" s="1166"/>
      <c r="AK32" s="1976"/>
      <c r="AL32" s="1975"/>
      <c r="AM32" s="1976"/>
      <c r="AN32" s="1975"/>
      <c r="AO32" s="1168"/>
      <c r="AP32" s="1166"/>
      <c r="AQ32" s="1168"/>
      <c r="AR32" s="1166"/>
      <c r="AS32" s="1976"/>
      <c r="AT32" s="1975"/>
      <c r="AU32" s="1976"/>
      <c r="AV32" s="1975"/>
      <c r="AW32" s="1168"/>
      <c r="AX32" s="1166"/>
      <c r="AY32" s="1168"/>
      <c r="AZ32" s="1166"/>
      <c r="BA32" s="1976"/>
      <c r="BB32" s="1975"/>
      <c r="BC32" s="1976"/>
      <c r="BD32" s="1975"/>
      <c r="BE32" s="1168"/>
      <c r="BF32" s="1166"/>
      <c r="BG32" s="1168"/>
      <c r="BH32" s="1166"/>
      <c r="BI32" s="1976"/>
      <c r="BJ32" s="771"/>
      <c r="BK32" s="831"/>
      <c r="BL32" s="1167"/>
      <c r="BM32" s="1168"/>
    </row>
    <row r="33" spans="1:65">
      <c r="B33" s="67">
        <v>4</v>
      </c>
      <c r="C33" s="1248"/>
      <c r="D33" s="1248"/>
      <c r="E33" s="1248"/>
      <c r="F33" s="1248"/>
      <c r="G33" s="1248"/>
      <c r="H33" s="1248"/>
      <c r="I33" s="1252"/>
      <c r="J33" s="1252"/>
      <c r="K33" s="1252"/>
      <c r="L33" s="1252"/>
      <c r="M33" s="1252"/>
      <c r="N33" s="1252"/>
      <c r="O33" s="1252"/>
      <c r="P33" s="1252"/>
      <c r="Q33" s="1252"/>
      <c r="R33" s="1166"/>
      <c r="S33" s="1167"/>
      <c r="T33" s="1167"/>
      <c r="U33" s="1168"/>
      <c r="V33" s="1166"/>
      <c r="W33" s="1167"/>
      <c r="X33" s="1167"/>
      <c r="Y33" s="1168"/>
      <c r="Z33" s="1166"/>
      <c r="AA33" s="1168"/>
      <c r="AB33" s="1166"/>
      <c r="AC33" s="1976"/>
      <c r="AD33" s="1975"/>
      <c r="AE33" s="1976"/>
      <c r="AF33" s="1975"/>
      <c r="AG33" s="1168"/>
      <c r="AH33" s="1166"/>
      <c r="AI33" s="1168"/>
      <c r="AJ33" s="1166"/>
      <c r="AK33" s="1976"/>
      <c r="AL33" s="1975"/>
      <c r="AM33" s="1976"/>
      <c r="AN33" s="1975"/>
      <c r="AO33" s="1168"/>
      <c r="AP33" s="1166"/>
      <c r="AQ33" s="1168"/>
      <c r="AR33" s="1166"/>
      <c r="AS33" s="1976"/>
      <c r="AT33" s="1975"/>
      <c r="AU33" s="1976"/>
      <c r="AV33" s="1975"/>
      <c r="AW33" s="1168"/>
      <c r="AX33" s="1166"/>
      <c r="AY33" s="1168"/>
      <c r="AZ33" s="1166"/>
      <c r="BA33" s="1976"/>
      <c r="BB33" s="1975"/>
      <c r="BC33" s="1976"/>
      <c r="BD33" s="1975"/>
      <c r="BE33" s="1168"/>
      <c r="BF33" s="1166"/>
      <c r="BG33" s="1168"/>
      <c r="BH33" s="1166"/>
      <c r="BI33" s="1976"/>
      <c r="BJ33" s="771"/>
      <c r="BK33" s="831"/>
      <c r="BL33" s="1167"/>
      <c r="BM33" s="1168"/>
    </row>
    <row r="34" spans="1:65">
      <c r="B34" s="141">
        <v>5</v>
      </c>
      <c r="C34" s="1243"/>
      <c r="D34" s="1243"/>
      <c r="E34" s="1243"/>
      <c r="F34" s="1243"/>
      <c r="G34" s="1243"/>
      <c r="H34" s="1243"/>
      <c r="I34" s="1241"/>
      <c r="J34" s="1241"/>
      <c r="K34" s="1241"/>
      <c r="L34" s="1241"/>
      <c r="M34" s="1241"/>
      <c r="N34" s="1241"/>
      <c r="O34" s="1241"/>
      <c r="P34" s="1241"/>
      <c r="Q34" s="1241"/>
      <c r="R34" s="1290"/>
      <c r="S34" s="1291"/>
      <c r="T34" s="1291"/>
      <c r="U34" s="1292"/>
      <c r="V34" s="1290"/>
      <c r="W34" s="1291"/>
      <c r="X34" s="1291"/>
      <c r="Y34" s="1292"/>
      <c r="Z34" s="1290"/>
      <c r="AA34" s="1292"/>
      <c r="AB34" s="1290"/>
      <c r="AC34" s="1967"/>
      <c r="AD34" s="1968"/>
      <c r="AE34" s="1967"/>
      <c r="AF34" s="1968"/>
      <c r="AG34" s="1292"/>
      <c r="AH34" s="1290"/>
      <c r="AI34" s="1292"/>
      <c r="AJ34" s="1290"/>
      <c r="AK34" s="1967"/>
      <c r="AL34" s="1968"/>
      <c r="AM34" s="1967"/>
      <c r="AN34" s="1968"/>
      <c r="AO34" s="1292"/>
      <c r="AP34" s="1290"/>
      <c r="AQ34" s="1292"/>
      <c r="AR34" s="1290"/>
      <c r="AS34" s="1967"/>
      <c r="AT34" s="1968"/>
      <c r="AU34" s="1967"/>
      <c r="AV34" s="1968"/>
      <c r="AW34" s="1292"/>
      <c r="AX34" s="1290"/>
      <c r="AY34" s="1292"/>
      <c r="AZ34" s="1290"/>
      <c r="BA34" s="1967"/>
      <c r="BB34" s="1968"/>
      <c r="BC34" s="1967"/>
      <c r="BD34" s="1968"/>
      <c r="BE34" s="1292"/>
      <c r="BF34" s="1290"/>
      <c r="BG34" s="1292"/>
      <c r="BH34" s="1290"/>
      <c r="BI34" s="1967"/>
      <c r="BJ34" s="772"/>
      <c r="BK34" s="832"/>
      <c r="BL34" s="1291"/>
      <c r="BM34" s="1292"/>
    </row>
    <row r="35" spans="1:65">
      <c r="B35" s="762" t="s">
        <v>12</v>
      </c>
      <c r="C35" s="1969"/>
      <c r="D35" s="1970"/>
      <c r="E35" s="1970"/>
      <c r="F35" s="1970"/>
      <c r="G35" s="1970"/>
      <c r="H35" s="1971"/>
      <c r="I35" s="1972"/>
      <c r="J35" s="1973"/>
      <c r="K35" s="1974"/>
      <c r="L35" s="1972"/>
      <c r="M35" s="1973"/>
      <c r="N35" s="1974"/>
      <c r="O35" s="1972"/>
      <c r="P35" s="1973"/>
      <c r="Q35" s="1974"/>
      <c r="R35" s="1838"/>
      <c r="S35" s="1839"/>
      <c r="T35" s="1839"/>
      <c r="U35" s="1840"/>
      <c r="V35" s="1484"/>
      <c r="W35" s="1485"/>
      <c r="X35" s="1485"/>
      <c r="Y35" s="1888"/>
      <c r="Z35" s="1484"/>
      <c r="AA35" s="1888"/>
      <c r="AB35" s="1484"/>
      <c r="AC35" s="1485"/>
      <c r="AD35" s="1962"/>
      <c r="AE35" s="1963"/>
      <c r="AF35" s="1485"/>
      <c r="AG35" s="1888"/>
      <c r="AH35" s="1484"/>
      <c r="AI35" s="1888"/>
      <c r="AJ35" s="1484"/>
      <c r="AK35" s="1485"/>
      <c r="AL35" s="1962"/>
      <c r="AM35" s="1485"/>
      <c r="AN35" s="1962"/>
      <c r="AO35" s="1888"/>
      <c r="AP35" s="1484"/>
      <c r="AQ35" s="1888"/>
      <c r="AR35" s="1484"/>
      <c r="AS35" s="1963"/>
      <c r="AT35" s="1485"/>
      <c r="AU35" s="1485"/>
      <c r="AV35" s="1962"/>
      <c r="AW35" s="1888"/>
      <c r="AX35" s="1484"/>
      <c r="AY35" s="1888"/>
      <c r="AZ35" s="1484"/>
      <c r="BA35" s="1485"/>
      <c r="BB35" s="1962"/>
      <c r="BC35" s="1485"/>
      <c r="BD35" s="1962"/>
      <c r="BE35" s="1888"/>
      <c r="BF35" s="1484"/>
      <c r="BG35" s="1888"/>
      <c r="BH35" s="1484"/>
      <c r="BI35" s="1963"/>
      <c r="BJ35" s="807"/>
      <c r="BK35" s="853"/>
      <c r="BL35" s="1485"/>
      <c r="BM35" s="1888"/>
    </row>
    <row r="36" spans="1:65">
      <c r="B36" s="757"/>
      <c r="C36" s="90"/>
      <c r="D36" s="90"/>
      <c r="E36" s="90"/>
      <c r="F36" s="90"/>
      <c r="G36" s="90"/>
      <c r="H36" s="90"/>
      <c r="I36" s="751"/>
      <c r="J36" s="751"/>
      <c r="K36" s="751"/>
      <c r="L36" s="751"/>
      <c r="M36" s="751"/>
      <c r="N36" s="751"/>
      <c r="O36" s="751"/>
      <c r="P36" s="751"/>
      <c r="Q36" s="751"/>
      <c r="R36" s="800"/>
      <c r="S36" s="800"/>
      <c r="T36" s="800"/>
      <c r="U36" s="800"/>
      <c r="V36" s="800"/>
      <c r="W36" s="800"/>
      <c r="X36" s="800"/>
      <c r="Y36" s="800"/>
      <c r="Z36" s="800"/>
      <c r="AA36" s="800"/>
      <c r="AB36" s="800"/>
      <c r="AC36" s="800"/>
      <c r="AD36" s="800"/>
      <c r="AE36" s="800"/>
      <c r="AF36" s="800"/>
      <c r="AG36" s="800"/>
      <c r="AH36" s="800"/>
      <c r="AI36" s="801"/>
      <c r="AJ36" s="801"/>
      <c r="AK36" s="801"/>
      <c r="AL36" s="801"/>
      <c r="AM36" s="801"/>
      <c r="AN36" s="801"/>
      <c r="AO36" s="801"/>
      <c r="AP36" s="801"/>
      <c r="AQ36" s="801"/>
      <c r="AR36" s="801"/>
      <c r="AS36" s="801"/>
      <c r="AT36" s="801"/>
      <c r="AU36" s="801"/>
      <c r="AV36" s="801"/>
      <c r="AW36" s="801"/>
      <c r="AX36" s="801"/>
      <c r="AY36" s="801"/>
      <c r="AZ36" s="801"/>
      <c r="BA36" s="801"/>
      <c r="BB36" s="801"/>
      <c r="BC36" s="801"/>
      <c r="BD36" s="801"/>
      <c r="BE36" s="801"/>
      <c r="BF36" s="801"/>
      <c r="BG36" s="801"/>
      <c r="BH36" s="801"/>
      <c r="BI36" s="801"/>
      <c r="BJ36" s="801"/>
      <c r="BK36" s="801"/>
      <c r="BL36" s="801"/>
      <c r="BM36" s="801"/>
    </row>
    <row r="37" spans="1:65" ht="13.5" customHeight="1">
      <c r="B37" s="1214" t="s">
        <v>1133</v>
      </c>
      <c r="C37" s="1239" t="s">
        <v>248</v>
      </c>
      <c r="D37" s="1155"/>
      <c r="E37" s="1155"/>
      <c r="F37" s="1155"/>
      <c r="G37" s="1155"/>
      <c r="H37" s="1155"/>
      <c r="I37" s="1155"/>
      <c r="J37" s="1155"/>
      <c r="K37" s="1155"/>
      <c r="L37" s="1155"/>
      <c r="M37" s="1155"/>
      <c r="N37" s="1156"/>
      <c r="O37" s="1991" t="s">
        <v>216</v>
      </c>
      <c r="P37" s="1992"/>
      <c r="Q37" s="1993"/>
      <c r="R37" s="1950" t="s">
        <v>5</v>
      </c>
      <c r="S37" s="1951"/>
      <c r="T37" s="1951"/>
      <c r="U37" s="1952"/>
      <c r="V37" s="1950" t="s">
        <v>6</v>
      </c>
      <c r="W37" s="1951"/>
      <c r="X37" s="1951"/>
      <c r="Y37" s="1952"/>
      <c r="Z37" s="1950" t="s">
        <v>217</v>
      </c>
      <c r="AA37" s="1951"/>
      <c r="AB37" s="1952"/>
      <c r="AC37" s="1147" t="s">
        <v>151</v>
      </c>
      <c r="AD37" s="1148"/>
      <c r="AE37" s="1148"/>
      <c r="AF37" s="1148"/>
      <c r="AG37" s="1148"/>
      <c r="AH37" s="1149"/>
      <c r="AI37" s="1222" t="s">
        <v>470</v>
      </c>
      <c r="AJ37" s="1223"/>
      <c r="AK37" s="1224"/>
      <c r="AL37" s="1926" t="s">
        <v>1011</v>
      </c>
      <c r="AM37" s="1927"/>
      <c r="AN37" s="1928"/>
      <c r="AP37" s="801"/>
      <c r="AQ37" s="801"/>
      <c r="AR37" s="801"/>
      <c r="AS37" s="801"/>
      <c r="AT37" s="801"/>
      <c r="AU37" s="801"/>
      <c r="AV37" s="801"/>
      <c r="AW37" s="801"/>
      <c r="AX37" s="801"/>
      <c r="AY37" s="801"/>
      <c r="AZ37" s="801"/>
      <c r="BA37" s="801"/>
      <c r="BB37" s="801"/>
      <c r="BC37" s="801"/>
      <c r="BD37" s="801"/>
      <c r="BE37" s="801"/>
      <c r="BF37" s="801"/>
      <c r="BG37" s="801"/>
      <c r="BH37" s="801"/>
      <c r="BI37" s="801"/>
      <c r="BJ37" s="801"/>
      <c r="BK37" s="801"/>
      <c r="BL37" s="801"/>
      <c r="BM37" s="801"/>
    </row>
    <row r="38" spans="1:65" ht="13.5" customHeight="1">
      <c r="A38" s="115"/>
      <c r="B38" s="1336"/>
      <c r="C38" s="1942" t="s">
        <v>8</v>
      </c>
      <c r="D38" s="1943"/>
      <c r="E38" s="1944"/>
      <c r="F38" s="1942" t="s">
        <v>9</v>
      </c>
      <c r="G38" s="1943"/>
      <c r="H38" s="1944"/>
      <c r="I38" s="1942" t="s">
        <v>10</v>
      </c>
      <c r="J38" s="1943"/>
      <c r="K38" s="1944"/>
      <c r="L38" s="1147" t="s">
        <v>11</v>
      </c>
      <c r="M38" s="1148"/>
      <c r="N38" s="1149"/>
      <c r="O38" s="1948"/>
      <c r="P38" s="1949"/>
      <c r="Q38" s="1994"/>
      <c r="R38" s="1953"/>
      <c r="S38" s="1954"/>
      <c r="T38" s="1954"/>
      <c r="U38" s="1955"/>
      <c r="V38" s="1953"/>
      <c r="W38" s="1954"/>
      <c r="X38" s="1954"/>
      <c r="Y38" s="1955"/>
      <c r="Z38" s="1953"/>
      <c r="AA38" s="1954"/>
      <c r="AB38" s="1955"/>
      <c r="AC38" s="1964"/>
      <c r="AD38" s="1965"/>
      <c r="AE38" s="1965"/>
      <c r="AF38" s="1965"/>
      <c r="AG38" s="1965"/>
      <c r="AH38" s="1966"/>
      <c r="AI38" s="1225"/>
      <c r="AJ38" s="1226"/>
      <c r="AK38" s="1227"/>
      <c r="AL38" s="1929"/>
      <c r="AM38" s="1930"/>
      <c r="AN38" s="1931"/>
      <c r="AP38" s="801"/>
      <c r="AQ38" s="801"/>
      <c r="AR38" s="801"/>
      <c r="AS38" s="801"/>
      <c r="AT38" s="801"/>
      <c r="AU38" s="801"/>
      <c r="AV38" s="801"/>
      <c r="AW38" s="801"/>
      <c r="AX38" s="801"/>
      <c r="AY38" s="801"/>
      <c r="AZ38" s="801"/>
      <c r="BA38" s="801"/>
      <c r="BB38" s="801"/>
      <c r="BC38" s="801"/>
      <c r="BD38" s="801"/>
      <c r="BE38" s="801"/>
      <c r="BF38" s="801"/>
      <c r="BG38" s="801"/>
      <c r="BH38" s="801"/>
      <c r="BI38" s="801"/>
      <c r="BJ38" s="801"/>
      <c r="BK38" s="801"/>
      <c r="BL38" s="801"/>
      <c r="BM38" s="801"/>
    </row>
    <row r="39" spans="1:65" ht="13.5" customHeight="1">
      <c r="A39" s="115"/>
      <c r="B39" s="803"/>
      <c r="C39" s="1945"/>
      <c r="D39" s="1946"/>
      <c r="E39" s="1947"/>
      <c r="F39" s="1945"/>
      <c r="G39" s="1946"/>
      <c r="H39" s="1947"/>
      <c r="I39" s="1945"/>
      <c r="J39" s="1946"/>
      <c r="K39" s="1947"/>
      <c r="L39" s="1150"/>
      <c r="M39" s="1151"/>
      <c r="N39" s="1152"/>
      <c r="O39" s="1948"/>
      <c r="P39" s="1949"/>
      <c r="Q39" s="1994"/>
      <c r="R39" s="1953"/>
      <c r="S39" s="1954"/>
      <c r="T39" s="1954"/>
      <c r="U39" s="1955"/>
      <c r="V39" s="1953"/>
      <c r="W39" s="1954"/>
      <c r="X39" s="1954"/>
      <c r="Y39" s="1955"/>
      <c r="Z39" s="1953"/>
      <c r="AA39" s="1954"/>
      <c r="AB39" s="1955"/>
      <c r="AC39" s="1948" t="s">
        <v>218</v>
      </c>
      <c r="AD39" s="1949"/>
      <c r="AE39" s="1949"/>
      <c r="AF39" s="1950" t="s">
        <v>83</v>
      </c>
      <c r="AG39" s="1951"/>
      <c r="AH39" s="1952"/>
      <c r="AI39" s="1225"/>
      <c r="AJ39" s="1226"/>
      <c r="AK39" s="1227"/>
      <c r="AL39" s="1929"/>
      <c r="AM39" s="1930"/>
      <c r="AN39" s="1931"/>
      <c r="AP39" s="801"/>
      <c r="AQ39" s="801"/>
      <c r="AR39" s="801"/>
      <c r="AS39" s="801"/>
      <c r="AT39" s="801"/>
      <c r="AU39" s="801"/>
      <c r="AV39" s="801"/>
      <c r="AW39" s="801"/>
      <c r="AX39" s="801"/>
      <c r="AY39" s="801"/>
      <c r="AZ39" s="801"/>
      <c r="BA39" s="801"/>
      <c r="BB39" s="801"/>
      <c r="BC39" s="801"/>
      <c r="BD39" s="801"/>
      <c r="BE39" s="801"/>
      <c r="BF39" s="801"/>
      <c r="BG39" s="801"/>
      <c r="BH39" s="801"/>
      <c r="BI39" s="801"/>
      <c r="BJ39" s="801"/>
      <c r="BK39" s="801"/>
      <c r="BL39" s="801"/>
      <c r="BM39" s="801"/>
    </row>
    <row r="40" spans="1:65">
      <c r="A40" s="115"/>
      <c r="B40" s="803"/>
      <c r="C40" s="1945"/>
      <c r="D40" s="1946"/>
      <c r="E40" s="1947"/>
      <c r="F40" s="1945"/>
      <c r="G40" s="1946"/>
      <c r="H40" s="1947"/>
      <c r="I40" s="1945"/>
      <c r="J40" s="1946"/>
      <c r="K40" s="1947"/>
      <c r="L40" s="1150"/>
      <c r="M40" s="1151"/>
      <c r="N40" s="1152"/>
      <c r="O40" s="1948"/>
      <c r="P40" s="1949"/>
      <c r="Q40" s="1994"/>
      <c r="R40" s="1953"/>
      <c r="S40" s="1954"/>
      <c r="T40" s="1954"/>
      <c r="U40" s="1955"/>
      <c r="V40" s="1953"/>
      <c r="W40" s="1954"/>
      <c r="X40" s="1954"/>
      <c r="Y40" s="1955"/>
      <c r="Z40" s="1953"/>
      <c r="AA40" s="1954"/>
      <c r="AB40" s="1955"/>
      <c r="AC40" s="1948"/>
      <c r="AD40" s="1949"/>
      <c r="AE40" s="1949"/>
      <c r="AF40" s="1953"/>
      <c r="AG40" s="1954"/>
      <c r="AH40" s="1955"/>
      <c r="AI40" s="1225"/>
      <c r="AJ40" s="1226"/>
      <c r="AK40" s="1227"/>
      <c r="AL40" s="1929"/>
      <c r="AM40" s="1930"/>
      <c r="AN40" s="1931"/>
      <c r="AP40" s="801"/>
      <c r="AQ40" s="801"/>
      <c r="AR40" s="801"/>
      <c r="AS40" s="801"/>
      <c r="AT40" s="801"/>
      <c r="AU40" s="801"/>
      <c r="AV40" s="801"/>
      <c r="AW40" s="801"/>
      <c r="AX40" s="801"/>
      <c r="AY40" s="801"/>
      <c r="AZ40" s="801"/>
      <c r="BA40" s="801"/>
      <c r="BB40" s="801"/>
      <c r="BC40" s="801"/>
      <c r="BD40" s="801"/>
      <c r="BE40" s="801"/>
      <c r="BF40" s="801"/>
      <c r="BG40" s="801"/>
      <c r="BH40" s="801"/>
      <c r="BI40" s="801"/>
      <c r="BJ40" s="801"/>
      <c r="BK40" s="801"/>
      <c r="BL40" s="801"/>
      <c r="BM40" s="801"/>
    </row>
    <row r="41" spans="1:65">
      <c r="A41" s="115"/>
      <c r="B41" s="803"/>
      <c r="C41" s="1945"/>
      <c r="D41" s="1946"/>
      <c r="E41" s="1947"/>
      <c r="F41" s="1945"/>
      <c r="G41" s="1946"/>
      <c r="H41" s="1947"/>
      <c r="I41" s="1945"/>
      <c r="J41" s="1946"/>
      <c r="K41" s="1947"/>
      <c r="L41" s="1150"/>
      <c r="M41" s="1151"/>
      <c r="N41" s="1152"/>
      <c r="O41" s="1948"/>
      <c r="P41" s="1949"/>
      <c r="Q41" s="1994"/>
      <c r="R41" s="1953"/>
      <c r="S41" s="1954"/>
      <c r="T41" s="1954"/>
      <c r="U41" s="1955"/>
      <c r="V41" s="1953"/>
      <c r="W41" s="1954"/>
      <c r="X41" s="1954"/>
      <c r="Y41" s="1955"/>
      <c r="Z41" s="1953"/>
      <c r="AA41" s="1954"/>
      <c r="AB41" s="1955"/>
      <c r="AC41" s="1948"/>
      <c r="AD41" s="1949"/>
      <c r="AE41" s="1949"/>
      <c r="AF41" s="1953"/>
      <c r="AG41" s="1954"/>
      <c r="AH41" s="1955"/>
      <c r="AI41" s="1225"/>
      <c r="AJ41" s="1226"/>
      <c r="AK41" s="1227"/>
      <c r="AL41" s="1929"/>
      <c r="AM41" s="1930"/>
      <c r="AN41" s="1931"/>
      <c r="AP41" s="801"/>
      <c r="AQ41" s="801"/>
      <c r="AR41" s="801"/>
      <c r="AS41" s="801"/>
      <c r="AT41" s="801"/>
      <c r="AU41" s="801"/>
      <c r="AV41" s="801"/>
      <c r="AW41" s="801"/>
      <c r="AX41" s="801"/>
      <c r="AY41" s="801"/>
      <c r="AZ41" s="801"/>
      <c r="BA41" s="801"/>
      <c r="BB41" s="801"/>
      <c r="BC41" s="801"/>
      <c r="BD41" s="801"/>
      <c r="BE41" s="801"/>
      <c r="BF41" s="801"/>
      <c r="BG41" s="801"/>
      <c r="BH41" s="801"/>
      <c r="BI41" s="801"/>
      <c r="BJ41" s="801"/>
      <c r="BK41" s="801"/>
      <c r="BL41" s="801"/>
      <c r="BM41" s="801"/>
    </row>
    <row r="42" spans="1:65">
      <c r="A42" s="115"/>
      <c r="B42" s="803"/>
      <c r="C42" s="1945"/>
      <c r="D42" s="1946"/>
      <c r="E42" s="1947"/>
      <c r="F42" s="1945"/>
      <c r="G42" s="1946"/>
      <c r="H42" s="1947"/>
      <c r="I42" s="1945"/>
      <c r="J42" s="1946"/>
      <c r="K42" s="1947"/>
      <c r="L42" s="1150"/>
      <c r="M42" s="1151"/>
      <c r="N42" s="1152"/>
      <c r="O42" s="1948"/>
      <c r="P42" s="1949"/>
      <c r="Q42" s="1994"/>
      <c r="R42" s="1953"/>
      <c r="S42" s="1954"/>
      <c r="T42" s="1954"/>
      <c r="U42" s="1955"/>
      <c r="V42" s="1953"/>
      <c r="W42" s="1954"/>
      <c r="X42" s="1954"/>
      <c r="Y42" s="1955"/>
      <c r="Z42" s="1953"/>
      <c r="AA42" s="1954"/>
      <c r="AB42" s="1955"/>
      <c r="AC42" s="1948"/>
      <c r="AD42" s="1949"/>
      <c r="AE42" s="1949"/>
      <c r="AF42" s="1953"/>
      <c r="AG42" s="1954"/>
      <c r="AH42" s="1955"/>
      <c r="AI42" s="1225"/>
      <c r="AJ42" s="1226"/>
      <c r="AK42" s="1227"/>
      <c r="AL42" s="1929"/>
      <c r="AM42" s="1930"/>
      <c r="AN42" s="1931"/>
      <c r="AP42" s="801"/>
      <c r="AQ42" s="801"/>
      <c r="AR42" s="801"/>
      <c r="AS42" s="801"/>
      <c r="AT42" s="801"/>
      <c r="AU42" s="801"/>
      <c r="AV42" s="801"/>
      <c r="AW42" s="801"/>
      <c r="AX42" s="801"/>
      <c r="AY42" s="801"/>
      <c r="AZ42" s="801"/>
      <c r="BA42" s="801"/>
      <c r="BB42" s="801"/>
      <c r="BC42" s="801"/>
      <c r="BD42" s="801"/>
      <c r="BE42" s="801"/>
      <c r="BF42" s="801"/>
      <c r="BG42" s="801"/>
      <c r="BH42" s="801"/>
      <c r="BI42" s="801"/>
      <c r="BJ42" s="801"/>
      <c r="BK42" s="801"/>
      <c r="BL42" s="801"/>
      <c r="BM42" s="801"/>
    </row>
    <row r="43" spans="1:65">
      <c r="A43" s="115"/>
      <c r="B43" s="64"/>
      <c r="C43" s="1956" t="s">
        <v>1187</v>
      </c>
      <c r="D43" s="1957"/>
      <c r="E43" s="1958"/>
      <c r="F43" s="1956" t="s">
        <v>1188</v>
      </c>
      <c r="G43" s="1957"/>
      <c r="H43" s="1958"/>
      <c r="I43" s="1956" t="s">
        <v>1189</v>
      </c>
      <c r="J43" s="1957"/>
      <c r="K43" s="1958"/>
      <c r="L43" s="2012" t="s">
        <v>1190</v>
      </c>
      <c r="M43" s="2013"/>
      <c r="N43" s="2014"/>
      <c r="O43" s="1956" t="s">
        <v>762</v>
      </c>
      <c r="P43" s="1957"/>
      <c r="Q43" s="1958"/>
      <c r="R43" s="1956" t="s">
        <v>841</v>
      </c>
      <c r="S43" s="1957"/>
      <c r="T43" s="1957"/>
      <c r="U43" s="1958"/>
      <c r="V43" s="1956" t="s">
        <v>1191</v>
      </c>
      <c r="W43" s="1957"/>
      <c r="X43" s="1957"/>
      <c r="Y43" s="1958"/>
      <c r="Z43" s="1956" t="s">
        <v>555</v>
      </c>
      <c r="AA43" s="1957"/>
      <c r="AB43" s="1958"/>
      <c r="AC43" s="1959" t="s">
        <v>1192</v>
      </c>
      <c r="AD43" s="1960"/>
      <c r="AE43" s="1960"/>
      <c r="AF43" s="1959" t="s">
        <v>1193</v>
      </c>
      <c r="AG43" s="1960"/>
      <c r="AH43" s="1961"/>
      <c r="AI43" s="1939" t="s">
        <v>905</v>
      </c>
      <c r="AJ43" s="1940"/>
      <c r="AK43" s="1941"/>
      <c r="AL43" s="1939" t="s">
        <v>1194</v>
      </c>
      <c r="AM43" s="1940"/>
      <c r="AN43" s="1941"/>
      <c r="AP43" s="801"/>
      <c r="AQ43" s="801"/>
      <c r="AR43" s="801"/>
      <c r="AS43" s="801"/>
      <c r="AT43" s="801"/>
      <c r="AU43" s="801"/>
      <c r="AV43" s="801"/>
      <c r="AW43" s="801"/>
      <c r="AX43" s="801"/>
      <c r="AY43" s="801"/>
      <c r="AZ43" s="801"/>
      <c r="BA43" s="801"/>
      <c r="BB43" s="801"/>
      <c r="BC43" s="801"/>
      <c r="BD43" s="801"/>
      <c r="BE43" s="801"/>
      <c r="BF43" s="801"/>
      <c r="BG43" s="801"/>
      <c r="BH43" s="801"/>
      <c r="BI43" s="801"/>
      <c r="BJ43" s="801"/>
      <c r="BK43" s="801"/>
      <c r="BL43" s="801"/>
      <c r="BM43" s="801"/>
    </row>
    <row r="44" spans="1:65">
      <c r="A44" s="115"/>
      <c r="B44" s="768">
        <v>1</v>
      </c>
      <c r="C44" s="1196"/>
      <c r="D44" s="1197"/>
      <c r="E44" s="1198"/>
      <c r="F44" s="1196"/>
      <c r="G44" s="1197"/>
      <c r="H44" s="1198"/>
      <c r="I44" s="1196"/>
      <c r="J44" s="1197"/>
      <c r="K44" s="1198"/>
      <c r="L44" s="1196"/>
      <c r="M44" s="1197"/>
      <c r="N44" s="1198"/>
      <c r="O44" s="1196"/>
      <c r="P44" s="1197"/>
      <c r="Q44" s="1198"/>
      <c r="R44" s="1202"/>
      <c r="S44" s="1203"/>
      <c r="T44" s="1203"/>
      <c r="U44" s="1204"/>
      <c r="V44" s="1202"/>
      <c r="W44" s="1203"/>
      <c r="X44" s="1203"/>
      <c r="Y44" s="1204"/>
      <c r="Z44" s="1196"/>
      <c r="AA44" s="1197"/>
      <c r="AB44" s="1198"/>
      <c r="AC44" s="1196"/>
      <c r="AD44" s="1197"/>
      <c r="AE44" s="1198"/>
      <c r="AF44" s="1196"/>
      <c r="AG44" s="1197"/>
      <c r="AH44" s="1198"/>
      <c r="AI44" s="1196"/>
      <c r="AJ44" s="1197"/>
      <c r="AK44" s="1198"/>
      <c r="AL44" s="1196"/>
      <c r="AM44" s="1197"/>
      <c r="AN44" s="1198"/>
      <c r="AO44" s="752"/>
      <c r="AP44" s="801"/>
      <c r="AQ44" s="801"/>
      <c r="AR44" s="801"/>
      <c r="AS44" s="801"/>
      <c r="AT44" s="801"/>
      <c r="AU44" s="801"/>
      <c r="AV44" s="801"/>
      <c r="AW44" s="801"/>
      <c r="AX44" s="801"/>
      <c r="AY44" s="801"/>
      <c r="AZ44" s="801"/>
      <c r="BA44" s="801"/>
      <c r="BB44" s="801"/>
      <c r="BC44" s="801"/>
      <c r="BD44" s="801"/>
      <c r="BE44" s="801"/>
      <c r="BF44" s="801"/>
      <c r="BG44" s="801"/>
      <c r="BH44" s="801"/>
      <c r="BI44" s="801"/>
      <c r="BJ44" s="801"/>
      <c r="BK44" s="801"/>
      <c r="BL44" s="801"/>
      <c r="BM44" s="801"/>
    </row>
    <row r="45" spans="1:65">
      <c r="B45" s="67">
        <v>2</v>
      </c>
      <c r="C45" s="1171"/>
      <c r="D45" s="1169"/>
      <c r="E45" s="1170"/>
      <c r="F45" s="1171"/>
      <c r="G45" s="1169"/>
      <c r="H45" s="1170"/>
      <c r="I45" s="1171"/>
      <c r="J45" s="1169"/>
      <c r="K45" s="1170"/>
      <c r="L45" s="1171"/>
      <c r="M45" s="1169"/>
      <c r="N45" s="1170"/>
      <c r="O45" s="1171"/>
      <c r="P45" s="1169"/>
      <c r="Q45" s="1170"/>
      <c r="R45" s="1166"/>
      <c r="S45" s="1167"/>
      <c r="T45" s="1167"/>
      <c r="U45" s="1168"/>
      <c r="V45" s="1166"/>
      <c r="W45" s="1167"/>
      <c r="X45" s="1167"/>
      <c r="Y45" s="1168"/>
      <c r="Z45" s="1171"/>
      <c r="AA45" s="1169"/>
      <c r="AB45" s="1170"/>
      <c r="AC45" s="1171"/>
      <c r="AD45" s="1169"/>
      <c r="AE45" s="1170"/>
      <c r="AF45" s="1171"/>
      <c r="AG45" s="1169"/>
      <c r="AH45" s="1170"/>
      <c r="AI45" s="1171"/>
      <c r="AJ45" s="1169"/>
      <c r="AK45" s="1170"/>
      <c r="AL45" s="1171"/>
      <c r="AM45" s="1169"/>
      <c r="AN45" s="1170"/>
      <c r="AO45" s="752"/>
      <c r="AP45" s="801"/>
      <c r="AQ45" s="801"/>
      <c r="AR45" s="801"/>
      <c r="AS45" s="801"/>
      <c r="AT45" s="801"/>
      <c r="AU45" s="801"/>
      <c r="AV45" s="801"/>
      <c r="AW45" s="801"/>
      <c r="AX45" s="801"/>
      <c r="AY45" s="801"/>
      <c r="AZ45" s="801"/>
      <c r="BA45" s="801"/>
      <c r="BB45" s="801"/>
      <c r="BC45" s="801"/>
      <c r="BD45" s="801"/>
      <c r="BE45" s="801"/>
      <c r="BF45" s="801"/>
      <c r="BG45" s="801"/>
      <c r="BH45" s="801"/>
      <c r="BI45" s="801"/>
      <c r="BJ45" s="801"/>
      <c r="BK45" s="801"/>
      <c r="BL45" s="801"/>
      <c r="BM45" s="801"/>
    </row>
    <row r="46" spans="1:65">
      <c r="B46" s="67">
        <v>3</v>
      </c>
      <c r="C46" s="65"/>
      <c r="D46" s="798"/>
      <c r="E46" s="799"/>
      <c r="F46" s="65"/>
      <c r="G46" s="798"/>
      <c r="H46" s="799"/>
      <c r="I46" s="65"/>
      <c r="J46" s="798"/>
      <c r="K46" s="799"/>
      <c r="L46" s="65"/>
      <c r="M46" s="798"/>
      <c r="N46" s="799"/>
      <c r="O46" s="65"/>
      <c r="P46" s="798"/>
      <c r="Q46" s="799"/>
      <c r="R46" s="1166"/>
      <c r="S46" s="1167"/>
      <c r="T46" s="1167"/>
      <c r="U46" s="1168"/>
      <c r="V46" s="1166"/>
      <c r="W46" s="1167"/>
      <c r="X46" s="1167"/>
      <c r="Y46" s="1168"/>
      <c r="Z46" s="1171"/>
      <c r="AA46" s="1169"/>
      <c r="AB46" s="1170"/>
      <c r="AC46" s="1171"/>
      <c r="AD46" s="1169"/>
      <c r="AE46" s="1170"/>
      <c r="AF46" s="1171"/>
      <c r="AG46" s="1169"/>
      <c r="AH46" s="1170"/>
      <c r="AI46" s="65"/>
      <c r="AJ46" s="798"/>
      <c r="AK46" s="799"/>
      <c r="AL46" s="65"/>
      <c r="AM46" s="798"/>
      <c r="AN46" s="799"/>
      <c r="AO46" s="752"/>
      <c r="AP46" s="801"/>
      <c r="AQ46" s="801"/>
      <c r="AR46" s="801"/>
      <c r="AS46" s="801"/>
      <c r="AT46" s="801"/>
      <c r="AU46" s="801"/>
      <c r="AV46" s="801"/>
      <c r="AW46" s="801"/>
      <c r="AX46" s="801"/>
      <c r="AY46" s="801"/>
      <c r="AZ46" s="801"/>
      <c r="BA46" s="801"/>
      <c r="BB46" s="801"/>
      <c r="BC46" s="801"/>
      <c r="BD46" s="801"/>
      <c r="BE46" s="801"/>
      <c r="BF46" s="801"/>
      <c r="BG46" s="801"/>
      <c r="BH46" s="801"/>
      <c r="BI46" s="801"/>
      <c r="BJ46" s="801"/>
      <c r="BK46" s="801"/>
      <c r="BL46" s="801"/>
      <c r="BM46" s="801"/>
    </row>
    <row r="47" spans="1:65">
      <c r="B47" s="67">
        <v>4</v>
      </c>
      <c r="C47" s="1188"/>
      <c r="D47" s="1189"/>
      <c r="E47" s="1938"/>
      <c r="F47" s="1188"/>
      <c r="G47" s="1189"/>
      <c r="H47" s="1938"/>
      <c r="I47" s="1188"/>
      <c r="J47" s="1189"/>
      <c r="K47" s="1938"/>
      <c r="L47" s="1188"/>
      <c r="M47" s="1189"/>
      <c r="N47" s="1938"/>
      <c r="O47" s="1188"/>
      <c r="P47" s="1189"/>
      <c r="Q47" s="1938"/>
      <c r="R47" s="1166"/>
      <c r="S47" s="1167"/>
      <c r="T47" s="1167"/>
      <c r="U47" s="1168"/>
      <c r="V47" s="1166"/>
      <c r="W47" s="1167"/>
      <c r="X47" s="1167"/>
      <c r="Y47" s="1168"/>
      <c r="Z47" s="1188"/>
      <c r="AA47" s="1189"/>
      <c r="AB47" s="1938"/>
      <c r="AC47" s="1188"/>
      <c r="AD47" s="1189"/>
      <c r="AE47" s="1938"/>
      <c r="AF47" s="1188"/>
      <c r="AG47" s="1189"/>
      <c r="AH47" s="1938"/>
      <c r="AI47" s="1188"/>
      <c r="AJ47" s="1189"/>
      <c r="AK47" s="1938"/>
      <c r="AL47" s="1188"/>
      <c r="AM47" s="1189"/>
      <c r="AN47" s="1938"/>
      <c r="AO47" s="752"/>
      <c r="AP47" s="801"/>
      <c r="AQ47" s="801"/>
      <c r="AR47" s="801"/>
      <c r="AS47" s="801"/>
      <c r="AT47" s="801"/>
      <c r="AU47" s="801"/>
      <c r="AV47" s="801"/>
      <c r="AW47" s="801"/>
      <c r="AX47" s="801"/>
      <c r="AY47" s="801"/>
      <c r="AZ47" s="801"/>
      <c r="BA47" s="801"/>
      <c r="BB47" s="801"/>
      <c r="BC47" s="801"/>
      <c r="BD47" s="801"/>
      <c r="BE47" s="801"/>
      <c r="BF47" s="801"/>
      <c r="BG47" s="801"/>
      <c r="BH47" s="801"/>
      <c r="BI47" s="801"/>
      <c r="BJ47" s="801"/>
      <c r="BK47" s="801"/>
      <c r="BL47" s="801"/>
      <c r="BM47" s="801"/>
    </row>
    <row r="48" spans="1:65">
      <c r="B48" s="141">
        <v>5</v>
      </c>
      <c r="C48" s="1185"/>
      <c r="D48" s="1186"/>
      <c r="E48" s="1187"/>
      <c r="F48" s="1185"/>
      <c r="G48" s="1186"/>
      <c r="H48" s="1187"/>
      <c r="I48" s="1185"/>
      <c r="J48" s="1186"/>
      <c r="K48" s="1187"/>
      <c r="L48" s="1185"/>
      <c r="M48" s="1186"/>
      <c r="N48" s="1187"/>
      <c r="O48" s="1185"/>
      <c r="P48" s="1186"/>
      <c r="Q48" s="1187"/>
      <c r="R48" s="1290"/>
      <c r="S48" s="1291"/>
      <c r="T48" s="1291"/>
      <c r="U48" s="1292"/>
      <c r="V48" s="1290"/>
      <c r="W48" s="1291"/>
      <c r="X48" s="1291"/>
      <c r="Y48" s="1292"/>
      <c r="Z48" s="1185"/>
      <c r="AA48" s="1186"/>
      <c r="AB48" s="1187"/>
      <c r="AC48" s="1185"/>
      <c r="AD48" s="1186"/>
      <c r="AE48" s="1187"/>
      <c r="AF48" s="1185"/>
      <c r="AG48" s="1186"/>
      <c r="AH48" s="1187"/>
      <c r="AI48" s="1185"/>
      <c r="AJ48" s="1186"/>
      <c r="AK48" s="1187"/>
      <c r="AL48" s="1185"/>
      <c r="AM48" s="1186"/>
      <c r="AN48" s="1187"/>
      <c r="AO48" s="752"/>
      <c r="AP48" s="801"/>
      <c r="AQ48" s="801"/>
      <c r="AR48" s="801"/>
      <c r="AS48" s="801"/>
      <c r="AT48" s="801"/>
      <c r="AU48" s="801"/>
      <c r="AV48" s="801"/>
      <c r="AW48" s="801"/>
      <c r="AX48" s="801"/>
      <c r="AY48" s="801"/>
      <c r="AZ48" s="801"/>
      <c r="BA48" s="801"/>
      <c r="BB48" s="801"/>
      <c r="BC48" s="801"/>
      <c r="BD48" s="801"/>
      <c r="BE48" s="801"/>
      <c r="BF48" s="801"/>
      <c r="BG48" s="801"/>
      <c r="BH48" s="801"/>
      <c r="BI48" s="801"/>
      <c r="BJ48" s="801"/>
      <c r="BK48" s="801"/>
      <c r="BL48" s="801"/>
      <c r="BM48" s="801"/>
    </row>
    <row r="49" spans="2:65">
      <c r="B49" s="796" t="s">
        <v>12</v>
      </c>
      <c r="C49" s="1337"/>
      <c r="D49" s="1173"/>
      <c r="E49" s="1174"/>
      <c r="F49" s="1337"/>
      <c r="G49" s="1173"/>
      <c r="H49" s="1174"/>
      <c r="I49" s="1337"/>
      <c r="J49" s="1173"/>
      <c r="K49" s="1174"/>
      <c r="L49" s="1337"/>
      <c r="M49" s="1173"/>
      <c r="N49" s="1174"/>
      <c r="O49" s="1399"/>
      <c r="P49" s="1400"/>
      <c r="Q49" s="1401"/>
      <c r="R49" s="1838"/>
      <c r="S49" s="1839"/>
      <c r="T49" s="1839"/>
      <c r="U49" s="1840"/>
      <c r="V49" s="1484"/>
      <c r="W49" s="1485"/>
      <c r="X49" s="1485"/>
      <c r="Y49" s="1888"/>
      <c r="Z49" s="1337"/>
      <c r="AA49" s="1173"/>
      <c r="AB49" s="1174"/>
      <c r="AC49" s="1337"/>
      <c r="AD49" s="1173"/>
      <c r="AE49" s="1174"/>
      <c r="AF49" s="1337"/>
      <c r="AG49" s="1173"/>
      <c r="AH49" s="1174"/>
      <c r="AI49" s="1337"/>
      <c r="AJ49" s="1173"/>
      <c r="AK49" s="1174"/>
      <c r="AL49" s="1337"/>
      <c r="AM49" s="1173"/>
      <c r="AN49" s="1174"/>
      <c r="AO49" s="752"/>
      <c r="AP49" s="801"/>
      <c r="AQ49" s="801"/>
      <c r="AR49" s="801"/>
      <c r="AS49" s="801"/>
      <c r="AT49" s="801"/>
      <c r="AU49" s="801"/>
      <c r="AV49" s="801"/>
      <c r="AW49" s="801"/>
      <c r="AX49" s="801"/>
      <c r="AY49" s="801"/>
      <c r="AZ49" s="801"/>
      <c r="BA49" s="801"/>
      <c r="BB49" s="801"/>
      <c r="BC49" s="801"/>
      <c r="BD49" s="801"/>
      <c r="BE49" s="801"/>
      <c r="BF49" s="801"/>
      <c r="BG49" s="801"/>
      <c r="BH49" s="801"/>
      <c r="BI49" s="801"/>
      <c r="BJ49" s="801"/>
      <c r="BK49" s="801"/>
      <c r="BL49" s="801"/>
      <c r="BM49" s="801"/>
    </row>
    <row r="50" spans="2:65">
      <c r="B50" s="124" t="s">
        <v>322</v>
      </c>
      <c r="C50" s="58"/>
      <c r="D50" s="58"/>
      <c r="E50" s="58"/>
      <c r="F50" s="58"/>
      <c r="G50" s="58"/>
      <c r="H50" s="58"/>
      <c r="I50" s="753"/>
      <c r="J50" s="753"/>
      <c r="K50" s="753"/>
      <c r="L50" s="753"/>
      <c r="M50" s="753"/>
      <c r="N50" s="753"/>
      <c r="O50" s="753"/>
      <c r="P50" s="753"/>
      <c r="Q50" s="753"/>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1"/>
      <c r="AY50" s="801"/>
      <c r="AZ50" s="801"/>
      <c r="BA50" s="801"/>
      <c r="BB50" s="801"/>
      <c r="BC50" s="801"/>
      <c r="BD50" s="801"/>
      <c r="BE50" s="801"/>
      <c r="BF50" s="801"/>
      <c r="BG50" s="801"/>
      <c r="BH50" s="801"/>
      <c r="BI50" s="801"/>
      <c r="BJ50" s="801"/>
      <c r="BK50" s="801"/>
      <c r="BL50" s="801"/>
      <c r="BM50" s="801"/>
    </row>
    <row r="51" spans="2:65">
      <c r="B51" s="80" t="s">
        <v>1166</v>
      </c>
      <c r="C51" s="95" t="s">
        <v>468</v>
      </c>
      <c r="D51" s="854"/>
      <c r="E51" s="854"/>
      <c r="F51" s="854"/>
      <c r="G51" s="854"/>
      <c r="H51" s="854"/>
      <c r="I51" s="753"/>
      <c r="J51" s="753"/>
      <c r="K51" s="753"/>
      <c r="L51" s="753"/>
      <c r="M51" s="753"/>
      <c r="N51" s="753"/>
      <c r="O51" s="753"/>
      <c r="P51" s="753"/>
      <c r="Q51" s="753"/>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1"/>
      <c r="AY51" s="801"/>
      <c r="AZ51" s="801"/>
      <c r="BA51" s="801"/>
      <c r="BB51" s="801"/>
      <c r="BC51" s="801"/>
      <c r="BD51" s="801"/>
      <c r="BE51" s="801"/>
      <c r="BF51" s="801"/>
      <c r="BG51" s="801"/>
      <c r="BH51" s="801"/>
      <c r="BI51" s="801"/>
      <c r="BJ51" s="801"/>
      <c r="BK51" s="801"/>
      <c r="BL51" s="801"/>
      <c r="BM51" s="801"/>
    </row>
    <row r="52" spans="2:65">
      <c r="B52" s="80" t="s">
        <v>28</v>
      </c>
      <c r="C52" s="854" t="s">
        <v>558</v>
      </c>
      <c r="D52" s="854"/>
      <c r="E52" s="854"/>
      <c r="F52" s="854"/>
      <c r="G52" s="854"/>
      <c r="H52" s="854"/>
      <c r="I52" s="753"/>
      <c r="J52" s="753"/>
      <c r="K52" s="753"/>
      <c r="L52" s="753"/>
      <c r="M52" s="753"/>
      <c r="N52" s="753"/>
      <c r="O52" s="753"/>
      <c r="P52" s="753"/>
      <c r="Q52" s="753"/>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1"/>
      <c r="AY52" s="801"/>
      <c r="AZ52" s="801"/>
      <c r="BA52" s="801"/>
      <c r="BB52" s="801"/>
      <c r="BC52" s="801"/>
      <c r="BD52" s="801"/>
      <c r="BE52" s="801"/>
      <c r="BF52" s="801"/>
      <c r="BG52" s="801"/>
      <c r="BH52" s="801"/>
      <c r="BI52" s="801"/>
      <c r="BJ52" s="801"/>
      <c r="BK52" s="801"/>
      <c r="BL52" s="801"/>
      <c r="BM52" s="801"/>
    </row>
    <row r="53" spans="2:65">
      <c r="B53" s="80" t="s">
        <v>1195</v>
      </c>
      <c r="C53" s="854" t="s">
        <v>1012</v>
      </c>
      <c r="D53" s="854"/>
      <c r="E53" s="854"/>
      <c r="F53" s="854"/>
      <c r="G53" s="854"/>
      <c r="H53" s="854"/>
      <c r="I53" s="753"/>
      <c r="J53" s="753"/>
      <c r="K53" s="753"/>
      <c r="L53" s="753"/>
      <c r="M53" s="753"/>
      <c r="N53" s="753"/>
      <c r="O53" s="753"/>
      <c r="P53" s="753"/>
      <c r="Q53" s="753"/>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01"/>
      <c r="AY53" s="801"/>
      <c r="AZ53" s="801"/>
      <c r="BA53" s="801"/>
      <c r="BB53" s="801"/>
      <c r="BC53" s="801"/>
      <c r="BD53" s="801"/>
      <c r="BE53" s="801"/>
      <c r="BF53" s="801"/>
      <c r="BG53" s="801"/>
      <c r="BH53" s="801"/>
      <c r="BI53" s="801"/>
      <c r="BJ53" s="801"/>
      <c r="BK53" s="801"/>
      <c r="BL53" s="801"/>
      <c r="BM53" s="801"/>
    </row>
    <row r="54" spans="2:65">
      <c r="B54" s="80" t="s">
        <v>1141</v>
      </c>
      <c r="C54" s="95" t="s">
        <v>985</v>
      </c>
      <c r="D54" s="854"/>
      <c r="E54" s="854"/>
      <c r="F54" s="854"/>
      <c r="G54" s="854"/>
      <c r="H54" s="854"/>
      <c r="I54" s="753"/>
      <c r="J54" s="753"/>
      <c r="K54" s="753"/>
      <c r="L54" s="753"/>
      <c r="M54" s="753"/>
      <c r="N54" s="753"/>
      <c r="O54" s="753"/>
      <c r="P54" s="753"/>
      <c r="Q54" s="753"/>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1"/>
      <c r="AW54" s="801"/>
      <c r="AX54" s="801"/>
      <c r="AY54" s="801"/>
      <c r="AZ54" s="801"/>
      <c r="BA54" s="801"/>
      <c r="BB54" s="801"/>
      <c r="BC54" s="801"/>
      <c r="BD54" s="801"/>
      <c r="BE54" s="801"/>
      <c r="BF54" s="801"/>
      <c r="BG54" s="801"/>
      <c r="BH54" s="801"/>
      <c r="BI54" s="801"/>
      <c r="BJ54" s="801"/>
      <c r="BK54" s="801"/>
      <c r="BL54" s="801"/>
      <c r="BM54" s="801"/>
    </row>
    <row r="55" spans="2:65">
      <c r="B55" s="80" t="s">
        <v>1196</v>
      </c>
      <c r="C55" s="95" t="s">
        <v>986</v>
      </c>
      <c r="D55" s="854"/>
      <c r="E55" s="854"/>
      <c r="F55" s="854"/>
      <c r="G55" s="854"/>
      <c r="H55" s="854"/>
      <c r="I55" s="798"/>
      <c r="J55" s="798"/>
      <c r="K55" s="798"/>
      <c r="L55" s="798"/>
      <c r="M55" s="798"/>
      <c r="N55" s="798"/>
      <c r="O55" s="798"/>
      <c r="P55" s="798"/>
      <c r="Q55" s="798"/>
      <c r="R55" s="760"/>
      <c r="S55" s="760"/>
      <c r="T55" s="760"/>
      <c r="U55" s="760"/>
      <c r="V55" s="760"/>
      <c r="W55" s="760"/>
      <c r="X55" s="760"/>
      <c r="Y55" s="760"/>
      <c r="Z55" s="760"/>
      <c r="AA55" s="760"/>
      <c r="AB55" s="760"/>
      <c r="AC55" s="760"/>
      <c r="AD55" s="760"/>
      <c r="AE55" s="760"/>
      <c r="AF55" s="760"/>
      <c r="AG55" s="760"/>
      <c r="AH55" s="760"/>
      <c r="AI55" s="760"/>
      <c r="AJ55" s="760"/>
      <c r="AK55" s="760"/>
      <c r="AL55" s="798"/>
      <c r="AM55" s="798"/>
      <c r="AN55" s="798"/>
      <c r="AO55" s="798"/>
      <c r="AP55" s="798"/>
      <c r="AQ55" s="798"/>
      <c r="AR55" s="798"/>
      <c r="AS55" s="798"/>
      <c r="AT55" s="798"/>
      <c r="AU55" s="798"/>
      <c r="AV55" s="798"/>
      <c r="AW55" s="798"/>
      <c r="AX55" s="798"/>
      <c r="AY55" s="798"/>
      <c r="AZ55" s="798"/>
      <c r="BA55" s="798"/>
      <c r="BB55" s="798"/>
      <c r="BC55" s="798"/>
      <c r="BD55" s="798"/>
      <c r="BE55" s="798"/>
      <c r="BF55" s="798"/>
      <c r="BG55" s="798"/>
      <c r="BH55" s="798"/>
      <c r="BI55" s="798"/>
      <c r="BJ55" s="798"/>
      <c r="BK55" s="798"/>
      <c r="BL55" s="798"/>
      <c r="BM55" s="798"/>
    </row>
    <row r="56" spans="2:65" s="854" customFormat="1" ht="16.2" customHeight="1">
      <c r="B56" s="80" t="s">
        <v>1197</v>
      </c>
      <c r="C56" s="95" t="s">
        <v>987</v>
      </c>
    </row>
    <row r="57" spans="2:65" s="854" customFormat="1" ht="16.2" customHeight="1">
      <c r="B57" s="80" t="s">
        <v>1198</v>
      </c>
      <c r="C57" s="95" t="s">
        <v>1199</v>
      </c>
    </row>
    <row r="58" spans="2:65" s="854" customFormat="1" ht="16.2" customHeight="1">
      <c r="B58" s="80" t="s">
        <v>1200</v>
      </c>
      <c r="C58" s="95" t="s">
        <v>1201</v>
      </c>
    </row>
    <row r="59" spans="2:65" s="854" customFormat="1" ht="16.2" customHeight="1">
      <c r="B59" s="80" t="s">
        <v>695</v>
      </c>
      <c r="C59" s="95" t="s">
        <v>1202</v>
      </c>
    </row>
    <row r="60" spans="2:65" s="855" customFormat="1" ht="16.2" customHeight="1">
      <c r="B60" s="124" t="s">
        <v>1172</v>
      </c>
      <c r="C60" s="125" t="s">
        <v>1203</v>
      </c>
    </row>
    <row r="61" spans="2:65" s="854" customFormat="1" ht="16.2" customHeight="1">
      <c r="B61" s="80" t="s">
        <v>773</v>
      </c>
      <c r="C61" s="95" t="s">
        <v>1204</v>
      </c>
    </row>
    <row r="62" spans="2:65" s="854" customFormat="1" ht="16.2" customHeight="1">
      <c r="B62" s="80" t="s">
        <v>1205</v>
      </c>
      <c r="C62" s="95" t="s">
        <v>1206</v>
      </c>
    </row>
    <row r="63" spans="2:65" s="854" customFormat="1" ht="16.2" customHeight="1">
      <c r="B63" s="80" t="s">
        <v>1207</v>
      </c>
      <c r="C63" s="95" t="s">
        <v>1208</v>
      </c>
      <c r="G63" s="30"/>
      <c r="H63" s="30"/>
    </row>
    <row r="64" spans="2:65" s="854" customFormat="1" ht="16.2" customHeight="1">
      <c r="B64" s="80" t="s">
        <v>1209</v>
      </c>
      <c r="C64" s="149" t="s">
        <v>1210</v>
      </c>
      <c r="G64" s="30"/>
      <c r="H64" s="30"/>
    </row>
    <row r="65" ht="7.5" customHeight="1"/>
  </sheetData>
  <mergeCells count="312">
    <mergeCell ref="M14:R14"/>
    <mergeCell ref="S14:W14"/>
    <mergeCell ref="X14:AB14"/>
    <mergeCell ref="B5:L6"/>
    <mergeCell ref="M5:R6"/>
    <mergeCell ref="S5:W6"/>
    <mergeCell ref="X5:AB6"/>
    <mergeCell ref="M8:R8"/>
    <mergeCell ref="S8:W8"/>
    <mergeCell ref="X8:AB8"/>
    <mergeCell ref="M11:R11"/>
    <mergeCell ref="S11:W11"/>
    <mergeCell ref="X11:AB11"/>
    <mergeCell ref="M12:R12"/>
    <mergeCell ref="S12:W12"/>
    <mergeCell ref="X12:AB12"/>
    <mergeCell ref="M9:R9"/>
    <mergeCell ref="S9:W9"/>
    <mergeCell ref="X9:AB9"/>
    <mergeCell ref="M10:R10"/>
    <mergeCell ref="S10:W10"/>
    <mergeCell ref="X10:AB10"/>
    <mergeCell ref="X13:AB13"/>
    <mergeCell ref="S13:W13"/>
    <mergeCell ref="C45:E45"/>
    <mergeCell ref="F45:H45"/>
    <mergeCell ref="I45:K45"/>
    <mergeCell ref="X16:AB16"/>
    <mergeCell ref="B17:L17"/>
    <mergeCell ref="M17:R17"/>
    <mergeCell ref="S17:W17"/>
    <mergeCell ref="X17:AB17"/>
    <mergeCell ref="B15:L15"/>
    <mergeCell ref="M15:R15"/>
    <mergeCell ref="S15:W15"/>
    <mergeCell ref="X15:AB15"/>
    <mergeCell ref="B16:L16"/>
    <mergeCell ref="M16:R16"/>
    <mergeCell ref="S16:W16"/>
    <mergeCell ref="B37:B38"/>
    <mergeCell ref="C37:N37"/>
    <mergeCell ref="O37:Q42"/>
    <mergeCell ref="R37:U42"/>
    <mergeCell ref="V37:Y42"/>
    <mergeCell ref="C43:E43"/>
    <mergeCell ref="F43:H43"/>
    <mergeCell ref="I43:K43"/>
    <mergeCell ref="L43:N43"/>
    <mergeCell ref="M13:R13"/>
    <mergeCell ref="B23:B24"/>
    <mergeCell ref="C23:H25"/>
    <mergeCell ref="I23:K25"/>
    <mergeCell ref="L23:N25"/>
    <mergeCell ref="O23:Q25"/>
    <mergeCell ref="R23:U25"/>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AD27:AE28"/>
    <mergeCell ref="AF27:AG28"/>
    <mergeCell ref="AJ27:AK28"/>
    <mergeCell ref="AL27:AM28"/>
    <mergeCell ref="AN27:AO28"/>
    <mergeCell ref="AR27:AS28"/>
    <mergeCell ref="AT27:AU28"/>
    <mergeCell ref="AV27:AW28"/>
    <mergeCell ref="AZ27:BA28"/>
    <mergeCell ref="BB27:BC28"/>
    <mergeCell ref="BD27:BE28"/>
    <mergeCell ref="BH27:BI28"/>
    <mergeCell ref="BJ27:BK28"/>
    <mergeCell ref="BL27:BM28"/>
    <mergeCell ref="C30:H30"/>
    <mergeCell ref="I30:K30"/>
    <mergeCell ref="L30:N30"/>
    <mergeCell ref="O30:Q30"/>
    <mergeCell ref="R30:U30"/>
    <mergeCell ref="V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C31:H31"/>
    <mergeCell ref="I31:K31"/>
    <mergeCell ref="L31:N31"/>
    <mergeCell ref="O31:Q31"/>
    <mergeCell ref="R31:U31"/>
    <mergeCell ref="V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L31:BM31"/>
    <mergeCell ref="C32:H32"/>
    <mergeCell ref="I32:K32"/>
    <mergeCell ref="L32:N32"/>
    <mergeCell ref="O32:Q32"/>
    <mergeCell ref="R32:U32"/>
    <mergeCell ref="V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L32:BM32"/>
    <mergeCell ref="C33:H33"/>
    <mergeCell ref="I33:K33"/>
    <mergeCell ref="L33:N33"/>
    <mergeCell ref="O33:Q33"/>
    <mergeCell ref="R33:U33"/>
    <mergeCell ref="V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L33:BM33"/>
    <mergeCell ref="C34:H34"/>
    <mergeCell ref="I34:K34"/>
    <mergeCell ref="L34:N34"/>
    <mergeCell ref="O34:Q34"/>
    <mergeCell ref="R34:U34"/>
    <mergeCell ref="V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L34:BM34"/>
    <mergeCell ref="C35:H35"/>
    <mergeCell ref="I35:K35"/>
    <mergeCell ref="L35:N35"/>
    <mergeCell ref="O35:Q35"/>
    <mergeCell ref="R35:U35"/>
    <mergeCell ref="V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L35:BM35"/>
    <mergeCell ref="Z37:AB42"/>
    <mergeCell ref="AC37:AH38"/>
    <mergeCell ref="AI37:AK42"/>
    <mergeCell ref="AL37:AN42"/>
    <mergeCell ref="C38:E42"/>
    <mergeCell ref="F38:H42"/>
    <mergeCell ref="I38:K42"/>
    <mergeCell ref="L38:N42"/>
    <mergeCell ref="AC39:AE42"/>
    <mergeCell ref="AF39:AH42"/>
    <mergeCell ref="Z43:AB43"/>
    <mergeCell ref="AC43:AE43"/>
    <mergeCell ref="AF43:AH43"/>
    <mergeCell ref="O43:Q43"/>
    <mergeCell ref="R43:U43"/>
    <mergeCell ref="V43:Y43"/>
    <mergeCell ref="AI43:AK43"/>
    <mergeCell ref="AL43:AN43"/>
    <mergeCell ref="C44:E44"/>
    <mergeCell ref="F44:H44"/>
    <mergeCell ref="I44:K44"/>
    <mergeCell ref="L44:N44"/>
    <mergeCell ref="O44:Q44"/>
    <mergeCell ref="R44:U44"/>
    <mergeCell ref="V44:Y44"/>
    <mergeCell ref="Z44:AB44"/>
    <mergeCell ref="AC44:AE44"/>
    <mergeCell ref="AF44:AH44"/>
    <mergeCell ref="AI44:AK44"/>
    <mergeCell ref="AL44:AN44"/>
    <mergeCell ref="L45:N45"/>
    <mergeCell ref="O45:Q45"/>
    <mergeCell ref="R45:U45"/>
    <mergeCell ref="V45:Y45"/>
    <mergeCell ref="Z45:AB45"/>
    <mergeCell ref="AC45:AE45"/>
    <mergeCell ref="AF45:AH45"/>
    <mergeCell ref="AI45:AK45"/>
    <mergeCell ref="AL45:AN45"/>
    <mergeCell ref="R46:U46"/>
    <mergeCell ref="V46:Y46"/>
    <mergeCell ref="Z46:AB46"/>
    <mergeCell ref="AC46:AE46"/>
    <mergeCell ref="AF46:AH46"/>
    <mergeCell ref="C47:E47"/>
    <mergeCell ref="F47:H47"/>
    <mergeCell ref="I47:K47"/>
    <mergeCell ref="L47:N47"/>
    <mergeCell ref="O47:Q47"/>
    <mergeCell ref="R47:U47"/>
    <mergeCell ref="V47:Y47"/>
    <mergeCell ref="Z47:AB47"/>
    <mergeCell ref="AC47:AE47"/>
    <mergeCell ref="AF47:AH47"/>
    <mergeCell ref="AI47:AK47"/>
    <mergeCell ref="AL47:AN47"/>
    <mergeCell ref="C48:E48"/>
    <mergeCell ref="F48:H48"/>
    <mergeCell ref="I48:K48"/>
    <mergeCell ref="L48:N48"/>
    <mergeCell ref="O48:Q48"/>
    <mergeCell ref="R48:U48"/>
    <mergeCell ref="V48:Y48"/>
    <mergeCell ref="Z48:AB48"/>
    <mergeCell ref="AC48:AE48"/>
    <mergeCell ref="AF48:AH48"/>
    <mergeCell ref="AI48:AK48"/>
    <mergeCell ref="AL48:AN48"/>
    <mergeCell ref="AF49:AH49"/>
    <mergeCell ref="AI49:AK49"/>
    <mergeCell ref="AL49:AN49"/>
    <mergeCell ref="C49:E49"/>
    <mergeCell ref="F49:H49"/>
    <mergeCell ref="I49:K49"/>
    <mergeCell ref="L49:N49"/>
    <mergeCell ref="O49:Q49"/>
    <mergeCell ref="R49:U49"/>
    <mergeCell ref="V49:Y49"/>
    <mergeCell ref="Z49:AB49"/>
    <mergeCell ref="AC49:AE49"/>
  </mergeCells>
  <phoneticPr fontId="1"/>
  <dataValidations count="4">
    <dataValidation type="list" allowBlank="1" showInputMessage="1" showErrorMessage="1" sqref="AC44:AH49">
      <formula1>"有"</formula1>
    </dataValidation>
    <dataValidation type="list" allowBlank="1" showInputMessage="1" showErrorMessage="1" sqref="V44:Z49 AA47:AB49 AA44:AB45">
      <formula1>"○"</formula1>
    </dataValidation>
    <dataValidation type="list" allowBlank="1" showInputMessage="1" showErrorMessage="1" sqref="L30:N34">
      <formula1>$BO$30:$BO$31</formula1>
    </dataValidation>
    <dataValidation type="list" allowBlank="1" showInputMessage="1" showErrorMessage="1" sqref="L35:L36 L50:L54">
      <formula1>#REF!</formula1>
    </dataValidation>
  </dataValidations>
  <pageMargins left="0.31496062992125984" right="0.11811023622047245" top="0.55118110236220474" bottom="0.27559055118110237" header="0.31496062992125984" footer="0.31496062992125984"/>
  <pageSetup paperSize="9" scale="60" fitToWidth="0" fitToHeight="2" orientation="landscape" r:id="rId1"/>
  <rowBreaks count="1" manualBreakCount="1">
    <brk id="20" max="6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Normal="100" zoomScaleSheetLayoutView="100" workbookViewId="0">
      <selection activeCell="AF5" sqref="AF5"/>
    </sheetView>
  </sheetViews>
  <sheetFormatPr defaultColWidth="9" defaultRowHeight="13.2"/>
  <cols>
    <col min="1" max="8" width="2.6640625" style="600" customWidth="1"/>
    <col min="9" max="21" width="3.6640625" style="600" customWidth="1"/>
    <col min="22" max="25" width="4.6640625" style="600" customWidth="1"/>
    <col min="26" max="29" width="6.6640625" style="600" customWidth="1"/>
    <col min="30" max="16384" width="9" style="600"/>
  </cols>
  <sheetData>
    <row r="1" spans="1:29" ht="13.5" customHeight="1">
      <c r="A1" s="600" t="s">
        <v>40</v>
      </c>
    </row>
    <row r="2" spans="1:29" ht="10.5" customHeight="1"/>
    <row r="4" spans="1:29">
      <c r="A4" s="600" t="s">
        <v>1211</v>
      </c>
    </row>
    <row r="5" spans="1:29" ht="7.5" customHeight="1"/>
    <row r="6" spans="1:29" ht="16.5" customHeight="1">
      <c r="B6" s="2071" t="s">
        <v>487</v>
      </c>
      <c r="C6" s="2073" t="s">
        <v>42</v>
      </c>
      <c r="D6" s="2074"/>
      <c r="E6" s="2074"/>
      <c r="F6" s="2074"/>
      <c r="G6" s="2074"/>
      <c r="H6" s="2075"/>
      <c r="I6" s="2073" t="s">
        <v>4</v>
      </c>
      <c r="J6" s="2074"/>
      <c r="K6" s="2074"/>
      <c r="L6" s="2075"/>
      <c r="M6" s="2073" t="s">
        <v>3</v>
      </c>
      <c r="N6" s="2074"/>
      <c r="O6" s="2075"/>
      <c r="P6" s="2073" t="s">
        <v>227</v>
      </c>
      <c r="Q6" s="2074"/>
      <c r="R6" s="2075"/>
      <c r="S6" s="2065" t="s">
        <v>44</v>
      </c>
      <c r="T6" s="2066"/>
      <c r="U6" s="2067"/>
      <c r="V6" s="2049" t="s">
        <v>1212</v>
      </c>
      <c r="W6" s="2050"/>
      <c r="X6" s="2050"/>
      <c r="Y6" s="2051"/>
      <c r="Z6" s="2055" t="s">
        <v>470</v>
      </c>
      <c r="AA6" s="2056"/>
      <c r="AB6" s="2059" t="s">
        <v>1011</v>
      </c>
      <c r="AC6" s="2060"/>
    </row>
    <row r="7" spans="1:29" ht="16.5" customHeight="1">
      <c r="B7" s="2072"/>
      <c r="C7" s="2076"/>
      <c r="D7" s="2077"/>
      <c r="E7" s="2077"/>
      <c r="F7" s="2077"/>
      <c r="G7" s="2077"/>
      <c r="H7" s="2078"/>
      <c r="I7" s="2076"/>
      <c r="J7" s="2077"/>
      <c r="K7" s="2077"/>
      <c r="L7" s="2078"/>
      <c r="M7" s="2076"/>
      <c r="N7" s="2077"/>
      <c r="O7" s="2078"/>
      <c r="P7" s="2076"/>
      <c r="Q7" s="2077"/>
      <c r="R7" s="2078"/>
      <c r="S7" s="2068"/>
      <c r="T7" s="2069"/>
      <c r="U7" s="2070"/>
      <c r="V7" s="2052"/>
      <c r="W7" s="2053"/>
      <c r="X7" s="2053"/>
      <c r="Y7" s="2054"/>
      <c r="Z7" s="2057"/>
      <c r="AA7" s="2058"/>
      <c r="AB7" s="2061"/>
      <c r="AC7" s="2062"/>
    </row>
    <row r="8" spans="1:29" ht="16.5" customHeight="1">
      <c r="B8" s="606"/>
      <c r="C8" s="2076"/>
      <c r="D8" s="2077"/>
      <c r="E8" s="2077"/>
      <c r="F8" s="2077"/>
      <c r="G8" s="2077"/>
      <c r="H8" s="2078"/>
      <c r="I8" s="2076"/>
      <c r="J8" s="2077"/>
      <c r="K8" s="2077"/>
      <c r="L8" s="2078"/>
      <c r="M8" s="2076"/>
      <c r="N8" s="2077"/>
      <c r="O8" s="2078"/>
      <c r="P8" s="2076"/>
      <c r="Q8" s="2077"/>
      <c r="R8" s="2078"/>
      <c r="S8" s="2068"/>
      <c r="T8" s="2069"/>
      <c r="U8" s="2070"/>
      <c r="V8" s="2063" t="s">
        <v>1213</v>
      </c>
      <c r="W8" s="2064"/>
      <c r="X8" s="2063" t="s">
        <v>1214</v>
      </c>
      <c r="Y8" s="2064"/>
      <c r="Z8" s="2057"/>
      <c r="AA8" s="2058"/>
      <c r="AB8" s="2061"/>
      <c r="AC8" s="2062"/>
    </row>
    <row r="9" spans="1:29" ht="16.5" customHeight="1">
      <c r="B9" s="606"/>
      <c r="C9" s="624"/>
      <c r="D9" s="625"/>
      <c r="E9" s="625"/>
      <c r="F9" s="625"/>
      <c r="G9" s="625"/>
      <c r="H9" s="626"/>
      <c r="I9" s="624"/>
      <c r="J9" s="625"/>
      <c r="K9" s="625"/>
      <c r="L9" s="626"/>
      <c r="M9" s="624"/>
      <c r="N9" s="625"/>
      <c r="O9" s="626"/>
      <c r="P9" s="625"/>
      <c r="Q9" s="625"/>
      <c r="R9" s="625"/>
      <c r="S9" s="607"/>
      <c r="T9" s="608"/>
      <c r="U9" s="609"/>
      <c r="V9" s="2063"/>
      <c r="W9" s="2064"/>
      <c r="X9" s="2063"/>
      <c r="Y9" s="2064"/>
      <c r="Z9" s="2057"/>
      <c r="AA9" s="2058"/>
      <c r="AB9" s="2061"/>
      <c r="AC9" s="2062"/>
    </row>
    <row r="10" spans="1:29" ht="16.5" customHeight="1">
      <c r="B10" s="606"/>
      <c r="C10" s="624"/>
      <c r="D10" s="625"/>
      <c r="E10" s="625"/>
      <c r="F10" s="625"/>
      <c r="G10" s="625"/>
      <c r="H10" s="626"/>
      <c r="I10" s="624"/>
      <c r="J10" s="625"/>
      <c r="K10" s="625"/>
      <c r="L10" s="626"/>
      <c r="M10" s="624"/>
      <c r="N10" s="625"/>
      <c r="O10" s="626"/>
      <c r="P10" s="625"/>
      <c r="Q10" s="625"/>
      <c r="R10" s="625"/>
      <c r="S10" s="607"/>
      <c r="T10" s="608"/>
      <c r="U10" s="609"/>
      <c r="V10" s="2063"/>
      <c r="W10" s="2064"/>
      <c r="X10" s="2063"/>
      <c r="Y10" s="2064"/>
      <c r="Z10" s="2057"/>
      <c r="AA10" s="2058"/>
      <c r="AB10" s="2061"/>
      <c r="AC10" s="2062"/>
    </row>
    <row r="11" spans="1:29">
      <c r="B11" s="610"/>
      <c r="C11" s="601"/>
      <c r="D11" s="602"/>
      <c r="E11" s="602"/>
      <c r="F11" s="602"/>
      <c r="G11" s="602"/>
      <c r="H11" s="603" t="s">
        <v>112</v>
      </c>
      <c r="I11" s="611"/>
      <c r="J11" s="612"/>
      <c r="K11" s="612"/>
      <c r="L11" s="603" t="s">
        <v>113</v>
      </c>
      <c r="M11" s="611"/>
      <c r="N11" s="612"/>
      <c r="O11" s="603" t="s">
        <v>114</v>
      </c>
      <c r="P11" s="612"/>
      <c r="Q11" s="612"/>
      <c r="R11" s="603" t="s">
        <v>13</v>
      </c>
      <c r="S11" s="613"/>
      <c r="T11" s="614"/>
      <c r="U11" s="603" t="s">
        <v>29</v>
      </c>
      <c r="V11" s="613"/>
      <c r="W11" s="615" t="s">
        <v>30</v>
      </c>
      <c r="X11" s="613"/>
      <c r="Y11" s="615" t="s">
        <v>115</v>
      </c>
      <c r="Z11" s="611"/>
      <c r="AA11" s="616" t="s">
        <v>116</v>
      </c>
      <c r="AB11" s="617"/>
      <c r="AC11" s="616" t="s">
        <v>117</v>
      </c>
    </row>
    <row r="12" spans="1:29">
      <c r="B12" s="618">
        <v>1</v>
      </c>
      <c r="C12" s="2046"/>
      <c r="D12" s="2046"/>
      <c r="E12" s="2046"/>
      <c r="F12" s="2046"/>
      <c r="G12" s="2046"/>
      <c r="H12" s="2046"/>
      <c r="I12" s="2047"/>
      <c r="J12" s="2047"/>
      <c r="K12" s="2047"/>
      <c r="L12" s="2047"/>
      <c r="M12" s="2047"/>
      <c r="N12" s="2047"/>
      <c r="O12" s="2047"/>
      <c r="P12" s="2047"/>
      <c r="Q12" s="2047"/>
      <c r="R12" s="2047"/>
      <c r="S12" s="2042"/>
      <c r="T12" s="2048"/>
      <c r="U12" s="2043"/>
      <c r="V12" s="2042"/>
      <c r="W12" s="2043"/>
      <c r="X12" s="2042"/>
      <c r="Y12" s="2043"/>
      <c r="Z12" s="2044"/>
      <c r="AA12" s="2045"/>
      <c r="AB12" s="2044"/>
      <c r="AC12" s="2045"/>
    </row>
    <row r="13" spans="1:29">
      <c r="B13" s="619">
        <v>2</v>
      </c>
      <c r="C13" s="2037"/>
      <c r="D13" s="2037"/>
      <c r="E13" s="2037"/>
      <c r="F13" s="2037"/>
      <c r="G13" s="2037"/>
      <c r="H13" s="2037"/>
      <c r="I13" s="2038"/>
      <c r="J13" s="2038"/>
      <c r="K13" s="2038"/>
      <c r="L13" s="2038"/>
      <c r="M13" s="2038"/>
      <c r="N13" s="2038"/>
      <c r="O13" s="2038"/>
      <c r="P13" s="2038"/>
      <c r="Q13" s="2038"/>
      <c r="R13" s="2038"/>
      <c r="S13" s="2039"/>
      <c r="T13" s="2040"/>
      <c r="U13" s="2041"/>
      <c r="V13" s="2039"/>
      <c r="W13" s="2041"/>
      <c r="X13" s="2039"/>
      <c r="Y13" s="2041"/>
      <c r="Z13" s="2028"/>
      <c r="AA13" s="2029"/>
      <c r="AB13" s="2028"/>
      <c r="AC13" s="2029"/>
    </row>
    <row r="14" spans="1:29">
      <c r="B14" s="619">
        <v>3</v>
      </c>
      <c r="C14" s="2037"/>
      <c r="D14" s="2037"/>
      <c r="E14" s="2037"/>
      <c r="F14" s="2037"/>
      <c r="G14" s="2037"/>
      <c r="H14" s="2037"/>
      <c r="I14" s="2038"/>
      <c r="J14" s="2038"/>
      <c r="K14" s="2038"/>
      <c r="L14" s="2038"/>
      <c r="M14" s="2038"/>
      <c r="N14" s="2038"/>
      <c r="O14" s="2038"/>
      <c r="P14" s="2038"/>
      <c r="Q14" s="2038"/>
      <c r="R14" s="2038"/>
      <c r="S14" s="2039"/>
      <c r="T14" s="2040"/>
      <c r="U14" s="2041"/>
      <c r="V14" s="2039"/>
      <c r="W14" s="2041"/>
      <c r="X14" s="2039"/>
      <c r="Y14" s="2041"/>
      <c r="Z14" s="2028"/>
      <c r="AA14" s="2029"/>
      <c r="AB14" s="2028"/>
      <c r="AC14" s="2029"/>
    </row>
    <row r="15" spans="1:29">
      <c r="B15" s="619">
        <v>4</v>
      </c>
      <c r="C15" s="2037"/>
      <c r="D15" s="2037"/>
      <c r="E15" s="2037"/>
      <c r="F15" s="2037"/>
      <c r="G15" s="2037"/>
      <c r="H15" s="2037"/>
      <c r="I15" s="2038"/>
      <c r="J15" s="2038"/>
      <c r="K15" s="2038"/>
      <c r="L15" s="2038"/>
      <c r="M15" s="2038"/>
      <c r="N15" s="2038"/>
      <c r="O15" s="2038"/>
      <c r="P15" s="2038"/>
      <c r="Q15" s="2038"/>
      <c r="R15" s="2038"/>
      <c r="S15" s="2039"/>
      <c r="T15" s="2040"/>
      <c r="U15" s="2041"/>
      <c r="V15" s="2039"/>
      <c r="W15" s="2041"/>
      <c r="X15" s="2039"/>
      <c r="Y15" s="2041"/>
      <c r="Z15" s="2028"/>
      <c r="AA15" s="2029"/>
      <c r="AB15" s="2028"/>
      <c r="AC15" s="2029"/>
    </row>
    <row r="16" spans="1:29">
      <c r="B16" s="620">
        <v>5</v>
      </c>
      <c r="C16" s="2030"/>
      <c r="D16" s="2030"/>
      <c r="E16" s="2030"/>
      <c r="F16" s="2030"/>
      <c r="G16" s="2030"/>
      <c r="H16" s="2030"/>
      <c r="I16" s="2031"/>
      <c r="J16" s="2031"/>
      <c r="K16" s="2031"/>
      <c r="L16" s="2031"/>
      <c r="M16" s="2031"/>
      <c r="N16" s="2031"/>
      <c r="O16" s="2031"/>
      <c r="P16" s="2031"/>
      <c r="Q16" s="2031"/>
      <c r="R16" s="2031"/>
      <c r="S16" s="2032"/>
      <c r="T16" s="2033"/>
      <c r="U16" s="2034"/>
      <c r="V16" s="2032"/>
      <c r="W16" s="2034"/>
      <c r="X16" s="2032"/>
      <c r="Y16" s="2034"/>
      <c r="Z16" s="2035"/>
      <c r="AA16" s="2036"/>
      <c r="AB16" s="2035"/>
      <c r="AC16" s="2036"/>
    </row>
    <row r="17" spans="2:29">
      <c r="B17" s="621" t="s">
        <v>12</v>
      </c>
      <c r="C17" s="2019"/>
      <c r="D17" s="2020"/>
      <c r="E17" s="2020"/>
      <c r="F17" s="2020"/>
      <c r="G17" s="2020"/>
      <c r="H17" s="2021"/>
      <c r="I17" s="2022"/>
      <c r="J17" s="2023"/>
      <c r="K17" s="2023"/>
      <c r="L17" s="2024"/>
      <c r="M17" s="2022"/>
      <c r="N17" s="2023"/>
      <c r="O17" s="2024"/>
      <c r="P17" s="2022"/>
      <c r="Q17" s="2023"/>
      <c r="R17" s="2024"/>
      <c r="S17" s="2025"/>
      <c r="T17" s="2026"/>
      <c r="U17" s="2027"/>
      <c r="V17" s="2015"/>
      <c r="W17" s="2016"/>
      <c r="X17" s="2015"/>
      <c r="Y17" s="2016"/>
      <c r="Z17" s="2017"/>
      <c r="AA17" s="2018"/>
      <c r="AB17" s="2017"/>
      <c r="AC17" s="2018"/>
    </row>
    <row r="18" spans="2:29">
      <c r="B18" s="604" t="s">
        <v>322</v>
      </c>
      <c r="C18" s="622"/>
      <c r="D18" s="622"/>
      <c r="E18" s="622"/>
      <c r="F18" s="622"/>
      <c r="G18" s="622"/>
      <c r="H18" s="622"/>
      <c r="I18" s="627"/>
      <c r="J18" s="627"/>
      <c r="K18" s="627"/>
      <c r="L18" s="627"/>
      <c r="M18" s="627"/>
      <c r="N18" s="627"/>
      <c r="O18" s="627"/>
      <c r="P18" s="627"/>
      <c r="Q18" s="627"/>
      <c r="R18" s="627"/>
      <c r="S18" s="625"/>
      <c r="T18" s="625"/>
      <c r="U18" s="625"/>
    </row>
    <row r="19" spans="2:29" s="599" customFormat="1" ht="16.2" customHeight="1">
      <c r="B19" s="605" t="s">
        <v>1166</v>
      </c>
      <c r="C19" s="598" t="s">
        <v>1341</v>
      </c>
    </row>
    <row r="20" spans="2:29" s="599" customFormat="1" ht="16.2" customHeight="1">
      <c r="B20" s="605" t="s">
        <v>1154</v>
      </c>
      <c r="C20" s="599" t="s">
        <v>558</v>
      </c>
    </row>
    <row r="21" spans="2:29" s="599" customFormat="1" ht="16.2" customHeight="1">
      <c r="B21" s="605" t="s">
        <v>1140</v>
      </c>
      <c r="C21" s="599" t="s">
        <v>1215</v>
      </c>
    </row>
    <row r="22" spans="2:29" s="599" customFormat="1" ht="16.2" customHeight="1">
      <c r="B22" s="605" t="s">
        <v>1141</v>
      </c>
      <c r="C22" s="598" t="s">
        <v>985</v>
      </c>
    </row>
    <row r="23" spans="2:29">
      <c r="B23" s="623" t="s">
        <v>1143</v>
      </c>
      <c r="C23" s="598" t="s">
        <v>1216</v>
      </c>
      <c r="D23" s="599"/>
      <c r="E23" s="599"/>
      <c r="F23" s="599"/>
    </row>
    <row r="41" spans="1:52">
      <c r="A41" s="653"/>
      <c r="B41" s="628"/>
      <c r="C41" s="628"/>
      <c r="D41" s="628"/>
      <c r="E41" s="628"/>
      <c r="F41" s="628"/>
      <c r="G41" s="628"/>
      <c r="H41" s="628"/>
      <c r="I41" s="628"/>
      <c r="J41" s="628"/>
      <c r="K41" s="628"/>
      <c r="L41" s="628"/>
      <c r="AV41" s="628"/>
      <c r="AW41" s="628"/>
      <c r="AX41" s="628"/>
      <c r="AY41" s="628"/>
      <c r="AZ41" s="652"/>
    </row>
    <row r="42" spans="1:52">
      <c r="A42" s="653"/>
      <c r="B42" s="628"/>
      <c r="C42" s="628"/>
      <c r="D42" s="628"/>
      <c r="E42" s="628"/>
      <c r="F42" s="628"/>
      <c r="G42" s="628"/>
      <c r="H42" s="628"/>
      <c r="I42" s="628"/>
      <c r="J42" s="628"/>
      <c r="K42" s="628"/>
      <c r="L42" s="628"/>
      <c r="AV42" s="628"/>
      <c r="AW42" s="628"/>
      <c r="AX42" s="628"/>
      <c r="AY42" s="628"/>
      <c r="AZ42" s="652"/>
    </row>
    <row r="43" spans="1:52">
      <c r="A43" s="653"/>
      <c r="B43" s="628"/>
      <c r="C43" s="628"/>
      <c r="D43" s="628"/>
      <c r="E43" s="628"/>
      <c r="F43" s="628"/>
      <c r="G43" s="628"/>
      <c r="H43" s="628"/>
      <c r="I43" s="628"/>
      <c r="J43" s="628"/>
      <c r="K43" s="628"/>
      <c r="L43" s="628"/>
      <c r="AV43" s="628"/>
      <c r="AW43" s="628"/>
      <c r="AX43" s="628"/>
      <c r="AY43" s="628"/>
      <c r="AZ43" s="652"/>
    </row>
    <row r="60" spans="1:52">
      <c r="A60" s="654"/>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4"/>
      <c r="AQ60" s="654"/>
      <c r="AR60" s="654"/>
      <c r="AS60" s="654"/>
      <c r="AT60" s="654"/>
      <c r="AU60" s="654"/>
      <c r="AV60" s="654"/>
      <c r="AW60" s="654"/>
      <c r="AX60" s="654"/>
      <c r="AY60" s="654"/>
      <c r="AZ60" s="654"/>
    </row>
    <row r="84" spans="48:52" ht="13.8" thickBot="1">
      <c r="AV84" s="655"/>
      <c r="AW84" s="655"/>
      <c r="AX84" s="655"/>
      <c r="AY84" s="655"/>
      <c r="AZ84" s="655"/>
    </row>
  </sheetData>
  <mergeCells count="65">
    <mergeCell ref="S6:U8"/>
    <mergeCell ref="B6:B7"/>
    <mergeCell ref="C6:H8"/>
    <mergeCell ref="I6:L8"/>
    <mergeCell ref="M6:O8"/>
    <mergeCell ref="P6:R8"/>
    <mergeCell ref="V6:Y7"/>
    <mergeCell ref="Z6:AA10"/>
    <mergeCell ref="AB6:AC10"/>
    <mergeCell ref="V8:W10"/>
    <mergeCell ref="X8:Y10"/>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X15:Y15"/>
    <mergeCell ref="Z15:AA15"/>
    <mergeCell ref="V12:W12"/>
    <mergeCell ref="X12:Y12"/>
    <mergeCell ref="Z12:AA12"/>
    <mergeCell ref="Z13:AA13"/>
    <mergeCell ref="V14:W14"/>
    <mergeCell ref="X14:Y14"/>
    <mergeCell ref="Z14:AA14"/>
    <mergeCell ref="V15:W15"/>
    <mergeCell ref="C14:H14"/>
    <mergeCell ref="I14:L14"/>
    <mergeCell ref="M14:O14"/>
    <mergeCell ref="P14:R14"/>
    <mergeCell ref="S14:U14"/>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X17:Y17"/>
    <mergeCell ref="Z17:AA17"/>
    <mergeCell ref="AB17:AC17"/>
    <mergeCell ref="C17:H17"/>
    <mergeCell ref="I17:L17"/>
    <mergeCell ref="M17:O17"/>
    <mergeCell ref="P17:R17"/>
    <mergeCell ref="S17:U17"/>
    <mergeCell ref="V17:W17"/>
  </mergeCells>
  <phoneticPr fontId="1"/>
  <dataValidations count="2">
    <dataValidation type="list" allowBlank="1" showInputMessage="1" showErrorMessage="1" sqref="M12:O16">
      <formula1>$AI$11:$AI$12</formula1>
    </dataValidation>
    <dataValidation type="list" allowBlank="1" showInputMessage="1" showErrorMessage="1" sqref="M17">
      <formula1>#REF!</formula1>
    </dataValidation>
  </dataValidations>
  <pageMargins left="0.31496062992125984" right="0.11811023622047245" top="0.55118110236220474" bottom="0.27559055118110237" header="0.31496062992125984" footer="0.31496062992125984"/>
  <pageSetup paperSize="9" scale="8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L84"/>
  <sheetViews>
    <sheetView view="pageBreakPreview" zoomScale="90" zoomScaleNormal="100" zoomScaleSheetLayoutView="90" workbookViewId="0">
      <selection activeCell="X23" sqref="X23"/>
    </sheetView>
  </sheetViews>
  <sheetFormatPr defaultColWidth="9" defaultRowHeight="13.2"/>
  <cols>
    <col min="1" max="1" width="1.77734375" style="30" customWidth="1"/>
    <col min="2" max="9" width="2.6640625" style="30" customWidth="1"/>
    <col min="10" max="14" width="3.109375" style="30" customWidth="1"/>
    <col min="15" max="16" width="2.6640625" style="30" customWidth="1"/>
    <col min="17" max="18" width="2.77734375" style="30" customWidth="1"/>
    <col min="19" max="19" width="2.88671875" style="30" customWidth="1"/>
    <col min="20" max="20" width="2.33203125" style="30" customWidth="1"/>
    <col min="21" max="22" width="3.6640625" style="30" customWidth="1"/>
    <col min="23" max="23" width="15.77734375" style="30" customWidth="1"/>
    <col min="24" max="24" width="3.44140625" style="30" customWidth="1"/>
    <col min="25" max="25" width="6.109375" style="30" customWidth="1"/>
    <col min="26" max="39" width="3.109375" style="30" customWidth="1"/>
    <col min="40" max="41" width="3.6640625" style="30" customWidth="1"/>
    <col min="42" max="47" width="3.88671875" style="30" customWidth="1"/>
    <col min="48" max="53" width="4" style="30" customWidth="1"/>
    <col min="54" max="59" width="4.109375" style="30" customWidth="1"/>
    <col min="60" max="76" width="2.6640625" style="30" customWidth="1"/>
    <col min="77" max="78" width="2.33203125" style="30" customWidth="1"/>
    <col min="79" max="84" width="3.6640625" style="30" customWidth="1"/>
    <col min="85" max="16384" width="9" style="30"/>
  </cols>
  <sheetData>
    <row r="2" spans="1:116" s="6" customFormat="1" ht="13.2" customHeight="1">
      <c r="A2" s="105" t="s">
        <v>1393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89"/>
      <c r="BI2" s="89"/>
      <c r="BJ2" s="89"/>
      <c r="BK2" s="89"/>
      <c r="BL2" s="89"/>
      <c r="BM2" s="89"/>
      <c r="BN2" s="89"/>
      <c r="BO2" s="89"/>
      <c r="BP2" s="89"/>
      <c r="BQ2" s="89"/>
      <c r="BR2" s="89"/>
      <c r="BS2" s="89"/>
      <c r="BT2" s="89"/>
      <c r="BU2" s="89"/>
      <c r="BV2" s="89"/>
      <c r="BW2" s="89"/>
      <c r="BX2" s="89"/>
    </row>
    <row r="3" spans="1:116" s="6" customFormat="1" ht="7.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89"/>
      <c r="BI3" s="89"/>
      <c r="BJ3" s="89"/>
      <c r="BK3" s="89"/>
      <c r="BL3" s="89"/>
      <c r="BM3" s="89"/>
      <c r="BN3" s="89"/>
      <c r="BO3" s="89"/>
      <c r="BP3" s="89"/>
      <c r="BQ3" s="89"/>
      <c r="BR3" s="89"/>
      <c r="BS3" s="89"/>
      <c r="BT3" s="89"/>
      <c r="BU3" s="89"/>
      <c r="BV3" s="89"/>
      <c r="BW3" s="89"/>
      <c r="BX3" s="89"/>
    </row>
    <row r="4" spans="1:116" s="6" customFormat="1" ht="35.25" customHeight="1">
      <c r="A4" s="89"/>
      <c r="B4" s="1231" t="s">
        <v>1218</v>
      </c>
      <c r="C4" s="1233" t="s">
        <v>42</v>
      </c>
      <c r="D4" s="1234"/>
      <c r="E4" s="1234"/>
      <c r="F4" s="1235"/>
      <c r="G4" s="1147" t="s">
        <v>720</v>
      </c>
      <c r="H4" s="1148"/>
      <c r="I4" s="1149"/>
      <c r="J4" s="1147" t="s">
        <v>721</v>
      </c>
      <c r="K4" s="1149"/>
      <c r="L4" s="1147" t="s">
        <v>722</v>
      </c>
      <c r="M4" s="1148"/>
      <c r="N4" s="1149"/>
      <c r="O4" s="1147" t="s">
        <v>219</v>
      </c>
      <c r="P4" s="1148"/>
      <c r="Q4" s="1148"/>
      <c r="R4" s="1148"/>
      <c r="S4" s="1148"/>
      <c r="T4" s="1149"/>
      <c r="U4" s="1233" t="s">
        <v>723</v>
      </c>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5"/>
      <c r="BB4" s="1147" t="s">
        <v>220</v>
      </c>
      <c r="BC4" s="1149"/>
      <c r="BD4" s="1147" t="s">
        <v>470</v>
      </c>
      <c r="BE4" s="1149"/>
      <c r="BF4" s="1147" t="s">
        <v>1239</v>
      </c>
      <c r="BG4" s="1149"/>
      <c r="BH4" s="798"/>
      <c r="BI4" s="798"/>
      <c r="BJ4" s="94"/>
      <c r="BK4" s="94"/>
      <c r="BL4" s="94"/>
      <c r="BM4" s="94"/>
      <c r="BN4" s="58"/>
      <c r="BO4" s="58"/>
      <c r="BP4" s="58"/>
      <c r="BQ4" s="58"/>
      <c r="BT4" s="58"/>
      <c r="BU4" s="58"/>
      <c r="BV4" s="58"/>
      <c r="BW4" s="58"/>
      <c r="BX4" s="58"/>
      <c r="BY4" s="58"/>
      <c r="BZ4" s="798"/>
      <c r="CA4" s="798"/>
      <c r="CB4" s="798"/>
      <c r="CC4" s="798"/>
      <c r="CD4" s="798"/>
      <c r="CE4" s="798"/>
      <c r="CF4" s="798"/>
      <c r="CG4" s="798"/>
      <c r="CH4" s="798"/>
      <c r="CI4" s="798"/>
      <c r="CJ4" s="798"/>
      <c r="CK4" s="798"/>
      <c r="CL4" s="798"/>
      <c r="CM4" s="798"/>
      <c r="CN4" s="798"/>
      <c r="CO4" s="798"/>
      <c r="CP4" s="798"/>
      <c r="CQ4" s="798"/>
      <c r="CR4" s="89"/>
      <c r="CS4" s="891"/>
      <c r="CT4" s="891"/>
      <c r="CU4" s="891"/>
      <c r="CV4" s="891"/>
      <c r="CW4" s="798"/>
      <c r="CX4" s="798"/>
      <c r="CY4" s="798"/>
      <c r="CZ4" s="798"/>
      <c r="DA4" s="798"/>
      <c r="DB4" s="798"/>
      <c r="DC4" s="798"/>
      <c r="DD4" s="798"/>
      <c r="DE4" s="94"/>
      <c r="DF4" s="94"/>
      <c r="DG4" s="94"/>
      <c r="DH4" s="94"/>
      <c r="DI4" s="764"/>
      <c r="DJ4" s="764"/>
      <c r="DK4" s="764"/>
      <c r="DL4" s="764"/>
    </row>
    <row r="5" spans="1:116" s="6" customFormat="1" ht="48.75" customHeight="1">
      <c r="A5" s="89"/>
      <c r="B5" s="1232"/>
      <c r="C5" s="1236"/>
      <c r="D5" s="1237"/>
      <c r="E5" s="1237"/>
      <c r="F5" s="1238"/>
      <c r="G5" s="1150"/>
      <c r="H5" s="1151"/>
      <c r="I5" s="1152"/>
      <c r="J5" s="1150"/>
      <c r="K5" s="1152"/>
      <c r="L5" s="1150"/>
      <c r="M5" s="1151"/>
      <c r="N5" s="1152"/>
      <c r="O5" s="1964"/>
      <c r="P5" s="1965"/>
      <c r="Q5" s="1965"/>
      <c r="R5" s="1965"/>
      <c r="S5" s="1965"/>
      <c r="T5" s="1966"/>
      <c r="U5" s="1239" t="s">
        <v>956</v>
      </c>
      <c r="V5" s="1155"/>
      <c r="W5" s="1155"/>
      <c r="X5" s="1155"/>
      <c r="Y5" s="1155"/>
      <c r="Z5" s="1155"/>
      <c r="AA5" s="1155"/>
      <c r="AB5" s="1155"/>
      <c r="AC5" s="1155"/>
      <c r="AD5" s="1155"/>
      <c r="AE5" s="1155"/>
      <c r="AF5" s="1155"/>
      <c r="AG5" s="1155"/>
      <c r="AH5" s="1155"/>
      <c r="AI5" s="1155"/>
      <c r="AJ5" s="1155"/>
      <c r="AK5" s="1155"/>
      <c r="AL5" s="1155"/>
      <c r="AM5" s="1156"/>
      <c r="AN5" s="1228" t="s">
        <v>725</v>
      </c>
      <c r="AO5" s="1229"/>
      <c r="AP5" s="1229"/>
      <c r="AQ5" s="1229"/>
      <c r="AR5" s="1229"/>
      <c r="AS5" s="1229"/>
      <c r="AT5" s="1229"/>
      <c r="AU5" s="1230"/>
      <c r="AV5" s="1222" t="s">
        <v>950</v>
      </c>
      <c r="AW5" s="1224"/>
      <c r="AX5" s="1222" t="s">
        <v>827</v>
      </c>
      <c r="AY5" s="1223"/>
      <c r="AZ5" s="1223"/>
      <c r="BA5" s="1223"/>
      <c r="BB5" s="1150"/>
      <c r="BC5" s="1152"/>
      <c r="BD5" s="1150"/>
      <c r="BE5" s="1152"/>
      <c r="BF5" s="1150"/>
      <c r="BG5" s="1152"/>
      <c r="BH5" s="798"/>
      <c r="BI5" s="798"/>
      <c r="BJ5" s="94"/>
      <c r="BK5" s="94"/>
      <c r="BL5" s="94"/>
      <c r="BM5" s="94"/>
      <c r="BN5" s="58"/>
      <c r="BO5" s="58"/>
      <c r="BP5" s="58"/>
      <c r="BQ5" s="58"/>
      <c r="BT5" s="58"/>
      <c r="BU5" s="58"/>
      <c r="BV5" s="58"/>
      <c r="BW5" s="58"/>
      <c r="BX5" s="58"/>
      <c r="BY5" s="58"/>
      <c r="BZ5" s="798"/>
      <c r="CA5" s="798"/>
      <c r="CB5" s="798"/>
      <c r="CC5" s="798"/>
      <c r="CD5" s="798"/>
      <c r="CE5" s="798"/>
      <c r="CF5" s="798"/>
      <c r="CG5" s="798"/>
      <c r="CH5" s="798"/>
      <c r="CI5" s="798"/>
      <c r="CJ5" s="798"/>
      <c r="CK5" s="798"/>
      <c r="CL5" s="798"/>
      <c r="CM5" s="798"/>
      <c r="CN5" s="798"/>
      <c r="CO5" s="798"/>
      <c r="CP5" s="798"/>
      <c r="CQ5" s="798"/>
      <c r="CR5" s="89"/>
      <c r="CS5" s="891"/>
      <c r="CT5" s="891"/>
      <c r="CU5" s="891"/>
      <c r="CV5" s="891"/>
      <c r="CW5" s="798"/>
      <c r="CX5" s="798"/>
      <c r="CY5" s="798"/>
      <c r="CZ5" s="798"/>
      <c r="DA5" s="798"/>
      <c r="DB5" s="798"/>
      <c r="DC5" s="798"/>
      <c r="DD5" s="798"/>
      <c r="DE5" s="94"/>
      <c r="DF5" s="94"/>
      <c r="DG5" s="94"/>
      <c r="DH5" s="94"/>
      <c r="DI5" s="764"/>
      <c r="DJ5" s="764"/>
      <c r="DK5" s="764"/>
      <c r="DL5" s="764"/>
    </row>
    <row r="6" spans="1:116" s="6" customFormat="1" ht="23.25" customHeight="1">
      <c r="A6" s="89"/>
      <c r="B6" s="1232"/>
      <c r="C6" s="1236"/>
      <c r="D6" s="1237"/>
      <c r="E6" s="1237"/>
      <c r="F6" s="1238"/>
      <c r="G6" s="1150"/>
      <c r="H6" s="1151"/>
      <c r="I6" s="1152"/>
      <c r="J6" s="1150"/>
      <c r="K6" s="1152"/>
      <c r="L6" s="1150"/>
      <c r="M6" s="1151"/>
      <c r="N6" s="1152"/>
      <c r="O6" s="1147" t="s">
        <v>221</v>
      </c>
      <c r="P6" s="1149"/>
      <c r="Q6" s="1147" t="s">
        <v>560</v>
      </c>
      <c r="R6" s="1149"/>
      <c r="S6" s="1147" t="s">
        <v>89</v>
      </c>
      <c r="T6" s="1149"/>
      <c r="U6" s="1147" t="s">
        <v>1217</v>
      </c>
      <c r="V6" s="1149"/>
      <c r="W6" s="1239" t="s">
        <v>1219</v>
      </c>
      <c r="X6" s="1155"/>
      <c r="Y6" s="1155"/>
      <c r="Z6" s="1155"/>
      <c r="AA6" s="1155"/>
      <c r="AB6" s="1155"/>
      <c r="AC6" s="1155"/>
      <c r="AD6" s="1155"/>
      <c r="AE6" s="1155"/>
      <c r="AF6" s="1155"/>
      <c r="AG6" s="1155"/>
      <c r="AH6" s="1155"/>
      <c r="AI6" s="1155"/>
      <c r="AJ6" s="1155"/>
      <c r="AK6" s="1155"/>
      <c r="AL6" s="1155"/>
      <c r="AM6" s="1156"/>
      <c r="AN6" s="1147" t="s">
        <v>1217</v>
      </c>
      <c r="AO6" s="1149"/>
      <c r="AP6" s="1239" t="s">
        <v>1220</v>
      </c>
      <c r="AQ6" s="1155"/>
      <c r="AR6" s="1155"/>
      <c r="AS6" s="1155"/>
      <c r="AT6" s="1155"/>
      <c r="AU6" s="1156"/>
      <c r="AV6" s="1225"/>
      <c r="AW6" s="1227"/>
      <c r="AX6" s="1225"/>
      <c r="AY6" s="1226"/>
      <c r="AZ6" s="1226"/>
      <c r="BA6" s="1226"/>
      <c r="BB6" s="1150"/>
      <c r="BC6" s="1152"/>
      <c r="BD6" s="1150"/>
      <c r="BE6" s="1152"/>
      <c r="BF6" s="1150"/>
      <c r="BG6" s="1152"/>
      <c r="BH6" s="58"/>
      <c r="BI6" s="58"/>
      <c r="BL6" s="58"/>
      <c r="BM6" s="58"/>
      <c r="BN6" s="58"/>
      <c r="BO6" s="58"/>
      <c r="BP6" s="58"/>
      <c r="BQ6" s="58"/>
      <c r="BR6" s="798"/>
      <c r="BS6" s="798"/>
      <c r="BT6" s="798"/>
      <c r="BU6" s="89"/>
      <c r="BV6" s="89"/>
      <c r="BW6" s="89"/>
      <c r="BX6" s="798"/>
      <c r="BY6" s="798"/>
      <c r="BZ6" s="798"/>
      <c r="CA6" s="89"/>
      <c r="CB6" s="89"/>
      <c r="CC6" s="89"/>
      <c r="CD6" s="798"/>
      <c r="CE6" s="798"/>
      <c r="CF6" s="798"/>
      <c r="CG6" s="798"/>
      <c r="CH6" s="798"/>
      <c r="CI6" s="798"/>
      <c r="CJ6" s="89"/>
      <c r="CK6" s="891"/>
      <c r="CL6" s="891"/>
      <c r="CM6" s="891"/>
      <c r="CN6" s="891"/>
      <c r="CO6" s="845"/>
      <c r="CP6" s="845"/>
      <c r="CQ6" s="845"/>
      <c r="CR6" s="845"/>
      <c r="CS6" s="845"/>
      <c r="CT6" s="845"/>
      <c r="CU6" s="845"/>
      <c r="CV6" s="845"/>
      <c r="CW6" s="94"/>
      <c r="CX6" s="94"/>
      <c r="CY6" s="94"/>
      <c r="CZ6" s="94"/>
      <c r="DA6" s="764"/>
      <c r="DB6" s="764"/>
      <c r="DC6" s="764"/>
      <c r="DD6" s="764"/>
    </row>
    <row r="7" spans="1:116" s="6" customFormat="1" ht="23.25" customHeight="1">
      <c r="A7" s="89"/>
      <c r="B7" s="1232"/>
      <c r="C7" s="1236"/>
      <c r="D7" s="1237"/>
      <c r="E7" s="1237"/>
      <c r="F7" s="1238"/>
      <c r="G7" s="1150"/>
      <c r="H7" s="1151"/>
      <c r="I7" s="1152"/>
      <c r="J7" s="1150"/>
      <c r="K7" s="1152"/>
      <c r="L7" s="1150"/>
      <c r="M7" s="1151"/>
      <c r="N7" s="1152"/>
      <c r="O7" s="1150"/>
      <c r="P7" s="1152"/>
      <c r="Q7" s="1150"/>
      <c r="R7" s="1152"/>
      <c r="S7" s="1150"/>
      <c r="T7" s="1152"/>
      <c r="U7" s="1150"/>
      <c r="V7" s="1152"/>
      <c r="W7" s="65" t="s">
        <v>90</v>
      </c>
      <c r="X7" s="798"/>
      <c r="Y7" s="798"/>
      <c r="Z7" s="798"/>
      <c r="AA7" s="798"/>
      <c r="AB7" s="798"/>
      <c r="AC7" s="798"/>
      <c r="AD7" s="798"/>
      <c r="AE7" s="798"/>
      <c r="AF7" s="65" t="s">
        <v>91</v>
      </c>
      <c r="AG7" s="798"/>
      <c r="AH7" s="798"/>
      <c r="AI7" s="790"/>
      <c r="AJ7" s="790"/>
      <c r="AK7" s="790"/>
      <c r="AL7" s="790"/>
      <c r="AM7" s="791"/>
      <c r="AN7" s="1150"/>
      <c r="AO7" s="1152"/>
      <c r="AP7" s="892" t="s">
        <v>90</v>
      </c>
      <c r="AQ7" s="787"/>
      <c r="AR7" s="893"/>
      <c r="AS7" s="893"/>
      <c r="AT7" s="893"/>
      <c r="AU7" s="894"/>
      <c r="AV7" s="1225"/>
      <c r="AW7" s="1227"/>
      <c r="AX7" s="786"/>
      <c r="AY7" s="787"/>
      <c r="AZ7" s="787"/>
      <c r="BA7" s="787"/>
      <c r="BB7" s="1150"/>
      <c r="BC7" s="1152"/>
      <c r="BD7" s="1150"/>
      <c r="BE7" s="1152"/>
      <c r="BF7" s="1150"/>
      <c r="BG7" s="1152"/>
      <c r="BH7" s="58"/>
      <c r="BI7" s="58"/>
      <c r="BL7" s="58"/>
      <c r="BM7" s="58"/>
      <c r="BN7" s="58"/>
      <c r="BO7" s="58"/>
      <c r="BP7" s="58"/>
      <c r="BQ7" s="58"/>
      <c r="BR7" s="798"/>
      <c r="BS7" s="798"/>
      <c r="BT7" s="798"/>
      <c r="BU7" s="89"/>
      <c r="BV7" s="89"/>
      <c r="BW7" s="89"/>
      <c r="BX7" s="798"/>
      <c r="BY7" s="798"/>
      <c r="BZ7" s="798"/>
      <c r="CA7" s="89"/>
      <c r="CB7" s="89"/>
      <c r="CC7" s="89"/>
      <c r="CD7" s="798"/>
      <c r="CE7" s="798"/>
      <c r="CF7" s="798"/>
      <c r="CG7" s="798"/>
      <c r="CH7" s="798"/>
      <c r="CI7" s="798"/>
      <c r="CJ7" s="89"/>
      <c r="CK7" s="891"/>
      <c r="CL7" s="891"/>
      <c r="CM7" s="891"/>
      <c r="CN7" s="891"/>
      <c r="CO7" s="845"/>
      <c r="CP7" s="845"/>
      <c r="CQ7" s="845"/>
      <c r="CR7" s="845"/>
      <c r="CS7" s="845"/>
      <c r="CT7" s="845"/>
      <c r="CU7" s="845"/>
      <c r="CV7" s="845"/>
      <c r="CW7" s="94"/>
      <c r="CX7" s="94"/>
      <c r="CY7" s="94"/>
      <c r="CZ7" s="94"/>
      <c r="DA7" s="764"/>
      <c r="DB7" s="764"/>
      <c r="DC7" s="764"/>
      <c r="DD7" s="764"/>
    </row>
    <row r="8" spans="1:116" s="6" customFormat="1" ht="13.5" customHeight="1">
      <c r="A8" s="89"/>
      <c r="B8" s="1232"/>
      <c r="C8" s="1236"/>
      <c r="D8" s="1237"/>
      <c r="E8" s="1237"/>
      <c r="F8" s="1238"/>
      <c r="G8" s="1150"/>
      <c r="H8" s="1151"/>
      <c r="I8" s="1152"/>
      <c r="J8" s="1150"/>
      <c r="K8" s="1152"/>
      <c r="L8" s="1150"/>
      <c r="M8" s="1151"/>
      <c r="N8" s="1152"/>
      <c r="O8" s="1150"/>
      <c r="P8" s="1152"/>
      <c r="Q8" s="1150"/>
      <c r="R8" s="1152"/>
      <c r="S8" s="1150"/>
      <c r="T8" s="1152"/>
      <c r="U8" s="1150"/>
      <c r="V8" s="1152"/>
      <c r="W8" s="88"/>
      <c r="X8" s="89"/>
      <c r="Y8" s="89"/>
      <c r="Z8" s="2122" t="s">
        <v>838</v>
      </c>
      <c r="AA8" s="2123"/>
      <c r="AB8" s="2123"/>
      <c r="AC8" s="2123"/>
      <c r="AD8" s="2123"/>
      <c r="AE8" s="2124"/>
      <c r="AF8" s="1935" t="s">
        <v>561</v>
      </c>
      <c r="AG8" s="1937"/>
      <c r="AH8" s="2122" t="s">
        <v>838</v>
      </c>
      <c r="AI8" s="2123"/>
      <c r="AJ8" s="2123"/>
      <c r="AK8" s="2123"/>
      <c r="AL8" s="2123"/>
      <c r="AM8" s="2124"/>
      <c r="AN8" s="1150"/>
      <c r="AO8" s="1152"/>
      <c r="AP8" s="786"/>
      <c r="AQ8" s="787"/>
      <c r="AR8" s="1926" t="s">
        <v>55</v>
      </c>
      <c r="AS8" s="2128"/>
      <c r="AT8" s="1334" t="s">
        <v>726</v>
      </c>
      <c r="AU8" s="1928"/>
      <c r="AV8" s="1225"/>
      <c r="AW8" s="1227"/>
      <c r="AX8" s="2114"/>
      <c r="AY8" s="2115"/>
      <c r="AZ8" s="1222" t="s">
        <v>829</v>
      </c>
      <c r="BA8" s="1224"/>
      <c r="BB8" s="1150"/>
      <c r="BC8" s="1152"/>
      <c r="BD8" s="1150"/>
      <c r="BE8" s="1152"/>
      <c r="BF8" s="1150"/>
      <c r="BG8" s="1152"/>
      <c r="BH8" s="845"/>
      <c r="BI8" s="845"/>
      <c r="BJ8" s="94"/>
      <c r="BK8" s="94"/>
      <c r="BL8" s="94"/>
      <c r="BM8" s="94"/>
      <c r="BN8" s="58"/>
      <c r="BO8" s="58"/>
      <c r="BP8" s="58"/>
      <c r="BQ8" s="58"/>
      <c r="BT8" s="58"/>
      <c r="BU8" s="58"/>
      <c r="BV8" s="58"/>
      <c r="BW8" s="58"/>
      <c r="BX8" s="58"/>
      <c r="BY8" s="58"/>
      <c r="BZ8" s="89"/>
      <c r="CA8" s="89"/>
      <c r="CB8" s="89"/>
      <c r="CC8" s="845"/>
      <c r="CD8" s="845"/>
      <c r="CE8" s="845"/>
      <c r="CF8" s="845"/>
      <c r="CG8" s="845"/>
      <c r="CH8" s="845"/>
      <c r="CI8" s="845"/>
      <c r="CJ8" s="845"/>
      <c r="CK8" s="845"/>
      <c r="CL8" s="845"/>
      <c r="CM8" s="845"/>
      <c r="CN8" s="845"/>
      <c r="CO8" s="845"/>
      <c r="CP8" s="845"/>
      <c r="CQ8" s="845"/>
      <c r="CR8" s="89"/>
      <c r="CS8" s="891"/>
      <c r="CT8" s="891"/>
      <c r="CU8" s="891"/>
      <c r="CV8" s="891"/>
      <c r="CW8" s="845"/>
      <c r="CX8" s="845"/>
      <c r="CY8" s="845"/>
      <c r="CZ8" s="845"/>
      <c r="DA8" s="845"/>
      <c r="DB8" s="845"/>
      <c r="DC8" s="845"/>
      <c r="DD8" s="845"/>
      <c r="DE8" s="94"/>
      <c r="DF8" s="94"/>
      <c r="DG8" s="94"/>
      <c r="DH8" s="94"/>
      <c r="DI8" s="764"/>
      <c r="DJ8" s="764"/>
      <c r="DK8" s="764"/>
      <c r="DL8" s="764"/>
    </row>
    <row r="9" spans="1:116" s="6" customFormat="1" ht="13.5" customHeight="1">
      <c r="A9" s="89"/>
      <c r="B9" s="1232"/>
      <c r="C9" s="1236"/>
      <c r="D9" s="1237"/>
      <c r="E9" s="1237"/>
      <c r="F9" s="1238"/>
      <c r="G9" s="1150"/>
      <c r="H9" s="1151"/>
      <c r="I9" s="1152"/>
      <c r="J9" s="1150"/>
      <c r="K9" s="1152"/>
      <c r="L9" s="1150"/>
      <c r="M9" s="1151"/>
      <c r="N9" s="1152"/>
      <c r="O9" s="1150"/>
      <c r="P9" s="1152"/>
      <c r="Q9" s="1150"/>
      <c r="R9" s="1152"/>
      <c r="S9" s="1150"/>
      <c r="T9" s="1152"/>
      <c r="U9" s="1150"/>
      <c r="V9" s="1152"/>
      <c r="W9" s="88"/>
      <c r="X9" s="89"/>
      <c r="Y9" s="89"/>
      <c r="Z9" s="2125"/>
      <c r="AA9" s="2126"/>
      <c r="AB9" s="2126"/>
      <c r="AC9" s="2126"/>
      <c r="AD9" s="2126"/>
      <c r="AE9" s="2127"/>
      <c r="AF9" s="1935"/>
      <c r="AG9" s="1937"/>
      <c r="AH9" s="2125"/>
      <c r="AI9" s="2126"/>
      <c r="AJ9" s="2126"/>
      <c r="AK9" s="2126"/>
      <c r="AL9" s="2126"/>
      <c r="AM9" s="2127"/>
      <c r="AN9" s="1150"/>
      <c r="AO9" s="1152"/>
      <c r="AP9" s="786"/>
      <c r="AQ9" s="787"/>
      <c r="AR9" s="1929"/>
      <c r="AS9" s="2129"/>
      <c r="AT9" s="2113"/>
      <c r="AU9" s="1931"/>
      <c r="AV9" s="1225"/>
      <c r="AW9" s="1227"/>
      <c r="AX9" s="1225"/>
      <c r="AY9" s="1227"/>
      <c r="AZ9" s="1225"/>
      <c r="BA9" s="1227"/>
      <c r="BB9" s="1150"/>
      <c r="BC9" s="1152"/>
      <c r="BD9" s="1150"/>
      <c r="BE9" s="1152"/>
      <c r="BF9" s="1150"/>
      <c r="BG9" s="1152"/>
      <c r="BH9" s="845"/>
      <c r="BI9" s="845"/>
      <c r="BJ9" s="94"/>
      <c r="BK9" s="94"/>
      <c r="BL9" s="94"/>
      <c r="BM9" s="94"/>
      <c r="BN9" s="58"/>
      <c r="BO9" s="58"/>
      <c r="BP9" s="58"/>
      <c r="BQ9" s="58"/>
      <c r="BT9" s="58"/>
      <c r="BU9" s="58"/>
      <c r="BV9" s="58"/>
      <c r="BW9" s="58"/>
      <c r="BX9" s="58"/>
      <c r="BY9" s="58"/>
      <c r="BZ9" s="89"/>
      <c r="CA9" s="89"/>
      <c r="CB9" s="89"/>
      <c r="CC9" s="845"/>
      <c r="CD9" s="845"/>
      <c r="CE9" s="845"/>
      <c r="CF9" s="845"/>
      <c r="CG9" s="845"/>
      <c r="CH9" s="845"/>
      <c r="CI9" s="845"/>
      <c r="CJ9" s="845"/>
      <c r="CK9" s="845"/>
      <c r="CL9" s="845"/>
      <c r="CM9" s="845"/>
      <c r="CN9" s="845"/>
      <c r="CO9" s="845"/>
      <c r="CP9" s="845"/>
      <c r="CQ9" s="845"/>
      <c r="CR9" s="89"/>
      <c r="CS9" s="891"/>
      <c r="CT9" s="891"/>
      <c r="CU9" s="891"/>
      <c r="CV9" s="891"/>
      <c r="CW9" s="845"/>
      <c r="CX9" s="845"/>
      <c r="CY9" s="845"/>
      <c r="CZ9" s="845"/>
      <c r="DA9" s="845"/>
      <c r="DB9" s="845"/>
      <c r="DC9" s="845"/>
      <c r="DD9" s="845"/>
      <c r="DE9" s="94"/>
      <c r="DF9" s="94"/>
      <c r="DG9" s="94"/>
      <c r="DH9" s="94"/>
      <c r="DI9" s="764"/>
      <c r="DJ9" s="764"/>
      <c r="DK9" s="764"/>
      <c r="DL9" s="764"/>
    </row>
    <row r="10" spans="1:116" s="6" customFormat="1" ht="13.5" customHeight="1">
      <c r="A10" s="89"/>
      <c r="B10" s="1232"/>
      <c r="C10" s="1236"/>
      <c r="D10" s="1237"/>
      <c r="E10" s="1237"/>
      <c r="F10" s="1238"/>
      <c r="G10" s="1150"/>
      <c r="H10" s="1151"/>
      <c r="I10" s="1152"/>
      <c r="J10" s="1150"/>
      <c r="K10" s="1152"/>
      <c r="L10" s="1150"/>
      <c r="M10" s="1151"/>
      <c r="N10" s="1152"/>
      <c r="O10" s="1150"/>
      <c r="P10" s="1152"/>
      <c r="Q10" s="1150"/>
      <c r="R10" s="1152"/>
      <c r="S10" s="1150"/>
      <c r="T10" s="1152"/>
      <c r="U10" s="1150"/>
      <c r="V10" s="1152"/>
      <c r="W10" s="88"/>
      <c r="X10" s="89"/>
      <c r="Y10" s="89"/>
      <c r="Z10" s="1950" t="s">
        <v>472</v>
      </c>
      <c r="AA10" s="2118"/>
      <c r="AB10" s="2120" t="s">
        <v>473</v>
      </c>
      <c r="AC10" s="2118"/>
      <c r="AD10" s="2120" t="s">
        <v>474</v>
      </c>
      <c r="AE10" s="1952"/>
      <c r="AF10" s="1935"/>
      <c r="AG10" s="1937"/>
      <c r="AH10" s="1950" t="s">
        <v>472</v>
      </c>
      <c r="AI10" s="2118"/>
      <c r="AJ10" s="2120" t="s">
        <v>473</v>
      </c>
      <c r="AK10" s="2118"/>
      <c r="AL10" s="2120" t="s">
        <v>474</v>
      </c>
      <c r="AM10" s="1952"/>
      <c r="AN10" s="1150"/>
      <c r="AO10" s="1152"/>
      <c r="AP10" s="786"/>
      <c r="AQ10" s="787"/>
      <c r="AR10" s="1929"/>
      <c r="AS10" s="2129"/>
      <c r="AT10" s="2113"/>
      <c r="AU10" s="1931"/>
      <c r="AV10" s="1225"/>
      <c r="AW10" s="1227"/>
      <c r="AX10" s="1225"/>
      <c r="AY10" s="1227"/>
      <c r="AZ10" s="1225"/>
      <c r="BA10" s="1227"/>
      <c r="BB10" s="1150"/>
      <c r="BC10" s="1152"/>
      <c r="BD10" s="1150"/>
      <c r="BE10" s="1152"/>
      <c r="BF10" s="1150"/>
      <c r="BG10" s="1152"/>
      <c r="BH10" s="845"/>
      <c r="BI10" s="845"/>
      <c r="BJ10" s="94"/>
      <c r="BK10" s="94"/>
      <c r="BL10" s="94"/>
      <c r="BM10" s="94"/>
      <c r="BN10" s="58"/>
      <c r="BO10" s="58"/>
      <c r="BP10" s="58"/>
      <c r="BQ10" s="58"/>
      <c r="BT10" s="58"/>
      <c r="BU10" s="58"/>
      <c r="BV10" s="58"/>
      <c r="BW10" s="58"/>
      <c r="BX10" s="58"/>
      <c r="BY10" s="58"/>
      <c r="BZ10" s="89"/>
      <c r="CA10" s="89"/>
      <c r="CB10" s="89"/>
      <c r="CC10" s="845"/>
      <c r="CD10" s="845"/>
      <c r="CE10" s="845"/>
      <c r="CF10" s="845"/>
      <c r="CG10" s="845"/>
      <c r="CH10" s="845"/>
      <c r="CI10" s="845"/>
      <c r="CJ10" s="845"/>
      <c r="CK10" s="845"/>
      <c r="CL10" s="845"/>
      <c r="CM10" s="845"/>
      <c r="CN10" s="845"/>
      <c r="CO10" s="845"/>
      <c r="CP10" s="845"/>
      <c r="CQ10" s="845"/>
      <c r="CR10" s="89"/>
      <c r="CS10" s="891"/>
      <c r="CT10" s="891"/>
      <c r="CU10" s="891"/>
      <c r="CV10" s="891"/>
      <c r="CW10" s="845"/>
      <c r="CX10" s="845"/>
      <c r="CY10" s="845"/>
      <c r="CZ10" s="845"/>
      <c r="DA10" s="845"/>
      <c r="DB10" s="845"/>
      <c r="DC10" s="845"/>
      <c r="DD10" s="845"/>
      <c r="DE10" s="94"/>
      <c r="DF10" s="94"/>
      <c r="DG10" s="94"/>
      <c r="DH10" s="94"/>
      <c r="DI10" s="764"/>
      <c r="DJ10" s="764"/>
      <c r="DK10" s="764"/>
      <c r="DL10" s="764"/>
    </row>
    <row r="11" spans="1:116" s="6" customFormat="1" ht="13.5" customHeight="1">
      <c r="A11" s="89"/>
      <c r="B11" s="1232"/>
      <c r="C11" s="1236"/>
      <c r="D11" s="1237"/>
      <c r="E11" s="1237"/>
      <c r="F11" s="1238"/>
      <c r="G11" s="1150"/>
      <c r="H11" s="1151"/>
      <c r="I11" s="1152"/>
      <c r="J11" s="1150"/>
      <c r="K11" s="1152"/>
      <c r="L11" s="1150"/>
      <c r="M11" s="1151"/>
      <c r="N11" s="1152"/>
      <c r="O11" s="1150"/>
      <c r="P11" s="1152"/>
      <c r="Q11" s="1150"/>
      <c r="R11" s="1152"/>
      <c r="S11" s="1150"/>
      <c r="T11" s="1152"/>
      <c r="U11" s="1150"/>
      <c r="V11" s="1152"/>
      <c r="W11" s="88"/>
      <c r="X11" s="89"/>
      <c r="Y11" s="89"/>
      <c r="Z11" s="1953"/>
      <c r="AA11" s="2119"/>
      <c r="AB11" s="2121"/>
      <c r="AC11" s="2119"/>
      <c r="AD11" s="2121"/>
      <c r="AE11" s="1955"/>
      <c r="AF11" s="1935"/>
      <c r="AG11" s="1937"/>
      <c r="AH11" s="1953"/>
      <c r="AI11" s="2119"/>
      <c r="AJ11" s="2121"/>
      <c r="AK11" s="2119"/>
      <c r="AL11" s="2121"/>
      <c r="AM11" s="1955"/>
      <c r="AN11" s="1150"/>
      <c r="AO11" s="1152"/>
      <c r="AP11" s="786"/>
      <c r="AQ11" s="787"/>
      <c r="AR11" s="1929"/>
      <c r="AS11" s="2129"/>
      <c r="AT11" s="2113"/>
      <c r="AU11" s="1931"/>
      <c r="AV11" s="1225"/>
      <c r="AW11" s="1227"/>
      <c r="AX11" s="1225"/>
      <c r="AY11" s="1227"/>
      <c r="AZ11" s="2116"/>
      <c r="BA11" s="2117"/>
      <c r="BB11" s="1150"/>
      <c r="BC11" s="1152"/>
      <c r="BD11" s="1150"/>
      <c r="BE11" s="1152"/>
      <c r="BF11" s="1150"/>
      <c r="BG11" s="1152"/>
      <c r="BH11" s="845"/>
      <c r="BI11" s="845"/>
      <c r="BJ11" s="94"/>
      <c r="BK11" s="94"/>
      <c r="BL11" s="94"/>
      <c r="BM11" s="94"/>
      <c r="BN11" s="58"/>
      <c r="BO11" s="58"/>
      <c r="BP11" s="58"/>
      <c r="BQ11" s="58"/>
      <c r="BT11" s="58"/>
      <c r="BU11" s="58"/>
      <c r="BV11" s="58"/>
      <c r="BW11" s="58"/>
      <c r="BX11" s="58"/>
      <c r="BY11" s="58"/>
      <c r="BZ11" s="89"/>
      <c r="CA11" s="89"/>
      <c r="CB11" s="89"/>
      <c r="CC11" s="845"/>
      <c r="CD11" s="845"/>
      <c r="CE11" s="845"/>
      <c r="CF11" s="845"/>
      <c r="CG11" s="845"/>
      <c r="CH11" s="845"/>
      <c r="CI11" s="845"/>
      <c r="CJ11" s="845"/>
      <c r="CK11" s="845"/>
      <c r="CL11" s="845"/>
      <c r="CM11" s="845"/>
      <c r="CN11" s="845"/>
      <c r="CO11" s="845"/>
      <c r="CP11" s="845"/>
      <c r="CQ11" s="845"/>
      <c r="CR11" s="89"/>
      <c r="CS11" s="891"/>
      <c r="CT11" s="891"/>
      <c r="CU11" s="891"/>
      <c r="CV11" s="891"/>
      <c r="CW11" s="845"/>
      <c r="CX11" s="845"/>
      <c r="CY11" s="845"/>
      <c r="CZ11" s="845"/>
      <c r="DA11" s="845"/>
      <c r="DB11" s="845"/>
      <c r="DC11" s="845"/>
      <c r="DD11" s="845"/>
      <c r="DE11" s="94"/>
      <c r="DF11" s="94"/>
      <c r="DG11" s="94"/>
      <c r="DH11" s="94"/>
      <c r="DI11" s="764"/>
      <c r="DJ11" s="764"/>
      <c r="DK11" s="764"/>
      <c r="DL11" s="764"/>
    </row>
    <row r="12" spans="1:116" s="900" customFormat="1">
      <c r="A12" s="883"/>
      <c r="B12" s="1344"/>
      <c r="C12" s="164"/>
      <c r="D12" s="165"/>
      <c r="E12" s="165"/>
      <c r="F12" s="163" t="s">
        <v>112</v>
      </c>
      <c r="G12" s="165"/>
      <c r="H12" s="165"/>
      <c r="I12" s="165" t="s">
        <v>113</v>
      </c>
      <c r="J12" s="164"/>
      <c r="K12" s="163" t="s">
        <v>114</v>
      </c>
      <c r="L12" s="2130" t="s">
        <v>13</v>
      </c>
      <c r="M12" s="2131"/>
      <c r="N12" s="2132"/>
      <c r="O12" s="164"/>
      <c r="P12" s="165" t="s">
        <v>29</v>
      </c>
      <c r="Q12" s="164"/>
      <c r="R12" s="163" t="s">
        <v>1221</v>
      </c>
      <c r="S12" s="165"/>
      <c r="T12" s="165" t="s">
        <v>115</v>
      </c>
      <c r="U12" s="1"/>
      <c r="V12" s="165" t="s">
        <v>116</v>
      </c>
      <c r="W12" s="164"/>
      <c r="X12" s="165"/>
      <c r="Y12" s="165"/>
      <c r="Z12" s="164"/>
      <c r="AA12" s="165"/>
      <c r="AB12" s="170"/>
      <c r="AC12" s="171"/>
      <c r="AD12" s="165"/>
      <c r="AE12" s="163" t="s">
        <v>1222</v>
      </c>
      <c r="AF12" s="164"/>
      <c r="AG12" s="165" t="s">
        <v>123</v>
      </c>
      <c r="AH12" s="164"/>
      <c r="AI12" s="165"/>
      <c r="AJ12" s="170"/>
      <c r="AK12" s="171"/>
      <c r="AL12" s="165"/>
      <c r="AM12" s="163" t="s">
        <v>1223</v>
      </c>
      <c r="AN12" s="1"/>
      <c r="AO12" s="163" t="s">
        <v>1224</v>
      </c>
      <c r="AP12" s="164"/>
      <c r="AQ12" s="163" t="s">
        <v>446</v>
      </c>
      <c r="AR12" s="895"/>
      <c r="AS12" s="896"/>
      <c r="AT12" s="170"/>
      <c r="AU12" s="163" t="s">
        <v>447</v>
      </c>
      <c r="AV12" s="164"/>
      <c r="AW12" s="163" t="s">
        <v>1225</v>
      </c>
      <c r="AX12" s="164"/>
      <c r="AY12" s="163" t="s">
        <v>759</v>
      </c>
      <c r="AZ12" s="897"/>
      <c r="BA12" s="898" t="s">
        <v>1226</v>
      </c>
      <c r="BB12" s="883"/>
      <c r="BC12" s="163" t="s">
        <v>1227</v>
      </c>
      <c r="BD12" s="830"/>
      <c r="BE12" s="163" t="s">
        <v>1228</v>
      </c>
      <c r="BF12" s="830"/>
      <c r="BG12" s="163" t="s">
        <v>841</v>
      </c>
      <c r="BH12" s="899"/>
      <c r="BI12" s="899"/>
      <c r="BJ12" s="884"/>
      <c r="BK12" s="884"/>
      <c r="BL12" s="884"/>
      <c r="BM12" s="884"/>
      <c r="BN12" s="884"/>
      <c r="BO12" s="884"/>
      <c r="BP12" s="884"/>
      <c r="BQ12" s="884"/>
      <c r="BT12" s="883"/>
      <c r="BU12" s="883"/>
      <c r="BV12" s="883"/>
      <c r="BW12" s="883"/>
      <c r="BX12" s="883"/>
      <c r="BY12" s="883"/>
      <c r="BZ12" s="883"/>
      <c r="CA12" s="883"/>
      <c r="CB12" s="883"/>
      <c r="CC12" s="883"/>
      <c r="CD12" s="883"/>
      <c r="CE12" s="883"/>
      <c r="CF12" s="883"/>
      <c r="CG12" s="883"/>
      <c r="CH12" s="883"/>
      <c r="CI12" s="883"/>
      <c r="CJ12" s="883"/>
      <c r="CK12" s="883"/>
      <c r="CL12" s="883"/>
      <c r="CM12" s="883"/>
      <c r="CN12" s="883"/>
      <c r="CO12" s="883"/>
      <c r="CP12" s="883"/>
      <c r="CQ12" s="883"/>
      <c r="CR12" s="883"/>
      <c r="CS12" s="883"/>
      <c r="CT12" s="883"/>
      <c r="CU12" s="883"/>
      <c r="CV12" s="883"/>
      <c r="CW12" s="899"/>
      <c r="CX12" s="899"/>
      <c r="CY12" s="899"/>
      <c r="CZ12" s="899"/>
      <c r="DA12" s="899"/>
      <c r="DB12" s="899"/>
      <c r="DC12" s="899"/>
      <c r="DD12" s="899"/>
      <c r="DE12" s="884"/>
      <c r="DF12" s="884"/>
      <c r="DG12" s="884"/>
      <c r="DH12" s="884"/>
      <c r="DI12" s="884"/>
      <c r="DJ12" s="884"/>
      <c r="DK12" s="884"/>
      <c r="DL12" s="884"/>
    </row>
    <row r="13" spans="1:116" s="6" customFormat="1" ht="18.75" customHeight="1">
      <c r="A13" s="89"/>
      <c r="B13" s="1231">
        <v>1</v>
      </c>
      <c r="C13" s="2099"/>
      <c r="D13" s="2100"/>
      <c r="E13" s="2100"/>
      <c r="F13" s="2101"/>
      <c r="G13" s="2083"/>
      <c r="H13" s="2105"/>
      <c r="I13" s="2084"/>
      <c r="J13" s="2083"/>
      <c r="K13" s="2084"/>
      <c r="L13" s="2107"/>
      <c r="M13" s="2108"/>
      <c r="N13" s="2109"/>
      <c r="O13" s="2083"/>
      <c r="P13" s="2084"/>
      <c r="Q13" s="2083"/>
      <c r="R13" s="2084"/>
      <c r="S13" s="1408"/>
      <c r="T13" s="1410"/>
      <c r="U13" s="800"/>
      <c r="V13" s="800"/>
      <c r="W13" s="901" t="s">
        <v>55</v>
      </c>
      <c r="X13" s="797" t="s">
        <v>117</v>
      </c>
      <c r="Y13" s="902"/>
      <c r="Z13" s="1202"/>
      <c r="AA13" s="1977"/>
      <c r="AB13" s="1984"/>
      <c r="AC13" s="1977"/>
      <c r="AD13" s="1984"/>
      <c r="AE13" s="1204"/>
      <c r="AF13" s="1408"/>
      <c r="AG13" s="1410"/>
      <c r="AH13" s="1408"/>
      <c r="AI13" s="2093"/>
      <c r="AJ13" s="2096"/>
      <c r="AK13" s="2093"/>
      <c r="AL13" s="2096"/>
      <c r="AM13" s="1410"/>
      <c r="AN13" s="1408"/>
      <c r="AO13" s="1410"/>
      <c r="AP13" s="1408"/>
      <c r="AQ13" s="1410"/>
      <c r="AR13" s="1408"/>
      <c r="AS13" s="2093"/>
      <c r="AT13" s="2096"/>
      <c r="AU13" s="1410"/>
      <c r="AV13" s="1408"/>
      <c r="AW13" s="1410"/>
      <c r="AX13" s="1408"/>
      <c r="AY13" s="1410"/>
      <c r="AZ13" s="2087"/>
      <c r="BA13" s="2088"/>
      <c r="BB13" s="1408"/>
      <c r="BC13" s="1410"/>
      <c r="BD13" s="1408"/>
      <c r="BE13" s="1410"/>
      <c r="BF13" s="1408"/>
      <c r="BG13" s="1410"/>
      <c r="BH13" s="798"/>
      <c r="BI13" s="798"/>
      <c r="BJ13" s="798"/>
      <c r="BK13" s="798"/>
      <c r="BL13" s="798"/>
      <c r="BM13" s="798"/>
      <c r="BN13" s="798"/>
      <c r="BO13" s="798"/>
      <c r="BP13" s="798"/>
      <c r="BQ13" s="798"/>
      <c r="BT13" s="798"/>
      <c r="BU13" s="798"/>
      <c r="BV13" s="798"/>
      <c r="BW13" s="798"/>
      <c r="BX13" s="798"/>
      <c r="BY13" s="798"/>
      <c r="BZ13" s="798"/>
      <c r="CA13" s="798"/>
      <c r="CB13" s="798"/>
      <c r="CC13" s="798"/>
      <c r="CD13" s="798"/>
      <c r="CE13" s="798"/>
      <c r="CF13" s="798"/>
      <c r="CG13" s="798"/>
      <c r="CH13" s="798"/>
      <c r="CI13" s="798"/>
      <c r="CJ13" s="798"/>
      <c r="CK13" s="798"/>
      <c r="CL13" s="798"/>
      <c r="CM13" s="798"/>
      <c r="CN13" s="798"/>
      <c r="CO13" s="798"/>
      <c r="CP13" s="798"/>
      <c r="CQ13" s="798"/>
      <c r="CR13" s="89"/>
      <c r="CS13" s="798"/>
      <c r="CT13" s="798"/>
      <c r="CU13" s="798"/>
      <c r="CV13" s="798"/>
      <c r="CW13" s="798"/>
      <c r="CX13" s="798"/>
      <c r="CY13" s="798"/>
      <c r="CZ13" s="798"/>
      <c r="DA13" s="798"/>
      <c r="DB13" s="798"/>
      <c r="DC13" s="798"/>
      <c r="DD13" s="798"/>
      <c r="DE13" s="798"/>
      <c r="DF13" s="798"/>
      <c r="DG13" s="798"/>
      <c r="DH13" s="798"/>
      <c r="DI13" s="1318"/>
      <c r="DJ13" s="1318"/>
      <c r="DK13" s="1318"/>
      <c r="DL13" s="1318"/>
    </row>
    <row r="14" spans="1:116" s="6" customFormat="1">
      <c r="A14" s="89"/>
      <c r="B14" s="1232"/>
      <c r="C14" s="2102"/>
      <c r="D14" s="2103"/>
      <c r="E14" s="2103"/>
      <c r="F14" s="2104"/>
      <c r="G14" s="2085"/>
      <c r="H14" s="2106"/>
      <c r="I14" s="2086"/>
      <c r="J14" s="2085"/>
      <c r="K14" s="2086"/>
      <c r="L14" s="2110"/>
      <c r="M14" s="2111"/>
      <c r="N14" s="2112"/>
      <c r="O14" s="2085"/>
      <c r="P14" s="2086"/>
      <c r="Q14" s="2085"/>
      <c r="R14" s="2086"/>
      <c r="S14" s="1411"/>
      <c r="T14" s="1413"/>
      <c r="U14" s="801"/>
      <c r="V14" s="801"/>
      <c r="W14" s="903" t="s">
        <v>552</v>
      </c>
      <c r="X14" s="904" t="s">
        <v>120</v>
      </c>
      <c r="Y14" s="905"/>
      <c r="Z14" s="1166"/>
      <c r="AA14" s="1976"/>
      <c r="AB14" s="1975"/>
      <c r="AC14" s="1976"/>
      <c r="AD14" s="1975"/>
      <c r="AE14" s="1168"/>
      <c r="AF14" s="1411"/>
      <c r="AG14" s="1413"/>
      <c r="AH14" s="1411"/>
      <c r="AI14" s="2094"/>
      <c r="AJ14" s="2097"/>
      <c r="AK14" s="2094"/>
      <c r="AL14" s="2097"/>
      <c r="AM14" s="1413"/>
      <c r="AN14" s="1411"/>
      <c r="AO14" s="1413"/>
      <c r="AP14" s="1411"/>
      <c r="AQ14" s="1413"/>
      <c r="AR14" s="1411"/>
      <c r="AS14" s="2094"/>
      <c r="AT14" s="2097"/>
      <c r="AU14" s="1413"/>
      <c r="AV14" s="1411"/>
      <c r="AW14" s="1413"/>
      <c r="AX14" s="1411"/>
      <c r="AY14" s="1413"/>
      <c r="AZ14" s="2089"/>
      <c r="BA14" s="2090"/>
      <c r="BB14" s="1411"/>
      <c r="BC14" s="1413"/>
      <c r="BD14" s="1411"/>
      <c r="BE14" s="1413"/>
      <c r="BF14" s="1411"/>
      <c r="BG14" s="1413"/>
      <c r="BH14" s="798"/>
      <c r="BI14" s="798"/>
      <c r="BJ14" s="798"/>
      <c r="BK14" s="798"/>
      <c r="BL14" s="798"/>
      <c r="BM14" s="798"/>
      <c r="BN14" s="798"/>
      <c r="BO14" s="798"/>
      <c r="BP14" s="798"/>
      <c r="BQ14" s="798"/>
      <c r="BT14" s="798"/>
      <c r="BU14" s="798"/>
      <c r="BV14" s="798"/>
      <c r="BW14" s="798"/>
      <c r="BX14" s="798"/>
      <c r="BY14" s="798"/>
      <c r="BZ14" s="798"/>
      <c r="CA14" s="798"/>
      <c r="CB14" s="798"/>
      <c r="CC14" s="798"/>
      <c r="CD14" s="798"/>
      <c r="CE14" s="798"/>
      <c r="CF14" s="798"/>
      <c r="CG14" s="798"/>
      <c r="CH14" s="798"/>
      <c r="CI14" s="798"/>
      <c r="CJ14" s="798"/>
      <c r="CK14" s="798"/>
      <c r="CL14" s="798"/>
      <c r="CM14" s="798"/>
      <c r="CN14" s="798"/>
      <c r="CO14" s="798"/>
      <c r="CP14" s="798"/>
      <c r="CQ14" s="798"/>
      <c r="CR14" s="89"/>
      <c r="CS14" s="798"/>
      <c r="CT14" s="798"/>
      <c r="CU14" s="798"/>
      <c r="CV14" s="798"/>
      <c r="CW14" s="798"/>
      <c r="CX14" s="798"/>
      <c r="CY14" s="798"/>
      <c r="CZ14" s="798"/>
      <c r="DA14" s="798"/>
      <c r="DB14" s="798"/>
      <c r="DC14" s="798"/>
      <c r="DD14" s="798"/>
      <c r="DE14" s="798"/>
      <c r="DF14" s="798"/>
      <c r="DG14" s="798"/>
      <c r="DH14" s="798"/>
      <c r="DI14" s="1318"/>
      <c r="DJ14" s="1318"/>
      <c r="DK14" s="1318"/>
      <c r="DL14" s="1318"/>
    </row>
    <row r="15" spans="1:116" s="6" customFormat="1">
      <c r="A15" s="89"/>
      <c r="B15" s="1232"/>
      <c r="C15" s="2102"/>
      <c r="D15" s="2103"/>
      <c r="E15" s="2103"/>
      <c r="F15" s="2104"/>
      <c r="G15" s="2085"/>
      <c r="H15" s="2106"/>
      <c r="I15" s="2086"/>
      <c r="J15" s="2085"/>
      <c r="K15" s="2086"/>
      <c r="L15" s="2110"/>
      <c r="M15" s="2111"/>
      <c r="N15" s="2112"/>
      <c r="O15" s="2085"/>
      <c r="P15" s="2086"/>
      <c r="Q15" s="2085"/>
      <c r="R15" s="2086"/>
      <c r="S15" s="1411"/>
      <c r="T15" s="1413"/>
      <c r="U15" s="801"/>
      <c r="V15" s="801"/>
      <c r="W15" s="903" t="s">
        <v>553</v>
      </c>
      <c r="X15" s="802" t="s">
        <v>1229</v>
      </c>
      <c r="Y15" s="906"/>
      <c r="Z15" s="1166"/>
      <c r="AA15" s="1976"/>
      <c r="AB15" s="1975"/>
      <c r="AC15" s="1976"/>
      <c r="AD15" s="1975"/>
      <c r="AE15" s="1168"/>
      <c r="AF15" s="1411"/>
      <c r="AG15" s="1413"/>
      <c r="AH15" s="1411"/>
      <c r="AI15" s="2094"/>
      <c r="AJ15" s="2097"/>
      <c r="AK15" s="2094"/>
      <c r="AL15" s="2097"/>
      <c r="AM15" s="1413"/>
      <c r="AN15" s="1411"/>
      <c r="AO15" s="1413"/>
      <c r="AP15" s="1411"/>
      <c r="AQ15" s="1413"/>
      <c r="AR15" s="1411"/>
      <c r="AS15" s="2094"/>
      <c r="AT15" s="2097"/>
      <c r="AU15" s="1413"/>
      <c r="AV15" s="1411"/>
      <c r="AW15" s="1413"/>
      <c r="AX15" s="1411"/>
      <c r="AY15" s="1413"/>
      <c r="AZ15" s="2089"/>
      <c r="BA15" s="2090"/>
      <c r="BB15" s="1411"/>
      <c r="BC15" s="1413"/>
      <c r="BD15" s="1411"/>
      <c r="BE15" s="1413"/>
      <c r="BF15" s="1411"/>
      <c r="BG15" s="1413"/>
      <c r="BH15" s="798"/>
      <c r="BI15" s="798"/>
      <c r="BJ15" s="798"/>
      <c r="BK15" s="798"/>
      <c r="BL15" s="798"/>
      <c r="BM15" s="798"/>
      <c r="BN15" s="798"/>
      <c r="BO15" s="798"/>
      <c r="BP15" s="798"/>
      <c r="BQ15" s="798"/>
      <c r="BT15" s="798"/>
      <c r="BU15" s="798"/>
      <c r="BV15" s="798"/>
      <c r="BW15" s="798"/>
      <c r="BX15" s="798"/>
      <c r="BY15" s="798"/>
      <c r="BZ15" s="798"/>
      <c r="CA15" s="798"/>
      <c r="CB15" s="798"/>
      <c r="CC15" s="798"/>
      <c r="CD15" s="798"/>
      <c r="CE15" s="798"/>
      <c r="CF15" s="798"/>
      <c r="CG15" s="798"/>
      <c r="CH15" s="798"/>
      <c r="CI15" s="798"/>
      <c r="CJ15" s="798"/>
      <c r="CK15" s="798"/>
      <c r="CL15" s="798"/>
      <c r="CM15" s="798"/>
      <c r="CN15" s="798"/>
      <c r="CO15" s="798"/>
      <c r="CP15" s="798"/>
      <c r="CQ15" s="798"/>
      <c r="CR15" s="89"/>
      <c r="CS15" s="798"/>
      <c r="CT15" s="798"/>
      <c r="CU15" s="798"/>
      <c r="CV15" s="798"/>
      <c r="CW15" s="798"/>
      <c r="CX15" s="798"/>
      <c r="CY15" s="798"/>
      <c r="CZ15" s="798"/>
      <c r="DA15" s="798"/>
      <c r="DB15" s="798"/>
      <c r="DC15" s="798"/>
      <c r="DD15" s="798"/>
      <c r="DE15" s="798"/>
      <c r="DF15" s="798"/>
      <c r="DG15" s="798"/>
      <c r="DH15" s="798"/>
      <c r="DI15" s="1318"/>
      <c r="DJ15" s="1318"/>
      <c r="DK15" s="1318"/>
      <c r="DL15" s="1318"/>
    </row>
    <row r="16" spans="1:116" s="6" customFormat="1">
      <c r="A16" s="89"/>
      <c r="B16" s="1232"/>
      <c r="C16" s="2102"/>
      <c r="D16" s="2103"/>
      <c r="E16" s="2103"/>
      <c r="F16" s="2104"/>
      <c r="G16" s="2085"/>
      <c r="H16" s="2106"/>
      <c r="I16" s="2086"/>
      <c r="J16" s="2085"/>
      <c r="K16" s="2086"/>
      <c r="L16" s="2110"/>
      <c r="M16" s="2111"/>
      <c r="N16" s="2112"/>
      <c r="O16" s="2085"/>
      <c r="P16" s="2086"/>
      <c r="Q16" s="2085"/>
      <c r="R16" s="2086"/>
      <c r="S16" s="1439"/>
      <c r="T16" s="1441"/>
      <c r="U16" s="801"/>
      <c r="V16" s="801"/>
      <c r="W16" s="907" t="s">
        <v>89</v>
      </c>
      <c r="X16" s="802" t="s">
        <v>126</v>
      </c>
      <c r="Y16" s="906"/>
      <c r="Z16" s="1290"/>
      <c r="AA16" s="1967"/>
      <c r="AB16" s="1968"/>
      <c r="AC16" s="1967"/>
      <c r="AD16" s="1968"/>
      <c r="AE16" s="1292"/>
      <c r="AF16" s="1439"/>
      <c r="AG16" s="1441"/>
      <c r="AH16" s="1439"/>
      <c r="AI16" s="2095"/>
      <c r="AJ16" s="2098"/>
      <c r="AK16" s="2095"/>
      <c r="AL16" s="2098"/>
      <c r="AM16" s="1441"/>
      <c r="AN16" s="1439"/>
      <c r="AO16" s="1441"/>
      <c r="AP16" s="1439"/>
      <c r="AQ16" s="1441"/>
      <c r="AR16" s="1439"/>
      <c r="AS16" s="2095"/>
      <c r="AT16" s="2098"/>
      <c r="AU16" s="1441"/>
      <c r="AV16" s="1439"/>
      <c r="AW16" s="1441"/>
      <c r="AX16" s="1439"/>
      <c r="AY16" s="1441"/>
      <c r="AZ16" s="2091"/>
      <c r="BA16" s="2092"/>
      <c r="BB16" s="1439"/>
      <c r="BC16" s="1441"/>
      <c r="BD16" s="1439"/>
      <c r="BE16" s="1441"/>
      <c r="BF16" s="1439"/>
      <c r="BG16" s="1441"/>
      <c r="BH16" s="798"/>
      <c r="BI16" s="798"/>
      <c r="BJ16" s="798"/>
      <c r="BK16" s="798"/>
      <c r="BL16" s="798"/>
      <c r="BM16" s="798"/>
      <c r="BN16" s="798"/>
      <c r="BO16" s="798"/>
      <c r="BP16" s="798"/>
      <c r="BQ16" s="798"/>
      <c r="BT16" s="798"/>
      <c r="BU16" s="798"/>
      <c r="BV16" s="798"/>
      <c r="BW16" s="798"/>
      <c r="BX16" s="798"/>
      <c r="BY16" s="798"/>
      <c r="BZ16" s="798"/>
      <c r="CA16" s="798"/>
      <c r="CB16" s="798"/>
      <c r="CC16" s="798"/>
      <c r="CD16" s="798"/>
      <c r="CE16" s="798"/>
      <c r="CF16" s="798"/>
      <c r="CG16" s="798"/>
      <c r="CH16" s="798"/>
      <c r="CI16" s="798"/>
      <c r="CJ16" s="798"/>
      <c r="CK16" s="798"/>
      <c r="CL16" s="798"/>
      <c r="CM16" s="798"/>
      <c r="CN16" s="798"/>
      <c r="CO16" s="798"/>
      <c r="CP16" s="798"/>
      <c r="CQ16" s="798"/>
      <c r="CR16" s="89"/>
      <c r="CS16" s="798"/>
      <c r="CT16" s="798"/>
      <c r="CU16" s="798"/>
      <c r="CV16" s="798"/>
      <c r="CW16" s="798"/>
      <c r="CX16" s="798"/>
      <c r="CY16" s="798"/>
      <c r="CZ16" s="798"/>
      <c r="DA16" s="798"/>
      <c r="DB16" s="798"/>
      <c r="DC16" s="798"/>
      <c r="DD16" s="798"/>
      <c r="DE16" s="798"/>
      <c r="DF16" s="798"/>
      <c r="DG16" s="798"/>
      <c r="DH16" s="798"/>
      <c r="DI16" s="1318"/>
      <c r="DJ16" s="1318"/>
      <c r="DK16" s="1318"/>
      <c r="DL16" s="1318"/>
    </row>
    <row r="17" spans="1:116" s="6" customFormat="1">
      <c r="A17" s="89"/>
      <c r="B17" s="1231">
        <v>2</v>
      </c>
      <c r="C17" s="2099"/>
      <c r="D17" s="2100"/>
      <c r="E17" s="2100"/>
      <c r="F17" s="2101"/>
      <c r="G17" s="2083"/>
      <c r="H17" s="2105"/>
      <c r="I17" s="2084"/>
      <c r="J17" s="2083"/>
      <c r="K17" s="2084"/>
      <c r="L17" s="2107"/>
      <c r="M17" s="2108"/>
      <c r="N17" s="2109"/>
      <c r="O17" s="2083"/>
      <c r="P17" s="2084"/>
      <c r="Q17" s="2083"/>
      <c r="R17" s="2084"/>
      <c r="S17" s="908"/>
      <c r="T17" s="909"/>
      <c r="U17" s="910"/>
      <c r="V17" s="910"/>
      <c r="W17" s="901" t="s">
        <v>55</v>
      </c>
      <c r="X17" s="797"/>
      <c r="Y17" s="902"/>
      <c r="Z17" s="1202"/>
      <c r="AA17" s="1977"/>
      <c r="AB17" s="1984"/>
      <c r="AC17" s="1977"/>
      <c r="AD17" s="1984"/>
      <c r="AE17" s="1204"/>
      <c r="AF17" s="1408"/>
      <c r="AG17" s="1410"/>
      <c r="AH17" s="1408"/>
      <c r="AI17" s="2093"/>
      <c r="AJ17" s="2096"/>
      <c r="AK17" s="2093"/>
      <c r="AL17" s="2096"/>
      <c r="AM17" s="1410"/>
      <c r="AN17" s="1408"/>
      <c r="AO17" s="1410"/>
      <c r="AP17" s="1408"/>
      <c r="AQ17" s="1410"/>
      <c r="AR17" s="1408"/>
      <c r="AS17" s="2093"/>
      <c r="AT17" s="2096"/>
      <c r="AU17" s="1410"/>
      <c r="AV17" s="1408"/>
      <c r="AW17" s="1410"/>
      <c r="AX17" s="1408"/>
      <c r="AY17" s="1410"/>
      <c r="AZ17" s="2087"/>
      <c r="BA17" s="2088"/>
      <c r="BB17" s="1408"/>
      <c r="BC17" s="1410"/>
      <c r="BD17" s="1408"/>
      <c r="BE17" s="1410"/>
      <c r="BF17" s="1408"/>
      <c r="BG17" s="1410"/>
      <c r="BH17" s="798"/>
      <c r="BI17" s="798"/>
      <c r="BJ17" s="798"/>
      <c r="BK17" s="798"/>
      <c r="BL17" s="798"/>
      <c r="BM17" s="798"/>
      <c r="BN17" s="798"/>
      <c r="BO17" s="798"/>
      <c r="BP17" s="798"/>
      <c r="BQ17" s="798"/>
      <c r="BT17" s="798"/>
      <c r="BU17" s="798"/>
      <c r="BV17" s="798"/>
      <c r="BW17" s="798"/>
      <c r="BX17" s="798"/>
      <c r="BY17" s="798"/>
      <c r="BZ17" s="798"/>
      <c r="CA17" s="798"/>
      <c r="CB17" s="798"/>
      <c r="CC17" s="798"/>
      <c r="CD17" s="798"/>
      <c r="CE17" s="798"/>
      <c r="CF17" s="798"/>
      <c r="CG17" s="798"/>
      <c r="CH17" s="798"/>
      <c r="CI17" s="798"/>
      <c r="CJ17" s="798"/>
      <c r="CK17" s="798"/>
      <c r="CL17" s="798"/>
      <c r="CM17" s="798"/>
      <c r="CN17" s="798"/>
      <c r="CO17" s="798"/>
      <c r="CP17" s="798"/>
      <c r="CQ17" s="798"/>
      <c r="CR17" s="89"/>
      <c r="CS17" s="798"/>
      <c r="CT17" s="798"/>
      <c r="CU17" s="798"/>
      <c r="CV17" s="798"/>
      <c r="CW17" s="798"/>
      <c r="CX17" s="798"/>
      <c r="CY17" s="798"/>
      <c r="CZ17" s="798"/>
      <c r="DA17" s="798"/>
      <c r="DB17" s="798"/>
      <c r="DC17" s="798"/>
      <c r="DD17" s="798"/>
      <c r="DE17" s="798"/>
      <c r="DF17" s="798"/>
      <c r="DG17" s="798"/>
      <c r="DH17" s="798"/>
      <c r="DI17" s="1318"/>
      <c r="DJ17" s="1318"/>
      <c r="DK17" s="1318"/>
      <c r="DL17" s="1318"/>
    </row>
    <row r="18" spans="1:116" s="6" customFormat="1">
      <c r="A18" s="89"/>
      <c r="B18" s="1232"/>
      <c r="C18" s="2102"/>
      <c r="D18" s="2103"/>
      <c r="E18" s="2103"/>
      <c r="F18" s="2104"/>
      <c r="G18" s="2085"/>
      <c r="H18" s="2106"/>
      <c r="I18" s="2086"/>
      <c r="J18" s="2085"/>
      <c r="K18" s="2086"/>
      <c r="L18" s="2110"/>
      <c r="M18" s="2111"/>
      <c r="N18" s="2112"/>
      <c r="O18" s="2085"/>
      <c r="P18" s="2086"/>
      <c r="Q18" s="2085"/>
      <c r="R18" s="2086"/>
      <c r="S18" s="911"/>
      <c r="T18" s="912"/>
      <c r="U18" s="913"/>
      <c r="V18" s="913"/>
      <c r="W18" s="903" t="s">
        <v>552</v>
      </c>
      <c r="X18" s="904"/>
      <c r="Y18" s="905"/>
      <c r="Z18" s="1166"/>
      <c r="AA18" s="1976"/>
      <c r="AB18" s="1975"/>
      <c r="AC18" s="1976"/>
      <c r="AD18" s="1975"/>
      <c r="AE18" s="1168"/>
      <c r="AF18" s="1411"/>
      <c r="AG18" s="1413"/>
      <c r="AH18" s="1411"/>
      <c r="AI18" s="2094"/>
      <c r="AJ18" s="2097"/>
      <c r="AK18" s="2094"/>
      <c r="AL18" s="2097"/>
      <c r="AM18" s="1413"/>
      <c r="AN18" s="1411"/>
      <c r="AO18" s="1413"/>
      <c r="AP18" s="1411"/>
      <c r="AQ18" s="1413"/>
      <c r="AR18" s="1411"/>
      <c r="AS18" s="2094"/>
      <c r="AT18" s="2097"/>
      <c r="AU18" s="1413"/>
      <c r="AV18" s="1411"/>
      <c r="AW18" s="1413"/>
      <c r="AX18" s="1411"/>
      <c r="AY18" s="1413"/>
      <c r="AZ18" s="2089"/>
      <c r="BA18" s="2090"/>
      <c r="BB18" s="1411"/>
      <c r="BC18" s="1413"/>
      <c r="BD18" s="1411"/>
      <c r="BE18" s="1413"/>
      <c r="BF18" s="1411"/>
      <c r="BG18" s="1413"/>
      <c r="BH18" s="798"/>
      <c r="BI18" s="798"/>
      <c r="BJ18" s="798"/>
      <c r="BK18" s="798"/>
      <c r="BL18" s="798"/>
      <c r="BM18" s="798"/>
      <c r="BN18" s="798"/>
      <c r="BO18" s="798"/>
      <c r="BP18" s="798"/>
      <c r="BQ18" s="798"/>
      <c r="BT18" s="798"/>
      <c r="BU18" s="798"/>
      <c r="BV18" s="798"/>
      <c r="BW18" s="798"/>
      <c r="BX18" s="798"/>
      <c r="BY18" s="798"/>
      <c r="BZ18" s="798"/>
      <c r="CA18" s="798"/>
      <c r="CB18" s="798"/>
      <c r="CC18" s="798"/>
      <c r="CD18" s="798"/>
      <c r="CE18" s="798"/>
      <c r="CF18" s="798"/>
      <c r="CG18" s="798"/>
      <c r="CH18" s="798"/>
      <c r="CI18" s="798"/>
      <c r="CJ18" s="798"/>
      <c r="CK18" s="798"/>
      <c r="CL18" s="798"/>
      <c r="CM18" s="798"/>
      <c r="CN18" s="798"/>
      <c r="CO18" s="798"/>
      <c r="CP18" s="798"/>
      <c r="CQ18" s="798"/>
      <c r="CR18" s="89"/>
      <c r="CS18" s="798"/>
      <c r="CT18" s="798"/>
      <c r="CU18" s="798"/>
      <c r="CV18" s="798"/>
      <c r="CW18" s="798"/>
      <c r="CX18" s="798"/>
      <c r="CY18" s="798"/>
      <c r="CZ18" s="798"/>
      <c r="DA18" s="798"/>
      <c r="DB18" s="798"/>
      <c r="DC18" s="798"/>
      <c r="DD18" s="798"/>
      <c r="DE18" s="798"/>
      <c r="DF18" s="798"/>
      <c r="DG18" s="798"/>
      <c r="DH18" s="798"/>
      <c r="DI18" s="1318"/>
      <c r="DJ18" s="1318"/>
      <c r="DK18" s="1318"/>
      <c r="DL18" s="1318"/>
    </row>
    <row r="19" spans="1:116" s="6" customFormat="1">
      <c r="A19" s="89"/>
      <c r="B19" s="1232"/>
      <c r="C19" s="2102"/>
      <c r="D19" s="2103"/>
      <c r="E19" s="2103"/>
      <c r="F19" s="2104"/>
      <c r="G19" s="2085"/>
      <c r="H19" s="2106"/>
      <c r="I19" s="2086"/>
      <c r="J19" s="2085"/>
      <c r="K19" s="2086"/>
      <c r="L19" s="2110"/>
      <c r="M19" s="2111"/>
      <c r="N19" s="2112"/>
      <c r="O19" s="2085"/>
      <c r="P19" s="2086"/>
      <c r="Q19" s="2085"/>
      <c r="R19" s="2086"/>
      <c r="S19" s="911"/>
      <c r="T19" s="912"/>
      <c r="U19" s="913"/>
      <c r="V19" s="913"/>
      <c r="W19" s="903" t="s">
        <v>553</v>
      </c>
      <c r="X19" s="802"/>
      <c r="Y19" s="906"/>
      <c r="Z19" s="1166"/>
      <c r="AA19" s="1976"/>
      <c r="AB19" s="1975"/>
      <c r="AC19" s="1976"/>
      <c r="AD19" s="1975"/>
      <c r="AE19" s="1168"/>
      <c r="AF19" s="1411"/>
      <c r="AG19" s="1413"/>
      <c r="AH19" s="1411"/>
      <c r="AI19" s="2094"/>
      <c r="AJ19" s="2097"/>
      <c r="AK19" s="2094"/>
      <c r="AL19" s="2097"/>
      <c r="AM19" s="1413"/>
      <c r="AN19" s="1411"/>
      <c r="AO19" s="1413"/>
      <c r="AP19" s="1411"/>
      <c r="AQ19" s="1413"/>
      <c r="AR19" s="1411"/>
      <c r="AS19" s="2094"/>
      <c r="AT19" s="2097"/>
      <c r="AU19" s="1413"/>
      <c r="AV19" s="1411"/>
      <c r="AW19" s="1413"/>
      <c r="AX19" s="1411"/>
      <c r="AY19" s="1413"/>
      <c r="AZ19" s="2089"/>
      <c r="BA19" s="2090"/>
      <c r="BB19" s="1411"/>
      <c r="BC19" s="1413"/>
      <c r="BD19" s="1411"/>
      <c r="BE19" s="1413"/>
      <c r="BF19" s="1411"/>
      <c r="BG19" s="1413"/>
      <c r="BH19" s="798"/>
      <c r="BI19" s="798"/>
      <c r="BJ19" s="798"/>
      <c r="BK19" s="798"/>
      <c r="BL19" s="798"/>
      <c r="BM19" s="798"/>
      <c r="BN19" s="798"/>
      <c r="BO19" s="798"/>
      <c r="BP19" s="798"/>
      <c r="BQ19" s="798"/>
      <c r="BT19" s="798"/>
      <c r="BU19" s="798"/>
      <c r="BV19" s="798"/>
      <c r="BW19" s="798"/>
      <c r="BX19" s="798"/>
      <c r="BY19" s="798"/>
      <c r="BZ19" s="798"/>
      <c r="CA19" s="798"/>
      <c r="CB19" s="798"/>
      <c r="CC19" s="798"/>
      <c r="CD19" s="798"/>
      <c r="CE19" s="798"/>
      <c r="CF19" s="798"/>
      <c r="CG19" s="798"/>
      <c r="CH19" s="798"/>
      <c r="CI19" s="798"/>
      <c r="CJ19" s="798"/>
      <c r="CK19" s="798"/>
      <c r="CL19" s="798"/>
      <c r="CM19" s="798"/>
      <c r="CN19" s="798"/>
      <c r="CO19" s="798"/>
      <c r="CP19" s="798"/>
      <c r="CQ19" s="798"/>
      <c r="CR19" s="89"/>
      <c r="CS19" s="798"/>
      <c r="CT19" s="798"/>
      <c r="CU19" s="798"/>
      <c r="CV19" s="798"/>
      <c r="CW19" s="798"/>
      <c r="CX19" s="798"/>
      <c r="CY19" s="798"/>
      <c r="CZ19" s="798"/>
      <c r="DA19" s="798"/>
      <c r="DB19" s="798"/>
      <c r="DC19" s="798"/>
      <c r="DD19" s="798"/>
      <c r="DE19" s="798"/>
      <c r="DF19" s="798"/>
      <c r="DG19" s="798"/>
      <c r="DH19" s="798"/>
      <c r="DI19" s="1318"/>
      <c r="DJ19" s="1318"/>
      <c r="DK19" s="1318"/>
      <c r="DL19" s="1318"/>
    </row>
    <row r="20" spans="1:116" s="6" customFormat="1">
      <c r="A20" s="89"/>
      <c r="B20" s="1232"/>
      <c r="C20" s="2102"/>
      <c r="D20" s="2103"/>
      <c r="E20" s="2103"/>
      <c r="F20" s="2104"/>
      <c r="G20" s="2085"/>
      <c r="H20" s="2106"/>
      <c r="I20" s="2086"/>
      <c r="J20" s="2085"/>
      <c r="K20" s="2086"/>
      <c r="L20" s="2110"/>
      <c r="M20" s="2111"/>
      <c r="N20" s="2112"/>
      <c r="O20" s="2085"/>
      <c r="P20" s="2086"/>
      <c r="Q20" s="2085"/>
      <c r="R20" s="2086"/>
      <c r="S20" s="911"/>
      <c r="T20" s="912"/>
      <c r="U20" s="913"/>
      <c r="V20" s="913"/>
      <c r="W20" s="907" t="s">
        <v>89</v>
      </c>
      <c r="X20" s="802"/>
      <c r="Y20" s="906"/>
      <c r="Z20" s="1290"/>
      <c r="AA20" s="1967"/>
      <c r="AB20" s="1968"/>
      <c r="AC20" s="1967"/>
      <c r="AD20" s="1968"/>
      <c r="AE20" s="1292"/>
      <c r="AF20" s="1439"/>
      <c r="AG20" s="1441"/>
      <c r="AH20" s="1439"/>
      <c r="AI20" s="2095"/>
      <c r="AJ20" s="2098"/>
      <c r="AK20" s="2095"/>
      <c r="AL20" s="2098"/>
      <c r="AM20" s="1441"/>
      <c r="AN20" s="1439"/>
      <c r="AO20" s="1441"/>
      <c r="AP20" s="1439"/>
      <c r="AQ20" s="1441"/>
      <c r="AR20" s="1439"/>
      <c r="AS20" s="2095"/>
      <c r="AT20" s="2098"/>
      <c r="AU20" s="1441"/>
      <c r="AV20" s="1439"/>
      <c r="AW20" s="1441"/>
      <c r="AX20" s="1439"/>
      <c r="AY20" s="1441"/>
      <c r="AZ20" s="2091"/>
      <c r="BA20" s="2092"/>
      <c r="BB20" s="1439"/>
      <c r="BC20" s="1441"/>
      <c r="BD20" s="1439"/>
      <c r="BE20" s="1441"/>
      <c r="BF20" s="1439"/>
      <c r="BG20" s="1441"/>
      <c r="BH20" s="798"/>
      <c r="BI20" s="798"/>
      <c r="BJ20" s="798"/>
      <c r="BK20" s="798"/>
      <c r="BL20" s="798"/>
      <c r="BM20" s="798"/>
      <c r="BN20" s="798"/>
      <c r="BO20" s="798"/>
      <c r="BP20" s="798"/>
      <c r="BQ20" s="798"/>
      <c r="BT20" s="798"/>
      <c r="BU20" s="798"/>
      <c r="BV20" s="798"/>
      <c r="BW20" s="798"/>
      <c r="BX20" s="798"/>
      <c r="BY20" s="798"/>
      <c r="BZ20" s="798"/>
      <c r="CA20" s="798"/>
      <c r="CB20" s="798"/>
      <c r="CC20" s="798"/>
      <c r="CD20" s="798"/>
      <c r="CE20" s="798"/>
      <c r="CF20" s="798"/>
      <c r="CG20" s="798"/>
      <c r="CH20" s="798"/>
      <c r="CI20" s="798"/>
      <c r="CJ20" s="798"/>
      <c r="CK20" s="798"/>
      <c r="CL20" s="798"/>
      <c r="CM20" s="798"/>
      <c r="CN20" s="798"/>
      <c r="CO20" s="798"/>
      <c r="CP20" s="798"/>
      <c r="CQ20" s="798"/>
      <c r="CR20" s="89"/>
      <c r="CS20" s="798"/>
      <c r="CT20" s="798"/>
      <c r="CU20" s="798"/>
      <c r="CV20" s="798"/>
      <c r="CW20" s="798"/>
      <c r="CX20" s="798"/>
      <c r="CY20" s="798"/>
      <c r="CZ20" s="798"/>
      <c r="DA20" s="798"/>
      <c r="DB20" s="798"/>
      <c r="DC20" s="798"/>
      <c r="DD20" s="798"/>
      <c r="DE20" s="798"/>
      <c r="DF20" s="798"/>
      <c r="DG20" s="798"/>
      <c r="DH20" s="798"/>
      <c r="DI20" s="1318"/>
      <c r="DJ20" s="1318"/>
      <c r="DK20" s="1318"/>
      <c r="DL20" s="1318"/>
    </row>
    <row r="21" spans="1:116" s="6" customFormat="1">
      <c r="A21" s="89"/>
      <c r="B21" s="1231">
        <v>3</v>
      </c>
      <c r="C21" s="2099"/>
      <c r="D21" s="2100"/>
      <c r="E21" s="2100"/>
      <c r="F21" s="2101"/>
      <c r="G21" s="2083"/>
      <c r="H21" s="2105"/>
      <c r="I21" s="2084"/>
      <c r="J21" s="2083"/>
      <c r="K21" s="2084"/>
      <c r="L21" s="2107"/>
      <c r="M21" s="2108"/>
      <c r="N21" s="2109"/>
      <c r="O21" s="2083"/>
      <c r="P21" s="2084"/>
      <c r="Q21" s="2083"/>
      <c r="R21" s="2084"/>
      <c r="S21" s="908"/>
      <c r="T21" s="909"/>
      <c r="U21" s="910"/>
      <c r="V21" s="910"/>
      <c r="W21" s="901" t="s">
        <v>55</v>
      </c>
      <c r="X21" s="797"/>
      <c r="Y21" s="902"/>
      <c r="Z21" s="1202"/>
      <c r="AA21" s="1977"/>
      <c r="AB21" s="1984"/>
      <c r="AC21" s="1977"/>
      <c r="AD21" s="1984"/>
      <c r="AE21" s="1204"/>
      <c r="AF21" s="1408"/>
      <c r="AG21" s="1410"/>
      <c r="AH21" s="1408"/>
      <c r="AI21" s="2093"/>
      <c r="AJ21" s="2096"/>
      <c r="AK21" s="2093"/>
      <c r="AL21" s="2096"/>
      <c r="AM21" s="1410"/>
      <c r="AN21" s="1408"/>
      <c r="AO21" s="1410"/>
      <c r="AP21" s="1408"/>
      <c r="AQ21" s="1410"/>
      <c r="AR21" s="1408"/>
      <c r="AS21" s="2093"/>
      <c r="AT21" s="2096"/>
      <c r="AU21" s="1410"/>
      <c r="AV21" s="1408"/>
      <c r="AW21" s="1410"/>
      <c r="AX21" s="1408"/>
      <c r="AY21" s="1410"/>
      <c r="AZ21" s="2087"/>
      <c r="BA21" s="2088"/>
      <c r="BB21" s="1408"/>
      <c r="BC21" s="1410"/>
      <c r="BD21" s="1408"/>
      <c r="BE21" s="1410"/>
      <c r="BF21" s="1408"/>
      <c r="BG21" s="1410"/>
      <c r="BH21" s="798"/>
      <c r="BI21" s="798"/>
      <c r="BJ21" s="798"/>
      <c r="BK21" s="798"/>
      <c r="BL21" s="798"/>
      <c r="BM21" s="798"/>
      <c r="BN21" s="798"/>
      <c r="BO21" s="798"/>
      <c r="BP21" s="798"/>
      <c r="BQ21" s="798"/>
      <c r="BT21" s="798"/>
      <c r="BU21" s="798"/>
      <c r="BV21" s="798"/>
      <c r="BW21" s="798"/>
      <c r="BX21" s="798"/>
      <c r="BY21" s="798"/>
      <c r="BZ21" s="798"/>
      <c r="CA21" s="798"/>
      <c r="CB21" s="798"/>
      <c r="CC21" s="798"/>
      <c r="CD21" s="798"/>
      <c r="CE21" s="798"/>
      <c r="CF21" s="798"/>
      <c r="CG21" s="798"/>
      <c r="CH21" s="798"/>
      <c r="CI21" s="798"/>
      <c r="CJ21" s="798"/>
      <c r="CK21" s="798"/>
      <c r="CL21" s="798"/>
      <c r="CM21" s="798"/>
      <c r="CN21" s="798"/>
      <c r="CO21" s="798"/>
      <c r="CP21" s="798"/>
      <c r="CQ21" s="798"/>
      <c r="CR21" s="89"/>
      <c r="CS21" s="798"/>
      <c r="CT21" s="798"/>
      <c r="CU21" s="798"/>
      <c r="CV21" s="798"/>
      <c r="CW21" s="798"/>
      <c r="CX21" s="798"/>
      <c r="CY21" s="798"/>
      <c r="CZ21" s="798"/>
      <c r="DA21" s="798"/>
      <c r="DB21" s="798"/>
      <c r="DC21" s="798"/>
      <c r="DD21" s="798"/>
      <c r="DE21" s="798"/>
      <c r="DF21" s="798"/>
      <c r="DG21" s="798"/>
      <c r="DH21" s="798"/>
      <c r="DI21" s="1318"/>
      <c r="DJ21" s="1318"/>
      <c r="DK21" s="1318"/>
      <c r="DL21" s="1318"/>
    </row>
    <row r="22" spans="1:116" s="6" customFormat="1">
      <c r="A22" s="89"/>
      <c r="B22" s="1232"/>
      <c r="C22" s="2102"/>
      <c r="D22" s="2103"/>
      <c r="E22" s="2103"/>
      <c r="F22" s="2104"/>
      <c r="G22" s="2085"/>
      <c r="H22" s="2106"/>
      <c r="I22" s="2086"/>
      <c r="J22" s="2085"/>
      <c r="K22" s="2086"/>
      <c r="L22" s="2110"/>
      <c r="M22" s="2111"/>
      <c r="N22" s="2112"/>
      <c r="O22" s="2085"/>
      <c r="P22" s="2086"/>
      <c r="Q22" s="2085"/>
      <c r="R22" s="2086"/>
      <c r="S22" s="911"/>
      <c r="T22" s="912"/>
      <c r="U22" s="913"/>
      <c r="V22" s="913"/>
      <c r="W22" s="903" t="s">
        <v>552</v>
      </c>
      <c r="X22" s="904"/>
      <c r="Y22" s="905"/>
      <c r="Z22" s="1166"/>
      <c r="AA22" s="1976"/>
      <c r="AB22" s="1975"/>
      <c r="AC22" s="1976"/>
      <c r="AD22" s="1975"/>
      <c r="AE22" s="1168"/>
      <c r="AF22" s="1411"/>
      <c r="AG22" s="1413"/>
      <c r="AH22" s="1411"/>
      <c r="AI22" s="2094"/>
      <c r="AJ22" s="2097"/>
      <c r="AK22" s="2094"/>
      <c r="AL22" s="2097"/>
      <c r="AM22" s="1413"/>
      <c r="AN22" s="1411"/>
      <c r="AO22" s="1413"/>
      <c r="AP22" s="1411"/>
      <c r="AQ22" s="1413"/>
      <c r="AR22" s="1411"/>
      <c r="AS22" s="2094"/>
      <c r="AT22" s="2097"/>
      <c r="AU22" s="1413"/>
      <c r="AV22" s="1411"/>
      <c r="AW22" s="1413"/>
      <c r="AX22" s="1411"/>
      <c r="AY22" s="1413"/>
      <c r="AZ22" s="2089"/>
      <c r="BA22" s="2090"/>
      <c r="BB22" s="1411"/>
      <c r="BC22" s="1413"/>
      <c r="BD22" s="1411"/>
      <c r="BE22" s="1413"/>
      <c r="BF22" s="1411"/>
      <c r="BG22" s="1413"/>
      <c r="BH22" s="798"/>
      <c r="BI22" s="798"/>
      <c r="BJ22" s="798"/>
      <c r="BK22" s="798"/>
      <c r="BL22" s="798"/>
      <c r="BM22" s="798"/>
      <c r="BN22" s="798"/>
      <c r="BO22" s="798"/>
      <c r="BP22" s="798"/>
      <c r="BQ22" s="798"/>
      <c r="BT22" s="798"/>
      <c r="BU22" s="798"/>
      <c r="BV22" s="798"/>
      <c r="BW22" s="798"/>
      <c r="BX22" s="798"/>
      <c r="BY22" s="798"/>
      <c r="BZ22" s="798"/>
      <c r="CA22" s="798"/>
      <c r="CB22" s="798"/>
      <c r="CC22" s="798"/>
      <c r="CD22" s="798"/>
      <c r="CE22" s="798"/>
      <c r="CF22" s="798"/>
      <c r="CG22" s="798"/>
      <c r="CH22" s="798"/>
      <c r="CI22" s="798"/>
      <c r="CJ22" s="798"/>
      <c r="CK22" s="798"/>
      <c r="CL22" s="798"/>
      <c r="CM22" s="798"/>
      <c r="CN22" s="798"/>
      <c r="CO22" s="798"/>
      <c r="CP22" s="798"/>
      <c r="CQ22" s="798"/>
      <c r="CR22" s="89"/>
      <c r="CS22" s="798"/>
      <c r="CT22" s="798"/>
      <c r="CU22" s="798"/>
      <c r="CV22" s="798"/>
      <c r="CW22" s="798"/>
      <c r="CX22" s="798"/>
      <c r="CY22" s="798"/>
      <c r="CZ22" s="798"/>
      <c r="DA22" s="798"/>
      <c r="DB22" s="798"/>
      <c r="DC22" s="798"/>
      <c r="DD22" s="798"/>
      <c r="DE22" s="798"/>
      <c r="DF22" s="798"/>
      <c r="DG22" s="798"/>
      <c r="DH22" s="798"/>
      <c r="DI22" s="1318"/>
      <c r="DJ22" s="1318"/>
      <c r="DK22" s="1318"/>
      <c r="DL22" s="1318"/>
    </row>
    <row r="23" spans="1:116" s="6" customFormat="1">
      <c r="A23" s="89"/>
      <c r="B23" s="1232"/>
      <c r="C23" s="2102"/>
      <c r="D23" s="2103"/>
      <c r="E23" s="2103"/>
      <c r="F23" s="2104"/>
      <c r="G23" s="2085"/>
      <c r="H23" s="2106"/>
      <c r="I23" s="2086"/>
      <c r="J23" s="2085"/>
      <c r="K23" s="2086"/>
      <c r="L23" s="2110"/>
      <c r="M23" s="2111"/>
      <c r="N23" s="2112"/>
      <c r="O23" s="2085"/>
      <c r="P23" s="2086"/>
      <c r="Q23" s="2085"/>
      <c r="R23" s="2086"/>
      <c r="S23" s="911"/>
      <c r="T23" s="912"/>
      <c r="U23" s="913"/>
      <c r="V23" s="913"/>
      <c r="W23" s="903" t="s">
        <v>553</v>
      </c>
      <c r="X23" s="802"/>
      <c r="Y23" s="906"/>
      <c r="Z23" s="1166"/>
      <c r="AA23" s="1976"/>
      <c r="AB23" s="1975"/>
      <c r="AC23" s="1976"/>
      <c r="AD23" s="1975"/>
      <c r="AE23" s="1168"/>
      <c r="AF23" s="1411"/>
      <c r="AG23" s="1413"/>
      <c r="AH23" s="1411"/>
      <c r="AI23" s="2094"/>
      <c r="AJ23" s="2097"/>
      <c r="AK23" s="2094"/>
      <c r="AL23" s="2097"/>
      <c r="AM23" s="1413"/>
      <c r="AN23" s="1411"/>
      <c r="AO23" s="1413"/>
      <c r="AP23" s="1411"/>
      <c r="AQ23" s="1413"/>
      <c r="AR23" s="1411"/>
      <c r="AS23" s="2094"/>
      <c r="AT23" s="2097"/>
      <c r="AU23" s="1413"/>
      <c r="AV23" s="1411"/>
      <c r="AW23" s="1413"/>
      <c r="AX23" s="1411"/>
      <c r="AY23" s="1413"/>
      <c r="AZ23" s="2089"/>
      <c r="BA23" s="2090"/>
      <c r="BB23" s="1411"/>
      <c r="BC23" s="1413"/>
      <c r="BD23" s="1411"/>
      <c r="BE23" s="1413"/>
      <c r="BF23" s="1411"/>
      <c r="BG23" s="1413"/>
      <c r="BH23" s="798"/>
      <c r="BI23" s="798"/>
      <c r="BJ23" s="798"/>
      <c r="BK23" s="798"/>
      <c r="BL23" s="798"/>
      <c r="BM23" s="798"/>
      <c r="BN23" s="798"/>
      <c r="BO23" s="798"/>
      <c r="BP23" s="798"/>
      <c r="BQ23" s="798"/>
      <c r="BT23" s="798"/>
      <c r="BU23" s="798"/>
      <c r="BV23" s="798"/>
      <c r="BW23" s="798"/>
      <c r="BX23" s="798"/>
      <c r="BY23" s="798"/>
      <c r="BZ23" s="798"/>
      <c r="CA23" s="798"/>
      <c r="CB23" s="798"/>
      <c r="CC23" s="798"/>
      <c r="CD23" s="798"/>
      <c r="CE23" s="798"/>
      <c r="CF23" s="798"/>
      <c r="CG23" s="798"/>
      <c r="CH23" s="798"/>
      <c r="CI23" s="798"/>
      <c r="CJ23" s="798"/>
      <c r="CK23" s="798"/>
      <c r="CL23" s="798"/>
      <c r="CM23" s="798"/>
      <c r="CN23" s="798"/>
      <c r="CO23" s="798"/>
      <c r="CP23" s="798"/>
      <c r="CQ23" s="798"/>
      <c r="CR23" s="89"/>
      <c r="CS23" s="798"/>
      <c r="CT23" s="798"/>
      <c r="CU23" s="798"/>
      <c r="CV23" s="798"/>
      <c r="CW23" s="798"/>
      <c r="CX23" s="798"/>
      <c r="CY23" s="798"/>
      <c r="CZ23" s="798"/>
      <c r="DA23" s="798"/>
      <c r="DB23" s="798"/>
      <c r="DC23" s="798"/>
      <c r="DD23" s="798"/>
      <c r="DE23" s="798"/>
      <c r="DF23" s="798"/>
      <c r="DG23" s="798"/>
      <c r="DH23" s="798"/>
      <c r="DI23" s="1318"/>
      <c r="DJ23" s="1318"/>
      <c r="DK23" s="1318"/>
      <c r="DL23" s="1318"/>
    </row>
    <row r="24" spans="1:116" s="6" customFormat="1">
      <c r="A24" s="89"/>
      <c r="B24" s="1232"/>
      <c r="C24" s="2102"/>
      <c r="D24" s="2103"/>
      <c r="E24" s="2103"/>
      <c r="F24" s="2104"/>
      <c r="G24" s="2085"/>
      <c r="H24" s="2106"/>
      <c r="I24" s="2086"/>
      <c r="J24" s="2085"/>
      <c r="K24" s="2086"/>
      <c r="L24" s="2110"/>
      <c r="M24" s="2111"/>
      <c r="N24" s="2112"/>
      <c r="O24" s="2085"/>
      <c r="P24" s="2086"/>
      <c r="Q24" s="2085"/>
      <c r="R24" s="2086"/>
      <c r="S24" s="911"/>
      <c r="T24" s="912"/>
      <c r="U24" s="913"/>
      <c r="V24" s="913"/>
      <c r="W24" s="907" t="s">
        <v>89</v>
      </c>
      <c r="X24" s="802"/>
      <c r="Y24" s="906"/>
      <c r="Z24" s="1290"/>
      <c r="AA24" s="1967"/>
      <c r="AB24" s="1968"/>
      <c r="AC24" s="1967"/>
      <c r="AD24" s="1968"/>
      <c r="AE24" s="1292"/>
      <c r="AF24" s="1439"/>
      <c r="AG24" s="1441"/>
      <c r="AH24" s="1439"/>
      <c r="AI24" s="2095"/>
      <c r="AJ24" s="2098"/>
      <c r="AK24" s="2095"/>
      <c r="AL24" s="2098"/>
      <c r="AM24" s="1441"/>
      <c r="AN24" s="1439"/>
      <c r="AO24" s="1441"/>
      <c r="AP24" s="1439"/>
      <c r="AQ24" s="1441"/>
      <c r="AR24" s="1439"/>
      <c r="AS24" s="2095"/>
      <c r="AT24" s="2098"/>
      <c r="AU24" s="1441"/>
      <c r="AV24" s="1439"/>
      <c r="AW24" s="1441"/>
      <c r="AX24" s="1411"/>
      <c r="AY24" s="1413"/>
      <c r="AZ24" s="2091"/>
      <c r="BA24" s="2092"/>
      <c r="BB24" s="1439"/>
      <c r="BC24" s="1441"/>
      <c r="BD24" s="1439"/>
      <c r="BE24" s="1441"/>
      <c r="BF24" s="1439"/>
      <c r="BG24" s="1441"/>
      <c r="BH24" s="798"/>
      <c r="BI24" s="798"/>
      <c r="BJ24" s="798"/>
      <c r="BK24" s="798"/>
      <c r="BL24" s="798"/>
      <c r="BM24" s="798"/>
      <c r="BN24" s="798"/>
      <c r="BO24" s="798"/>
      <c r="BP24" s="798"/>
      <c r="BQ24" s="798"/>
      <c r="BT24" s="798"/>
      <c r="BU24" s="798"/>
      <c r="BV24" s="798"/>
      <c r="BW24" s="798"/>
      <c r="BX24" s="798"/>
      <c r="BY24" s="798"/>
      <c r="BZ24" s="798"/>
      <c r="CA24" s="798"/>
      <c r="CB24" s="798"/>
      <c r="CC24" s="798"/>
      <c r="CD24" s="798"/>
      <c r="CE24" s="798"/>
      <c r="CF24" s="798"/>
      <c r="CG24" s="798"/>
      <c r="CH24" s="798"/>
      <c r="CI24" s="798"/>
      <c r="CJ24" s="798"/>
      <c r="CK24" s="798"/>
      <c r="CL24" s="798"/>
      <c r="CM24" s="798"/>
      <c r="CN24" s="798"/>
      <c r="CO24" s="798"/>
      <c r="CP24" s="798"/>
      <c r="CQ24" s="798"/>
      <c r="CR24" s="89"/>
      <c r="CS24" s="798"/>
      <c r="CT24" s="798"/>
      <c r="CU24" s="798"/>
      <c r="CV24" s="798"/>
      <c r="CW24" s="798"/>
      <c r="CX24" s="798"/>
      <c r="CY24" s="798"/>
      <c r="CZ24" s="798"/>
      <c r="DA24" s="798"/>
      <c r="DB24" s="798"/>
      <c r="DC24" s="798"/>
      <c r="DD24" s="798"/>
      <c r="DE24" s="798"/>
      <c r="DF24" s="798"/>
      <c r="DG24" s="798"/>
      <c r="DH24" s="798"/>
      <c r="DI24" s="1318"/>
      <c r="DJ24" s="1318"/>
      <c r="DK24" s="1318"/>
      <c r="DL24" s="1318"/>
    </row>
    <row r="25" spans="1:116" s="6" customFormat="1">
      <c r="A25" s="89"/>
      <c r="B25" s="762" t="s">
        <v>12</v>
      </c>
      <c r="C25" s="1228"/>
      <c r="D25" s="1229"/>
      <c r="E25" s="1229"/>
      <c r="F25" s="1230"/>
      <c r="G25" s="1484"/>
      <c r="H25" s="1485"/>
      <c r="I25" s="1888"/>
      <c r="J25" s="1484"/>
      <c r="K25" s="1888"/>
      <c r="L25" s="2080"/>
      <c r="M25" s="2081"/>
      <c r="N25" s="2082"/>
      <c r="O25" s="806"/>
      <c r="P25" s="827"/>
      <c r="Q25" s="1484"/>
      <c r="R25" s="1888"/>
      <c r="S25" s="806"/>
      <c r="T25" s="827"/>
      <c r="U25" s="807"/>
      <c r="V25" s="807"/>
      <c r="W25" s="804"/>
      <c r="X25" s="805"/>
      <c r="Y25" s="914"/>
      <c r="Z25" s="1484"/>
      <c r="AA25" s="1963"/>
      <c r="AB25" s="1962"/>
      <c r="AC25" s="1963"/>
      <c r="AD25" s="1962"/>
      <c r="AE25" s="1888"/>
      <c r="AF25" s="1484"/>
      <c r="AG25" s="1888"/>
      <c r="AH25" s="1484"/>
      <c r="AI25" s="1963"/>
      <c r="AJ25" s="1962"/>
      <c r="AK25" s="1963"/>
      <c r="AL25" s="1962"/>
      <c r="AM25" s="1888"/>
      <c r="AN25" s="1484"/>
      <c r="AO25" s="1888"/>
      <c r="AP25" s="1484"/>
      <c r="AQ25" s="1888"/>
      <c r="AR25" s="1484"/>
      <c r="AS25" s="1963"/>
      <c r="AT25" s="1962"/>
      <c r="AU25" s="1888"/>
      <c r="AV25" s="1484"/>
      <c r="AW25" s="1485"/>
      <c r="AX25" s="1484"/>
      <c r="AY25" s="1888"/>
      <c r="AZ25" s="1484"/>
      <c r="BA25" s="1888"/>
      <c r="BB25" s="1484"/>
      <c r="BC25" s="1888"/>
      <c r="BD25" s="806"/>
      <c r="BE25" s="827"/>
      <c r="BF25" s="806"/>
      <c r="BG25" s="827"/>
      <c r="BH25" s="798"/>
      <c r="BI25" s="798"/>
      <c r="BJ25" s="798"/>
      <c r="BK25" s="798"/>
      <c r="BL25" s="798"/>
      <c r="BM25" s="798"/>
      <c r="BN25" s="798"/>
      <c r="BO25" s="798"/>
      <c r="BP25" s="798"/>
      <c r="BQ25" s="798"/>
      <c r="BT25" s="798"/>
      <c r="BU25" s="798"/>
      <c r="BV25" s="798"/>
      <c r="BW25" s="798"/>
      <c r="BX25" s="798"/>
      <c r="BY25" s="798"/>
      <c r="BZ25" s="798"/>
      <c r="CA25" s="798"/>
      <c r="CB25" s="798"/>
      <c r="CC25" s="798"/>
      <c r="CD25" s="798"/>
      <c r="CE25" s="798"/>
      <c r="CF25" s="798"/>
      <c r="CG25" s="798"/>
      <c r="CH25" s="798"/>
      <c r="CI25" s="798"/>
      <c r="CJ25" s="798"/>
      <c r="CK25" s="798"/>
      <c r="CL25" s="798"/>
      <c r="CM25" s="798"/>
      <c r="CN25" s="798"/>
      <c r="CO25" s="798"/>
      <c r="CP25" s="798"/>
      <c r="CQ25" s="798"/>
      <c r="CR25" s="89"/>
      <c r="CS25" s="798"/>
      <c r="CT25" s="798"/>
      <c r="CU25" s="798"/>
      <c r="CV25" s="798"/>
      <c r="CW25" s="798"/>
      <c r="CX25" s="798"/>
      <c r="CY25" s="798"/>
      <c r="CZ25" s="798"/>
      <c r="DA25" s="798"/>
      <c r="DB25" s="798"/>
      <c r="DC25" s="798"/>
      <c r="DD25" s="798"/>
      <c r="DE25" s="798"/>
      <c r="DF25" s="798"/>
      <c r="DG25" s="798"/>
      <c r="DH25" s="798"/>
      <c r="DI25" s="1318"/>
      <c r="DJ25" s="1318"/>
      <c r="DK25" s="1318"/>
      <c r="DL25" s="1318"/>
    </row>
    <row r="26" spans="1:116" s="6" customFormat="1">
      <c r="A26" s="89"/>
      <c r="B26" s="124" t="s">
        <v>322</v>
      </c>
      <c r="C26" s="185"/>
      <c r="D26" s="58"/>
      <c r="E26" s="58"/>
      <c r="F26" s="58"/>
      <c r="G26" s="58"/>
      <c r="H26" s="5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8"/>
      <c r="BC26" s="798"/>
      <c r="BD26" s="798"/>
      <c r="BE26" s="798"/>
      <c r="BF26" s="798"/>
      <c r="BG26" s="798"/>
      <c r="BH26" s="798"/>
      <c r="BI26" s="798"/>
      <c r="BJ26" s="798"/>
      <c r="BK26" s="798"/>
      <c r="BL26" s="798"/>
      <c r="BM26" s="798"/>
      <c r="BN26" s="798"/>
      <c r="BO26" s="798"/>
      <c r="BP26" s="798"/>
      <c r="BQ26" s="89"/>
      <c r="BR26" s="89"/>
      <c r="BS26" s="89"/>
      <c r="BT26" s="89"/>
      <c r="BU26" s="89"/>
      <c r="BV26" s="89"/>
      <c r="BW26" s="89"/>
      <c r="BX26" s="89"/>
      <c r="BY26" s="89"/>
    </row>
    <row r="27" spans="1:116" s="854" customFormat="1" ht="15.75" customHeight="1">
      <c r="A27" s="855"/>
      <c r="B27" s="124" t="s">
        <v>439</v>
      </c>
      <c r="C27" s="125" t="s">
        <v>367</v>
      </c>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5"/>
      <c r="AS27" s="855"/>
      <c r="AT27" s="855"/>
      <c r="AU27" s="855"/>
      <c r="AV27" s="855"/>
      <c r="AW27" s="855"/>
      <c r="AX27" s="855"/>
      <c r="AY27" s="855"/>
      <c r="AZ27" s="855"/>
      <c r="BA27" s="855"/>
      <c r="BB27" s="855"/>
      <c r="BC27" s="855"/>
      <c r="BD27" s="855"/>
      <c r="BE27" s="855"/>
      <c r="BF27" s="855"/>
      <c r="BG27" s="855"/>
      <c r="BH27" s="855"/>
      <c r="BI27" s="855"/>
      <c r="BJ27" s="855"/>
      <c r="BK27" s="855"/>
      <c r="BL27" s="855"/>
      <c r="BM27" s="855"/>
      <c r="BN27" s="855"/>
      <c r="BO27" s="855"/>
      <c r="BP27" s="855"/>
      <c r="BQ27" s="855"/>
      <c r="BR27" s="855"/>
      <c r="BS27" s="855"/>
      <c r="BT27" s="855"/>
      <c r="BU27" s="855"/>
      <c r="BV27" s="855"/>
      <c r="BW27" s="855"/>
      <c r="BX27" s="855"/>
      <c r="BY27" s="855"/>
    </row>
    <row r="28" spans="1:116" s="854" customFormat="1" ht="15.75" customHeight="1">
      <c r="A28" s="855"/>
      <c r="B28" s="124" t="s">
        <v>1154</v>
      </c>
      <c r="C28" s="125" t="s">
        <v>830</v>
      </c>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5"/>
      <c r="AY28" s="855"/>
      <c r="AZ28" s="855"/>
      <c r="BA28" s="855"/>
      <c r="BB28" s="855"/>
      <c r="BC28" s="855"/>
      <c r="BD28" s="855"/>
      <c r="BE28" s="855"/>
      <c r="BF28" s="855"/>
      <c r="BG28" s="855"/>
      <c r="BH28" s="855"/>
      <c r="BI28" s="855"/>
      <c r="BJ28" s="855"/>
      <c r="BK28" s="855"/>
      <c r="BL28" s="855"/>
      <c r="BM28" s="855"/>
      <c r="BN28" s="855"/>
      <c r="BO28" s="855"/>
      <c r="BP28" s="855"/>
      <c r="BQ28" s="855"/>
      <c r="BR28" s="855"/>
      <c r="BS28" s="855"/>
      <c r="BT28" s="855"/>
      <c r="BU28" s="855"/>
      <c r="BV28" s="855"/>
      <c r="BW28" s="855"/>
      <c r="BX28" s="855"/>
      <c r="BY28" s="855"/>
    </row>
    <row r="29" spans="1:116" s="854" customFormat="1" ht="16.2" customHeight="1">
      <c r="A29" s="855"/>
      <c r="B29" s="124" t="s">
        <v>1230</v>
      </c>
      <c r="C29" s="125" t="s">
        <v>727</v>
      </c>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855"/>
      <c r="AU29" s="855"/>
      <c r="AV29" s="855"/>
      <c r="AW29" s="855"/>
      <c r="AX29" s="855"/>
      <c r="AY29" s="855"/>
      <c r="AZ29" s="855"/>
      <c r="BA29" s="855"/>
      <c r="BB29" s="855"/>
      <c r="BC29" s="855"/>
      <c r="BD29" s="855"/>
      <c r="BE29" s="855"/>
      <c r="BF29" s="855"/>
      <c r="BG29" s="855"/>
      <c r="BH29" s="855"/>
      <c r="BI29" s="855"/>
      <c r="BJ29" s="855"/>
      <c r="BK29" s="855"/>
      <c r="BL29" s="855"/>
      <c r="BM29" s="855"/>
      <c r="BN29" s="855"/>
      <c r="BO29" s="855"/>
      <c r="BP29" s="855"/>
      <c r="BQ29" s="855"/>
      <c r="BR29" s="855"/>
      <c r="BS29" s="855"/>
      <c r="BT29" s="855"/>
      <c r="BU29" s="855"/>
      <c r="BV29" s="855"/>
      <c r="BW29" s="855"/>
      <c r="BX29" s="855"/>
      <c r="BY29" s="855"/>
    </row>
    <row r="30" spans="1:116" s="854" customFormat="1" ht="16.2" customHeight="1">
      <c r="A30" s="855"/>
      <c r="B30" s="124" t="s">
        <v>442</v>
      </c>
      <c r="C30" s="125" t="s">
        <v>961</v>
      </c>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915"/>
      <c r="AM30" s="855"/>
      <c r="AN30" s="855"/>
      <c r="AO30" s="855"/>
      <c r="AP30" s="855"/>
      <c r="AQ30" s="855"/>
      <c r="AR30" s="855"/>
      <c r="AS30" s="855"/>
      <c r="AT30" s="855"/>
      <c r="AU30" s="855"/>
      <c r="AV30" s="855"/>
      <c r="AW30" s="855"/>
      <c r="AX30" s="855"/>
      <c r="AY30" s="855"/>
      <c r="AZ30" s="855"/>
      <c r="BA30" s="855"/>
      <c r="BB30" s="855"/>
      <c r="BC30" s="855"/>
      <c r="BD30" s="855"/>
      <c r="BE30" s="855"/>
      <c r="BF30" s="855"/>
      <c r="BG30" s="855"/>
      <c r="BH30" s="855"/>
      <c r="BI30" s="855"/>
      <c r="BJ30" s="855"/>
      <c r="BK30" s="855"/>
      <c r="BL30" s="855"/>
      <c r="BM30" s="855"/>
      <c r="BN30" s="855"/>
      <c r="BO30" s="855"/>
      <c r="BP30" s="855"/>
      <c r="BQ30" s="855"/>
      <c r="BR30" s="855"/>
      <c r="BS30" s="855"/>
      <c r="BT30" s="855"/>
      <c r="BU30" s="855"/>
      <c r="BV30" s="855"/>
      <c r="BW30" s="855"/>
      <c r="BX30" s="855"/>
      <c r="BY30" s="855"/>
    </row>
    <row r="31" spans="1:116" s="854" customFormat="1" ht="16.2" customHeight="1">
      <c r="A31" s="855"/>
      <c r="B31" s="124" t="s">
        <v>1143</v>
      </c>
      <c r="C31" s="125" t="s">
        <v>839</v>
      </c>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55"/>
      <c r="AU31" s="855"/>
      <c r="AV31" s="855"/>
      <c r="AW31" s="855"/>
      <c r="AX31" s="855"/>
      <c r="AY31" s="855"/>
      <c r="AZ31" s="855"/>
      <c r="BA31" s="855"/>
      <c r="BB31" s="855"/>
      <c r="BC31" s="855"/>
      <c r="BD31" s="855"/>
      <c r="BE31" s="855"/>
      <c r="BF31" s="855"/>
      <c r="BG31" s="855"/>
      <c r="BH31" s="855"/>
      <c r="BI31" s="855"/>
      <c r="BJ31" s="855"/>
      <c r="BK31" s="855"/>
      <c r="BL31" s="855"/>
      <c r="BM31" s="855"/>
      <c r="BN31" s="855"/>
      <c r="BO31" s="855"/>
      <c r="BP31" s="855"/>
      <c r="BQ31" s="855"/>
      <c r="BR31" s="855"/>
      <c r="BS31" s="855"/>
      <c r="BT31" s="855"/>
      <c r="BU31" s="855"/>
      <c r="BV31" s="855"/>
      <c r="BW31" s="855"/>
      <c r="BX31" s="855"/>
      <c r="BY31" s="855"/>
    </row>
    <row r="32" spans="1:116" s="854" customFormat="1" ht="16.2" customHeight="1">
      <c r="A32" s="855"/>
      <c r="B32" s="124" t="s">
        <v>1169</v>
      </c>
      <c r="C32" s="125" t="s">
        <v>1231</v>
      </c>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55"/>
      <c r="AU32" s="855"/>
      <c r="AV32" s="855"/>
      <c r="AW32" s="855"/>
      <c r="AX32" s="855"/>
      <c r="AY32" s="855"/>
      <c r="AZ32" s="855"/>
      <c r="BA32" s="855"/>
      <c r="BB32" s="855"/>
      <c r="BC32" s="855"/>
      <c r="BD32" s="855"/>
      <c r="BE32" s="855"/>
      <c r="BF32" s="855"/>
      <c r="BG32" s="855"/>
      <c r="BH32" s="855"/>
      <c r="BI32" s="855"/>
      <c r="BJ32" s="855"/>
      <c r="BK32" s="855"/>
      <c r="BL32" s="855"/>
      <c r="BM32" s="855"/>
      <c r="BN32" s="855"/>
      <c r="BO32" s="855"/>
      <c r="BP32" s="855"/>
      <c r="BQ32" s="855"/>
      <c r="BR32" s="855"/>
      <c r="BS32" s="855"/>
      <c r="BT32" s="855"/>
      <c r="BU32" s="855"/>
      <c r="BV32" s="855"/>
      <c r="BW32" s="855"/>
      <c r="BX32" s="855"/>
      <c r="BY32" s="855"/>
    </row>
    <row r="33" spans="1:77" s="854" customFormat="1" ht="16.2" customHeight="1">
      <c r="A33" s="855"/>
      <c r="B33" s="124" t="s">
        <v>1232</v>
      </c>
      <c r="C33" s="125" t="s">
        <v>1394</v>
      </c>
      <c r="D33" s="855"/>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5"/>
      <c r="AS33" s="855"/>
      <c r="AT33" s="855"/>
      <c r="AU33" s="855"/>
      <c r="AV33" s="855"/>
      <c r="AW33" s="855"/>
      <c r="AX33" s="855"/>
      <c r="AY33" s="855"/>
      <c r="AZ33" s="855"/>
      <c r="BA33" s="855"/>
      <c r="BB33" s="855"/>
      <c r="BC33" s="855"/>
      <c r="BD33" s="855"/>
      <c r="BE33" s="855"/>
      <c r="BF33" s="855"/>
      <c r="BG33" s="855"/>
      <c r="BH33" s="855"/>
      <c r="BI33" s="855"/>
      <c r="BJ33" s="855"/>
      <c r="BK33" s="855"/>
      <c r="BL33" s="855"/>
      <c r="BM33" s="855"/>
      <c r="BN33" s="855"/>
      <c r="BO33" s="855"/>
      <c r="BP33" s="855"/>
      <c r="BQ33" s="855"/>
      <c r="BR33" s="855"/>
      <c r="BS33" s="855"/>
      <c r="BT33" s="855"/>
      <c r="BU33" s="855"/>
      <c r="BV33" s="855"/>
      <c r="BW33" s="855"/>
      <c r="BX33" s="855"/>
      <c r="BY33" s="855"/>
    </row>
    <row r="34" spans="1:77" s="854" customFormat="1" ht="14.25" customHeight="1">
      <c r="A34" s="855"/>
      <c r="B34" s="124" t="s">
        <v>489</v>
      </c>
      <c r="C34" s="2079" t="s">
        <v>1233</v>
      </c>
      <c r="D34" s="2079"/>
      <c r="E34" s="2079"/>
      <c r="F34" s="2079"/>
      <c r="G34" s="2079"/>
      <c r="H34" s="2079"/>
      <c r="I34" s="2079"/>
      <c r="J34" s="2079"/>
      <c r="K34" s="2079"/>
      <c r="L34" s="2079"/>
      <c r="M34" s="2079"/>
      <c r="N34" s="2079"/>
      <c r="O34" s="2079"/>
      <c r="P34" s="2079"/>
      <c r="Q34" s="2079"/>
      <c r="R34" s="2079"/>
      <c r="S34" s="2079"/>
      <c r="T34" s="2079"/>
      <c r="U34" s="2079"/>
      <c r="V34" s="2079"/>
      <c r="W34" s="2079"/>
      <c r="X34" s="2079"/>
      <c r="Y34" s="2079"/>
      <c r="Z34" s="2079"/>
      <c r="AA34" s="2079"/>
      <c r="AB34" s="2079"/>
      <c r="AC34" s="2079"/>
      <c r="AD34" s="2079"/>
      <c r="AE34" s="2079"/>
      <c r="AF34" s="2079"/>
      <c r="AG34" s="2079"/>
      <c r="AH34" s="2079"/>
      <c r="AI34" s="2079"/>
      <c r="AJ34" s="2079"/>
      <c r="AK34" s="2079"/>
      <c r="AL34" s="2079"/>
      <c r="AM34" s="2079"/>
      <c r="AN34" s="2079"/>
      <c r="AO34" s="2079"/>
      <c r="AP34" s="2079"/>
      <c r="AQ34" s="2079"/>
      <c r="AR34" s="2079"/>
      <c r="AS34" s="2079"/>
      <c r="AT34" s="2079"/>
      <c r="AU34" s="2079"/>
      <c r="AV34" s="2079"/>
      <c r="AW34" s="2079"/>
      <c r="AX34" s="2079"/>
      <c r="AY34" s="2079"/>
      <c r="AZ34" s="2079"/>
      <c r="BA34" s="2079"/>
      <c r="BB34" s="2079"/>
      <c r="BC34" s="2079"/>
      <c r="BD34" s="2079"/>
      <c r="BE34" s="2079"/>
      <c r="BF34" s="2079"/>
      <c r="BG34" s="94"/>
      <c r="BH34" s="94"/>
      <c r="BI34" s="94"/>
      <c r="BJ34" s="94"/>
      <c r="BK34" s="94"/>
      <c r="BL34" s="94"/>
      <c r="BM34" s="94"/>
      <c r="BN34" s="94"/>
      <c r="BO34" s="94"/>
      <c r="BP34" s="94"/>
      <c r="BQ34" s="94"/>
      <c r="BR34" s="855"/>
      <c r="BS34" s="855"/>
      <c r="BT34" s="855"/>
      <c r="BU34" s="855"/>
      <c r="BV34" s="855"/>
      <c r="BW34" s="855"/>
      <c r="BX34" s="855"/>
      <c r="BY34" s="855"/>
    </row>
    <row r="35" spans="1:77" s="854" customFormat="1" ht="14.25" customHeight="1">
      <c r="A35" s="855"/>
      <c r="B35" s="916"/>
      <c r="C35" s="2079"/>
      <c r="D35" s="2079"/>
      <c r="E35" s="2079"/>
      <c r="F35" s="2079"/>
      <c r="G35" s="2079"/>
      <c r="H35" s="2079"/>
      <c r="I35" s="2079"/>
      <c r="J35" s="2079"/>
      <c r="K35" s="2079"/>
      <c r="L35" s="2079"/>
      <c r="M35" s="2079"/>
      <c r="N35" s="2079"/>
      <c r="O35" s="2079"/>
      <c r="P35" s="2079"/>
      <c r="Q35" s="2079"/>
      <c r="R35" s="2079"/>
      <c r="S35" s="2079"/>
      <c r="T35" s="2079"/>
      <c r="U35" s="2079"/>
      <c r="V35" s="2079"/>
      <c r="W35" s="2079"/>
      <c r="X35" s="2079"/>
      <c r="Y35" s="2079"/>
      <c r="Z35" s="2079"/>
      <c r="AA35" s="2079"/>
      <c r="AB35" s="2079"/>
      <c r="AC35" s="2079"/>
      <c r="AD35" s="2079"/>
      <c r="AE35" s="2079"/>
      <c r="AF35" s="2079"/>
      <c r="AG35" s="2079"/>
      <c r="AH35" s="2079"/>
      <c r="AI35" s="2079"/>
      <c r="AJ35" s="2079"/>
      <c r="AK35" s="2079"/>
      <c r="AL35" s="2079"/>
      <c r="AM35" s="2079"/>
      <c r="AN35" s="2079"/>
      <c r="AO35" s="2079"/>
      <c r="AP35" s="2079"/>
      <c r="AQ35" s="2079"/>
      <c r="AR35" s="2079"/>
      <c r="AS35" s="2079"/>
      <c r="AT35" s="2079"/>
      <c r="AU35" s="2079"/>
      <c r="AV35" s="2079"/>
      <c r="AW35" s="2079"/>
      <c r="AX35" s="2079"/>
      <c r="AY35" s="2079"/>
      <c r="AZ35" s="2079"/>
      <c r="BA35" s="2079"/>
      <c r="BB35" s="2079"/>
      <c r="BC35" s="2079"/>
      <c r="BD35" s="2079"/>
      <c r="BE35" s="2079"/>
      <c r="BF35" s="2079"/>
      <c r="BG35" s="94"/>
      <c r="BH35" s="94"/>
      <c r="BI35" s="94"/>
      <c r="BJ35" s="94"/>
      <c r="BK35" s="94"/>
      <c r="BL35" s="94"/>
      <c r="BM35" s="94"/>
      <c r="BN35" s="94"/>
      <c r="BO35" s="94"/>
      <c r="BP35" s="94"/>
      <c r="BQ35" s="94"/>
      <c r="BR35" s="855"/>
      <c r="BS35" s="855"/>
      <c r="BT35" s="855"/>
      <c r="BU35" s="855"/>
      <c r="BV35" s="855"/>
      <c r="BW35" s="855"/>
      <c r="BX35" s="855"/>
      <c r="BY35" s="855"/>
    </row>
    <row r="36" spans="1:77" s="854" customFormat="1" ht="16.2" customHeight="1">
      <c r="A36" s="855"/>
      <c r="B36" s="917" t="s">
        <v>1234</v>
      </c>
      <c r="C36" s="918" t="s">
        <v>1235</v>
      </c>
      <c r="D36" s="919"/>
      <c r="E36" s="919"/>
      <c r="F36" s="919"/>
      <c r="G36" s="919"/>
      <c r="H36" s="919"/>
      <c r="I36" s="919"/>
      <c r="J36" s="919"/>
      <c r="K36" s="919"/>
      <c r="L36" s="919"/>
      <c r="M36" s="919"/>
      <c r="N36" s="919"/>
      <c r="O36" s="919"/>
      <c r="P36" s="855"/>
      <c r="Q36" s="855"/>
      <c r="R36" s="855"/>
      <c r="S36" s="855"/>
      <c r="T36" s="855"/>
      <c r="U36" s="855"/>
      <c r="V36" s="855"/>
      <c r="W36" s="855"/>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5"/>
      <c r="AW36" s="855"/>
      <c r="AX36" s="855"/>
      <c r="AY36" s="855"/>
      <c r="AZ36" s="855"/>
      <c r="BA36" s="855"/>
      <c r="BB36" s="855"/>
      <c r="BC36" s="855"/>
      <c r="BD36" s="855"/>
      <c r="BE36" s="855"/>
      <c r="BF36" s="855"/>
      <c r="BG36" s="855"/>
      <c r="BH36" s="855"/>
      <c r="BI36" s="855"/>
      <c r="BJ36" s="855"/>
      <c r="BK36" s="855"/>
      <c r="BL36" s="855"/>
      <c r="BM36" s="855"/>
      <c r="BN36" s="855"/>
      <c r="BO36" s="855"/>
      <c r="BP36" s="855"/>
      <c r="BQ36" s="855"/>
      <c r="BR36" s="855"/>
      <c r="BS36" s="855"/>
      <c r="BT36" s="855"/>
      <c r="BU36" s="855"/>
      <c r="BV36" s="855"/>
      <c r="BW36" s="855"/>
      <c r="BX36" s="855"/>
      <c r="BY36" s="855"/>
    </row>
    <row r="37" spans="1:77" s="854" customFormat="1" ht="16.2" customHeight="1">
      <c r="A37" s="855"/>
      <c r="B37" s="917" t="s">
        <v>559</v>
      </c>
      <c r="C37" s="918" t="s">
        <v>1236</v>
      </c>
      <c r="D37" s="919"/>
      <c r="E37" s="919"/>
      <c r="F37" s="919"/>
      <c r="G37" s="919"/>
      <c r="H37" s="919"/>
      <c r="I37" s="919"/>
      <c r="J37" s="919"/>
      <c r="K37" s="919"/>
      <c r="L37" s="919"/>
      <c r="M37" s="919"/>
      <c r="N37" s="919"/>
      <c r="O37" s="919"/>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5"/>
      <c r="BH37" s="855"/>
      <c r="BI37" s="855"/>
      <c r="BJ37" s="855"/>
      <c r="BK37" s="855"/>
      <c r="BL37" s="855"/>
      <c r="BM37" s="855"/>
      <c r="BN37" s="855"/>
      <c r="BO37" s="855"/>
      <c r="BP37" s="855"/>
      <c r="BQ37" s="855"/>
      <c r="BR37" s="855"/>
      <c r="BS37" s="855"/>
      <c r="BT37" s="855"/>
      <c r="BU37" s="855"/>
      <c r="BV37" s="855"/>
      <c r="BW37" s="855"/>
      <c r="BX37" s="855"/>
      <c r="BY37" s="855"/>
    </row>
    <row r="38" spans="1:77" s="887" customFormat="1" ht="16.2" customHeight="1">
      <c r="B38" s="920" t="s">
        <v>1237</v>
      </c>
      <c r="C38" s="918" t="s">
        <v>1238</v>
      </c>
      <c r="D38" s="921"/>
      <c r="E38" s="921"/>
      <c r="F38" s="921"/>
      <c r="G38" s="921"/>
      <c r="H38" s="921"/>
      <c r="I38" s="921"/>
      <c r="J38" s="921"/>
      <c r="K38" s="921"/>
      <c r="L38" s="921"/>
      <c r="M38" s="921"/>
      <c r="N38" s="921"/>
      <c r="O38" s="921"/>
    </row>
    <row r="41" spans="1:77">
      <c r="A41" s="922"/>
      <c r="B41" s="105"/>
      <c r="C41" s="105"/>
      <c r="D41" s="105"/>
      <c r="E41" s="105"/>
      <c r="F41" s="105"/>
      <c r="G41" s="105"/>
      <c r="H41" s="105"/>
      <c r="I41" s="105"/>
      <c r="J41" s="105"/>
      <c r="K41" s="105"/>
      <c r="L41" s="105"/>
      <c r="AV41" s="105"/>
      <c r="AW41" s="105"/>
      <c r="AX41" s="105"/>
      <c r="AY41" s="105"/>
      <c r="AZ41" s="923"/>
    </row>
    <row r="42" spans="1:77">
      <c r="A42" s="922"/>
      <c r="B42" s="105"/>
      <c r="C42" s="105"/>
      <c r="D42" s="105"/>
      <c r="E42" s="105"/>
      <c r="F42" s="105"/>
      <c r="G42" s="105"/>
      <c r="H42" s="105"/>
      <c r="I42" s="105"/>
      <c r="J42" s="105"/>
      <c r="K42" s="105"/>
      <c r="L42" s="105"/>
      <c r="AV42" s="105"/>
      <c r="AW42" s="105"/>
      <c r="AX42" s="105"/>
      <c r="AY42" s="105"/>
      <c r="AZ42" s="923"/>
    </row>
    <row r="43" spans="1:77">
      <c r="A43" s="922"/>
      <c r="B43" s="105"/>
      <c r="C43" s="105"/>
      <c r="D43" s="105"/>
      <c r="E43" s="105"/>
      <c r="F43" s="105"/>
      <c r="G43" s="105"/>
      <c r="H43" s="105"/>
      <c r="I43" s="105"/>
      <c r="J43" s="105"/>
      <c r="K43" s="105"/>
      <c r="L43" s="105"/>
      <c r="AV43" s="105"/>
      <c r="AW43" s="105"/>
      <c r="AX43" s="105"/>
      <c r="AY43" s="105"/>
      <c r="AZ43" s="923"/>
    </row>
    <row r="60" spans="1:52">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84" spans="48:52" ht="13.8" thickBot="1">
      <c r="AV84" s="924"/>
      <c r="AW84" s="924"/>
      <c r="AX84" s="924"/>
      <c r="AY84" s="924"/>
      <c r="AZ84" s="924"/>
    </row>
  </sheetData>
  <mergeCells count="169">
    <mergeCell ref="B4:B12"/>
    <mergeCell ref="C4:F11"/>
    <mergeCell ref="G4:I11"/>
    <mergeCell ref="J4:K11"/>
    <mergeCell ref="L4:N11"/>
    <mergeCell ref="O4:T5"/>
    <mergeCell ref="O6:P11"/>
    <mergeCell ref="Q6:R11"/>
    <mergeCell ref="S6:T11"/>
    <mergeCell ref="L12:N12"/>
    <mergeCell ref="U4:BA4"/>
    <mergeCell ref="BB4:BC11"/>
    <mergeCell ref="BD4:BE11"/>
    <mergeCell ref="BF4:BG11"/>
    <mergeCell ref="U5:AM5"/>
    <mergeCell ref="AN5:AU5"/>
    <mergeCell ref="AV5:AW11"/>
    <mergeCell ref="AX5:BA6"/>
    <mergeCell ref="U6:V11"/>
    <mergeCell ref="W6:AM6"/>
    <mergeCell ref="AX8:AY11"/>
    <mergeCell ref="AZ8:BA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DI13:DL13"/>
    <mergeCell ref="Z14:AA14"/>
    <mergeCell ref="AB14:AC14"/>
    <mergeCell ref="AD14:AE14"/>
    <mergeCell ref="DI14:DL14"/>
    <mergeCell ref="Z15:AA15"/>
    <mergeCell ref="AB15:AC15"/>
    <mergeCell ref="AD15:AE15"/>
    <mergeCell ref="DI15:DL15"/>
    <mergeCell ref="AN13:AO16"/>
    <mergeCell ref="AV13:AW16"/>
    <mergeCell ref="AX13:AY16"/>
    <mergeCell ref="AZ13:BA16"/>
    <mergeCell ref="BB13:BC16"/>
    <mergeCell ref="BD13:BE16"/>
    <mergeCell ref="BF13:BG16"/>
    <mergeCell ref="AH13:AI16"/>
    <mergeCell ref="AJ13:AK16"/>
    <mergeCell ref="AL13:AM16"/>
    <mergeCell ref="AP13:AQ16"/>
    <mergeCell ref="AR13:AS16"/>
    <mergeCell ref="AT13:AU16"/>
    <mergeCell ref="Z13:AA13"/>
    <mergeCell ref="AB13:AC13"/>
    <mergeCell ref="DI16:DL16"/>
    <mergeCell ref="B17:B20"/>
    <mergeCell ref="C17:F20"/>
    <mergeCell ref="G17:I20"/>
    <mergeCell ref="J17:K20"/>
    <mergeCell ref="L17:N20"/>
    <mergeCell ref="O17:P20"/>
    <mergeCell ref="Q17:R20"/>
    <mergeCell ref="Z17:AA17"/>
    <mergeCell ref="AB17:AC17"/>
    <mergeCell ref="Q13:R16"/>
    <mergeCell ref="S13:T16"/>
    <mergeCell ref="AD13:AE13"/>
    <mergeCell ref="AF13:AG16"/>
    <mergeCell ref="Z16:AA16"/>
    <mergeCell ref="AB16:AC16"/>
    <mergeCell ref="AD16:AE16"/>
    <mergeCell ref="B13:B16"/>
    <mergeCell ref="C13:F16"/>
    <mergeCell ref="G13:I16"/>
    <mergeCell ref="J13:K16"/>
    <mergeCell ref="L13:N16"/>
    <mergeCell ref="O13:P16"/>
    <mergeCell ref="B21:B24"/>
    <mergeCell ref="C21:F24"/>
    <mergeCell ref="G21:I24"/>
    <mergeCell ref="J21:K24"/>
    <mergeCell ref="L21:N24"/>
    <mergeCell ref="BD17:BE20"/>
    <mergeCell ref="BF17:BG20"/>
    <mergeCell ref="DI17:DL17"/>
    <mergeCell ref="Z18:AA18"/>
    <mergeCell ref="AB18:AC18"/>
    <mergeCell ref="AD18:AE18"/>
    <mergeCell ref="DI18:DL18"/>
    <mergeCell ref="Z19:AA19"/>
    <mergeCell ref="AB19:AC19"/>
    <mergeCell ref="AD19:AE19"/>
    <mergeCell ref="AR17:AS20"/>
    <mergeCell ref="AT17:AU20"/>
    <mergeCell ref="AV17:AW20"/>
    <mergeCell ref="AX17:AY20"/>
    <mergeCell ref="AZ17:BA20"/>
    <mergeCell ref="BB17:BC20"/>
    <mergeCell ref="AD17:AE17"/>
    <mergeCell ref="AF17:AG20"/>
    <mergeCell ref="AH17:AI20"/>
    <mergeCell ref="AP21:AQ24"/>
    <mergeCell ref="AR21:AS24"/>
    <mergeCell ref="AT21:AU24"/>
    <mergeCell ref="Z21:AA21"/>
    <mergeCell ref="AB21:AC21"/>
    <mergeCell ref="DI19:DL19"/>
    <mergeCell ref="Z20:AA20"/>
    <mergeCell ref="AB20:AC20"/>
    <mergeCell ref="AD20:AE20"/>
    <mergeCell ref="DI20:DL20"/>
    <mergeCell ref="AJ17:AK20"/>
    <mergeCell ref="AL17:AM20"/>
    <mergeCell ref="AP17:AQ20"/>
    <mergeCell ref="AN17:AO20"/>
    <mergeCell ref="AD24:AE24"/>
    <mergeCell ref="AV25:AW25"/>
    <mergeCell ref="AX25:AY25"/>
    <mergeCell ref="AZ25:BA25"/>
    <mergeCell ref="BB25:BC25"/>
    <mergeCell ref="DI25:DL25"/>
    <mergeCell ref="DI21:DL21"/>
    <mergeCell ref="Z22:AA22"/>
    <mergeCell ref="AB22:AC22"/>
    <mergeCell ref="AD22:AE22"/>
    <mergeCell ref="DI22:DL22"/>
    <mergeCell ref="Z23:AA23"/>
    <mergeCell ref="AB23:AC23"/>
    <mergeCell ref="AD23:AE23"/>
    <mergeCell ref="DI23:DL23"/>
    <mergeCell ref="AN21:AO24"/>
    <mergeCell ref="AV21:AW24"/>
    <mergeCell ref="AX21:AY24"/>
    <mergeCell ref="AZ21:BA24"/>
    <mergeCell ref="BB21:BC24"/>
    <mergeCell ref="BD21:BE24"/>
    <mergeCell ref="BF21:BG24"/>
    <mergeCell ref="AH21:AI24"/>
    <mergeCell ref="AJ21:AK24"/>
    <mergeCell ref="AL21:AM24"/>
    <mergeCell ref="C34:BF35"/>
    <mergeCell ref="AN25:AO25"/>
    <mergeCell ref="AH25:AI25"/>
    <mergeCell ref="AJ25:AK25"/>
    <mergeCell ref="AL25:AM25"/>
    <mergeCell ref="AP25:AQ25"/>
    <mergeCell ref="AR25:AS25"/>
    <mergeCell ref="AT25:AU25"/>
    <mergeCell ref="DI24:DL24"/>
    <mergeCell ref="C25:F25"/>
    <mergeCell ref="G25:I25"/>
    <mergeCell ref="J25:K25"/>
    <mergeCell ref="L25:N25"/>
    <mergeCell ref="Q25:R25"/>
    <mergeCell ref="Z25:AA25"/>
    <mergeCell ref="AB25:AC25"/>
    <mergeCell ref="AD25:AE25"/>
    <mergeCell ref="AF25:AG25"/>
    <mergeCell ref="O21:P24"/>
    <mergeCell ref="Q21:R24"/>
    <mergeCell ref="AD21:AE21"/>
    <mergeCell ref="AF21:AG24"/>
    <mergeCell ref="Z24:AA24"/>
    <mergeCell ref="AB24:AC24"/>
  </mergeCells>
  <phoneticPr fontId="1"/>
  <dataValidations count="4">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3 J17 J21">
      <formula1>"公立,私立"</formula1>
    </dataValidation>
    <dataValidation type="list" allowBlank="1" showInputMessage="1" showErrorMessage="1" sqref="BB21 AV17 BB17 AV13 AX21 AX13 AX17 AV21 BB13">
      <formula1>"有"</formula1>
    </dataValidation>
    <dataValidation type="list" allowBlank="1" showInputMessage="1" showErrorMessage="1" sqref="AZ13 AZ17 AZ21">
      <formula1>"６月未満,６月以上"</formula1>
    </dataValidation>
  </dataValidations>
  <pageMargins left="0.31496062992125984" right="0.11811023622047245" top="0.55118110236220474" bottom="0.27559055118110237" header="0.31496062992125984" footer="0.31496062992125984"/>
  <pageSetup paperSize="9" scale="6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
  <sheetViews>
    <sheetView view="pageBreakPreview" zoomScaleNormal="100" zoomScaleSheetLayoutView="100" workbookViewId="0">
      <selection activeCell="AM17" sqref="AM17"/>
    </sheetView>
  </sheetViews>
  <sheetFormatPr defaultColWidth="9" defaultRowHeight="13.2"/>
  <cols>
    <col min="1" max="9" width="2.6640625" style="166" customWidth="1"/>
    <col min="10" max="14" width="3.109375" style="166" customWidth="1"/>
    <col min="15" max="16" width="2.6640625" style="166" customWidth="1"/>
    <col min="17" max="18" width="2.77734375" style="166" customWidth="1"/>
    <col min="19" max="19" width="2.88671875" style="166" customWidth="1"/>
    <col min="20" max="20" width="2.33203125" style="166" customWidth="1"/>
    <col min="21" max="28" width="3.109375" style="166" customWidth="1"/>
    <col min="29" max="32" width="4.109375" style="166" customWidth="1"/>
    <col min="33" max="16384" width="9" style="167"/>
  </cols>
  <sheetData>
    <row r="2" spans="1:32">
      <c r="A2" s="105" t="s">
        <v>983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2" ht="13.5" customHeight="1">
      <c r="A4" s="168"/>
      <c r="B4" s="1231" t="s">
        <v>487</v>
      </c>
      <c r="C4" s="1233" t="s">
        <v>42</v>
      </c>
      <c r="D4" s="1234"/>
      <c r="E4" s="1234"/>
      <c r="F4" s="1235"/>
      <c r="G4" s="1147" t="s">
        <v>720</v>
      </c>
      <c r="H4" s="1148"/>
      <c r="I4" s="1149"/>
      <c r="J4" s="1147" t="s">
        <v>721</v>
      </c>
      <c r="K4" s="1149"/>
      <c r="L4" s="1147" t="s">
        <v>722</v>
      </c>
      <c r="M4" s="1148"/>
      <c r="N4" s="1149"/>
      <c r="O4" s="1147" t="s">
        <v>219</v>
      </c>
      <c r="P4" s="1148"/>
      <c r="Q4" s="1148"/>
      <c r="R4" s="1148"/>
      <c r="S4" s="1148"/>
      <c r="T4" s="1149"/>
      <c r="U4" s="2174" t="s">
        <v>724</v>
      </c>
      <c r="V4" s="2175"/>
      <c r="W4" s="2175"/>
      <c r="X4" s="2175"/>
      <c r="Y4" s="2175"/>
      <c r="Z4" s="2175"/>
      <c r="AA4" s="2175"/>
      <c r="AB4" s="2176"/>
      <c r="AC4" s="1147" t="s">
        <v>470</v>
      </c>
      <c r="AD4" s="1149"/>
      <c r="AE4" s="1147" t="s">
        <v>971</v>
      </c>
      <c r="AF4" s="1149"/>
    </row>
    <row r="5" spans="1:32" ht="13.5" customHeight="1">
      <c r="A5" s="168"/>
      <c r="B5" s="1232"/>
      <c r="C5" s="1236"/>
      <c r="D5" s="1237"/>
      <c r="E5" s="1237"/>
      <c r="F5" s="1238"/>
      <c r="G5" s="1150"/>
      <c r="H5" s="1151"/>
      <c r="I5" s="1152"/>
      <c r="J5" s="1150"/>
      <c r="K5" s="1152"/>
      <c r="L5" s="1150"/>
      <c r="M5" s="1151"/>
      <c r="N5" s="1152"/>
      <c r="O5" s="1964"/>
      <c r="P5" s="1965"/>
      <c r="Q5" s="1965"/>
      <c r="R5" s="1965"/>
      <c r="S5" s="1965"/>
      <c r="T5" s="1966"/>
      <c r="U5" s="1277" t="s">
        <v>828</v>
      </c>
      <c r="V5" s="2177"/>
      <c r="W5" s="2177"/>
      <c r="X5" s="2177"/>
      <c r="Y5" s="2177"/>
      <c r="Z5" s="2177"/>
      <c r="AA5" s="2177"/>
      <c r="AB5" s="2178"/>
      <c r="AC5" s="1150"/>
      <c r="AD5" s="1152"/>
      <c r="AE5" s="1150"/>
      <c r="AF5" s="1152"/>
    </row>
    <row r="6" spans="1:32">
      <c r="A6" s="168"/>
      <c r="B6" s="1232"/>
      <c r="C6" s="1236"/>
      <c r="D6" s="1237"/>
      <c r="E6" s="1237"/>
      <c r="F6" s="1238"/>
      <c r="G6" s="1150"/>
      <c r="H6" s="1151"/>
      <c r="I6" s="1152"/>
      <c r="J6" s="1150"/>
      <c r="K6" s="1152"/>
      <c r="L6" s="1150"/>
      <c r="M6" s="1151"/>
      <c r="N6" s="1152"/>
      <c r="O6" s="1147" t="s">
        <v>221</v>
      </c>
      <c r="P6" s="1149"/>
      <c r="Q6" s="1147" t="s">
        <v>560</v>
      </c>
      <c r="R6" s="1149"/>
      <c r="S6" s="1147" t="s">
        <v>89</v>
      </c>
      <c r="T6" s="1149"/>
      <c r="U6" s="2179"/>
      <c r="V6" s="2180"/>
      <c r="W6" s="2180"/>
      <c r="X6" s="2180"/>
      <c r="Y6" s="2180"/>
      <c r="Z6" s="2180"/>
      <c r="AA6" s="2180"/>
      <c r="AB6" s="2181"/>
      <c r="AC6" s="1150"/>
      <c r="AD6" s="1152"/>
      <c r="AE6" s="1150"/>
      <c r="AF6" s="1152"/>
    </row>
    <row r="7" spans="1:32" ht="13.5" customHeight="1">
      <c r="A7" s="168"/>
      <c r="B7" s="1232"/>
      <c r="C7" s="1236"/>
      <c r="D7" s="1237"/>
      <c r="E7" s="1237"/>
      <c r="F7" s="1238"/>
      <c r="G7" s="1150"/>
      <c r="H7" s="1151"/>
      <c r="I7" s="1152"/>
      <c r="J7" s="1150"/>
      <c r="K7" s="1152"/>
      <c r="L7" s="1150"/>
      <c r="M7" s="1151"/>
      <c r="N7" s="1152"/>
      <c r="O7" s="1150"/>
      <c r="P7" s="1152"/>
      <c r="Q7" s="1150"/>
      <c r="R7" s="1152"/>
      <c r="S7" s="1150"/>
      <c r="T7" s="1152"/>
      <c r="U7" s="1936" t="s">
        <v>561</v>
      </c>
      <c r="V7" s="1937"/>
      <c r="W7" s="2182" t="s">
        <v>838</v>
      </c>
      <c r="X7" s="2183"/>
      <c r="Y7" s="2183"/>
      <c r="Z7" s="2183"/>
      <c r="AA7" s="2183"/>
      <c r="AB7" s="2184"/>
      <c r="AC7" s="1150"/>
      <c r="AD7" s="1152"/>
      <c r="AE7" s="1150"/>
      <c r="AF7" s="1152"/>
    </row>
    <row r="8" spans="1:32">
      <c r="A8" s="168"/>
      <c r="B8" s="1232"/>
      <c r="C8" s="1236"/>
      <c r="D8" s="1237"/>
      <c r="E8" s="1237"/>
      <c r="F8" s="1238"/>
      <c r="G8" s="1150"/>
      <c r="H8" s="1151"/>
      <c r="I8" s="1152"/>
      <c r="J8" s="1150"/>
      <c r="K8" s="1152"/>
      <c r="L8" s="1150"/>
      <c r="M8" s="1151"/>
      <c r="N8" s="1152"/>
      <c r="O8" s="1150"/>
      <c r="P8" s="1152"/>
      <c r="Q8" s="1150"/>
      <c r="R8" s="1152"/>
      <c r="S8" s="1150"/>
      <c r="T8" s="1152"/>
      <c r="U8" s="1936"/>
      <c r="V8" s="1937"/>
      <c r="W8" s="2125"/>
      <c r="X8" s="2126"/>
      <c r="Y8" s="2126"/>
      <c r="Z8" s="2126"/>
      <c r="AA8" s="2126"/>
      <c r="AB8" s="2127"/>
      <c r="AC8" s="1150"/>
      <c r="AD8" s="1152"/>
      <c r="AE8" s="1150"/>
      <c r="AF8" s="1152"/>
    </row>
    <row r="9" spans="1:32" ht="13.5" customHeight="1">
      <c r="A9" s="168"/>
      <c r="B9" s="1232"/>
      <c r="C9" s="1236"/>
      <c r="D9" s="1237"/>
      <c r="E9" s="1237"/>
      <c r="F9" s="1238"/>
      <c r="G9" s="1150"/>
      <c r="H9" s="1151"/>
      <c r="I9" s="1152"/>
      <c r="J9" s="1150"/>
      <c r="K9" s="1152"/>
      <c r="L9" s="1150"/>
      <c r="M9" s="1151"/>
      <c r="N9" s="1152"/>
      <c r="O9" s="1150"/>
      <c r="P9" s="1152"/>
      <c r="Q9" s="1150"/>
      <c r="R9" s="1152"/>
      <c r="S9" s="1150"/>
      <c r="T9" s="1152"/>
      <c r="U9" s="1936"/>
      <c r="V9" s="1937"/>
      <c r="W9" s="1950" t="s">
        <v>472</v>
      </c>
      <c r="X9" s="2118"/>
      <c r="Y9" s="2120" t="s">
        <v>473</v>
      </c>
      <c r="Z9" s="2118"/>
      <c r="AA9" s="2120" t="s">
        <v>474</v>
      </c>
      <c r="AB9" s="1952"/>
      <c r="AC9" s="1150"/>
      <c r="AD9" s="1152"/>
      <c r="AE9" s="1150"/>
      <c r="AF9" s="1152"/>
    </row>
    <row r="10" spans="1:32">
      <c r="A10" s="168"/>
      <c r="B10" s="1232"/>
      <c r="C10" s="1236"/>
      <c r="D10" s="1237"/>
      <c r="E10" s="1237"/>
      <c r="F10" s="1238"/>
      <c r="G10" s="1150"/>
      <c r="H10" s="1151"/>
      <c r="I10" s="1152"/>
      <c r="J10" s="1150"/>
      <c r="K10" s="1152"/>
      <c r="L10" s="1150"/>
      <c r="M10" s="1151"/>
      <c r="N10" s="1152"/>
      <c r="O10" s="1150"/>
      <c r="P10" s="1152"/>
      <c r="Q10" s="1150"/>
      <c r="R10" s="1152"/>
      <c r="S10" s="1150"/>
      <c r="T10" s="1152"/>
      <c r="U10" s="1936"/>
      <c r="V10" s="1937"/>
      <c r="W10" s="1953"/>
      <c r="X10" s="2119"/>
      <c r="Y10" s="2121"/>
      <c r="Z10" s="2119"/>
      <c r="AA10" s="2121"/>
      <c r="AB10" s="1955"/>
      <c r="AC10" s="1150"/>
      <c r="AD10" s="1152"/>
      <c r="AE10" s="1150"/>
      <c r="AF10" s="1152"/>
    </row>
    <row r="11" spans="1:32">
      <c r="A11" s="169"/>
      <c r="B11" s="1344"/>
      <c r="C11" s="164"/>
      <c r="D11" s="165"/>
      <c r="E11" s="165"/>
      <c r="F11" s="163" t="s">
        <v>112</v>
      </c>
      <c r="G11" s="165"/>
      <c r="H11" s="165"/>
      <c r="I11" s="165" t="s">
        <v>113</v>
      </c>
      <c r="J11" s="164"/>
      <c r="K11" s="163" t="s">
        <v>114</v>
      </c>
      <c r="L11" s="2130" t="s">
        <v>434</v>
      </c>
      <c r="M11" s="2131"/>
      <c r="N11" s="2132"/>
      <c r="O11" s="164"/>
      <c r="P11" s="165" t="s">
        <v>435</v>
      </c>
      <c r="Q11" s="164"/>
      <c r="R11" s="163" t="s">
        <v>957</v>
      </c>
      <c r="S11" s="165"/>
      <c r="T11" s="163" t="s">
        <v>115</v>
      </c>
      <c r="U11" s="165"/>
      <c r="V11" s="163" t="s">
        <v>116</v>
      </c>
      <c r="W11" s="164"/>
      <c r="X11" s="165"/>
      <c r="Y11" s="170"/>
      <c r="Z11" s="171"/>
      <c r="AA11" s="165"/>
      <c r="AB11" s="163" t="s">
        <v>117</v>
      </c>
      <c r="AC11" s="172"/>
      <c r="AD11" s="163" t="s">
        <v>120</v>
      </c>
      <c r="AE11" s="172"/>
      <c r="AF11" s="163" t="s">
        <v>121</v>
      </c>
    </row>
    <row r="12" spans="1:32">
      <c r="A12" s="168"/>
      <c r="B12" s="1231">
        <v>1</v>
      </c>
      <c r="C12" s="2149"/>
      <c r="D12" s="2150"/>
      <c r="E12" s="2150"/>
      <c r="F12" s="2151"/>
      <c r="G12" s="2155"/>
      <c r="H12" s="2156"/>
      <c r="I12" s="2157"/>
      <c r="J12" s="2155"/>
      <c r="K12" s="2157"/>
      <c r="L12" s="2161"/>
      <c r="M12" s="2162"/>
      <c r="N12" s="2163"/>
      <c r="O12" s="2155"/>
      <c r="P12" s="2157"/>
      <c r="Q12" s="2155"/>
      <c r="R12" s="2157"/>
      <c r="S12" s="2137"/>
      <c r="T12" s="2146"/>
      <c r="U12" s="2137"/>
      <c r="V12" s="2146"/>
      <c r="W12" s="2137"/>
      <c r="X12" s="2138"/>
      <c r="Y12" s="2143"/>
      <c r="Z12" s="2138"/>
      <c r="AA12" s="2143"/>
      <c r="AB12" s="2146"/>
      <c r="AC12" s="2137"/>
      <c r="AD12" s="2146"/>
      <c r="AE12" s="2137"/>
      <c r="AF12" s="2146"/>
    </row>
    <row r="13" spans="1:32">
      <c r="A13" s="168"/>
      <c r="B13" s="1232"/>
      <c r="C13" s="2152"/>
      <c r="D13" s="2153"/>
      <c r="E13" s="2153"/>
      <c r="F13" s="2154"/>
      <c r="G13" s="2158"/>
      <c r="H13" s="2159"/>
      <c r="I13" s="2160"/>
      <c r="J13" s="2158"/>
      <c r="K13" s="2160"/>
      <c r="L13" s="2164"/>
      <c r="M13" s="2165"/>
      <c r="N13" s="2166"/>
      <c r="O13" s="2158"/>
      <c r="P13" s="2160"/>
      <c r="Q13" s="2158"/>
      <c r="R13" s="2160"/>
      <c r="S13" s="2139"/>
      <c r="T13" s="2147"/>
      <c r="U13" s="2139"/>
      <c r="V13" s="2147"/>
      <c r="W13" s="2139"/>
      <c r="X13" s="2140"/>
      <c r="Y13" s="2144"/>
      <c r="Z13" s="2140"/>
      <c r="AA13" s="2144"/>
      <c r="AB13" s="2147"/>
      <c r="AC13" s="2139"/>
      <c r="AD13" s="2147"/>
      <c r="AE13" s="2139"/>
      <c r="AF13" s="2147"/>
    </row>
    <row r="14" spans="1:32">
      <c r="A14" s="168"/>
      <c r="B14" s="1232"/>
      <c r="C14" s="2152"/>
      <c r="D14" s="2153"/>
      <c r="E14" s="2153"/>
      <c r="F14" s="2154"/>
      <c r="G14" s="2158"/>
      <c r="H14" s="2159"/>
      <c r="I14" s="2160"/>
      <c r="J14" s="2158"/>
      <c r="K14" s="2160"/>
      <c r="L14" s="2164"/>
      <c r="M14" s="2165"/>
      <c r="N14" s="2166"/>
      <c r="O14" s="2158"/>
      <c r="P14" s="2160"/>
      <c r="Q14" s="2158"/>
      <c r="R14" s="2160"/>
      <c r="S14" s="2139"/>
      <c r="T14" s="2147"/>
      <c r="U14" s="2139"/>
      <c r="V14" s="2147"/>
      <c r="W14" s="2139"/>
      <c r="X14" s="2140"/>
      <c r="Y14" s="2144"/>
      <c r="Z14" s="2140"/>
      <c r="AA14" s="2144"/>
      <c r="AB14" s="2147"/>
      <c r="AC14" s="2139"/>
      <c r="AD14" s="2147"/>
      <c r="AE14" s="2139"/>
      <c r="AF14" s="2147"/>
    </row>
    <row r="15" spans="1:32">
      <c r="A15" s="168"/>
      <c r="B15" s="1232"/>
      <c r="C15" s="2152"/>
      <c r="D15" s="2153"/>
      <c r="E15" s="2153"/>
      <c r="F15" s="2154"/>
      <c r="G15" s="2158"/>
      <c r="H15" s="2159"/>
      <c r="I15" s="2160"/>
      <c r="J15" s="2158"/>
      <c r="K15" s="2160"/>
      <c r="L15" s="2164"/>
      <c r="M15" s="2165"/>
      <c r="N15" s="2166"/>
      <c r="O15" s="2158"/>
      <c r="P15" s="2160"/>
      <c r="Q15" s="2158"/>
      <c r="R15" s="2160"/>
      <c r="S15" s="2141"/>
      <c r="T15" s="2148"/>
      <c r="U15" s="2141"/>
      <c r="V15" s="2148"/>
      <c r="W15" s="2141"/>
      <c r="X15" s="2142"/>
      <c r="Y15" s="2145"/>
      <c r="Z15" s="2142"/>
      <c r="AA15" s="2145"/>
      <c r="AB15" s="2148"/>
      <c r="AC15" s="2141"/>
      <c r="AD15" s="2148"/>
      <c r="AE15" s="2141"/>
      <c r="AF15" s="2148"/>
    </row>
    <row r="16" spans="1:32">
      <c r="A16" s="168"/>
      <c r="B16" s="1231">
        <v>2</v>
      </c>
      <c r="C16" s="2149"/>
      <c r="D16" s="2150"/>
      <c r="E16" s="2150"/>
      <c r="F16" s="2151"/>
      <c r="G16" s="2155"/>
      <c r="H16" s="2156"/>
      <c r="I16" s="2157"/>
      <c r="J16" s="2155"/>
      <c r="K16" s="2157"/>
      <c r="L16" s="2161"/>
      <c r="M16" s="2162"/>
      <c r="N16" s="2163"/>
      <c r="O16" s="2155"/>
      <c r="P16" s="2157"/>
      <c r="Q16" s="2155"/>
      <c r="R16" s="2157"/>
      <c r="S16" s="173"/>
      <c r="T16" s="174"/>
      <c r="U16" s="2137"/>
      <c r="V16" s="2146"/>
      <c r="W16" s="2137"/>
      <c r="X16" s="2138"/>
      <c r="Y16" s="2143"/>
      <c r="Z16" s="2138"/>
      <c r="AA16" s="2143"/>
      <c r="AB16" s="2146"/>
      <c r="AC16" s="175"/>
      <c r="AD16" s="176"/>
      <c r="AE16" s="175"/>
      <c r="AF16" s="176"/>
    </row>
    <row r="17" spans="1:32">
      <c r="A17" s="168"/>
      <c r="B17" s="1232"/>
      <c r="C17" s="2152"/>
      <c r="D17" s="2153"/>
      <c r="E17" s="2153"/>
      <c r="F17" s="2154"/>
      <c r="G17" s="2158"/>
      <c r="H17" s="2159"/>
      <c r="I17" s="2160"/>
      <c r="J17" s="2158"/>
      <c r="K17" s="2160"/>
      <c r="L17" s="2164"/>
      <c r="M17" s="2165"/>
      <c r="N17" s="2166"/>
      <c r="O17" s="2158"/>
      <c r="P17" s="2160"/>
      <c r="Q17" s="2158"/>
      <c r="R17" s="2160"/>
      <c r="S17" s="177"/>
      <c r="T17" s="178"/>
      <c r="U17" s="2139"/>
      <c r="V17" s="2147"/>
      <c r="W17" s="2139"/>
      <c r="X17" s="2140"/>
      <c r="Y17" s="2144"/>
      <c r="Z17" s="2140"/>
      <c r="AA17" s="2144"/>
      <c r="AB17" s="2147"/>
      <c r="AC17" s="179"/>
      <c r="AD17" s="180"/>
      <c r="AE17" s="179"/>
      <c r="AF17" s="180"/>
    </row>
    <row r="18" spans="1:32">
      <c r="A18" s="168"/>
      <c r="B18" s="1232"/>
      <c r="C18" s="2152"/>
      <c r="D18" s="2153"/>
      <c r="E18" s="2153"/>
      <c r="F18" s="2154"/>
      <c r="G18" s="2158"/>
      <c r="H18" s="2159"/>
      <c r="I18" s="2160"/>
      <c r="J18" s="2158"/>
      <c r="K18" s="2160"/>
      <c r="L18" s="2164"/>
      <c r="M18" s="2165"/>
      <c r="N18" s="2166"/>
      <c r="O18" s="2158"/>
      <c r="P18" s="2160"/>
      <c r="Q18" s="2158"/>
      <c r="R18" s="2160"/>
      <c r="S18" s="177"/>
      <c r="T18" s="178"/>
      <c r="U18" s="2139"/>
      <c r="V18" s="2147"/>
      <c r="W18" s="2139"/>
      <c r="X18" s="2140"/>
      <c r="Y18" s="2144"/>
      <c r="Z18" s="2140"/>
      <c r="AA18" s="2144"/>
      <c r="AB18" s="2147"/>
      <c r="AC18" s="179"/>
      <c r="AD18" s="180"/>
      <c r="AE18" s="179"/>
      <c r="AF18" s="180"/>
    </row>
    <row r="19" spans="1:32">
      <c r="A19" s="168"/>
      <c r="B19" s="1232"/>
      <c r="C19" s="2152"/>
      <c r="D19" s="2153"/>
      <c r="E19" s="2153"/>
      <c r="F19" s="2154"/>
      <c r="G19" s="2158"/>
      <c r="H19" s="2159"/>
      <c r="I19" s="2160"/>
      <c r="J19" s="2158"/>
      <c r="K19" s="2160"/>
      <c r="L19" s="2164"/>
      <c r="M19" s="2165"/>
      <c r="N19" s="2166"/>
      <c r="O19" s="2158"/>
      <c r="P19" s="2160"/>
      <c r="Q19" s="2158"/>
      <c r="R19" s="2160"/>
      <c r="S19" s="177"/>
      <c r="T19" s="178"/>
      <c r="U19" s="2141"/>
      <c r="V19" s="2148"/>
      <c r="W19" s="2141"/>
      <c r="X19" s="2142"/>
      <c r="Y19" s="2145"/>
      <c r="Z19" s="2142"/>
      <c r="AA19" s="2145"/>
      <c r="AB19" s="2148"/>
      <c r="AC19" s="181"/>
      <c r="AD19" s="182"/>
      <c r="AE19" s="181"/>
      <c r="AF19" s="182"/>
    </row>
    <row r="20" spans="1:32">
      <c r="A20" s="168"/>
      <c r="B20" s="1231">
        <v>3</v>
      </c>
      <c r="C20" s="2149"/>
      <c r="D20" s="2150"/>
      <c r="E20" s="2150"/>
      <c r="F20" s="2151"/>
      <c r="G20" s="2155"/>
      <c r="H20" s="2156"/>
      <c r="I20" s="2157"/>
      <c r="J20" s="2155"/>
      <c r="K20" s="2157"/>
      <c r="L20" s="2161"/>
      <c r="M20" s="2162"/>
      <c r="N20" s="2163"/>
      <c r="O20" s="2155"/>
      <c r="P20" s="2157"/>
      <c r="Q20" s="2155"/>
      <c r="R20" s="2157"/>
      <c r="S20" s="173"/>
      <c r="T20" s="174"/>
      <c r="U20" s="2137"/>
      <c r="V20" s="2146"/>
      <c r="W20" s="2137"/>
      <c r="X20" s="2138"/>
      <c r="Y20" s="2143"/>
      <c r="Z20" s="2138"/>
      <c r="AA20" s="2143"/>
      <c r="AB20" s="2146"/>
      <c r="AC20" s="175"/>
      <c r="AD20" s="176"/>
      <c r="AE20" s="175"/>
      <c r="AF20" s="176"/>
    </row>
    <row r="21" spans="1:32">
      <c r="A21" s="168"/>
      <c r="B21" s="1232"/>
      <c r="C21" s="2152"/>
      <c r="D21" s="2153"/>
      <c r="E21" s="2153"/>
      <c r="F21" s="2154"/>
      <c r="G21" s="2158"/>
      <c r="H21" s="2159"/>
      <c r="I21" s="2160"/>
      <c r="J21" s="2158"/>
      <c r="K21" s="2160"/>
      <c r="L21" s="2164"/>
      <c r="M21" s="2165"/>
      <c r="N21" s="2166"/>
      <c r="O21" s="2158"/>
      <c r="P21" s="2160"/>
      <c r="Q21" s="2158"/>
      <c r="R21" s="2160"/>
      <c r="S21" s="177"/>
      <c r="T21" s="178"/>
      <c r="U21" s="2139"/>
      <c r="V21" s="2147"/>
      <c r="W21" s="2139"/>
      <c r="X21" s="2140"/>
      <c r="Y21" s="2144"/>
      <c r="Z21" s="2140"/>
      <c r="AA21" s="2144"/>
      <c r="AB21" s="2147"/>
      <c r="AC21" s="179"/>
      <c r="AD21" s="180"/>
      <c r="AE21" s="179"/>
      <c r="AF21" s="180"/>
    </row>
    <row r="22" spans="1:32">
      <c r="A22" s="168"/>
      <c r="B22" s="1232"/>
      <c r="C22" s="2152"/>
      <c r="D22" s="2153"/>
      <c r="E22" s="2153"/>
      <c r="F22" s="2154"/>
      <c r="G22" s="2158"/>
      <c r="H22" s="2159"/>
      <c r="I22" s="2160"/>
      <c r="J22" s="2158"/>
      <c r="K22" s="2160"/>
      <c r="L22" s="2164"/>
      <c r="M22" s="2165"/>
      <c r="N22" s="2166"/>
      <c r="O22" s="2158"/>
      <c r="P22" s="2160"/>
      <c r="Q22" s="2158"/>
      <c r="R22" s="2160"/>
      <c r="S22" s="177"/>
      <c r="T22" s="178"/>
      <c r="U22" s="2139"/>
      <c r="V22" s="2147"/>
      <c r="W22" s="2139"/>
      <c r="X22" s="2140"/>
      <c r="Y22" s="2144"/>
      <c r="Z22" s="2140"/>
      <c r="AA22" s="2144"/>
      <c r="AB22" s="2147"/>
      <c r="AC22" s="179"/>
      <c r="AD22" s="180"/>
      <c r="AE22" s="179"/>
      <c r="AF22" s="180"/>
    </row>
    <row r="23" spans="1:32">
      <c r="A23" s="168"/>
      <c r="B23" s="1232"/>
      <c r="C23" s="2152"/>
      <c r="D23" s="2153"/>
      <c r="E23" s="2153"/>
      <c r="F23" s="2154"/>
      <c r="G23" s="2158"/>
      <c r="H23" s="2159"/>
      <c r="I23" s="2160"/>
      <c r="J23" s="2158"/>
      <c r="K23" s="2160"/>
      <c r="L23" s="2164"/>
      <c r="M23" s="2165"/>
      <c r="N23" s="2166"/>
      <c r="O23" s="2158"/>
      <c r="P23" s="2160"/>
      <c r="Q23" s="2158"/>
      <c r="R23" s="2160"/>
      <c r="S23" s="177"/>
      <c r="T23" s="178"/>
      <c r="U23" s="2141"/>
      <c r="V23" s="2148"/>
      <c r="W23" s="2141"/>
      <c r="X23" s="2142"/>
      <c r="Y23" s="2145"/>
      <c r="Z23" s="2142"/>
      <c r="AA23" s="2145"/>
      <c r="AB23" s="2148"/>
      <c r="AC23" s="181"/>
      <c r="AD23" s="182"/>
      <c r="AE23" s="181"/>
      <c r="AF23" s="182"/>
    </row>
    <row r="24" spans="1:32">
      <c r="A24" s="168"/>
      <c r="B24" s="145" t="s">
        <v>12</v>
      </c>
      <c r="C24" s="2167"/>
      <c r="D24" s="2168"/>
      <c r="E24" s="2168"/>
      <c r="F24" s="2169"/>
      <c r="G24" s="2133"/>
      <c r="H24" s="2170"/>
      <c r="I24" s="2134"/>
      <c r="J24" s="2133"/>
      <c r="K24" s="2134"/>
      <c r="L24" s="2171"/>
      <c r="M24" s="2172"/>
      <c r="N24" s="2173"/>
      <c r="O24" s="183"/>
      <c r="P24" s="184"/>
      <c r="Q24" s="2133"/>
      <c r="R24" s="2134"/>
      <c r="S24" s="183"/>
      <c r="T24" s="184"/>
      <c r="U24" s="2133"/>
      <c r="V24" s="2134"/>
      <c r="W24" s="2133"/>
      <c r="X24" s="2136"/>
      <c r="Y24" s="2135"/>
      <c r="Z24" s="2136"/>
      <c r="AA24" s="2135"/>
      <c r="AB24" s="2134"/>
      <c r="AC24" s="183"/>
      <c r="AD24" s="184"/>
      <c r="AE24" s="183"/>
      <c r="AF24" s="184"/>
    </row>
    <row r="25" spans="1:32">
      <c r="A25" s="168"/>
      <c r="B25" s="124" t="s">
        <v>322</v>
      </c>
      <c r="C25" s="185"/>
      <c r="D25" s="186"/>
      <c r="E25" s="186"/>
      <c r="F25" s="186"/>
      <c r="G25" s="186"/>
      <c r="H25" s="186"/>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row>
    <row r="26" spans="1:32">
      <c r="A26" s="188"/>
      <c r="B26" s="124" t="s">
        <v>958</v>
      </c>
      <c r="C26" s="125" t="s">
        <v>367</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row>
    <row r="27" spans="1:32">
      <c r="A27" s="188"/>
      <c r="B27" s="124" t="s">
        <v>959</v>
      </c>
      <c r="C27" s="125" t="s">
        <v>951</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row>
    <row r="28" spans="1:32">
      <c r="A28" s="188"/>
      <c r="B28" s="124" t="s">
        <v>960</v>
      </c>
      <c r="C28" s="125" t="s">
        <v>727</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row>
    <row r="29" spans="1:32">
      <c r="A29" s="188"/>
      <c r="B29" s="124" t="s">
        <v>952</v>
      </c>
      <c r="C29" s="125" t="s">
        <v>961</v>
      </c>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A30" s="188"/>
      <c r="B30" s="124" t="s">
        <v>147</v>
      </c>
      <c r="C30" s="125" t="s">
        <v>839</v>
      </c>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row>
    <row r="31" spans="1:32">
      <c r="A31" s="188"/>
      <c r="B31" s="124" t="s">
        <v>953</v>
      </c>
      <c r="C31" s="125" t="s">
        <v>954</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row>
    <row r="32" spans="1:32">
      <c r="A32" s="188"/>
      <c r="B32" s="124" t="s">
        <v>955</v>
      </c>
      <c r="C32" s="125" t="s">
        <v>962</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row>
  </sheetData>
  <mergeCells count="64">
    <mergeCell ref="U4:AB4"/>
    <mergeCell ref="AC4:AD10"/>
    <mergeCell ref="AE4:AF10"/>
    <mergeCell ref="U5:AB6"/>
    <mergeCell ref="O6:P10"/>
    <mergeCell ref="Q6:R10"/>
    <mergeCell ref="S6:T10"/>
    <mergeCell ref="U7:V10"/>
    <mergeCell ref="W7:AB8"/>
    <mergeCell ref="W9:X10"/>
    <mergeCell ref="O4:T5"/>
    <mergeCell ref="Y9:Z10"/>
    <mergeCell ref="AA9:AB10"/>
    <mergeCell ref="B12:B15"/>
    <mergeCell ref="C12:F15"/>
    <mergeCell ref="G12:I15"/>
    <mergeCell ref="J12:K15"/>
    <mergeCell ref="L12:N15"/>
    <mergeCell ref="B4:B11"/>
    <mergeCell ref="C4:F10"/>
    <mergeCell ref="G4:I10"/>
    <mergeCell ref="J4:K10"/>
    <mergeCell ref="L4:N10"/>
    <mergeCell ref="L11:N11"/>
    <mergeCell ref="Y12:Z15"/>
    <mergeCell ref="AA12:AB15"/>
    <mergeCell ref="AC12:AD15"/>
    <mergeCell ref="O12:P15"/>
    <mergeCell ref="Q12:R15"/>
    <mergeCell ref="C24:F24"/>
    <mergeCell ref="G24:I24"/>
    <mergeCell ref="J24:K24"/>
    <mergeCell ref="L24:N24"/>
    <mergeCell ref="AE12:AF15"/>
    <mergeCell ref="C16:F19"/>
    <mergeCell ref="G16:I19"/>
    <mergeCell ref="J16:K19"/>
    <mergeCell ref="L16:N19"/>
    <mergeCell ref="O16:P19"/>
    <mergeCell ref="Q16:R19"/>
    <mergeCell ref="U16:V19"/>
    <mergeCell ref="W16:X19"/>
    <mergeCell ref="S12:T15"/>
    <mergeCell ref="U12:V15"/>
    <mergeCell ref="W12:X15"/>
    <mergeCell ref="Y16:Z19"/>
    <mergeCell ref="AA16:AB19"/>
    <mergeCell ref="B20:B23"/>
    <mergeCell ref="C20:F23"/>
    <mergeCell ref="G20:I23"/>
    <mergeCell ref="J20:K23"/>
    <mergeCell ref="L20:N23"/>
    <mergeCell ref="O20:P23"/>
    <mergeCell ref="Q20:R23"/>
    <mergeCell ref="U20:V23"/>
    <mergeCell ref="B16:B19"/>
    <mergeCell ref="Q24:R24"/>
    <mergeCell ref="Y24:Z24"/>
    <mergeCell ref="AA24:AB24"/>
    <mergeCell ref="W20:X23"/>
    <mergeCell ref="Y20:Z23"/>
    <mergeCell ref="AA20:AB23"/>
    <mergeCell ref="U24:V24"/>
    <mergeCell ref="W24:X24"/>
  </mergeCells>
  <phoneticPr fontId="1"/>
  <dataValidations count="2">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7" right="0.7" top="0.75" bottom="0.75" header="0.3" footer="0.3"/>
  <pageSetup paperSize="9" scale="8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84"/>
  <sheetViews>
    <sheetView view="pageBreakPreview" zoomScale="85" zoomScaleNormal="100" zoomScaleSheetLayoutView="85" workbookViewId="0">
      <selection activeCell="BN23" sqref="BN23:BR25"/>
    </sheetView>
  </sheetViews>
  <sheetFormatPr defaultColWidth="9" defaultRowHeight="13.2"/>
  <cols>
    <col min="1" max="16" width="2.6640625" style="6" customWidth="1"/>
    <col min="17" max="18" width="1.44140625" style="6" customWidth="1"/>
    <col min="19" max="19" width="2.88671875" style="6" customWidth="1"/>
    <col min="20" max="21" width="2.109375" style="6" customWidth="1"/>
    <col min="22" max="22" width="2.33203125" style="6" customWidth="1"/>
    <col min="23" max="23" width="1.6640625" style="6" customWidth="1"/>
    <col min="24" max="24" width="1.44140625" style="6" customWidth="1"/>
    <col min="25" max="25" width="2.77734375" style="6" customWidth="1"/>
    <col min="26" max="27" width="3.6640625" style="6" customWidth="1"/>
    <col min="28" max="32" width="3.109375" style="6" customWidth="1"/>
    <col min="33" max="33" width="2.6640625" style="6" customWidth="1"/>
    <col min="34" max="37" width="3.6640625" style="6" customWidth="1"/>
    <col min="38" max="43" width="3.109375" style="6" customWidth="1"/>
    <col min="44" max="50" width="2.6640625" style="6" customWidth="1"/>
    <col min="51" max="52" width="3.6640625" style="6" customWidth="1"/>
    <col min="53" max="56" width="3.109375" style="6" customWidth="1"/>
    <col min="57" max="77" width="2.6640625" style="6" customWidth="1"/>
    <col min="78" max="79" width="2.33203125" style="6" customWidth="1"/>
    <col min="80" max="85" width="3.6640625" style="6" customWidth="1"/>
    <col min="86" max="16384" width="9" style="6"/>
  </cols>
  <sheetData>
    <row r="1" spans="1:87" s="887" customFormat="1" ht="16.2" customHeight="1">
      <c r="B1" s="5"/>
      <c r="C1" s="6"/>
    </row>
    <row r="2" spans="1:87">
      <c r="A2" s="6" t="s">
        <v>1391</v>
      </c>
    </row>
    <row r="3" spans="1:87" ht="7.5" customHeight="1"/>
    <row r="4" spans="1:87" ht="13.2" customHeight="1">
      <c r="B4" s="1214" t="s">
        <v>487</v>
      </c>
      <c r="C4" s="1233" t="s">
        <v>42</v>
      </c>
      <c r="D4" s="1234"/>
      <c r="E4" s="1234"/>
      <c r="F4" s="1234"/>
      <c r="G4" s="1234"/>
      <c r="H4" s="1235"/>
      <c r="I4" s="1256" t="s">
        <v>4</v>
      </c>
      <c r="J4" s="1256"/>
      <c r="K4" s="1256"/>
      <c r="L4" s="1256"/>
      <c r="M4" s="1233" t="s">
        <v>3</v>
      </c>
      <c r="N4" s="1234"/>
      <c r="O4" s="1234"/>
      <c r="P4" s="1235"/>
      <c r="Q4" s="1982" t="s">
        <v>44</v>
      </c>
      <c r="R4" s="1982"/>
      <c r="S4" s="1982"/>
      <c r="T4" s="1982"/>
      <c r="U4" s="2186" t="s">
        <v>1240</v>
      </c>
      <c r="V4" s="2187"/>
      <c r="W4" s="2187"/>
      <c r="X4" s="2187"/>
      <c r="Y4" s="2187"/>
      <c r="Z4" s="2187"/>
      <c r="AA4" s="2187"/>
      <c r="AB4" s="2187"/>
      <c r="AC4" s="2187"/>
      <c r="AD4" s="2187"/>
      <c r="AE4" s="2187"/>
      <c r="AF4" s="2187"/>
      <c r="AG4" s="2187"/>
      <c r="AH4" s="2188"/>
      <c r="AI4" s="1222" t="s">
        <v>220</v>
      </c>
      <c r="AJ4" s="1223"/>
      <c r="AK4" s="1224"/>
      <c r="AL4" s="1153" t="s">
        <v>7</v>
      </c>
      <c r="AM4" s="1153"/>
      <c r="AN4" s="1153"/>
      <c r="AO4" s="1153"/>
      <c r="AP4" s="1153"/>
      <c r="AQ4" s="1147" t="s">
        <v>1011</v>
      </c>
      <c r="AR4" s="1148"/>
      <c r="AS4" s="1148"/>
      <c r="AT4" s="1148"/>
      <c r="AU4" s="1149"/>
    </row>
    <row r="5" spans="1:87" ht="13.2" customHeight="1">
      <c r="B5" s="1336"/>
      <c r="C5" s="1236"/>
      <c r="D5" s="1237"/>
      <c r="E5" s="1237"/>
      <c r="F5" s="1237"/>
      <c r="G5" s="1237"/>
      <c r="H5" s="1238"/>
      <c r="I5" s="1231"/>
      <c r="J5" s="1231"/>
      <c r="K5" s="1231"/>
      <c r="L5" s="1231"/>
      <c r="M5" s="1236"/>
      <c r="N5" s="1237"/>
      <c r="O5" s="1237"/>
      <c r="P5" s="1238"/>
      <c r="Q5" s="1983"/>
      <c r="R5" s="1983"/>
      <c r="S5" s="1983"/>
      <c r="T5" s="1983"/>
      <c r="U5" s="1929" t="s">
        <v>1241</v>
      </c>
      <c r="V5" s="1930"/>
      <c r="W5" s="1930"/>
      <c r="X5" s="1930"/>
      <c r="Y5" s="1931"/>
      <c r="Z5" s="1228" t="s">
        <v>1242</v>
      </c>
      <c r="AA5" s="1229"/>
      <c r="AB5" s="1229"/>
      <c r="AC5" s="1229"/>
      <c r="AD5" s="1229"/>
      <c r="AE5" s="1229"/>
      <c r="AF5" s="1229"/>
      <c r="AG5" s="1229"/>
      <c r="AH5" s="1230"/>
      <c r="AI5" s="1225"/>
      <c r="AJ5" s="1226"/>
      <c r="AK5" s="1227"/>
      <c r="AL5" s="1257"/>
      <c r="AM5" s="1257"/>
      <c r="AN5" s="1257"/>
      <c r="AO5" s="1257"/>
      <c r="AP5" s="1257"/>
      <c r="AQ5" s="1150"/>
      <c r="AR5" s="1151"/>
      <c r="AS5" s="1151"/>
      <c r="AT5" s="1151"/>
      <c r="AU5" s="1152"/>
    </row>
    <row r="6" spans="1:87">
      <c r="B6" s="1336"/>
      <c r="C6" s="1236"/>
      <c r="D6" s="1237"/>
      <c r="E6" s="1237"/>
      <c r="F6" s="1237"/>
      <c r="G6" s="1237"/>
      <c r="H6" s="1238"/>
      <c r="I6" s="1231"/>
      <c r="J6" s="1231"/>
      <c r="K6" s="1231"/>
      <c r="L6" s="1231"/>
      <c r="M6" s="1236"/>
      <c r="N6" s="1237"/>
      <c r="O6" s="1237"/>
      <c r="P6" s="1238"/>
      <c r="Q6" s="1983"/>
      <c r="R6" s="1983"/>
      <c r="S6" s="1983"/>
      <c r="T6" s="1983"/>
      <c r="U6" s="1929"/>
      <c r="V6" s="1930"/>
      <c r="W6" s="1930"/>
      <c r="X6" s="1930"/>
      <c r="Y6" s="1931"/>
      <c r="Z6" s="1147" t="s">
        <v>1182</v>
      </c>
      <c r="AA6" s="1148"/>
      <c r="AB6" s="1149"/>
      <c r="AC6" s="1147" t="s">
        <v>1183</v>
      </c>
      <c r="AD6" s="1148"/>
      <c r="AE6" s="1149"/>
      <c r="AF6" s="1147" t="s">
        <v>11</v>
      </c>
      <c r="AG6" s="1148"/>
      <c r="AH6" s="1149"/>
      <c r="AI6" s="1225"/>
      <c r="AJ6" s="1226"/>
      <c r="AK6" s="1227"/>
      <c r="AL6" s="1257"/>
      <c r="AM6" s="1257"/>
      <c r="AN6" s="1257"/>
      <c r="AO6" s="1257"/>
      <c r="AP6" s="1257"/>
      <c r="AQ6" s="1150"/>
      <c r="AR6" s="1151"/>
      <c r="AS6" s="1151"/>
      <c r="AT6" s="1151"/>
      <c r="AU6" s="1152"/>
    </row>
    <row r="7" spans="1:87">
      <c r="B7" s="64"/>
      <c r="C7" s="795"/>
      <c r="D7" s="788"/>
      <c r="E7" s="788"/>
      <c r="F7" s="788"/>
      <c r="G7" s="788"/>
      <c r="H7" s="163" t="s">
        <v>112</v>
      </c>
      <c r="I7" s="164"/>
      <c r="J7" s="165"/>
      <c r="K7" s="165"/>
      <c r="L7" s="163" t="s">
        <v>113</v>
      </c>
      <c r="M7" s="164"/>
      <c r="N7" s="165"/>
      <c r="O7" s="165"/>
      <c r="P7" s="163" t="s">
        <v>114</v>
      </c>
      <c r="Q7" s="164"/>
      <c r="R7" s="165"/>
      <c r="S7" s="165"/>
      <c r="T7" s="163" t="s">
        <v>1243</v>
      </c>
      <c r="U7" s="164"/>
      <c r="V7" s="165"/>
      <c r="W7" s="165"/>
      <c r="X7" s="165"/>
      <c r="Y7" s="163" t="s">
        <v>29</v>
      </c>
      <c r="Z7" s="164"/>
      <c r="AA7" s="165"/>
      <c r="AB7" s="163" t="s">
        <v>30</v>
      </c>
      <c r="AC7" s="164"/>
      <c r="AD7" s="165"/>
      <c r="AE7" s="163" t="s">
        <v>115</v>
      </c>
      <c r="AF7" s="164"/>
      <c r="AG7" s="165"/>
      <c r="AH7" s="163" t="s">
        <v>116</v>
      </c>
      <c r="AI7" s="847"/>
      <c r="AJ7" s="848"/>
      <c r="AK7" s="849" t="s">
        <v>117</v>
      </c>
      <c r="AL7" s="164"/>
      <c r="AM7" s="165"/>
      <c r="AN7" s="165"/>
      <c r="AO7" s="165"/>
      <c r="AP7" s="163" t="s">
        <v>120</v>
      </c>
      <c r="AQ7" s="164"/>
      <c r="AR7" s="165"/>
      <c r="AS7" s="165"/>
      <c r="AT7" s="165"/>
      <c r="AU7" s="163" t="s">
        <v>121</v>
      </c>
      <c r="CH7" s="6" t="s">
        <v>562</v>
      </c>
      <c r="CI7" s="6" t="s">
        <v>556</v>
      </c>
    </row>
    <row r="8" spans="1:87">
      <c r="B8" s="66">
        <v>1</v>
      </c>
      <c r="C8" s="1493"/>
      <c r="D8" s="1493"/>
      <c r="E8" s="1493"/>
      <c r="F8" s="1493"/>
      <c r="G8" s="1493"/>
      <c r="H8" s="1493"/>
      <c r="I8" s="1253"/>
      <c r="J8" s="1253"/>
      <c r="K8" s="1253"/>
      <c r="L8" s="1253"/>
      <c r="M8" s="1508"/>
      <c r="N8" s="1509"/>
      <c r="O8" s="1509"/>
      <c r="P8" s="1510"/>
      <c r="Q8" s="1253"/>
      <c r="R8" s="1253"/>
      <c r="S8" s="1253"/>
      <c r="T8" s="1253"/>
      <c r="U8" s="1202"/>
      <c r="V8" s="1203"/>
      <c r="W8" s="1203"/>
      <c r="X8" s="1203"/>
      <c r="Y8" s="1204"/>
      <c r="Z8" s="1508"/>
      <c r="AA8" s="1509"/>
      <c r="AB8" s="1510"/>
      <c r="AC8" s="1508"/>
      <c r="AD8" s="1509"/>
      <c r="AE8" s="1510"/>
      <c r="AF8" s="1508"/>
      <c r="AG8" s="1509"/>
      <c r="AH8" s="1510"/>
      <c r="AI8" s="1202"/>
      <c r="AJ8" s="1203"/>
      <c r="AK8" s="1204"/>
      <c r="AL8" s="1253"/>
      <c r="AM8" s="1253"/>
      <c r="AN8" s="1253"/>
      <c r="AO8" s="1253"/>
      <c r="AP8" s="1253"/>
      <c r="AQ8" s="1508"/>
      <c r="AR8" s="1509"/>
      <c r="AS8" s="1509"/>
      <c r="AT8" s="1509"/>
      <c r="AU8" s="1510"/>
      <c r="CH8" s="6" t="s">
        <v>563</v>
      </c>
      <c r="CI8" s="6" t="s">
        <v>557</v>
      </c>
    </row>
    <row r="9" spans="1:87">
      <c r="B9" s="67">
        <v>2</v>
      </c>
      <c r="C9" s="1497"/>
      <c r="D9" s="1497"/>
      <c r="E9" s="1497"/>
      <c r="F9" s="1497"/>
      <c r="G9" s="1497"/>
      <c r="H9" s="1497"/>
      <c r="I9" s="1252"/>
      <c r="J9" s="1252"/>
      <c r="K9" s="1252"/>
      <c r="L9" s="1252"/>
      <c r="M9" s="1511"/>
      <c r="N9" s="1512"/>
      <c r="O9" s="1512"/>
      <c r="P9" s="1513"/>
      <c r="Q9" s="1252"/>
      <c r="R9" s="1252"/>
      <c r="S9" s="1252"/>
      <c r="T9" s="1252"/>
      <c r="U9" s="1166"/>
      <c r="V9" s="1167"/>
      <c r="W9" s="1167"/>
      <c r="X9" s="1167"/>
      <c r="Y9" s="1168"/>
      <c r="Z9" s="1511"/>
      <c r="AA9" s="1512"/>
      <c r="AB9" s="1513"/>
      <c r="AC9" s="1511"/>
      <c r="AD9" s="1512"/>
      <c r="AE9" s="1513"/>
      <c r="AF9" s="1511"/>
      <c r="AG9" s="1512"/>
      <c r="AH9" s="1513"/>
      <c r="AI9" s="1166"/>
      <c r="AJ9" s="1167"/>
      <c r="AK9" s="1168"/>
      <c r="AL9" s="1252"/>
      <c r="AM9" s="1252"/>
      <c r="AN9" s="1252"/>
      <c r="AO9" s="1252"/>
      <c r="AP9" s="1252"/>
      <c r="AQ9" s="1511"/>
      <c r="AR9" s="1512"/>
      <c r="AS9" s="1512"/>
      <c r="AT9" s="1512"/>
      <c r="AU9" s="1513"/>
      <c r="CH9" s="6" t="s">
        <v>515</v>
      </c>
    </row>
    <row r="10" spans="1:87">
      <c r="B10" s="67">
        <v>3</v>
      </c>
      <c r="C10" s="1497"/>
      <c r="D10" s="1497"/>
      <c r="E10" s="1497"/>
      <c r="F10" s="1497"/>
      <c r="G10" s="1497"/>
      <c r="H10" s="1497"/>
      <c r="I10" s="1252"/>
      <c r="J10" s="1252"/>
      <c r="K10" s="1252"/>
      <c r="L10" s="1252"/>
      <c r="M10" s="1511"/>
      <c r="N10" s="1512"/>
      <c r="O10" s="1512"/>
      <c r="P10" s="1513"/>
      <c r="Q10" s="1252"/>
      <c r="R10" s="1252"/>
      <c r="S10" s="1252"/>
      <c r="T10" s="1252"/>
      <c r="U10" s="1166"/>
      <c r="V10" s="1167"/>
      <c r="W10" s="1167"/>
      <c r="X10" s="1167"/>
      <c r="Y10" s="1168"/>
      <c r="Z10" s="1511"/>
      <c r="AA10" s="1512"/>
      <c r="AB10" s="1513"/>
      <c r="AC10" s="1511"/>
      <c r="AD10" s="1512"/>
      <c r="AE10" s="1513"/>
      <c r="AF10" s="1511"/>
      <c r="AG10" s="1512"/>
      <c r="AH10" s="1513"/>
      <c r="AI10" s="1166"/>
      <c r="AJ10" s="1167"/>
      <c r="AK10" s="1168"/>
      <c r="AL10" s="1252"/>
      <c r="AM10" s="1252"/>
      <c r="AN10" s="1252"/>
      <c r="AO10" s="1252"/>
      <c r="AP10" s="1252"/>
      <c r="AQ10" s="1511"/>
      <c r="AR10" s="1512"/>
      <c r="AS10" s="1512"/>
      <c r="AT10" s="1512"/>
      <c r="AU10" s="1513"/>
      <c r="CH10" s="6" t="s">
        <v>564</v>
      </c>
    </row>
    <row r="11" spans="1:87">
      <c r="B11" s="67">
        <v>4</v>
      </c>
      <c r="C11" s="1497"/>
      <c r="D11" s="1497"/>
      <c r="E11" s="1497"/>
      <c r="F11" s="1497"/>
      <c r="G11" s="1497"/>
      <c r="H11" s="1497"/>
      <c r="I11" s="1252"/>
      <c r="J11" s="1252"/>
      <c r="K11" s="1252"/>
      <c r="L11" s="1252"/>
      <c r="M11" s="1511"/>
      <c r="N11" s="1512"/>
      <c r="O11" s="1512"/>
      <c r="P11" s="1513"/>
      <c r="Q11" s="1252"/>
      <c r="R11" s="1252"/>
      <c r="S11" s="1252"/>
      <c r="T11" s="1252"/>
      <c r="U11" s="1166"/>
      <c r="V11" s="1167"/>
      <c r="W11" s="1167"/>
      <c r="X11" s="1167"/>
      <c r="Y11" s="1168"/>
      <c r="Z11" s="1511"/>
      <c r="AA11" s="1512"/>
      <c r="AB11" s="1513"/>
      <c r="AC11" s="1511"/>
      <c r="AD11" s="1512"/>
      <c r="AE11" s="1513"/>
      <c r="AF11" s="1511"/>
      <c r="AG11" s="1512"/>
      <c r="AH11" s="1513"/>
      <c r="AI11" s="1166"/>
      <c r="AJ11" s="1167"/>
      <c r="AK11" s="1168"/>
      <c r="AL11" s="1252"/>
      <c r="AM11" s="1252"/>
      <c r="AN11" s="1252"/>
      <c r="AO11" s="1252"/>
      <c r="AP11" s="1252"/>
      <c r="AQ11" s="1511"/>
      <c r="AR11" s="1512"/>
      <c r="AS11" s="1512"/>
      <c r="AT11" s="1512"/>
      <c r="AU11" s="1513"/>
      <c r="CH11" s="6" t="s">
        <v>565</v>
      </c>
    </row>
    <row r="12" spans="1:87">
      <c r="B12" s="141">
        <v>5</v>
      </c>
      <c r="C12" s="1498"/>
      <c r="D12" s="1498"/>
      <c r="E12" s="1498"/>
      <c r="F12" s="1498"/>
      <c r="G12" s="1498"/>
      <c r="H12" s="1498"/>
      <c r="I12" s="1241"/>
      <c r="J12" s="1241"/>
      <c r="K12" s="1241"/>
      <c r="L12" s="1241"/>
      <c r="M12" s="1480"/>
      <c r="N12" s="1481"/>
      <c r="O12" s="1481"/>
      <c r="P12" s="1482"/>
      <c r="Q12" s="1241"/>
      <c r="R12" s="1241"/>
      <c r="S12" s="1241"/>
      <c r="T12" s="1241"/>
      <c r="U12" s="1166"/>
      <c r="V12" s="1167"/>
      <c r="W12" s="1167"/>
      <c r="X12" s="1167"/>
      <c r="Y12" s="1168"/>
      <c r="Z12" s="1480"/>
      <c r="AA12" s="1481"/>
      <c r="AB12" s="1482"/>
      <c r="AC12" s="1480"/>
      <c r="AD12" s="1481"/>
      <c r="AE12" s="1482"/>
      <c r="AF12" s="1480"/>
      <c r="AG12" s="1481"/>
      <c r="AH12" s="1482"/>
      <c r="AI12" s="1290"/>
      <c r="AJ12" s="1291"/>
      <c r="AK12" s="1292"/>
      <c r="AL12" s="1241"/>
      <c r="AM12" s="1241"/>
      <c r="AN12" s="1241"/>
      <c r="AO12" s="1241"/>
      <c r="AP12" s="1241"/>
      <c r="AQ12" s="1480"/>
      <c r="AR12" s="1481"/>
      <c r="AS12" s="1481"/>
      <c r="AT12" s="1481"/>
      <c r="AU12" s="1482"/>
    </row>
    <row r="13" spans="1:87">
      <c r="B13" s="762" t="s">
        <v>12</v>
      </c>
      <c r="C13" s="2185"/>
      <c r="D13" s="2185"/>
      <c r="E13" s="2185"/>
      <c r="F13" s="2185"/>
      <c r="G13" s="2185"/>
      <c r="H13" s="2185"/>
      <c r="I13" s="1837"/>
      <c r="J13" s="1837"/>
      <c r="K13" s="1837"/>
      <c r="L13" s="1837"/>
      <c r="M13" s="1972"/>
      <c r="N13" s="1973"/>
      <c r="O13" s="1973"/>
      <c r="P13" s="1974"/>
      <c r="Q13" s="1837"/>
      <c r="R13" s="1837"/>
      <c r="S13" s="1837"/>
      <c r="T13" s="1837"/>
      <c r="U13" s="1484"/>
      <c r="V13" s="1485"/>
      <c r="W13" s="1485"/>
      <c r="X13" s="1485"/>
      <c r="Y13" s="1888"/>
      <c r="Z13" s="1488"/>
      <c r="AA13" s="1486"/>
      <c r="AB13" s="1487"/>
      <c r="AC13" s="1488"/>
      <c r="AD13" s="1486"/>
      <c r="AE13" s="1487"/>
      <c r="AF13" s="1488"/>
      <c r="AG13" s="1486"/>
      <c r="AH13" s="1487"/>
      <c r="AI13" s="1484"/>
      <c r="AJ13" s="1485"/>
      <c r="AK13" s="1888"/>
      <c r="AL13" s="1489"/>
      <c r="AM13" s="1489"/>
      <c r="AN13" s="1489"/>
      <c r="AO13" s="1489"/>
      <c r="AP13" s="1489"/>
      <c r="AQ13" s="1488"/>
      <c r="AR13" s="1486"/>
      <c r="AS13" s="1486"/>
      <c r="AT13" s="1486"/>
      <c r="AU13" s="1487"/>
    </row>
    <row r="14" spans="1:87">
      <c r="B14" s="124" t="s">
        <v>322</v>
      </c>
      <c r="C14" s="58"/>
      <c r="D14" s="58"/>
      <c r="E14" s="58"/>
      <c r="F14" s="58"/>
      <c r="G14" s="58"/>
      <c r="H14" s="58"/>
      <c r="I14" s="798"/>
      <c r="J14" s="798"/>
      <c r="K14" s="798"/>
      <c r="L14" s="798"/>
      <c r="M14" s="798"/>
      <c r="N14" s="798"/>
      <c r="O14" s="798"/>
      <c r="P14" s="798"/>
      <c r="Q14" s="798"/>
      <c r="R14" s="798"/>
      <c r="S14" s="798"/>
      <c r="T14" s="798"/>
      <c r="U14" s="760"/>
      <c r="V14" s="760"/>
      <c r="W14" s="760"/>
      <c r="X14" s="760"/>
      <c r="Y14" s="760"/>
      <c r="Z14" s="760"/>
      <c r="AA14" s="760"/>
      <c r="AB14" s="760"/>
      <c r="AC14" s="760"/>
      <c r="AD14" s="760"/>
      <c r="AE14" s="798"/>
      <c r="AF14" s="798"/>
      <c r="AG14" s="798"/>
      <c r="AH14" s="798"/>
      <c r="AI14" s="798"/>
      <c r="AJ14" s="798"/>
      <c r="AK14" s="798"/>
      <c r="AL14" s="798"/>
      <c r="AM14" s="798"/>
      <c r="AN14" s="798"/>
    </row>
    <row r="15" spans="1:87" s="854" customFormat="1" ht="16.2" customHeight="1">
      <c r="B15" s="80" t="s">
        <v>439</v>
      </c>
      <c r="C15" s="95" t="s">
        <v>368</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BA15" s="95"/>
    </row>
    <row r="16" spans="1:87" s="854" customFormat="1" ht="16.2" customHeight="1">
      <c r="B16" s="80" t="s">
        <v>28</v>
      </c>
      <c r="C16" s="854" t="s">
        <v>558</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BA16" s="95"/>
    </row>
    <row r="17" spans="1:70" s="854" customFormat="1" ht="16.2" customHeight="1">
      <c r="B17" s="80" t="s">
        <v>441</v>
      </c>
      <c r="C17" s="95" t="s">
        <v>366</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BA17" s="95"/>
    </row>
    <row r="18" spans="1:70" s="854" customFormat="1" ht="16.2" customHeight="1">
      <c r="B18" s="80" t="s">
        <v>1244</v>
      </c>
      <c r="C18" s="95" t="s">
        <v>1245</v>
      </c>
      <c r="O18" s="6"/>
      <c r="P18" s="6"/>
      <c r="Q18" s="6"/>
      <c r="R18" s="6"/>
      <c r="S18" s="6"/>
      <c r="T18" s="6"/>
      <c r="U18" s="6"/>
      <c r="V18" s="6"/>
      <c r="W18" s="6"/>
      <c r="X18" s="6"/>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BA18" s="95"/>
    </row>
    <row r="19" spans="1:70" s="854" customFormat="1" ht="16.2" customHeight="1">
      <c r="B19" s="80" t="s">
        <v>540</v>
      </c>
      <c r="C19" s="149" t="s">
        <v>1246</v>
      </c>
      <c r="D19" s="6"/>
      <c r="E19" s="6"/>
      <c r="F19" s="6"/>
      <c r="G19" s="6"/>
      <c r="H19" s="6"/>
      <c r="I19" s="6"/>
      <c r="J19" s="6"/>
      <c r="K19" s="6"/>
      <c r="L19" s="6"/>
      <c r="M19" s="6"/>
      <c r="N19" s="6"/>
      <c r="O19" s="6"/>
      <c r="P19" s="6"/>
      <c r="Q19" s="6"/>
      <c r="R19" s="6"/>
      <c r="S19" s="6"/>
      <c r="T19" s="6"/>
      <c r="U19" s="6"/>
      <c r="V19" s="6"/>
      <c r="W19" s="6"/>
      <c r="X19" s="6"/>
    </row>
    <row r="20" spans="1:70" s="887" customFormat="1" ht="16.2" customHeight="1">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BA20" s="95"/>
    </row>
    <row r="21" spans="1:70">
      <c r="A21" s="6" t="s">
        <v>1392</v>
      </c>
    </row>
    <row r="22" spans="1:70" ht="7.5" customHeight="1"/>
    <row r="23" spans="1:70" ht="13.2" customHeight="1">
      <c r="B23" s="1214" t="s">
        <v>487</v>
      </c>
      <c r="C23" s="1233" t="s">
        <v>127</v>
      </c>
      <c r="D23" s="1234"/>
      <c r="E23" s="1234"/>
      <c r="F23" s="1234"/>
      <c r="G23" s="1234"/>
      <c r="H23" s="1235"/>
      <c r="I23" s="1256" t="s">
        <v>3</v>
      </c>
      <c r="J23" s="1256"/>
      <c r="K23" s="1256"/>
      <c r="L23" s="1256"/>
      <c r="M23" s="1256" t="s">
        <v>227</v>
      </c>
      <c r="N23" s="1256"/>
      <c r="O23" s="1256"/>
      <c r="P23" s="1256"/>
      <c r="Q23" s="1982" t="s">
        <v>44</v>
      </c>
      <c r="R23" s="1982"/>
      <c r="S23" s="1982"/>
      <c r="T23" s="1982"/>
      <c r="U23" s="1228" t="s">
        <v>469</v>
      </c>
      <c r="V23" s="1229"/>
      <c r="W23" s="1229"/>
      <c r="X23" s="1229"/>
      <c r="Y23" s="1229"/>
      <c r="Z23" s="1229"/>
      <c r="AA23" s="1229"/>
      <c r="AB23" s="1229"/>
      <c r="AC23" s="1229"/>
      <c r="AD23" s="1229"/>
      <c r="AE23" s="1229"/>
      <c r="AF23" s="1229"/>
      <c r="AG23" s="1229"/>
      <c r="AH23" s="1229"/>
      <c r="AI23" s="1229"/>
      <c r="AJ23" s="1229"/>
      <c r="AK23" s="1229"/>
      <c r="AL23" s="1229"/>
      <c r="AM23" s="1229"/>
      <c r="AN23" s="1229"/>
      <c r="AO23" s="1229"/>
      <c r="AP23" s="1229"/>
      <c r="AQ23" s="1229"/>
      <c r="AR23" s="1229"/>
      <c r="AS23" s="1229"/>
      <c r="AT23" s="1229"/>
      <c r="AU23" s="1229"/>
      <c r="AV23" s="1229"/>
      <c r="AW23" s="1229"/>
      <c r="AX23" s="1229"/>
      <c r="AY23" s="1229"/>
      <c r="AZ23" s="1229"/>
      <c r="BA23" s="1229"/>
      <c r="BB23" s="1229"/>
      <c r="BC23" s="1229"/>
      <c r="BD23" s="1230"/>
      <c r="BE23" s="1926" t="s">
        <v>220</v>
      </c>
      <c r="BF23" s="1927"/>
      <c r="BG23" s="1927"/>
      <c r="BH23" s="1928"/>
      <c r="BI23" s="1147" t="s">
        <v>7</v>
      </c>
      <c r="BJ23" s="1148"/>
      <c r="BK23" s="1148"/>
      <c r="BL23" s="1148"/>
      <c r="BM23" s="1149"/>
      <c r="BN23" s="1147" t="s">
        <v>1011</v>
      </c>
      <c r="BO23" s="1148"/>
      <c r="BP23" s="1148"/>
      <c r="BQ23" s="1148"/>
      <c r="BR23" s="1149"/>
    </row>
    <row r="24" spans="1:70" ht="13.2" customHeight="1">
      <c r="B24" s="1336"/>
      <c r="C24" s="1236"/>
      <c r="D24" s="1237"/>
      <c r="E24" s="1237"/>
      <c r="F24" s="1237"/>
      <c r="G24" s="1237"/>
      <c r="H24" s="1238"/>
      <c r="I24" s="1231"/>
      <c r="J24" s="1231"/>
      <c r="K24" s="1231"/>
      <c r="L24" s="1231"/>
      <c r="M24" s="1231"/>
      <c r="N24" s="1231"/>
      <c r="O24" s="1231"/>
      <c r="P24" s="1231"/>
      <c r="Q24" s="1983"/>
      <c r="R24" s="1983"/>
      <c r="S24" s="1983"/>
      <c r="T24" s="1983"/>
      <c r="U24" s="1228" t="s">
        <v>449</v>
      </c>
      <c r="V24" s="1229"/>
      <c r="W24" s="1229"/>
      <c r="X24" s="1229"/>
      <c r="Y24" s="1229"/>
      <c r="Z24" s="1229"/>
      <c r="AA24" s="1229"/>
      <c r="AB24" s="1229"/>
      <c r="AC24" s="1229"/>
      <c r="AD24" s="1229"/>
      <c r="AE24" s="1229"/>
      <c r="AF24" s="1229"/>
      <c r="AG24" s="1229"/>
      <c r="AH24" s="1230"/>
      <c r="AI24" s="1228" t="s">
        <v>448</v>
      </c>
      <c r="AJ24" s="1229"/>
      <c r="AK24" s="1229"/>
      <c r="AL24" s="1229"/>
      <c r="AM24" s="1229"/>
      <c r="AN24" s="1229"/>
      <c r="AO24" s="1229"/>
      <c r="AP24" s="1229"/>
      <c r="AQ24" s="1229"/>
      <c r="AR24" s="1229"/>
      <c r="AS24" s="1229"/>
      <c r="AT24" s="1230"/>
      <c r="AU24" s="1228" t="s">
        <v>1242</v>
      </c>
      <c r="AV24" s="1229"/>
      <c r="AW24" s="1229"/>
      <c r="AX24" s="1229"/>
      <c r="AY24" s="1229"/>
      <c r="AZ24" s="1229"/>
      <c r="BA24" s="1229"/>
      <c r="BB24" s="1229"/>
      <c r="BC24" s="1229"/>
      <c r="BD24" s="1230"/>
      <c r="BE24" s="1929"/>
      <c r="BF24" s="1930"/>
      <c r="BG24" s="1930"/>
      <c r="BH24" s="1931"/>
      <c r="BI24" s="1150"/>
      <c r="BJ24" s="1151"/>
      <c r="BK24" s="1151"/>
      <c r="BL24" s="1151"/>
      <c r="BM24" s="1152"/>
      <c r="BN24" s="1150"/>
      <c r="BO24" s="1151"/>
      <c r="BP24" s="1151"/>
      <c r="BQ24" s="1151"/>
      <c r="BR24" s="1152"/>
    </row>
    <row r="25" spans="1:70" ht="13.5" customHeight="1">
      <c r="B25" s="1336"/>
      <c r="C25" s="1236"/>
      <c r="D25" s="1237"/>
      <c r="E25" s="1237"/>
      <c r="F25" s="1237"/>
      <c r="G25" s="1237"/>
      <c r="H25" s="1238"/>
      <c r="I25" s="1231"/>
      <c r="J25" s="1231"/>
      <c r="K25" s="1231"/>
      <c r="L25" s="1231"/>
      <c r="M25" s="1231"/>
      <c r="N25" s="1231"/>
      <c r="O25" s="1231"/>
      <c r="P25" s="1231"/>
      <c r="Q25" s="1983"/>
      <c r="R25" s="1983"/>
      <c r="S25" s="1983"/>
      <c r="T25" s="1983"/>
      <c r="U25" s="1147" t="s">
        <v>92</v>
      </c>
      <c r="V25" s="1148"/>
      <c r="W25" s="1148"/>
      <c r="X25" s="1148"/>
      <c r="Y25" s="1148"/>
      <c r="Z25" s="1149"/>
      <c r="AA25" s="1147" t="s">
        <v>93</v>
      </c>
      <c r="AB25" s="1148"/>
      <c r="AC25" s="1148"/>
      <c r="AD25" s="1149"/>
      <c r="AE25" s="1147" t="s">
        <v>11</v>
      </c>
      <c r="AF25" s="1148"/>
      <c r="AG25" s="1148"/>
      <c r="AH25" s="1149"/>
      <c r="AI25" s="1147" t="s">
        <v>92</v>
      </c>
      <c r="AJ25" s="1148"/>
      <c r="AK25" s="1148"/>
      <c r="AL25" s="1149"/>
      <c r="AM25" s="1147" t="s">
        <v>93</v>
      </c>
      <c r="AN25" s="1148"/>
      <c r="AO25" s="1148"/>
      <c r="AP25" s="1149"/>
      <c r="AQ25" s="1147" t="s">
        <v>11</v>
      </c>
      <c r="AR25" s="1148"/>
      <c r="AS25" s="1148"/>
      <c r="AT25" s="1149"/>
      <c r="AU25" s="1147" t="s">
        <v>1182</v>
      </c>
      <c r="AV25" s="1148"/>
      <c r="AW25" s="1148"/>
      <c r="AX25" s="1149"/>
      <c r="AY25" s="1147" t="s">
        <v>1183</v>
      </c>
      <c r="AZ25" s="1148"/>
      <c r="BA25" s="1149"/>
      <c r="BB25" s="1147" t="s">
        <v>11</v>
      </c>
      <c r="BC25" s="1148"/>
      <c r="BD25" s="1149"/>
      <c r="BE25" s="1929"/>
      <c r="BF25" s="1930"/>
      <c r="BG25" s="1930"/>
      <c r="BH25" s="1931"/>
      <c r="BI25" s="1150"/>
      <c r="BJ25" s="1151"/>
      <c r="BK25" s="1151"/>
      <c r="BL25" s="1151"/>
      <c r="BM25" s="1152"/>
      <c r="BN25" s="1150"/>
      <c r="BO25" s="1151"/>
      <c r="BP25" s="1151"/>
      <c r="BQ25" s="1151"/>
      <c r="BR25" s="1152"/>
    </row>
    <row r="26" spans="1:70">
      <c r="B26" s="64"/>
      <c r="C26" s="795"/>
      <c r="D26" s="788"/>
      <c r="E26" s="788"/>
      <c r="F26" s="788"/>
      <c r="G26" s="165"/>
      <c r="H26" s="163" t="s">
        <v>112</v>
      </c>
      <c r="I26" s="164"/>
      <c r="J26" s="165"/>
      <c r="K26" s="165"/>
      <c r="L26" s="163" t="s">
        <v>113</v>
      </c>
      <c r="M26" s="164"/>
      <c r="N26" s="165"/>
      <c r="O26" s="165"/>
      <c r="P26" s="163" t="s">
        <v>114</v>
      </c>
      <c r="Q26" s="164"/>
      <c r="R26" s="165"/>
      <c r="S26" s="165"/>
      <c r="T26" s="163" t="s">
        <v>13</v>
      </c>
      <c r="U26" s="164"/>
      <c r="V26" s="165"/>
      <c r="W26" s="165"/>
      <c r="X26" s="165"/>
      <c r="Y26" s="165"/>
      <c r="Z26" s="163" t="s">
        <v>29</v>
      </c>
      <c r="AA26" s="164"/>
      <c r="AB26" s="165"/>
      <c r="AC26" s="165"/>
      <c r="AD26" s="163" t="s">
        <v>30</v>
      </c>
      <c r="AE26" s="164"/>
      <c r="AF26" s="165"/>
      <c r="AG26" s="165"/>
      <c r="AH26" s="163" t="s">
        <v>115</v>
      </c>
      <c r="AI26" s="164"/>
      <c r="AJ26" s="165"/>
      <c r="AK26" s="165"/>
      <c r="AL26" s="163" t="s">
        <v>1247</v>
      </c>
      <c r="AM26" s="164"/>
      <c r="AN26" s="165"/>
      <c r="AO26" s="165"/>
      <c r="AP26" s="163" t="s">
        <v>1248</v>
      </c>
      <c r="AQ26" s="164"/>
      <c r="AR26" s="165"/>
      <c r="AS26" s="165"/>
      <c r="AT26" s="163" t="s">
        <v>1249</v>
      </c>
      <c r="AU26" s="164"/>
      <c r="AV26" s="165"/>
      <c r="AW26" s="165"/>
      <c r="AX26" s="163" t="s">
        <v>121</v>
      </c>
      <c r="AY26" s="164"/>
      <c r="AZ26" s="165"/>
      <c r="BA26" s="163" t="s">
        <v>126</v>
      </c>
      <c r="BB26" s="164"/>
      <c r="BC26" s="165"/>
      <c r="BD26" s="163" t="s">
        <v>1250</v>
      </c>
      <c r="BE26" s="847"/>
      <c r="BF26" s="848"/>
      <c r="BG26" s="848"/>
      <c r="BH26" s="849" t="s">
        <v>1251</v>
      </c>
      <c r="BI26" s="164"/>
      <c r="BJ26" s="165"/>
      <c r="BK26" s="165"/>
      <c r="BL26" s="165"/>
      <c r="BM26" s="163" t="s">
        <v>124</v>
      </c>
      <c r="BN26" s="164"/>
      <c r="BO26" s="165"/>
      <c r="BP26" s="165"/>
      <c r="BQ26" s="165"/>
      <c r="BR26" s="163" t="s">
        <v>249</v>
      </c>
    </row>
    <row r="27" spans="1:70">
      <c r="B27" s="66">
        <v>1</v>
      </c>
      <c r="C27" s="1493"/>
      <c r="D27" s="1493"/>
      <c r="E27" s="1493"/>
      <c r="F27" s="1493"/>
      <c r="G27" s="1493"/>
      <c r="H27" s="1493"/>
      <c r="I27" s="1253"/>
      <c r="J27" s="1253"/>
      <c r="K27" s="1253"/>
      <c r="L27" s="1253"/>
      <c r="M27" s="1253"/>
      <c r="N27" s="1253"/>
      <c r="O27" s="1253"/>
      <c r="P27" s="1253"/>
      <c r="Q27" s="1253"/>
      <c r="R27" s="1253"/>
      <c r="S27" s="1253"/>
      <c r="T27" s="1253"/>
      <c r="U27" s="1508"/>
      <c r="V27" s="1509"/>
      <c r="W27" s="1509"/>
      <c r="X27" s="1509"/>
      <c r="Y27" s="1509"/>
      <c r="Z27" s="1510"/>
      <c r="AA27" s="1508"/>
      <c r="AB27" s="1509"/>
      <c r="AC27" s="1509"/>
      <c r="AD27" s="1510"/>
      <c r="AE27" s="1508"/>
      <c r="AF27" s="1509"/>
      <c r="AG27" s="1509"/>
      <c r="AH27" s="1510"/>
      <c r="AI27" s="1508"/>
      <c r="AJ27" s="1509"/>
      <c r="AK27" s="1509"/>
      <c r="AL27" s="1510"/>
      <c r="AM27" s="1508"/>
      <c r="AN27" s="1509"/>
      <c r="AO27" s="1509"/>
      <c r="AP27" s="1510"/>
      <c r="AQ27" s="1508"/>
      <c r="AR27" s="1509"/>
      <c r="AS27" s="1509"/>
      <c r="AT27" s="1510"/>
      <c r="AU27" s="1508"/>
      <c r="AV27" s="1509"/>
      <c r="AW27" s="1509"/>
      <c r="AX27" s="1510"/>
      <c r="AY27" s="1508"/>
      <c r="AZ27" s="1509"/>
      <c r="BA27" s="1510"/>
      <c r="BB27" s="1508"/>
      <c r="BC27" s="1509"/>
      <c r="BD27" s="1510"/>
      <c r="BE27" s="1202"/>
      <c r="BF27" s="1203"/>
      <c r="BG27" s="1203"/>
      <c r="BH27" s="1204"/>
      <c r="BI27" s="1202"/>
      <c r="BJ27" s="1203"/>
      <c r="BK27" s="1203"/>
      <c r="BL27" s="1203"/>
      <c r="BM27" s="1204"/>
      <c r="BN27" s="1408"/>
      <c r="BO27" s="1409"/>
      <c r="BP27" s="1409"/>
      <c r="BQ27" s="1409"/>
      <c r="BR27" s="1410"/>
    </row>
    <row r="28" spans="1:70">
      <c r="B28" s="67">
        <v>2</v>
      </c>
      <c r="C28" s="1497"/>
      <c r="D28" s="1497"/>
      <c r="E28" s="1497"/>
      <c r="F28" s="1497"/>
      <c r="G28" s="1497"/>
      <c r="H28" s="1497"/>
      <c r="I28" s="1252"/>
      <c r="J28" s="1252"/>
      <c r="K28" s="1252"/>
      <c r="L28" s="1252"/>
      <c r="M28" s="1252"/>
      <c r="N28" s="1252"/>
      <c r="O28" s="1252"/>
      <c r="P28" s="1252"/>
      <c r="Q28" s="1252"/>
      <c r="R28" s="1252"/>
      <c r="S28" s="1252"/>
      <c r="T28" s="1252"/>
      <c r="U28" s="1511"/>
      <c r="V28" s="1512"/>
      <c r="W28" s="1512"/>
      <c r="X28" s="1512"/>
      <c r="Y28" s="1512"/>
      <c r="Z28" s="1513"/>
      <c r="AA28" s="1511"/>
      <c r="AB28" s="1512"/>
      <c r="AC28" s="1512"/>
      <c r="AD28" s="1513"/>
      <c r="AE28" s="1511"/>
      <c r="AF28" s="1512"/>
      <c r="AG28" s="1512"/>
      <c r="AH28" s="1513"/>
      <c r="AI28" s="1511"/>
      <c r="AJ28" s="1512"/>
      <c r="AK28" s="1512"/>
      <c r="AL28" s="1513"/>
      <c r="AM28" s="1511"/>
      <c r="AN28" s="1512"/>
      <c r="AO28" s="1512"/>
      <c r="AP28" s="1513"/>
      <c r="AQ28" s="1511"/>
      <c r="AR28" s="1512"/>
      <c r="AS28" s="1512"/>
      <c r="AT28" s="1513"/>
      <c r="AU28" s="1511"/>
      <c r="AV28" s="1512"/>
      <c r="AW28" s="1512"/>
      <c r="AX28" s="1513"/>
      <c r="AY28" s="1511"/>
      <c r="AZ28" s="1512"/>
      <c r="BA28" s="1513"/>
      <c r="BB28" s="1511"/>
      <c r="BC28" s="1512"/>
      <c r="BD28" s="1513"/>
      <c r="BE28" s="1166"/>
      <c r="BF28" s="1167"/>
      <c r="BG28" s="1167"/>
      <c r="BH28" s="1168"/>
      <c r="BI28" s="1411"/>
      <c r="BJ28" s="1412"/>
      <c r="BK28" s="1412"/>
      <c r="BL28" s="1412"/>
      <c r="BM28" s="1413"/>
      <c r="BN28" s="1166"/>
      <c r="BO28" s="1167"/>
      <c r="BP28" s="1167"/>
      <c r="BQ28" s="1167"/>
      <c r="BR28" s="1168"/>
    </row>
    <row r="29" spans="1:70">
      <c r="B29" s="67">
        <v>3</v>
      </c>
      <c r="C29" s="1497"/>
      <c r="D29" s="1497"/>
      <c r="E29" s="1497"/>
      <c r="F29" s="1497"/>
      <c r="G29" s="1497"/>
      <c r="H29" s="1497"/>
      <c r="I29" s="1252"/>
      <c r="J29" s="1252"/>
      <c r="K29" s="1252"/>
      <c r="L29" s="1252"/>
      <c r="M29" s="1252"/>
      <c r="N29" s="1252"/>
      <c r="O29" s="1252"/>
      <c r="P29" s="1252"/>
      <c r="Q29" s="1252"/>
      <c r="R29" s="1252"/>
      <c r="S29" s="1252"/>
      <c r="T29" s="1252"/>
      <c r="U29" s="1511"/>
      <c r="V29" s="1512"/>
      <c r="W29" s="1512"/>
      <c r="X29" s="1512"/>
      <c r="Y29" s="1512"/>
      <c r="Z29" s="1513"/>
      <c r="AA29" s="1511"/>
      <c r="AB29" s="1512"/>
      <c r="AC29" s="1512"/>
      <c r="AD29" s="1513"/>
      <c r="AE29" s="1511"/>
      <c r="AF29" s="1512"/>
      <c r="AG29" s="1512"/>
      <c r="AH29" s="1513"/>
      <c r="AI29" s="1511"/>
      <c r="AJ29" s="1512"/>
      <c r="AK29" s="1512"/>
      <c r="AL29" s="1513"/>
      <c r="AM29" s="1511"/>
      <c r="AN29" s="1512"/>
      <c r="AO29" s="1512"/>
      <c r="AP29" s="1513"/>
      <c r="AQ29" s="1511"/>
      <c r="AR29" s="1512"/>
      <c r="AS29" s="1512"/>
      <c r="AT29" s="1513"/>
      <c r="AU29" s="1511"/>
      <c r="AV29" s="1512"/>
      <c r="AW29" s="1512"/>
      <c r="AX29" s="1513"/>
      <c r="AY29" s="1511"/>
      <c r="AZ29" s="1512"/>
      <c r="BA29" s="1513"/>
      <c r="BB29" s="1511"/>
      <c r="BC29" s="1512"/>
      <c r="BD29" s="1513"/>
      <c r="BE29" s="1166"/>
      <c r="BF29" s="1167"/>
      <c r="BG29" s="1167"/>
      <c r="BH29" s="1167"/>
      <c r="BI29" s="1166"/>
      <c r="BJ29" s="1167"/>
      <c r="BK29" s="1167"/>
      <c r="BL29" s="1167"/>
      <c r="BM29" s="1167"/>
      <c r="BN29" s="1166"/>
      <c r="BO29" s="1167"/>
      <c r="BP29" s="1167"/>
      <c r="BQ29" s="1167"/>
      <c r="BR29" s="1168"/>
    </row>
    <row r="30" spans="1:70">
      <c r="B30" s="67">
        <v>4</v>
      </c>
      <c r="C30" s="1497"/>
      <c r="D30" s="1497"/>
      <c r="E30" s="1497"/>
      <c r="F30" s="1497"/>
      <c r="G30" s="1497"/>
      <c r="H30" s="1497"/>
      <c r="I30" s="1252"/>
      <c r="J30" s="1252"/>
      <c r="K30" s="1252"/>
      <c r="L30" s="1252"/>
      <c r="M30" s="1252"/>
      <c r="N30" s="1252"/>
      <c r="O30" s="1252"/>
      <c r="P30" s="1252"/>
      <c r="Q30" s="1252"/>
      <c r="R30" s="1252"/>
      <c r="S30" s="1252"/>
      <c r="T30" s="1252"/>
      <c r="U30" s="1511"/>
      <c r="V30" s="1512"/>
      <c r="W30" s="1512"/>
      <c r="X30" s="1512"/>
      <c r="Y30" s="1512"/>
      <c r="Z30" s="1513"/>
      <c r="AA30" s="1511"/>
      <c r="AB30" s="1512"/>
      <c r="AC30" s="1512"/>
      <c r="AD30" s="1513"/>
      <c r="AE30" s="1511"/>
      <c r="AF30" s="1512"/>
      <c r="AG30" s="1512"/>
      <c r="AH30" s="1513"/>
      <c r="AI30" s="1511"/>
      <c r="AJ30" s="1512"/>
      <c r="AK30" s="1512"/>
      <c r="AL30" s="1513"/>
      <c r="AM30" s="1511"/>
      <c r="AN30" s="1512"/>
      <c r="AO30" s="1512"/>
      <c r="AP30" s="1513"/>
      <c r="AQ30" s="1511"/>
      <c r="AR30" s="1512"/>
      <c r="AS30" s="1512"/>
      <c r="AT30" s="1513"/>
      <c r="AU30" s="1511"/>
      <c r="AV30" s="1512"/>
      <c r="AW30" s="1512"/>
      <c r="AX30" s="1513"/>
      <c r="AY30" s="1511"/>
      <c r="AZ30" s="1512"/>
      <c r="BA30" s="1513"/>
      <c r="BB30" s="1511"/>
      <c r="BC30" s="1512"/>
      <c r="BD30" s="1513"/>
      <c r="BE30" s="1166"/>
      <c r="BF30" s="1167"/>
      <c r="BG30" s="1167"/>
      <c r="BH30" s="1168"/>
      <c r="BI30" s="1166"/>
      <c r="BJ30" s="1167"/>
      <c r="BK30" s="1167"/>
      <c r="BL30" s="1167"/>
      <c r="BM30" s="1168"/>
      <c r="BN30" s="1411"/>
      <c r="BO30" s="1412"/>
      <c r="BP30" s="1412"/>
      <c r="BQ30" s="1412"/>
      <c r="BR30" s="1413"/>
    </row>
    <row r="31" spans="1:70">
      <c r="B31" s="141">
        <v>5</v>
      </c>
      <c r="C31" s="1498"/>
      <c r="D31" s="1498"/>
      <c r="E31" s="1498"/>
      <c r="F31" s="1498"/>
      <c r="G31" s="1498"/>
      <c r="H31" s="1498"/>
      <c r="I31" s="1241"/>
      <c r="J31" s="1241"/>
      <c r="K31" s="1241"/>
      <c r="L31" s="1241"/>
      <c r="M31" s="1241"/>
      <c r="N31" s="1241"/>
      <c r="O31" s="1241"/>
      <c r="P31" s="1241"/>
      <c r="Q31" s="1241"/>
      <c r="R31" s="1241"/>
      <c r="S31" s="1241"/>
      <c r="T31" s="1241"/>
      <c r="U31" s="1480"/>
      <c r="V31" s="1481"/>
      <c r="W31" s="1481"/>
      <c r="X31" s="1481"/>
      <c r="Y31" s="1481"/>
      <c r="Z31" s="1482"/>
      <c r="AA31" s="1480"/>
      <c r="AB31" s="1481"/>
      <c r="AC31" s="1481"/>
      <c r="AD31" s="1482"/>
      <c r="AE31" s="1480"/>
      <c r="AF31" s="1481"/>
      <c r="AG31" s="1481"/>
      <c r="AH31" s="1482"/>
      <c r="AI31" s="1480"/>
      <c r="AJ31" s="1481"/>
      <c r="AK31" s="1481"/>
      <c r="AL31" s="1482"/>
      <c r="AM31" s="1480"/>
      <c r="AN31" s="1481"/>
      <c r="AO31" s="1481"/>
      <c r="AP31" s="1482"/>
      <c r="AQ31" s="1480"/>
      <c r="AR31" s="1481"/>
      <c r="AS31" s="1481"/>
      <c r="AT31" s="1482"/>
      <c r="AU31" s="1480"/>
      <c r="AV31" s="1481"/>
      <c r="AW31" s="1481"/>
      <c r="AX31" s="1482"/>
      <c r="AY31" s="1480"/>
      <c r="AZ31" s="1481"/>
      <c r="BA31" s="1482"/>
      <c r="BB31" s="1480"/>
      <c r="BC31" s="1481"/>
      <c r="BD31" s="1482"/>
      <c r="BE31" s="1290"/>
      <c r="BF31" s="1291"/>
      <c r="BG31" s="1291"/>
      <c r="BH31" s="1292"/>
      <c r="BI31" s="1439"/>
      <c r="BJ31" s="1440"/>
      <c r="BK31" s="1440"/>
      <c r="BL31" s="1440"/>
      <c r="BM31" s="1441"/>
      <c r="BN31" s="1290"/>
      <c r="BO31" s="1291"/>
      <c r="BP31" s="1291"/>
      <c r="BQ31" s="1291"/>
      <c r="BR31" s="1292"/>
    </row>
    <row r="32" spans="1:70">
      <c r="B32" s="762" t="s">
        <v>12</v>
      </c>
      <c r="C32" s="2185"/>
      <c r="D32" s="2185"/>
      <c r="E32" s="2185"/>
      <c r="F32" s="2185"/>
      <c r="G32" s="2185"/>
      <c r="H32" s="2185"/>
      <c r="I32" s="1837"/>
      <c r="J32" s="1837"/>
      <c r="K32" s="1837"/>
      <c r="L32" s="1837"/>
      <c r="M32" s="1837"/>
      <c r="N32" s="1837"/>
      <c r="O32" s="1837"/>
      <c r="P32" s="1837"/>
      <c r="Q32" s="1837"/>
      <c r="R32" s="1837"/>
      <c r="S32" s="1837"/>
      <c r="T32" s="1837"/>
      <c r="U32" s="1488"/>
      <c r="V32" s="1486"/>
      <c r="W32" s="1486"/>
      <c r="X32" s="1486"/>
      <c r="Y32" s="1486"/>
      <c r="Z32" s="1487"/>
      <c r="AA32" s="1488"/>
      <c r="AB32" s="1486"/>
      <c r="AC32" s="1486"/>
      <c r="AD32" s="1487"/>
      <c r="AE32" s="1488"/>
      <c r="AF32" s="1486"/>
      <c r="AG32" s="1486"/>
      <c r="AH32" s="1487"/>
      <c r="AI32" s="1488"/>
      <c r="AJ32" s="1486"/>
      <c r="AK32" s="1486"/>
      <c r="AL32" s="1487"/>
      <c r="AM32" s="1488"/>
      <c r="AN32" s="1486"/>
      <c r="AO32" s="1486"/>
      <c r="AP32" s="1487"/>
      <c r="AQ32" s="1488"/>
      <c r="AR32" s="1486"/>
      <c r="AS32" s="1486"/>
      <c r="AT32" s="1487"/>
      <c r="AU32" s="1488"/>
      <c r="AV32" s="1486"/>
      <c r="AW32" s="1486"/>
      <c r="AX32" s="1487"/>
      <c r="AY32" s="1488"/>
      <c r="AZ32" s="1486"/>
      <c r="BA32" s="1487"/>
      <c r="BB32" s="1488"/>
      <c r="BC32" s="1486"/>
      <c r="BD32" s="1487"/>
      <c r="BE32" s="1484"/>
      <c r="BF32" s="1485"/>
      <c r="BG32" s="1485"/>
      <c r="BH32" s="1888"/>
      <c r="BI32" s="1491"/>
      <c r="BJ32" s="1491"/>
      <c r="BK32" s="1491"/>
      <c r="BL32" s="1491"/>
      <c r="BM32" s="1491"/>
      <c r="BN32" s="1491"/>
      <c r="BO32" s="1491"/>
      <c r="BP32" s="1491"/>
      <c r="BQ32" s="1491"/>
      <c r="BR32" s="1491"/>
    </row>
    <row r="33" spans="1:54">
      <c r="B33" s="124" t="s">
        <v>322</v>
      </c>
      <c r="C33" s="58"/>
      <c r="D33" s="58"/>
      <c r="E33" s="58"/>
      <c r="F33" s="58"/>
      <c r="G33" s="58"/>
      <c r="H33" s="58"/>
      <c r="I33" s="798"/>
      <c r="J33" s="798"/>
      <c r="K33" s="798"/>
      <c r="L33" s="798"/>
      <c r="M33" s="798"/>
      <c r="N33" s="798"/>
      <c r="O33" s="798"/>
      <c r="P33" s="798"/>
      <c r="Q33" s="798"/>
      <c r="R33" s="798"/>
      <c r="S33" s="798"/>
      <c r="T33" s="798"/>
      <c r="U33" s="798"/>
      <c r="V33" s="798"/>
      <c r="W33" s="798"/>
      <c r="X33" s="798"/>
      <c r="Y33" s="798"/>
      <c r="Z33" s="798"/>
      <c r="AA33" s="798"/>
      <c r="AB33" s="760"/>
      <c r="AC33" s="760"/>
      <c r="AD33" s="760"/>
      <c r="AE33" s="760"/>
      <c r="AF33" s="760"/>
      <c r="AG33" s="760"/>
      <c r="AH33" s="798"/>
      <c r="AI33" s="798"/>
      <c r="AJ33" s="798"/>
      <c r="AK33" s="798"/>
      <c r="AL33" s="798"/>
      <c r="AM33" s="798"/>
      <c r="AN33" s="798"/>
      <c r="AO33" s="798"/>
      <c r="AP33" s="798"/>
      <c r="AQ33" s="798"/>
    </row>
    <row r="34" spans="1:54" s="95" customFormat="1" ht="12">
      <c r="B34" s="80" t="s">
        <v>1252</v>
      </c>
      <c r="C34" s="95" t="s">
        <v>566</v>
      </c>
    </row>
    <row r="35" spans="1:54" s="95" customFormat="1" ht="12">
      <c r="B35" s="80" t="s">
        <v>28</v>
      </c>
      <c r="C35" s="854" t="s">
        <v>963</v>
      </c>
    </row>
    <row r="36" spans="1:54" s="95" customFormat="1" ht="12">
      <c r="B36" s="889" t="s">
        <v>441</v>
      </c>
      <c r="C36" s="95" t="s">
        <v>366</v>
      </c>
    </row>
    <row r="37" spans="1:54" s="854" customFormat="1" ht="16.2" customHeight="1">
      <c r="B37" s="80" t="s">
        <v>442</v>
      </c>
      <c r="C37" s="95" t="s">
        <v>982</v>
      </c>
      <c r="D37" s="95"/>
      <c r="E37" s="95"/>
      <c r="F37" s="95"/>
      <c r="G37" s="95"/>
      <c r="H37" s="95"/>
      <c r="I37" s="95"/>
      <c r="J37" s="95"/>
      <c r="K37" s="95"/>
      <c r="L37" s="95"/>
      <c r="M37" s="95"/>
      <c r="N37" s="95"/>
    </row>
    <row r="38" spans="1:54">
      <c r="B38" s="80" t="s">
        <v>265</v>
      </c>
      <c r="C38" s="95" t="s">
        <v>1253</v>
      </c>
      <c r="D38" s="854"/>
      <c r="E38" s="854"/>
      <c r="F38" s="854"/>
      <c r="G38" s="854"/>
      <c r="H38" s="854"/>
      <c r="I38" s="854"/>
      <c r="J38" s="854"/>
      <c r="K38" s="854"/>
      <c r="L38" s="854"/>
      <c r="M38" s="854"/>
      <c r="N38" s="854"/>
    </row>
    <row r="39" spans="1:54">
      <c r="B39" s="80" t="s">
        <v>486</v>
      </c>
      <c r="C39" s="149" t="s">
        <v>1254</v>
      </c>
    </row>
    <row r="41" spans="1:54">
      <c r="A41" s="88"/>
      <c r="B41" s="89"/>
      <c r="C41" s="89"/>
      <c r="D41" s="89"/>
      <c r="E41" s="89"/>
      <c r="F41" s="89"/>
      <c r="G41" s="89"/>
      <c r="H41" s="89"/>
      <c r="I41" s="89"/>
      <c r="J41" s="89"/>
      <c r="K41" s="89"/>
      <c r="L41" s="89"/>
      <c r="AV41" s="89"/>
      <c r="AW41" s="89"/>
      <c r="AX41" s="89"/>
      <c r="AY41" s="89"/>
      <c r="AZ41" s="89"/>
      <c r="BA41" s="89"/>
      <c r="BB41" s="89"/>
    </row>
    <row r="42" spans="1:54">
      <c r="A42" s="88"/>
      <c r="B42" s="89"/>
      <c r="C42" s="89"/>
      <c r="D42" s="89"/>
      <c r="E42" s="89"/>
      <c r="F42" s="89"/>
      <c r="G42" s="89"/>
      <c r="H42" s="89"/>
      <c r="I42" s="89"/>
      <c r="J42" s="89"/>
      <c r="K42" s="89"/>
      <c r="L42" s="89"/>
      <c r="AV42" s="89"/>
      <c r="AW42" s="89"/>
      <c r="AX42" s="89"/>
      <c r="AY42" s="89"/>
      <c r="AZ42" s="89"/>
      <c r="BA42" s="89"/>
      <c r="BB42" s="89"/>
    </row>
    <row r="43" spans="1:54">
      <c r="A43" s="88"/>
      <c r="B43" s="89"/>
      <c r="C43" s="89"/>
      <c r="D43" s="89"/>
      <c r="E43" s="89"/>
      <c r="F43" s="89"/>
      <c r="G43" s="89"/>
      <c r="H43" s="89"/>
      <c r="I43" s="89"/>
      <c r="J43" s="89"/>
      <c r="K43" s="89"/>
      <c r="L43" s="89"/>
      <c r="AV43" s="89"/>
      <c r="AW43" s="89"/>
      <c r="AX43" s="89"/>
      <c r="AY43" s="89"/>
      <c r="AZ43" s="89"/>
      <c r="BA43" s="89"/>
      <c r="BB43" s="89"/>
    </row>
    <row r="60" spans="1:5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row>
    <row r="84" spans="48:52" ht="13.8" thickBot="1">
      <c r="AV84" s="890"/>
      <c r="AW84" s="890"/>
      <c r="AX84" s="890"/>
      <c r="AY84" s="890"/>
      <c r="AZ84" s="890"/>
    </row>
  </sheetData>
  <mergeCells count="197">
    <mergeCell ref="AI4:AK6"/>
    <mergeCell ref="AL4:AP6"/>
    <mergeCell ref="AQ4:AU6"/>
    <mergeCell ref="U5:Y6"/>
    <mergeCell ref="Z5:AH5"/>
    <mergeCell ref="Z6:AB6"/>
    <mergeCell ref="AC6:AE6"/>
    <mergeCell ref="AF6:AH6"/>
    <mergeCell ref="B4:B6"/>
    <mergeCell ref="C4:H6"/>
    <mergeCell ref="I4:L6"/>
    <mergeCell ref="M4:P6"/>
    <mergeCell ref="Q4:T6"/>
    <mergeCell ref="U4:AH4"/>
    <mergeCell ref="C9:H9"/>
    <mergeCell ref="I9:L9"/>
    <mergeCell ref="M9:P9"/>
    <mergeCell ref="Q9:T9"/>
    <mergeCell ref="U9:Y9"/>
    <mergeCell ref="C8:H8"/>
    <mergeCell ref="I8:L8"/>
    <mergeCell ref="M8:P8"/>
    <mergeCell ref="Q8:T8"/>
    <mergeCell ref="U8:Y8"/>
    <mergeCell ref="Z9:AB9"/>
    <mergeCell ref="AC9:AE9"/>
    <mergeCell ref="AF9:AH9"/>
    <mergeCell ref="AI9:AK9"/>
    <mergeCell ref="AL9:AP9"/>
    <mergeCell ref="AQ9:AU9"/>
    <mergeCell ref="AC8:AE8"/>
    <mergeCell ref="AF8:AH8"/>
    <mergeCell ref="AI8:AK8"/>
    <mergeCell ref="AL8:AP8"/>
    <mergeCell ref="AQ8:AU8"/>
    <mergeCell ref="Z8:AB8"/>
    <mergeCell ref="C11:H11"/>
    <mergeCell ref="I11:L11"/>
    <mergeCell ref="M11:P11"/>
    <mergeCell ref="Q11:T11"/>
    <mergeCell ref="U11:Y11"/>
    <mergeCell ref="C10:H10"/>
    <mergeCell ref="I10:L10"/>
    <mergeCell ref="M10:P10"/>
    <mergeCell ref="Q10:T10"/>
    <mergeCell ref="U10:Y10"/>
    <mergeCell ref="Z11:AB11"/>
    <mergeCell ref="AC11:AE11"/>
    <mergeCell ref="AF11:AH11"/>
    <mergeCell ref="AI11:AK11"/>
    <mergeCell ref="AL11:AP11"/>
    <mergeCell ref="AQ11:AU11"/>
    <mergeCell ref="AC10:AE10"/>
    <mergeCell ref="AF10:AH10"/>
    <mergeCell ref="AI10:AK10"/>
    <mergeCell ref="AL10:AP10"/>
    <mergeCell ref="AQ10:AU10"/>
    <mergeCell ref="Z10:AB10"/>
    <mergeCell ref="C13:H13"/>
    <mergeCell ref="I13:L13"/>
    <mergeCell ref="M13:P13"/>
    <mergeCell ref="Q13:T13"/>
    <mergeCell ref="U13:Y13"/>
    <mergeCell ref="C12:H12"/>
    <mergeCell ref="I12:L12"/>
    <mergeCell ref="M12:P12"/>
    <mergeCell ref="Q12:T12"/>
    <mergeCell ref="U12:Y12"/>
    <mergeCell ref="Z13:AB13"/>
    <mergeCell ref="AC13:AE13"/>
    <mergeCell ref="AF13:AH13"/>
    <mergeCell ref="AI13:AK13"/>
    <mergeCell ref="AL13:AP13"/>
    <mergeCell ref="AQ13:AU13"/>
    <mergeCell ref="AC12:AE12"/>
    <mergeCell ref="AF12:AH12"/>
    <mergeCell ref="AI12:AK12"/>
    <mergeCell ref="AL12:AP12"/>
    <mergeCell ref="AQ12:AU12"/>
    <mergeCell ref="Z12:AB12"/>
    <mergeCell ref="B23:B25"/>
    <mergeCell ref="C23:H25"/>
    <mergeCell ref="I23:L25"/>
    <mergeCell ref="M23:P25"/>
    <mergeCell ref="Q23:T25"/>
    <mergeCell ref="U23:BD23"/>
    <mergeCell ref="AM25:AP25"/>
    <mergeCell ref="AQ25:AT25"/>
    <mergeCell ref="AU25:AX25"/>
    <mergeCell ref="AY25:BA25"/>
    <mergeCell ref="BI23:BM25"/>
    <mergeCell ref="BN23:BR25"/>
    <mergeCell ref="U24:AH24"/>
    <mergeCell ref="AI24:AT24"/>
    <mergeCell ref="AU24:BD24"/>
    <mergeCell ref="U25:Z25"/>
    <mergeCell ref="AA25:AD25"/>
    <mergeCell ref="AE25:AH25"/>
    <mergeCell ref="AI25:AL25"/>
    <mergeCell ref="BB25:BD25"/>
    <mergeCell ref="I27:L27"/>
    <mergeCell ref="M27:P27"/>
    <mergeCell ref="Q27:T27"/>
    <mergeCell ref="U27:Z27"/>
    <mergeCell ref="AA27:AD27"/>
    <mergeCell ref="AE27:AH27"/>
    <mergeCell ref="AI27:AL27"/>
    <mergeCell ref="AM27:AP27"/>
    <mergeCell ref="BE23:BH25"/>
    <mergeCell ref="BN27:BR27"/>
    <mergeCell ref="C28:H28"/>
    <mergeCell ref="I28:L28"/>
    <mergeCell ref="M28:P28"/>
    <mergeCell ref="Q28:T28"/>
    <mergeCell ref="U28:Z28"/>
    <mergeCell ref="AA28:AD28"/>
    <mergeCell ref="AE28:AH28"/>
    <mergeCell ref="AI28:AL28"/>
    <mergeCell ref="AM28:AP28"/>
    <mergeCell ref="AQ27:AT27"/>
    <mergeCell ref="AU27:AX27"/>
    <mergeCell ref="AY27:BA27"/>
    <mergeCell ref="BB27:BD27"/>
    <mergeCell ref="BE27:BH27"/>
    <mergeCell ref="BI27:BM27"/>
    <mergeCell ref="BN28:BR28"/>
    <mergeCell ref="AQ28:AT28"/>
    <mergeCell ref="AU28:AX28"/>
    <mergeCell ref="AY28:BA28"/>
    <mergeCell ref="BB28:BD28"/>
    <mergeCell ref="BE28:BH28"/>
    <mergeCell ref="BI28:BM28"/>
    <mergeCell ref="C27:H27"/>
    <mergeCell ref="C29:H29"/>
    <mergeCell ref="I29:L29"/>
    <mergeCell ref="M29:P29"/>
    <mergeCell ref="Q29:T29"/>
    <mergeCell ref="U29:Z29"/>
    <mergeCell ref="AA29:AD29"/>
    <mergeCell ref="AE29:AH29"/>
    <mergeCell ref="AI29:AL29"/>
    <mergeCell ref="AM29:AP29"/>
    <mergeCell ref="C30:H30"/>
    <mergeCell ref="I30:L30"/>
    <mergeCell ref="M30:P30"/>
    <mergeCell ref="Q30:T30"/>
    <mergeCell ref="U30:Z30"/>
    <mergeCell ref="AA30:AD30"/>
    <mergeCell ref="AE30:AH30"/>
    <mergeCell ref="AI30:AL30"/>
    <mergeCell ref="AM30:AP30"/>
    <mergeCell ref="I31:L31"/>
    <mergeCell ref="M31:P31"/>
    <mergeCell ref="Q31:T31"/>
    <mergeCell ref="U31:Z31"/>
    <mergeCell ref="AA31:AD31"/>
    <mergeCell ref="AE31:AH31"/>
    <mergeCell ref="AI31:AL31"/>
    <mergeCell ref="AM31:AP31"/>
    <mergeCell ref="BN29:BR29"/>
    <mergeCell ref="AQ29:AT29"/>
    <mergeCell ref="AU29:AX29"/>
    <mergeCell ref="AY29:BA29"/>
    <mergeCell ref="BB29:BD29"/>
    <mergeCell ref="BE29:BH29"/>
    <mergeCell ref="BI29:BM29"/>
    <mergeCell ref="BN30:BR30"/>
    <mergeCell ref="AQ30:AT30"/>
    <mergeCell ref="AU30:AX30"/>
    <mergeCell ref="AY30:BA30"/>
    <mergeCell ref="BB30:BD30"/>
    <mergeCell ref="BE30:BH30"/>
    <mergeCell ref="BI30:BM30"/>
    <mergeCell ref="BN32:BR32"/>
    <mergeCell ref="AQ32:AT32"/>
    <mergeCell ref="AU32:AX32"/>
    <mergeCell ref="AY32:BA32"/>
    <mergeCell ref="BB32:BD32"/>
    <mergeCell ref="BE32:BH32"/>
    <mergeCell ref="BI32:BM32"/>
    <mergeCell ref="BN31:BR31"/>
    <mergeCell ref="C32:H32"/>
    <mergeCell ref="I32:L32"/>
    <mergeCell ref="M32:P32"/>
    <mergeCell ref="Q32:T32"/>
    <mergeCell ref="U32:Z32"/>
    <mergeCell ref="AA32:AD32"/>
    <mergeCell ref="AE32:AH32"/>
    <mergeCell ref="AI32:AL32"/>
    <mergeCell ref="AM32:AP32"/>
    <mergeCell ref="AQ31:AT31"/>
    <mergeCell ref="AU31:AX31"/>
    <mergeCell ref="AY31:BA31"/>
    <mergeCell ref="BB31:BD31"/>
    <mergeCell ref="BE31:BH31"/>
    <mergeCell ref="BI31:BM31"/>
    <mergeCell ref="C31:H31"/>
  </mergeCells>
  <phoneticPr fontId="1"/>
  <dataValidations count="3">
    <dataValidation type="list" allowBlank="1" showInputMessage="1" showErrorMessage="1" sqref="AI8:AI12 BE27:BE31 BN27:BN32 BI27:BI32">
      <formula1>"有"</formula1>
    </dataValidation>
    <dataValidation type="list" allowBlank="1" showInputMessage="1" showErrorMessage="1" sqref="I8:L12">
      <formula1>$CH$7:$CH$11</formula1>
    </dataValidation>
    <dataValidation type="list" allowBlank="1" showInputMessage="1" showErrorMessage="1" sqref="M8:P12 I27:P31">
      <formula1>$CI$7:$CI$8</formula1>
    </dataValidation>
  </dataValidations>
  <pageMargins left="0.31496062992125984" right="0.11811023622047245" top="0.55118110236220474" bottom="0.27559055118110237" header="0.31496062992125984" footer="0.31496062992125984"/>
  <pageSetup paperSize="9" scale="72"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20"/>
  <sheetViews>
    <sheetView view="pageBreakPreview" zoomScale="115" zoomScaleNormal="100" zoomScaleSheetLayoutView="115" workbookViewId="0">
      <selection activeCell="AK26" sqref="AK26"/>
    </sheetView>
  </sheetViews>
  <sheetFormatPr defaultColWidth="9" defaultRowHeight="13.2"/>
  <cols>
    <col min="1" max="7" width="2.6640625" style="6" customWidth="1"/>
    <col min="8" max="8" width="3.33203125" style="6" customWidth="1"/>
    <col min="9" max="15" width="2.6640625" style="6" customWidth="1"/>
    <col min="16" max="16" width="2.77734375" style="6" customWidth="1"/>
    <col min="17" max="18" width="1.44140625" style="6" customWidth="1"/>
    <col min="19" max="20" width="2.88671875" style="6" customWidth="1"/>
    <col min="21" max="23" width="2.44140625" style="6" customWidth="1"/>
    <col min="24" max="24" width="2.88671875" style="6" customWidth="1"/>
    <col min="25" max="27" width="2.44140625" style="6" customWidth="1"/>
    <col min="28" max="28" width="3" style="6" customWidth="1"/>
    <col min="29" max="31" width="2.44140625" style="6" customWidth="1"/>
    <col min="32" max="40" width="2.88671875" style="6" customWidth="1"/>
    <col min="41" max="41" width="3.109375" style="6" customWidth="1"/>
    <col min="42" max="42" width="2.6640625" style="6" customWidth="1"/>
    <col min="43" max="44" width="3.6640625" style="6" customWidth="1"/>
    <col min="45" max="45" width="2.6640625" style="6" customWidth="1"/>
    <col min="46" max="46" width="3.6640625" style="6" customWidth="1"/>
    <col min="47" max="49" width="3.109375" style="6" customWidth="1"/>
    <col min="50" max="50" width="2.44140625" style="6" customWidth="1"/>
    <col min="51" max="52" width="3.109375" style="6" customWidth="1"/>
    <col min="53" max="55" width="2.6640625" style="6" customWidth="1"/>
    <col min="56" max="57" width="3.6640625" style="6" customWidth="1"/>
    <col min="58" max="63" width="3.109375" style="6" customWidth="1"/>
    <col min="64" max="84" width="2.6640625" style="6" customWidth="1"/>
    <col min="85" max="86" width="2.33203125" style="6" customWidth="1"/>
    <col min="87" max="92" width="3.6640625" style="6" customWidth="1"/>
    <col min="93" max="16384" width="9" style="6"/>
  </cols>
  <sheetData>
    <row r="1" spans="1:59" s="887" customFormat="1" ht="16.2" customHeight="1">
      <c r="B1" s="5"/>
      <c r="C1" s="6"/>
    </row>
    <row r="2" spans="1:59">
      <c r="A2" s="6" t="s">
        <v>1373</v>
      </c>
    </row>
    <row r="3" spans="1:59" ht="7.5" customHeight="1"/>
    <row r="4" spans="1:59" ht="13.2" customHeight="1">
      <c r="B4" s="1214" t="s">
        <v>1374</v>
      </c>
      <c r="C4" s="1233" t="s">
        <v>42</v>
      </c>
      <c r="D4" s="1234"/>
      <c r="E4" s="1234"/>
      <c r="F4" s="1234"/>
      <c r="G4" s="1234"/>
      <c r="H4" s="1235"/>
      <c r="I4" s="1256" t="s">
        <v>3</v>
      </c>
      <c r="J4" s="1256"/>
      <c r="K4" s="1256"/>
      <c r="L4" s="1256"/>
      <c r="M4" s="1153" t="s">
        <v>44</v>
      </c>
      <c r="N4" s="1153"/>
      <c r="O4" s="1153"/>
      <c r="P4" s="1153"/>
      <c r="Q4" s="1239" t="s">
        <v>1375</v>
      </c>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6"/>
      <c r="AO4" s="1153" t="s">
        <v>7</v>
      </c>
      <c r="AP4" s="1153"/>
      <c r="AQ4" s="1153"/>
      <c r="AR4" s="1153"/>
      <c r="AS4" s="1153"/>
      <c r="AT4" s="1147" t="s">
        <v>1011</v>
      </c>
      <c r="AU4" s="1148"/>
      <c r="AV4" s="1148"/>
      <c r="AW4" s="1148"/>
      <c r="AX4" s="1149"/>
    </row>
    <row r="5" spans="1:59" ht="13.2" customHeight="1">
      <c r="B5" s="1336"/>
      <c r="C5" s="1236"/>
      <c r="D5" s="1237"/>
      <c r="E5" s="1237"/>
      <c r="F5" s="1237"/>
      <c r="G5" s="1237"/>
      <c r="H5" s="1238"/>
      <c r="I5" s="1231"/>
      <c r="J5" s="1231"/>
      <c r="K5" s="1231"/>
      <c r="L5" s="1231"/>
      <c r="M5" s="1257"/>
      <c r="N5" s="1257"/>
      <c r="O5" s="1257"/>
      <c r="P5" s="1257"/>
      <c r="Q5" s="2189" t="s">
        <v>1376</v>
      </c>
      <c r="R5" s="2190"/>
      <c r="S5" s="2190"/>
      <c r="T5" s="2190"/>
      <c r="U5" s="2190"/>
      <c r="V5" s="2190"/>
      <c r="W5" s="2190"/>
      <c r="X5" s="2190"/>
      <c r="Y5" s="2190"/>
      <c r="Z5" s="2190"/>
      <c r="AA5" s="2190"/>
      <c r="AB5" s="2190"/>
      <c r="AC5" s="2190"/>
      <c r="AD5" s="2190"/>
      <c r="AE5" s="2190"/>
      <c r="AF5" s="2191"/>
      <c r="AG5" s="2192" t="s">
        <v>1377</v>
      </c>
      <c r="AH5" s="2193"/>
      <c r="AI5" s="2193"/>
      <c r="AJ5" s="2194"/>
      <c r="AK5" s="1147" t="s">
        <v>1378</v>
      </c>
      <c r="AL5" s="1148"/>
      <c r="AM5" s="1148"/>
      <c r="AN5" s="1149"/>
      <c r="AO5" s="1257"/>
      <c r="AP5" s="1257"/>
      <c r="AQ5" s="1257"/>
      <c r="AR5" s="1257"/>
      <c r="AS5" s="1257"/>
      <c r="AT5" s="1150"/>
      <c r="AU5" s="1151"/>
      <c r="AV5" s="1151"/>
      <c r="AW5" s="1151"/>
      <c r="AX5" s="1152"/>
    </row>
    <row r="6" spans="1:59">
      <c r="B6" s="1336"/>
      <c r="C6" s="1236"/>
      <c r="D6" s="1237"/>
      <c r="E6" s="1237"/>
      <c r="F6" s="1237"/>
      <c r="G6" s="1237"/>
      <c r="H6" s="1238"/>
      <c r="I6" s="1231"/>
      <c r="J6" s="1231"/>
      <c r="K6" s="1231"/>
      <c r="L6" s="1231"/>
      <c r="M6" s="1257"/>
      <c r="N6" s="1257"/>
      <c r="O6" s="1257"/>
      <c r="P6" s="1257"/>
      <c r="Q6" s="1919"/>
      <c r="R6" s="1318"/>
      <c r="S6" s="1318"/>
      <c r="T6" s="1318"/>
      <c r="U6" s="1233" t="s">
        <v>1379</v>
      </c>
      <c r="V6" s="1234"/>
      <c r="W6" s="1234"/>
      <c r="X6" s="1234"/>
      <c r="Y6" s="1233" t="s">
        <v>1380</v>
      </c>
      <c r="Z6" s="1234"/>
      <c r="AA6" s="1234"/>
      <c r="AB6" s="1235"/>
      <c r="AC6" s="1234" t="s">
        <v>1381</v>
      </c>
      <c r="AD6" s="1234"/>
      <c r="AE6" s="1234"/>
      <c r="AF6" s="1235"/>
      <c r="AG6" s="2195"/>
      <c r="AH6" s="2196"/>
      <c r="AI6" s="2196"/>
      <c r="AJ6" s="2197"/>
      <c r="AK6" s="1150"/>
      <c r="AL6" s="1151"/>
      <c r="AM6" s="1151"/>
      <c r="AN6" s="1152"/>
      <c r="AO6" s="1257"/>
      <c r="AP6" s="1257"/>
      <c r="AQ6" s="1257"/>
      <c r="AR6" s="1257"/>
      <c r="AS6" s="1257"/>
      <c r="AT6" s="1150"/>
      <c r="AU6" s="1151"/>
      <c r="AV6" s="1151"/>
      <c r="AW6" s="1151"/>
      <c r="AX6" s="1152"/>
    </row>
    <row r="7" spans="1:59">
      <c r="B7" s="803"/>
      <c r="C7" s="759"/>
      <c r="D7" s="760"/>
      <c r="E7" s="760"/>
      <c r="F7" s="760"/>
      <c r="G7" s="760"/>
      <c r="H7" s="761"/>
      <c r="I7" s="759"/>
      <c r="J7" s="760"/>
      <c r="K7" s="760"/>
      <c r="L7" s="761"/>
      <c r="M7" s="763"/>
      <c r="N7" s="764"/>
      <c r="O7" s="764"/>
      <c r="P7" s="765"/>
      <c r="Q7" s="65"/>
      <c r="R7" s="798"/>
      <c r="S7" s="798"/>
      <c r="T7" s="798"/>
      <c r="U7" s="759"/>
      <c r="V7" s="760"/>
      <c r="W7" s="760"/>
      <c r="X7" s="760"/>
      <c r="Y7" s="759"/>
      <c r="Z7" s="760"/>
      <c r="AA7" s="760"/>
      <c r="AB7" s="761"/>
      <c r="AC7" s="760"/>
      <c r="AD7" s="760"/>
      <c r="AE7" s="760"/>
      <c r="AF7" s="761"/>
      <c r="AG7" s="2195"/>
      <c r="AH7" s="2196"/>
      <c r="AI7" s="2196"/>
      <c r="AJ7" s="2197"/>
      <c r="AK7" s="1150"/>
      <c r="AL7" s="1151"/>
      <c r="AM7" s="1151"/>
      <c r="AN7" s="1152"/>
      <c r="AO7" s="763"/>
      <c r="AP7" s="764"/>
      <c r="AQ7" s="764"/>
      <c r="AR7" s="764"/>
      <c r="AS7" s="765"/>
      <c r="AT7" s="763"/>
      <c r="AU7" s="764"/>
      <c r="AV7" s="764"/>
      <c r="AW7" s="764"/>
      <c r="AX7" s="765"/>
    </row>
    <row r="8" spans="1:59">
      <c r="B8" s="64"/>
      <c r="C8" s="795"/>
      <c r="D8" s="788"/>
      <c r="E8" s="788"/>
      <c r="F8" s="788"/>
      <c r="G8" s="788"/>
      <c r="H8" s="794" t="s">
        <v>112</v>
      </c>
      <c r="I8" s="1"/>
      <c r="J8" s="2"/>
      <c r="K8" s="2"/>
      <c r="L8" s="3" t="s">
        <v>113</v>
      </c>
      <c r="M8" s="1"/>
      <c r="N8" s="2"/>
      <c r="O8" s="2"/>
      <c r="P8" s="3" t="s">
        <v>1382</v>
      </c>
      <c r="Q8" s="88"/>
      <c r="R8" s="89"/>
      <c r="S8" s="89"/>
      <c r="T8" s="89" t="s">
        <v>1383</v>
      </c>
      <c r="U8" s="88"/>
      <c r="V8" s="89"/>
      <c r="W8" s="89"/>
      <c r="X8" s="89" t="s">
        <v>1384</v>
      </c>
      <c r="Y8" s="888"/>
      <c r="Z8" s="43"/>
      <c r="AA8" s="43"/>
      <c r="AB8" s="44" t="s">
        <v>1385</v>
      </c>
      <c r="AC8" s="89"/>
      <c r="AD8" s="89"/>
      <c r="AE8" s="89"/>
      <c r="AF8" s="115" t="s">
        <v>1386</v>
      </c>
      <c r="AG8" s="888"/>
      <c r="AH8" s="43"/>
      <c r="AI8" s="43"/>
      <c r="AJ8" s="44" t="s">
        <v>116</v>
      </c>
      <c r="AK8" s="89"/>
      <c r="AL8" s="89"/>
      <c r="AM8" s="89"/>
      <c r="AN8" s="89" t="s">
        <v>117</v>
      </c>
      <c r="AO8" s="1"/>
      <c r="AP8" s="2"/>
      <c r="AQ8" s="2"/>
      <c r="AR8" s="2"/>
      <c r="AS8" s="3" t="s">
        <v>1387</v>
      </c>
      <c r="AT8" s="1"/>
      <c r="AU8" s="2"/>
      <c r="AV8" s="2"/>
      <c r="AW8" s="2"/>
      <c r="AX8" s="3" t="s">
        <v>121</v>
      </c>
    </row>
    <row r="9" spans="1:59">
      <c r="B9" s="66">
        <v>1</v>
      </c>
      <c r="C9" s="1493"/>
      <c r="D9" s="1493"/>
      <c r="E9" s="1493"/>
      <c r="F9" s="1493"/>
      <c r="G9" s="1493"/>
      <c r="H9" s="1493"/>
      <c r="I9" s="1253"/>
      <c r="J9" s="1253"/>
      <c r="K9" s="1253"/>
      <c r="L9" s="1253"/>
      <c r="M9" s="1253"/>
      <c r="N9" s="1253"/>
      <c r="O9" s="1253"/>
      <c r="P9" s="1253"/>
      <c r="Q9" s="1253"/>
      <c r="R9" s="1253"/>
      <c r="S9" s="1253"/>
      <c r="T9" s="1508"/>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3"/>
      <c r="AR9" s="1253"/>
      <c r="AS9" s="1253"/>
      <c r="AT9" s="1253"/>
      <c r="AU9" s="1253"/>
      <c r="AV9" s="1253"/>
      <c r="AW9" s="1253"/>
      <c r="AX9" s="1253"/>
    </row>
    <row r="10" spans="1:59">
      <c r="B10" s="67">
        <v>2</v>
      </c>
      <c r="C10" s="1497"/>
      <c r="D10" s="1497"/>
      <c r="E10" s="1497"/>
      <c r="F10" s="1497"/>
      <c r="G10" s="1497"/>
      <c r="H10" s="1497"/>
      <c r="I10" s="1252"/>
      <c r="J10" s="1252"/>
      <c r="K10" s="1252"/>
      <c r="L10" s="1252"/>
      <c r="M10" s="1252"/>
      <c r="N10" s="1252"/>
      <c r="O10" s="1252"/>
      <c r="P10" s="1252"/>
      <c r="Q10" s="1252"/>
      <c r="R10" s="1252"/>
      <c r="S10" s="1252"/>
      <c r="T10" s="1511"/>
      <c r="U10" s="1252"/>
      <c r="V10" s="1252"/>
      <c r="W10" s="1252"/>
      <c r="X10" s="1252"/>
      <c r="Y10" s="1252"/>
      <c r="Z10" s="1252"/>
      <c r="AA10" s="1252"/>
      <c r="AB10" s="1252"/>
      <c r="AC10" s="1252"/>
      <c r="AD10" s="1252"/>
      <c r="AE10" s="1252"/>
      <c r="AF10" s="1252"/>
      <c r="AG10" s="1252"/>
      <c r="AH10" s="1252"/>
      <c r="AI10" s="1252"/>
      <c r="AJ10" s="1252"/>
      <c r="AK10" s="1252"/>
      <c r="AL10" s="1252"/>
      <c r="AM10" s="1252"/>
      <c r="AN10" s="1252"/>
      <c r="AO10" s="1252"/>
      <c r="AP10" s="1252"/>
      <c r="AQ10" s="1252"/>
      <c r="AR10" s="1252"/>
      <c r="AS10" s="1252"/>
      <c r="AT10" s="1252"/>
      <c r="AU10" s="1252"/>
      <c r="AV10" s="1252"/>
      <c r="AW10" s="1252"/>
      <c r="AX10" s="1252"/>
    </row>
    <row r="11" spans="1:59">
      <c r="B11" s="67">
        <v>3</v>
      </c>
      <c r="C11" s="1497"/>
      <c r="D11" s="1497"/>
      <c r="E11" s="1497"/>
      <c r="F11" s="1497"/>
      <c r="G11" s="1497"/>
      <c r="H11" s="1497"/>
      <c r="I11" s="1252"/>
      <c r="J11" s="1252"/>
      <c r="K11" s="1252"/>
      <c r="L11" s="1252"/>
      <c r="M11" s="1252"/>
      <c r="N11" s="1252"/>
      <c r="O11" s="1252"/>
      <c r="P11" s="1252"/>
      <c r="Q11" s="1252"/>
      <c r="R11" s="1252"/>
      <c r="S11" s="1252"/>
      <c r="T11" s="1511"/>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row>
    <row r="12" spans="1:59">
      <c r="B12" s="67">
        <v>4</v>
      </c>
      <c r="C12" s="1497"/>
      <c r="D12" s="1497"/>
      <c r="E12" s="1497"/>
      <c r="F12" s="1497"/>
      <c r="G12" s="1497"/>
      <c r="H12" s="1497"/>
      <c r="I12" s="1252"/>
      <c r="J12" s="1252"/>
      <c r="K12" s="1252"/>
      <c r="L12" s="1252"/>
      <c r="M12" s="1252"/>
      <c r="N12" s="1252"/>
      <c r="O12" s="1252"/>
      <c r="P12" s="1252"/>
      <c r="Q12" s="1252"/>
      <c r="R12" s="1252"/>
      <c r="S12" s="1252"/>
      <c r="T12" s="1511"/>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row>
    <row r="13" spans="1:59">
      <c r="B13" s="141">
        <v>5</v>
      </c>
      <c r="C13" s="1498"/>
      <c r="D13" s="1498"/>
      <c r="E13" s="1498"/>
      <c r="F13" s="1498"/>
      <c r="G13" s="1498"/>
      <c r="H13" s="1498"/>
      <c r="I13" s="1241"/>
      <c r="J13" s="1241"/>
      <c r="K13" s="1241"/>
      <c r="L13" s="1241"/>
      <c r="M13" s="1241"/>
      <c r="N13" s="1241"/>
      <c r="O13" s="1241"/>
      <c r="P13" s="1241"/>
      <c r="Q13" s="1241"/>
      <c r="R13" s="1241"/>
      <c r="S13" s="1241"/>
      <c r="T13" s="1480"/>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row>
    <row r="14" spans="1:59">
      <c r="B14" s="762" t="s">
        <v>12</v>
      </c>
      <c r="C14" s="2185"/>
      <c r="D14" s="2185"/>
      <c r="E14" s="2185"/>
      <c r="F14" s="2185"/>
      <c r="G14" s="2185"/>
      <c r="H14" s="2185"/>
      <c r="I14" s="1837"/>
      <c r="J14" s="1837"/>
      <c r="K14" s="1837"/>
      <c r="L14" s="1837"/>
      <c r="M14" s="1972"/>
      <c r="N14" s="1973"/>
      <c r="O14" s="1973"/>
      <c r="P14" s="1974"/>
      <c r="Q14" s="1488"/>
      <c r="R14" s="1486"/>
      <c r="S14" s="1486"/>
      <c r="T14" s="1487"/>
      <c r="U14" s="1489"/>
      <c r="V14" s="1489"/>
      <c r="W14" s="1489"/>
      <c r="X14" s="1489"/>
      <c r="Y14" s="1489"/>
      <c r="Z14" s="1489"/>
      <c r="AA14" s="1489"/>
      <c r="AB14" s="1489"/>
      <c r="AC14" s="1489"/>
      <c r="AD14" s="1489"/>
      <c r="AE14" s="1489"/>
      <c r="AF14" s="1489"/>
      <c r="AG14" s="1484"/>
      <c r="AH14" s="1485"/>
      <c r="AI14" s="1485"/>
      <c r="AJ14" s="1888"/>
      <c r="AK14" s="1484"/>
      <c r="AL14" s="1485"/>
      <c r="AM14" s="1485"/>
      <c r="AN14" s="1888"/>
      <c r="AO14" s="1489"/>
      <c r="AP14" s="1489"/>
      <c r="AQ14" s="1489"/>
      <c r="AR14" s="1489"/>
      <c r="AS14" s="1489"/>
      <c r="AT14" s="1489"/>
      <c r="AU14" s="1489"/>
      <c r="AV14" s="1489"/>
      <c r="AW14" s="1489"/>
      <c r="AX14" s="1489"/>
    </row>
    <row r="15" spans="1:59">
      <c r="B15" s="124" t="s">
        <v>322</v>
      </c>
      <c r="C15" s="58"/>
      <c r="D15" s="58"/>
      <c r="E15" s="58"/>
      <c r="F15" s="58"/>
      <c r="G15" s="58"/>
      <c r="H15" s="58"/>
      <c r="I15" s="798"/>
      <c r="J15" s="798"/>
      <c r="K15" s="798"/>
      <c r="L15" s="798"/>
      <c r="M15" s="798"/>
      <c r="N15" s="798"/>
      <c r="O15" s="798"/>
      <c r="P15" s="798"/>
      <c r="Q15" s="798"/>
      <c r="R15" s="798"/>
      <c r="S15" s="798"/>
      <c r="T15" s="798"/>
      <c r="U15" s="798"/>
      <c r="V15" s="798"/>
      <c r="W15" s="798"/>
      <c r="X15" s="798"/>
      <c r="Y15" s="798"/>
      <c r="Z15" s="798"/>
      <c r="AA15" s="798"/>
      <c r="AB15" s="798"/>
      <c r="AC15" s="760"/>
      <c r="AD15" s="760"/>
      <c r="AE15" s="760"/>
      <c r="AF15" s="760"/>
      <c r="AG15" s="760"/>
      <c r="AH15" s="760"/>
      <c r="AI15" s="760"/>
      <c r="AJ15" s="760"/>
      <c r="AK15" s="760"/>
      <c r="AL15" s="760"/>
      <c r="AM15" s="760"/>
      <c r="AN15" s="760"/>
      <c r="AO15" s="760"/>
      <c r="AP15" s="760"/>
      <c r="AQ15" s="798"/>
      <c r="AR15" s="798"/>
      <c r="AS15" s="798"/>
      <c r="AT15" s="798"/>
      <c r="AU15" s="798"/>
      <c r="AV15" s="798"/>
      <c r="AW15" s="798"/>
      <c r="AX15" s="798"/>
    </row>
    <row r="16" spans="1:59" s="854" customFormat="1" ht="12">
      <c r="A16" s="95"/>
      <c r="B16" s="80" t="s">
        <v>439</v>
      </c>
      <c r="C16" s="95" t="s">
        <v>566</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F16" s="95"/>
      <c r="BG16" s="95"/>
    </row>
    <row r="17" spans="1:59" s="854" customFormat="1" ht="12">
      <c r="A17" s="95"/>
      <c r="B17" s="80" t="s">
        <v>440</v>
      </c>
      <c r="C17" s="95" t="s">
        <v>339</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F17" s="95"/>
      <c r="BG17" s="95"/>
    </row>
    <row r="18" spans="1:59" s="854" customFormat="1" ht="12">
      <c r="B18" s="80" t="s">
        <v>1388</v>
      </c>
      <c r="C18" s="149" t="s">
        <v>1389</v>
      </c>
      <c r="AY18" s="95"/>
      <c r="AZ18" s="95"/>
      <c r="BA18" s="95"/>
      <c r="BB18" s="95"/>
      <c r="BC18" s="95"/>
      <c r="BF18" s="95"/>
      <c r="BG18" s="95"/>
    </row>
    <row r="19" spans="1:59" s="854" customFormat="1" ht="16.2" customHeight="1">
      <c r="A19" s="6"/>
      <c r="B19" s="80"/>
      <c r="C19" s="149" t="s">
        <v>1390</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9" s="887" customFormat="1" ht="16.2"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95"/>
      <c r="AZ20" s="95"/>
      <c r="BA20" s="95"/>
      <c r="BB20" s="95"/>
      <c r="BC20" s="95"/>
      <c r="BF20" s="95"/>
      <c r="BG20" s="95"/>
    </row>
  </sheetData>
  <mergeCells count="80">
    <mergeCell ref="Y14:AB14"/>
    <mergeCell ref="AC14:AF14"/>
    <mergeCell ref="AG14:AJ14"/>
    <mergeCell ref="AK14:AN14"/>
    <mergeCell ref="AO14:AS14"/>
    <mergeCell ref="AT14:AX14"/>
    <mergeCell ref="AC13:AF13"/>
    <mergeCell ref="AG13:AJ13"/>
    <mergeCell ref="AK13:AN13"/>
    <mergeCell ref="AO13:AS13"/>
    <mergeCell ref="AT13:AX13"/>
    <mergeCell ref="C14:H14"/>
    <mergeCell ref="I14:L14"/>
    <mergeCell ref="M14:P14"/>
    <mergeCell ref="Q14:T14"/>
    <mergeCell ref="U14:X14"/>
    <mergeCell ref="C13:H13"/>
    <mergeCell ref="I13:L13"/>
    <mergeCell ref="M13:P13"/>
    <mergeCell ref="Q13:T13"/>
    <mergeCell ref="U13:X13"/>
    <mergeCell ref="Y13:AB13"/>
    <mergeCell ref="Y12:AB12"/>
    <mergeCell ref="AC12:AF12"/>
    <mergeCell ref="AG12:AJ12"/>
    <mergeCell ref="AK12:AN12"/>
    <mergeCell ref="AO12:AS12"/>
    <mergeCell ref="AT12:AX12"/>
    <mergeCell ref="AC11:AF11"/>
    <mergeCell ref="AG11:AJ11"/>
    <mergeCell ref="AK11:AN11"/>
    <mergeCell ref="AO11:AS11"/>
    <mergeCell ref="AT11:AX11"/>
    <mergeCell ref="C12:H12"/>
    <mergeCell ref="I12:L12"/>
    <mergeCell ref="M12:P12"/>
    <mergeCell ref="Q12:T12"/>
    <mergeCell ref="U12:X12"/>
    <mergeCell ref="C11:H11"/>
    <mergeCell ref="I11:L11"/>
    <mergeCell ref="M11:P11"/>
    <mergeCell ref="Q11:T11"/>
    <mergeCell ref="U11:X11"/>
    <mergeCell ref="Y11:AB11"/>
    <mergeCell ref="Y10:AB10"/>
    <mergeCell ref="AC10:AF10"/>
    <mergeCell ref="AG10:AJ10"/>
    <mergeCell ref="AK10:AN10"/>
    <mergeCell ref="AO10:AS10"/>
    <mergeCell ref="AT10:AX10"/>
    <mergeCell ref="AC9:AF9"/>
    <mergeCell ref="AG9:AJ9"/>
    <mergeCell ref="AK9:AN9"/>
    <mergeCell ref="AO9:AS9"/>
    <mergeCell ref="AT9:AX9"/>
    <mergeCell ref="C10:H10"/>
    <mergeCell ref="I10:L10"/>
    <mergeCell ref="M10:P10"/>
    <mergeCell ref="Q10:T10"/>
    <mergeCell ref="U10:X10"/>
    <mergeCell ref="C9:H9"/>
    <mergeCell ref="I9:L9"/>
    <mergeCell ref="M9:P9"/>
    <mergeCell ref="Q9:T9"/>
    <mergeCell ref="U9:X9"/>
    <mergeCell ref="Y9:AB9"/>
    <mergeCell ref="AT4:AX6"/>
    <mergeCell ref="Q5:AF5"/>
    <mergeCell ref="AG5:AJ7"/>
    <mergeCell ref="AK5:AN7"/>
    <mergeCell ref="Q6:T6"/>
    <mergeCell ref="U6:X6"/>
    <mergeCell ref="Y6:AB6"/>
    <mergeCell ref="AC6:AF6"/>
    <mergeCell ref="AO4:AS6"/>
    <mergeCell ref="B4:B6"/>
    <mergeCell ref="C4:H6"/>
    <mergeCell ref="I4:L6"/>
    <mergeCell ref="M4:P6"/>
    <mergeCell ref="Q4:AN4"/>
  </mergeCells>
  <phoneticPr fontId="1"/>
  <pageMargins left="0.7" right="0.7" top="0.75" bottom="0.75" header="0.3" footer="0.3"/>
  <pageSetup paperSize="9" scale="97" orientation="landscape" r:id="rId1"/>
  <colBreaks count="1" manualBreakCount="1">
    <brk id="50"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T213"/>
  <sheetViews>
    <sheetView view="pageBreakPreview" zoomScaleNormal="100" zoomScaleSheetLayoutView="100" workbookViewId="0">
      <selection activeCell="AG11" sqref="AG11:AK11"/>
    </sheetView>
  </sheetViews>
  <sheetFormatPr defaultColWidth="9" defaultRowHeight="13.2"/>
  <cols>
    <col min="1" max="76" width="2.6640625" style="105" customWidth="1"/>
    <col min="77" max="84" width="2.33203125" style="105" customWidth="1"/>
    <col min="85" max="16384" width="9" style="105"/>
  </cols>
  <sheetData>
    <row r="1" spans="1:52">
      <c r="A1" s="105" t="s">
        <v>40</v>
      </c>
    </row>
    <row r="2" spans="1:52">
      <c r="AQ2" s="9" t="s">
        <v>0</v>
      </c>
      <c r="AR2" s="9"/>
      <c r="AS2" s="9"/>
      <c r="AT2" s="9"/>
      <c r="AU2" s="9"/>
      <c r="AV2" s="9"/>
      <c r="AW2" s="9"/>
      <c r="AX2" s="9"/>
      <c r="AY2" s="9"/>
      <c r="AZ2" s="9"/>
    </row>
    <row r="3" spans="1:52">
      <c r="A3" s="105" t="s">
        <v>109</v>
      </c>
    </row>
    <row r="4" spans="1:52" ht="8.25" customHeight="1"/>
    <row r="5" spans="1:52" ht="16.5" customHeight="1">
      <c r="B5" s="1233" t="s">
        <v>50</v>
      </c>
      <c r="C5" s="1234"/>
      <c r="D5" s="1234"/>
      <c r="E5" s="1234"/>
      <c r="F5" s="1234"/>
      <c r="G5" s="1234"/>
      <c r="H5" s="1234"/>
      <c r="I5" s="1234"/>
      <c r="J5" s="1234"/>
      <c r="K5" s="1234"/>
      <c r="L5" s="1234"/>
      <c r="M5" s="1234"/>
      <c r="N5" s="1234"/>
      <c r="O5" s="1234"/>
      <c r="P5" s="1235"/>
      <c r="Q5" s="1233" t="s">
        <v>51</v>
      </c>
      <c r="R5" s="1234"/>
      <c r="S5" s="1235"/>
      <c r="T5" s="1153" t="s">
        <v>7</v>
      </c>
      <c r="U5" s="1153"/>
      <c r="V5" s="1153"/>
      <c r="W5" s="1153"/>
      <c r="X5" s="1153"/>
      <c r="Y5" s="1153" t="s">
        <v>968</v>
      </c>
      <c r="Z5" s="1153"/>
      <c r="AA5" s="1153"/>
      <c r="AB5" s="1153"/>
      <c r="AC5" s="1153"/>
    </row>
    <row r="6" spans="1:52" ht="16.5" customHeight="1">
      <c r="B6" s="1236"/>
      <c r="C6" s="1237"/>
      <c r="D6" s="1237"/>
      <c r="E6" s="1237"/>
      <c r="F6" s="1237"/>
      <c r="G6" s="1237"/>
      <c r="H6" s="1237"/>
      <c r="I6" s="1237"/>
      <c r="J6" s="1237"/>
      <c r="K6" s="1237"/>
      <c r="L6" s="1237"/>
      <c r="M6" s="1237"/>
      <c r="N6" s="1237"/>
      <c r="O6" s="1237"/>
      <c r="P6" s="1238"/>
      <c r="Q6" s="1236"/>
      <c r="R6" s="1237"/>
      <c r="S6" s="1238"/>
      <c r="T6" s="1257"/>
      <c r="U6" s="1257"/>
      <c r="V6" s="1257"/>
      <c r="W6" s="1257"/>
      <c r="X6" s="1257"/>
      <c r="Y6" s="1257"/>
      <c r="Z6" s="1257"/>
      <c r="AA6" s="1257"/>
      <c r="AB6" s="1257"/>
      <c r="AC6" s="1257"/>
    </row>
    <row r="7" spans="1:52" ht="16.5" customHeight="1">
      <c r="B7" s="47"/>
      <c r="C7" s="48"/>
      <c r="D7" s="48"/>
      <c r="E7" s="48"/>
      <c r="F7" s="48"/>
      <c r="G7" s="48"/>
      <c r="H7" s="50"/>
      <c r="I7" s="50"/>
      <c r="J7" s="50"/>
      <c r="K7" s="50"/>
      <c r="L7" s="50"/>
      <c r="M7" s="50"/>
      <c r="N7" s="50"/>
      <c r="O7" s="50"/>
      <c r="P7" s="4"/>
      <c r="Q7" s="47"/>
      <c r="R7" s="48"/>
      <c r="S7" s="4" t="s">
        <v>734</v>
      </c>
      <c r="T7" s="1"/>
      <c r="U7" s="2"/>
      <c r="V7" s="2"/>
      <c r="W7" s="2"/>
      <c r="X7" s="3" t="s">
        <v>735</v>
      </c>
      <c r="Y7" s="1"/>
      <c r="Z7" s="2"/>
      <c r="AA7" s="2"/>
      <c r="AB7" s="2"/>
      <c r="AC7" s="3" t="s">
        <v>736</v>
      </c>
    </row>
    <row r="8" spans="1:52" ht="16.5" customHeight="1">
      <c r="B8" s="108" t="s">
        <v>696</v>
      </c>
      <c r="C8" s="37"/>
      <c r="D8" s="37"/>
      <c r="E8" s="37"/>
      <c r="F8" s="37"/>
      <c r="G8" s="37"/>
      <c r="H8" s="37"/>
      <c r="I8" s="37"/>
      <c r="J8" s="37"/>
      <c r="K8" s="37"/>
      <c r="L8" s="37"/>
      <c r="M8" s="37"/>
      <c r="N8" s="37"/>
      <c r="O8" s="37"/>
      <c r="P8" s="38"/>
      <c r="Q8" s="1202"/>
      <c r="R8" s="1203"/>
      <c r="S8" s="1204"/>
      <c r="T8" s="1253"/>
      <c r="U8" s="1253"/>
      <c r="V8" s="1253"/>
      <c r="W8" s="1253"/>
      <c r="X8" s="1253"/>
      <c r="Y8" s="1253"/>
      <c r="Z8" s="1253"/>
      <c r="AA8" s="1253"/>
      <c r="AB8" s="1253"/>
      <c r="AC8" s="1253"/>
    </row>
    <row r="9" spans="1:52" ht="16.5" customHeight="1">
      <c r="B9" s="88"/>
      <c r="C9" s="109" t="s">
        <v>222</v>
      </c>
      <c r="D9" s="77"/>
      <c r="E9" s="77"/>
      <c r="F9" s="77"/>
      <c r="G9" s="77"/>
      <c r="H9" s="40"/>
      <c r="I9" s="77"/>
      <c r="J9" s="77"/>
      <c r="K9" s="77"/>
      <c r="L9" s="77"/>
      <c r="M9" s="77"/>
      <c r="N9" s="77"/>
      <c r="O9" s="77"/>
      <c r="P9" s="110"/>
      <c r="Q9" s="1511"/>
      <c r="R9" s="1512"/>
      <c r="S9" s="1513"/>
      <c r="T9" s="1252"/>
      <c r="U9" s="1252"/>
      <c r="V9" s="1252"/>
      <c r="W9" s="1252"/>
      <c r="X9" s="1252"/>
      <c r="Y9" s="1252"/>
      <c r="Z9" s="1252"/>
      <c r="AA9" s="1252"/>
      <c r="AB9" s="1252"/>
      <c r="AC9" s="1252"/>
    </row>
    <row r="10" spans="1:52" ht="16.5" customHeight="1">
      <c r="B10" s="88"/>
      <c r="C10" s="111" t="s">
        <v>223</v>
      </c>
      <c r="D10" s="77"/>
      <c r="E10" s="77"/>
      <c r="F10" s="77"/>
      <c r="G10" s="112"/>
      <c r="H10" s="109"/>
      <c r="I10" s="113"/>
      <c r="J10" s="113"/>
      <c r="K10" s="113"/>
      <c r="L10" s="113"/>
      <c r="M10" s="113"/>
      <c r="N10" s="113"/>
      <c r="O10" s="113"/>
      <c r="P10" s="110"/>
      <c r="Q10" s="1511"/>
      <c r="R10" s="1512"/>
      <c r="S10" s="1513"/>
      <c r="T10" s="1252"/>
      <c r="U10" s="1252"/>
      <c r="V10" s="1252"/>
      <c r="W10" s="1252"/>
      <c r="X10" s="1252"/>
      <c r="Y10" s="1252"/>
      <c r="Z10" s="1252"/>
      <c r="AA10" s="1252"/>
      <c r="AB10" s="1252"/>
      <c r="AC10" s="1252"/>
    </row>
    <row r="11" spans="1:52" ht="16.5" customHeight="1">
      <c r="B11" s="88"/>
      <c r="C11" s="114" t="s">
        <v>95</v>
      </c>
      <c r="D11" s="89"/>
      <c r="E11" s="113"/>
      <c r="F11" s="113"/>
      <c r="G11" s="113"/>
      <c r="H11" s="111"/>
      <c r="I11" s="113"/>
      <c r="J11" s="113"/>
      <c r="K11" s="113"/>
      <c r="L11" s="113"/>
      <c r="M11" s="113"/>
      <c r="N11" s="113"/>
      <c r="O11" s="113"/>
      <c r="P11" s="110"/>
      <c r="Q11" s="1511"/>
      <c r="R11" s="1512"/>
      <c r="S11" s="1513"/>
      <c r="T11" s="1252"/>
      <c r="U11" s="1252"/>
      <c r="V11" s="1252"/>
      <c r="W11" s="1252"/>
      <c r="X11" s="1252"/>
      <c r="Y11" s="1252"/>
      <c r="Z11" s="1252"/>
      <c r="AA11" s="1252"/>
      <c r="AB11" s="1252"/>
      <c r="AC11" s="1252"/>
      <c r="AI11" s="89"/>
    </row>
    <row r="12" spans="1:52" ht="16.5" customHeight="1">
      <c r="B12" s="88"/>
      <c r="C12" s="109" t="s">
        <v>96</v>
      </c>
      <c r="D12" s="40"/>
      <c r="E12" s="40"/>
      <c r="F12" s="40"/>
      <c r="G12" s="40"/>
      <c r="H12" s="89"/>
      <c r="I12" s="89"/>
      <c r="J12" s="89"/>
      <c r="K12" s="89"/>
      <c r="L12" s="89"/>
      <c r="M12" s="89"/>
      <c r="N12" s="89"/>
      <c r="O12" s="89"/>
      <c r="P12" s="115"/>
      <c r="Q12" s="1857"/>
      <c r="R12" s="1858"/>
      <c r="S12" s="1859"/>
      <c r="T12" s="1483"/>
      <c r="U12" s="1483"/>
      <c r="V12" s="1483"/>
      <c r="W12" s="1483"/>
      <c r="X12" s="1483"/>
      <c r="Y12" s="1483"/>
      <c r="Z12" s="1483"/>
      <c r="AA12" s="1483"/>
      <c r="AB12" s="1483"/>
      <c r="AC12" s="1483"/>
    </row>
    <row r="13" spans="1:52" ht="16.5" customHeight="1">
      <c r="B13" s="116"/>
      <c r="C13" s="1239" t="s">
        <v>215</v>
      </c>
      <c r="D13" s="1155"/>
      <c r="E13" s="1155"/>
      <c r="F13" s="1155"/>
      <c r="G13" s="1155"/>
      <c r="H13" s="1155"/>
      <c r="I13" s="1155"/>
      <c r="J13" s="1155"/>
      <c r="K13" s="1155"/>
      <c r="L13" s="1155"/>
      <c r="M13" s="1155"/>
      <c r="N13" s="1155"/>
      <c r="O13" s="1155"/>
      <c r="P13" s="1156"/>
      <c r="Q13" s="1489">
        <f>Q9+Q10+Q11+Q12</f>
        <v>0</v>
      </c>
      <c r="R13" s="1489"/>
      <c r="S13" s="1489"/>
      <c r="T13" s="1489">
        <f>T9+T10+T11+T12</f>
        <v>0</v>
      </c>
      <c r="U13" s="1489"/>
      <c r="V13" s="1489"/>
      <c r="W13" s="1489"/>
      <c r="X13" s="1489"/>
      <c r="Y13" s="1489">
        <f>Y9+Y10+Y11+Y12</f>
        <v>0</v>
      </c>
      <c r="Z13" s="1489"/>
      <c r="AA13" s="1489"/>
      <c r="AB13" s="1489"/>
      <c r="AC13" s="1489"/>
    </row>
    <row r="14" spans="1:52" ht="16.5" customHeight="1">
      <c r="B14" s="88"/>
      <c r="C14" s="101" t="s">
        <v>224</v>
      </c>
      <c r="D14" s="117"/>
      <c r="E14" s="117"/>
      <c r="F14" s="117"/>
      <c r="G14" s="117"/>
      <c r="H14" s="117"/>
      <c r="I14" s="117"/>
      <c r="J14" s="117"/>
      <c r="K14" s="117"/>
      <c r="L14" s="117"/>
      <c r="M14" s="117"/>
      <c r="N14" s="117"/>
      <c r="O14" s="117"/>
      <c r="P14" s="118"/>
      <c r="Q14" s="1857"/>
      <c r="R14" s="1858"/>
      <c r="S14" s="1859"/>
      <c r="T14" s="1479"/>
      <c r="U14" s="1479"/>
      <c r="V14" s="1479"/>
      <c r="W14" s="1479"/>
      <c r="X14" s="1479"/>
      <c r="Y14" s="1479"/>
      <c r="Z14" s="1479"/>
      <c r="AA14" s="1479"/>
      <c r="AB14" s="1479"/>
      <c r="AC14" s="1479"/>
    </row>
    <row r="15" spans="1:52" ht="16.5" customHeight="1">
      <c r="B15" s="88"/>
      <c r="C15" s="102" t="s">
        <v>225</v>
      </c>
      <c r="D15" s="87"/>
      <c r="E15" s="87"/>
      <c r="F15" s="87"/>
      <c r="G15" s="87"/>
      <c r="H15" s="87"/>
      <c r="I15" s="87"/>
      <c r="J15" s="87"/>
      <c r="K15" s="87"/>
      <c r="L15" s="87"/>
      <c r="M15" s="87"/>
      <c r="N15" s="87"/>
      <c r="O15" s="87"/>
      <c r="P15" s="119"/>
      <c r="Q15" s="1857"/>
      <c r="R15" s="1858"/>
      <c r="S15" s="1859"/>
      <c r="T15" s="1483"/>
      <c r="U15" s="1483"/>
      <c r="V15" s="1483"/>
      <c r="W15" s="1483"/>
      <c r="X15" s="1483"/>
      <c r="Y15" s="1483"/>
      <c r="Z15" s="1483"/>
      <c r="AA15" s="1483"/>
      <c r="AB15" s="1483"/>
      <c r="AC15" s="1483"/>
    </row>
    <row r="16" spans="1:52" ht="16.5" customHeight="1">
      <c r="B16" s="120"/>
      <c r="C16" s="1239" t="s">
        <v>214</v>
      </c>
      <c r="D16" s="1155"/>
      <c r="E16" s="1155"/>
      <c r="F16" s="1155"/>
      <c r="G16" s="1155"/>
      <c r="H16" s="1155"/>
      <c r="I16" s="1155"/>
      <c r="J16" s="1155"/>
      <c r="K16" s="1155"/>
      <c r="L16" s="1155"/>
      <c r="M16" s="1155"/>
      <c r="N16" s="1155"/>
      <c r="O16" s="1155"/>
      <c r="P16" s="1156"/>
      <c r="Q16" s="1489">
        <f>Q14+Q15</f>
        <v>0</v>
      </c>
      <c r="R16" s="1489"/>
      <c r="S16" s="1489"/>
      <c r="T16" s="1489">
        <f>T14+T15</f>
        <v>0</v>
      </c>
      <c r="U16" s="1489"/>
      <c r="V16" s="1489"/>
      <c r="W16" s="1489"/>
      <c r="X16" s="1489"/>
      <c r="Y16" s="1489">
        <f>Y14+Y15</f>
        <v>0</v>
      </c>
      <c r="Z16" s="1489"/>
      <c r="AA16" s="1489"/>
      <c r="AB16" s="1489"/>
      <c r="AC16" s="1489"/>
    </row>
    <row r="17" spans="1:63" ht="16.5" customHeight="1">
      <c r="B17" s="88" t="s">
        <v>832</v>
      </c>
      <c r="C17" s="113"/>
      <c r="D17" s="113"/>
      <c r="E17" s="113"/>
      <c r="F17" s="113"/>
      <c r="G17" s="113"/>
      <c r="H17" s="113"/>
      <c r="I17" s="113"/>
      <c r="J17" s="113"/>
      <c r="K17" s="113"/>
      <c r="L17" s="113"/>
      <c r="M17" s="113"/>
      <c r="N17" s="113"/>
      <c r="O17" s="113"/>
      <c r="P17" s="110"/>
      <c r="Q17" s="1507"/>
      <c r="R17" s="2264"/>
      <c r="S17" s="2265"/>
      <c r="T17" s="1479"/>
      <c r="U17" s="1479"/>
      <c r="V17" s="1479"/>
      <c r="W17" s="1479"/>
      <c r="X17" s="1479"/>
      <c r="Y17" s="1479"/>
      <c r="Z17" s="1479"/>
      <c r="AA17" s="1479"/>
      <c r="AB17" s="1479"/>
      <c r="AC17" s="1479"/>
    </row>
    <row r="18" spans="1:63" ht="16.5" customHeight="1">
      <c r="B18" s="121"/>
      <c r="C18" s="77" t="s">
        <v>94</v>
      </c>
      <c r="D18" s="77"/>
      <c r="E18" s="77"/>
      <c r="F18" s="77"/>
      <c r="G18" s="77"/>
      <c r="H18" s="77"/>
      <c r="I18" s="77"/>
      <c r="J18" s="77"/>
      <c r="K18" s="77"/>
      <c r="L18" s="77"/>
      <c r="M18" s="77"/>
      <c r="N18" s="77"/>
      <c r="O18" s="77"/>
      <c r="P18" s="78"/>
      <c r="Q18" s="1511"/>
      <c r="R18" s="1512"/>
      <c r="S18" s="1513"/>
      <c r="T18" s="1252"/>
      <c r="U18" s="1252"/>
      <c r="V18" s="1252"/>
      <c r="W18" s="1252"/>
      <c r="X18" s="1252"/>
      <c r="Y18" s="1252"/>
      <c r="Z18" s="1252"/>
      <c r="AA18" s="1252"/>
      <c r="AB18" s="1252"/>
      <c r="AC18" s="1252"/>
    </row>
    <row r="19" spans="1:63" ht="16.5" customHeight="1">
      <c r="B19" s="121"/>
      <c r="C19" s="77" t="s">
        <v>226</v>
      </c>
      <c r="D19" s="40"/>
      <c r="E19" s="40"/>
      <c r="F19" s="40"/>
      <c r="G19" s="40"/>
      <c r="H19" s="40"/>
      <c r="I19" s="40"/>
      <c r="J19" s="40"/>
      <c r="K19" s="40"/>
      <c r="L19" s="40"/>
      <c r="M19" s="40"/>
      <c r="N19" s="40"/>
      <c r="O19" s="40"/>
      <c r="P19" s="41"/>
      <c r="Q19" s="1511"/>
      <c r="R19" s="1181"/>
      <c r="S19" s="1172"/>
      <c r="T19" s="1252"/>
      <c r="U19" s="1252"/>
      <c r="V19" s="1252"/>
      <c r="W19" s="1252"/>
      <c r="X19" s="1252"/>
      <c r="Y19" s="1252"/>
      <c r="Z19" s="1252"/>
      <c r="AA19" s="1252"/>
      <c r="AB19" s="1252"/>
      <c r="AC19" s="1252"/>
    </row>
    <row r="20" spans="1:63" ht="16.5" customHeight="1">
      <c r="B20" s="121"/>
      <c r="C20" s="122" t="s">
        <v>95</v>
      </c>
      <c r="D20" s="122"/>
      <c r="E20" s="122"/>
      <c r="F20" s="122"/>
      <c r="G20" s="122"/>
      <c r="H20" s="122"/>
      <c r="I20" s="122"/>
      <c r="J20" s="122"/>
      <c r="K20" s="122"/>
      <c r="L20" s="122"/>
      <c r="M20" s="122"/>
      <c r="N20" s="122"/>
      <c r="O20" s="122"/>
      <c r="P20" s="123"/>
      <c r="Q20" s="1480"/>
      <c r="R20" s="1481"/>
      <c r="S20" s="1482"/>
      <c r="T20" s="1241"/>
      <c r="U20" s="1241"/>
      <c r="V20" s="1241"/>
      <c r="W20" s="1241"/>
      <c r="X20" s="1241"/>
      <c r="Y20" s="1241"/>
      <c r="Z20" s="1241"/>
      <c r="AA20" s="1241"/>
      <c r="AB20" s="1241"/>
      <c r="AC20" s="1241"/>
    </row>
    <row r="21" spans="1:63" ht="16.5" customHeight="1">
      <c r="B21" s="120"/>
      <c r="C21" s="1239" t="s">
        <v>833</v>
      </c>
      <c r="D21" s="1155"/>
      <c r="E21" s="1155"/>
      <c r="F21" s="1155"/>
      <c r="G21" s="1155"/>
      <c r="H21" s="1155"/>
      <c r="I21" s="1155"/>
      <c r="J21" s="1155"/>
      <c r="K21" s="1155"/>
      <c r="L21" s="1155"/>
      <c r="M21" s="1155"/>
      <c r="N21" s="1155"/>
      <c r="O21" s="1155"/>
      <c r="P21" s="1156"/>
      <c r="Q21" s="1480">
        <f>Q18+Q19+Q20</f>
        <v>0</v>
      </c>
      <c r="R21" s="1481"/>
      <c r="S21" s="1482"/>
      <c r="T21" s="1241">
        <f>T18+T19+T20</f>
        <v>0</v>
      </c>
      <c r="U21" s="1241"/>
      <c r="V21" s="1241"/>
      <c r="W21" s="1241"/>
      <c r="X21" s="1241"/>
      <c r="Y21" s="1241">
        <f>Y18+Y19+Y20</f>
        <v>0</v>
      </c>
      <c r="Z21" s="1241"/>
      <c r="AA21" s="1241"/>
      <c r="AB21" s="1241"/>
      <c r="AC21" s="1241"/>
    </row>
    <row r="22" spans="1:63" ht="12.75" customHeight="1">
      <c r="B22" s="124" t="s">
        <v>322</v>
      </c>
      <c r="C22" s="32"/>
      <c r="D22" s="32"/>
      <c r="E22" s="32"/>
      <c r="F22" s="32"/>
      <c r="G22" s="32"/>
      <c r="H22" s="32"/>
      <c r="I22" s="32"/>
      <c r="J22" s="32"/>
      <c r="K22" s="32"/>
      <c r="L22" s="32"/>
      <c r="M22" s="32"/>
      <c r="N22" s="32"/>
      <c r="O22" s="32"/>
      <c r="P22" s="32"/>
      <c r="Q22" s="59"/>
      <c r="R22" s="59"/>
      <c r="S22" s="59"/>
      <c r="T22" s="59"/>
      <c r="U22" s="59"/>
      <c r="V22" s="59"/>
      <c r="W22" s="59"/>
      <c r="X22" s="59"/>
      <c r="Y22" s="59"/>
      <c r="Z22" s="59"/>
      <c r="AA22" s="59"/>
      <c r="AB22" s="59"/>
      <c r="AC22" s="59"/>
    </row>
    <row r="23" spans="1:63" s="89" customFormat="1">
      <c r="B23" s="124" t="s">
        <v>27</v>
      </c>
      <c r="C23" s="125" t="s">
        <v>737</v>
      </c>
    </row>
    <row r="24" spans="1:63">
      <c r="B24" s="45"/>
    </row>
    <row r="25" spans="1:63">
      <c r="A25" s="105" t="s">
        <v>738</v>
      </c>
    </row>
    <row r="26" spans="1:63">
      <c r="B26" s="126"/>
    </row>
    <row r="27" spans="1:63">
      <c r="B27" s="105" t="s">
        <v>981</v>
      </c>
    </row>
    <row r="28" spans="1:63" ht="8.25" customHeight="1"/>
    <row r="29" spans="1:63" ht="13.5" customHeight="1">
      <c r="B29" s="1231" t="s">
        <v>41</v>
      </c>
      <c r="C29" s="1233" t="s">
        <v>42</v>
      </c>
      <c r="D29" s="1234"/>
      <c r="E29" s="1234"/>
      <c r="F29" s="1234"/>
      <c r="G29" s="1234"/>
      <c r="H29" s="1234"/>
      <c r="I29" s="1235"/>
      <c r="J29" s="1233" t="s">
        <v>4</v>
      </c>
      <c r="K29" s="1234"/>
      <c r="L29" s="1234"/>
      <c r="M29" s="1235"/>
      <c r="N29" s="1233" t="s">
        <v>43</v>
      </c>
      <c r="O29" s="1234"/>
      <c r="P29" s="1234"/>
      <c r="Q29" s="1235"/>
      <c r="R29" s="1147" t="s">
        <v>227</v>
      </c>
      <c r="S29" s="1148"/>
      <c r="T29" s="1149"/>
      <c r="U29" s="1926" t="s">
        <v>228</v>
      </c>
      <c r="V29" s="1927"/>
      <c r="W29" s="1928"/>
      <c r="X29" s="1147" t="s">
        <v>651</v>
      </c>
      <c r="Y29" s="1148"/>
      <c r="Z29" s="1149"/>
      <c r="AA29" s="1932" t="s">
        <v>652</v>
      </c>
      <c r="AB29" s="1933"/>
      <c r="AC29" s="1933"/>
      <c r="AD29" s="92"/>
      <c r="AE29" s="92"/>
      <c r="AF29" s="106"/>
      <c r="AG29" s="1926" t="s">
        <v>450</v>
      </c>
      <c r="AH29" s="1927"/>
      <c r="AI29" s="1927"/>
      <c r="AJ29" s="127"/>
      <c r="AK29" s="127"/>
      <c r="AL29" s="127"/>
      <c r="AM29" s="127"/>
      <c r="AN29" s="127"/>
      <c r="AO29" s="127"/>
      <c r="AP29" s="1927"/>
      <c r="AQ29" s="1927"/>
      <c r="AR29" s="1927"/>
      <c r="AS29" s="1927"/>
      <c r="AT29" s="1927"/>
      <c r="AU29" s="1927"/>
      <c r="AV29" s="1927"/>
      <c r="AW29" s="1928"/>
      <c r="AX29" s="1147" t="s">
        <v>477</v>
      </c>
      <c r="AY29" s="1148"/>
      <c r="AZ29" s="1148"/>
      <c r="BA29" s="1149"/>
      <c r="BB29" s="1239" t="s">
        <v>230</v>
      </c>
      <c r="BC29" s="1155"/>
      <c r="BD29" s="1155"/>
      <c r="BE29" s="1155"/>
      <c r="BF29" s="1155"/>
      <c r="BG29" s="1156"/>
      <c r="BH29" s="1147" t="s">
        <v>739</v>
      </c>
      <c r="BI29" s="1148"/>
      <c r="BJ29" s="1148"/>
      <c r="BK29" s="1149"/>
    </row>
    <row r="30" spans="1:63" ht="13.5" customHeight="1">
      <c r="B30" s="1232"/>
      <c r="C30" s="1236"/>
      <c r="D30" s="1237"/>
      <c r="E30" s="1237"/>
      <c r="F30" s="1237"/>
      <c r="G30" s="1237"/>
      <c r="H30" s="1237"/>
      <c r="I30" s="1238"/>
      <c r="J30" s="1236"/>
      <c r="K30" s="1237"/>
      <c r="L30" s="1237"/>
      <c r="M30" s="1238"/>
      <c r="N30" s="1236"/>
      <c r="O30" s="1237"/>
      <c r="P30" s="1237"/>
      <c r="Q30" s="1238"/>
      <c r="R30" s="1150"/>
      <c r="S30" s="1151"/>
      <c r="T30" s="1152"/>
      <c r="U30" s="1929"/>
      <c r="V30" s="1930"/>
      <c r="W30" s="1931"/>
      <c r="X30" s="1150"/>
      <c r="Y30" s="1151"/>
      <c r="Z30" s="1152"/>
      <c r="AA30" s="1935"/>
      <c r="AB30" s="1936"/>
      <c r="AC30" s="1936"/>
      <c r="AD30" s="1932" t="s">
        <v>451</v>
      </c>
      <c r="AE30" s="1933"/>
      <c r="AF30" s="1934"/>
      <c r="AG30" s="1929"/>
      <c r="AH30" s="1930"/>
      <c r="AI30" s="1930"/>
      <c r="AJ30" s="128"/>
      <c r="AK30" s="127"/>
      <c r="AL30" s="129"/>
      <c r="AM30" s="128"/>
      <c r="AN30" s="127"/>
      <c r="AO30" s="129"/>
      <c r="AP30" s="1932" t="s">
        <v>452</v>
      </c>
      <c r="AQ30" s="1933"/>
      <c r="AR30" s="1933"/>
      <c r="AS30" s="1934"/>
      <c r="AT30" s="1147" t="s">
        <v>476</v>
      </c>
      <c r="AU30" s="1148"/>
      <c r="AV30" s="1148"/>
      <c r="AW30" s="1149"/>
      <c r="AX30" s="1150"/>
      <c r="AY30" s="1151"/>
      <c r="AZ30" s="1151"/>
      <c r="BA30" s="1152"/>
      <c r="BB30" s="1879" t="s">
        <v>218</v>
      </c>
      <c r="BC30" s="1880"/>
      <c r="BD30" s="1881"/>
      <c r="BE30" s="1942" t="s">
        <v>83</v>
      </c>
      <c r="BF30" s="1943"/>
      <c r="BG30" s="1944"/>
      <c r="BH30" s="1150"/>
      <c r="BI30" s="1151"/>
      <c r="BJ30" s="1151"/>
      <c r="BK30" s="1152"/>
    </row>
    <row r="31" spans="1:63" s="73" customFormat="1" ht="15" customHeight="1">
      <c r="B31" s="1232"/>
      <c r="C31" s="1236"/>
      <c r="D31" s="1237"/>
      <c r="E31" s="1237"/>
      <c r="F31" s="1237"/>
      <c r="G31" s="1237"/>
      <c r="H31" s="1237"/>
      <c r="I31" s="1238"/>
      <c r="J31" s="1236"/>
      <c r="K31" s="1237"/>
      <c r="L31" s="1237"/>
      <c r="M31" s="1238"/>
      <c r="N31" s="1236"/>
      <c r="O31" s="1237"/>
      <c r="P31" s="1237"/>
      <c r="Q31" s="1238"/>
      <c r="R31" s="1150"/>
      <c r="S31" s="1151"/>
      <c r="T31" s="1152"/>
      <c r="U31" s="1929"/>
      <c r="V31" s="1930"/>
      <c r="W31" s="1931"/>
      <c r="X31" s="1150"/>
      <c r="Y31" s="1151"/>
      <c r="Z31" s="1152"/>
      <c r="AA31" s="1935"/>
      <c r="AB31" s="1936"/>
      <c r="AC31" s="1936"/>
      <c r="AD31" s="1935"/>
      <c r="AE31" s="1936"/>
      <c r="AF31" s="1937"/>
      <c r="AG31" s="1929"/>
      <c r="AH31" s="1930"/>
      <c r="AI31" s="1930"/>
      <c r="AJ31" s="1929" t="s">
        <v>644</v>
      </c>
      <c r="AK31" s="1930"/>
      <c r="AL31" s="1931"/>
      <c r="AM31" s="1929" t="s">
        <v>640</v>
      </c>
      <c r="AN31" s="1930"/>
      <c r="AO31" s="1931"/>
      <c r="AP31" s="2218"/>
      <c r="AQ31" s="1361"/>
      <c r="AR31" s="1361"/>
      <c r="AS31" s="1362"/>
      <c r="AT31" s="1150"/>
      <c r="AU31" s="1151"/>
      <c r="AV31" s="1151"/>
      <c r="AW31" s="1152"/>
      <c r="AX31" s="1150"/>
      <c r="AY31" s="1151"/>
      <c r="AZ31" s="1151"/>
      <c r="BA31" s="1152"/>
      <c r="BB31" s="1882"/>
      <c r="BC31" s="1883"/>
      <c r="BD31" s="1884"/>
      <c r="BE31" s="1945"/>
      <c r="BF31" s="1946"/>
      <c r="BG31" s="1947"/>
      <c r="BH31" s="1150"/>
      <c r="BI31" s="1151"/>
      <c r="BJ31" s="1151"/>
      <c r="BK31" s="1152"/>
    </row>
    <row r="32" spans="1:63" s="73" customFormat="1" ht="24.9" customHeight="1">
      <c r="B32" s="1232"/>
      <c r="C32" s="1236"/>
      <c r="D32" s="1237"/>
      <c r="E32" s="1237"/>
      <c r="F32" s="1237"/>
      <c r="G32" s="1237"/>
      <c r="H32" s="1237"/>
      <c r="I32" s="1238"/>
      <c r="J32" s="1236"/>
      <c r="K32" s="1237"/>
      <c r="L32" s="1237"/>
      <c r="M32" s="1238"/>
      <c r="N32" s="1236"/>
      <c r="O32" s="1237"/>
      <c r="P32" s="1237"/>
      <c r="Q32" s="1238"/>
      <c r="R32" s="1150"/>
      <c r="S32" s="1151"/>
      <c r="T32" s="1152"/>
      <c r="U32" s="1929"/>
      <c r="V32" s="1930"/>
      <c r="W32" s="1931"/>
      <c r="X32" s="1150"/>
      <c r="Y32" s="1151"/>
      <c r="Z32" s="1152"/>
      <c r="AA32" s="1935"/>
      <c r="AB32" s="1936"/>
      <c r="AC32" s="1936"/>
      <c r="AD32" s="1935"/>
      <c r="AE32" s="1936"/>
      <c r="AF32" s="1937"/>
      <c r="AG32" s="1929"/>
      <c r="AH32" s="1930"/>
      <c r="AI32" s="1930"/>
      <c r="AJ32" s="1929"/>
      <c r="AK32" s="1930"/>
      <c r="AL32" s="1931"/>
      <c r="AM32" s="1929"/>
      <c r="AN32" s="1930"/>
      <c r="AO32" s="1931"/>
      <c r="AP32" s="1935" t="s">
        <v>453</v>
      </c>
      <c r="AQ32" s="2252"/>
      <c r="AR32" s="2253" t="s">
        <v>454</v>
      </c>
      <c r="AS32" s="1937"/>
      <c r="AT32" s="1150"/>
      <c r="AU32" s="1151"/>
      <c r="AV32" s="1151"/>
      <c r="AW32" s="1152"/>
      <c r="AX32" s="1150"/>
      <c r="AY32" s="1151"/>
      <c r="AZ32" s="1151"/>
      <c r="BA32" s="1152"/>
      <c r="BB32" s="1882"/>
      <c r="BC32" s="1883"/>
      <c r="BD32" s="1884"/>
      <c r="BE32" s="1945"/>
      <c r="BF32" s="1946"/>
      <c r="BG32" s="1947"/>
      <c r="BH32" s="1150"/>
      <c r="BI32" s="1151"/>
      <c r="BJ32" s="1151"/>
      <c r="BK32" s="1152"/>
    </row>
    <row r="33" spans="2:70" s="73" customFormat="1" ht="13.5" customHeight="1">
      <c r="B33" s="130"/>
      <c r="C33" s="34"/>
      <c r="D33" s="32"/>
      <c r="E33" s="32"/>
      <c r="F33" s="32"/>
      <c r="G33" s="32"/>
      <c r="H33" s="32"/>
      <c r="I33" s="33" t="s">
        <v>734</v>
      </c>
      <c r="J33" s="34"/>
      <c r="K33" s="32"/>
      <c r="L33" s="32"/>
      <c r="M33" s="33" t="s">
        <v>735</v>
      </c>
      <c r="N33" s="34"/>
      <c r="O33" s="32"/>
      <c r="P33" s="32"/>
      <c r="Q33" s="33" t="s">
        <v>736</v>
      </c>
      <c r="R33" s="34"/>
      <c r="S33" s="32"/>
      <c r="T33" s="33" t="s">
        <v>740</v>
      </c>
      <c r="U33" s="131"/>
      <c r="V33" s="132"/>
      <c r="W33" s="33" t="s">
        <v>741</v>
      </c>
      <c r="X33" s="34"/>
      <c r="Y33" s="32"/>
      <c r="Z33" s="33" t="s">
        <v>742</v>
      </c>
      <c r="AA33" s="133"/>
      <c r="AB33" s="134"/>
      <c r="AC33" s="32" t="s">
        <v>743</v>
      </c>
      <c r="AD33" s="34"/>
      <c r="AE33" s="32"/>
      <c r="AF33" s="33" t="s">
        <v>744</v>
      </c>
      <c r="AG33" s="34"/>
      <c r="AH33" s="32"/>
      <c r="AI33" s="48" t="s">
        <v>745</v>
      </c>
      <c r="AJ33" s="47"/>
      <c r="AK33" s="48"/>
      <c r="AL33" s="107" t="s">
        <v>746</v>
      </c>
      <c r="AM33" s="47"/>
      <c r="AN33" s="48"/>
      <c r="AO33" s="107" t="s">
        <v>747</v>
      </c>
      <c r="AP33" s="135"/>
      <c r="AQ33" s="136"/>
      <c r="AR33" s="136"/>
      <c r="AS33" s="137" t="s">
        <v>748</v>
      </c>
      <c r="AT33" s="135"/>
      <c r="AU33" s="136"/>
      <c r="AV33" s="136"/>
      <c r="AW33" s="33" t="s">
        <v>749</v>
      </c>
      <c r="AX33" s="135"/>
      <c r="AY33" s="136"/>
      <c r="AZ33" s="136"/>
      <c r="BA33" s="33" t="s">
        <v>750</v>
      </c>
      <c r="BB33" s="138"/>
      <c r="BC33" s="139"/>
      <c r="BD33" s="140" t="s">
        <v>751</v>
      </c>
      <c r="BE33" s="139"/>
      <c r="BF33" s="139"/>
      <c r="BG33" s="140" t="s">
        <v>752</v>
      </c>
      <c r="BH33" s="34"/>
      <c r="BI33" s="32"/>
      <c r="BJ33" s="32"/>
      <c r="BK33" s="33" t="s">
        <v>753</v>
      </c>
    </row>
    <row r="34" spans="2:70">
      <c r="B34" s="66">
        <v>1</v>
      </c>
      <c r="C34" s="1493"/>
      <c r="D34" s="1493"/>
      <c r="E34" s="1493"/>
      <c r="F34" s="1493"/>
      <c r="G34" s="1493"/>
      <c r="H34" s="1493"/>
      <c r="I34" s="1493"/>
      <c r="J34" s="1253"/>
      <c r="K34" s="1253"/>
      <c r="L34" s="1253"/>
      <c r="M34" s="1253"/>
      <c r="N34" s="1253"/>
      <c r="O34" s="1253"/>
      <c r="P34" s="1253"/>
      <c r="Q34" s="1253"/>
      <c r="R34" s="1202"/>
      <c r="S34" s="1203"/>
      <c r="T34" s="1204"/>
      <c r="U34" s="1202"/>
      <c r="V34" s="1203"/>
      <c r="W34" s="1204"/>
      <c r="X34" s="1202"/>
      <c r="Y34" s="1203"/>
      <c r="Z34" s="1204"/>
      <c r="AA34" s="1202"/>
      <c r="AB34" s="1203"/>
      <c r="AC34" s="1204"/>
      <c r="AD34" s="1202"/>
      <c r="AE34" s="1203"/>
      <c r="AF34" s="1204"/>
      <c r="AG34" s="1202"/>
      <c r="AH34" s="1203"/>
      <c r="AI34" s="1204"/>
      <c r="AJ34" s="1202"/>
      <c r="AK34" s="1203"/>
      <c r="AL34" s="1204"/>
      <c r="AM34" s="1203"/>
      <c r="AN34" s="1203"/>
      <c r="AO34" s="1204"/>
      <c r="AP34" s="1202"/>
      <c r="AQ34" s="1977"/>
      <c r="AR34" s="1984"/>
      <c r="AS34" s="1204"/>
      <c r="AT34" s="1202"/>
      <c r="AU34" s="1203"/>
      <c r="AV34" s="1203"/>
      <c r="AW34" s="1204"/>
      <c r="AX34" s="1202"/>
      <c r="AY34" s="1203"/>
      <c r="AZ34" s="1203"/>
      <c r="BA34" s="1204"/>
      <c r="BB34" s="1202"/>
      <c r="BC34" s="1203"/>
      <c r="BD34" s="1204"/>
      <c r="BE34" s="1202"/>
      <c r="BF34" s="1203"/>
      <c r="BG34" s="1204"/>
      <c r="BH34" s="1202"/>
      <c r="BI34" s="1203"/>
      <c r="BJ34" s="1203"/>
      <c r="BK34" s="1204"/>
    </row>
    <row r="35" spans="2:70">
      <c r="B35" s="67">
        <v>2</v>
      </c>
      <c r="C35" s="1497"/>
      <c r="D35" s="1497"/>
      <c r="E35" s="1497"/>
      <c r="F35" s="1497"/>
      <c r="G35" s="1497"/>
      <c r="H35" s="1497"/>
      <c r="I35" s="1497"/>
      <c r="J35" s="1252"/>
      <c r="K35" s="1252"/>
      <c r="L35" s="1252"/>
      <c r="M35" s="1252"/>
      <c r="N35" s="1252"/>
      <c r="O35" s="1252"/>
      <c r="P35" s="1252"/>
      <c r="Q35" s="1252"/>
      <c r="R35" s="1166"/>
      <c r="S35" s="1167"/>
      <c r="T35" s="1168"/>
      <c r="U35" s="1166"/>
      <c r="V35" s="1167"/>
      <c r="W35" s="1168"/>
      <c r="X35" s="1166"/>
      <c r="Y35" s="1167"/>
      <c r="Z35" s="1168"/>
      <c r="AA35" s="1166"/>
      <c r="AB35" s="1167"/>
      <c r="AC35" s="1168"/>
      <c r="AD35" s="1166"/>
      <c r="AE35" s="1167"/>
      <c r="AF35" s="1168"/>
      <c r="AG35" s="1166"/>
      <c r="AH35" s="1167"/>
      <c r="AI35" s="1168"/>
      <c r="AJ35" s="1167"/>
      <c r="AK35" s="1167"/>
      <c r="AL35" s="1168"/>
      <c r="AM35" s="1167"/>
      <c r="AN35" s="1167"/>
      <c r="AO35" s="1168"/>
      <c r="AP35" s="1166"/>
      <c r="AQ35" s="1976"/>
      <c r="AR35" s="1975"/>
      <c r="AS35" s="1168"/>
      <c r="AT35" s="1166"/>
      <c r="AU35" s="1167"/>
      <c r="AV35" s="1167"/>
      <c r="AW35" s="1168"/>
      <c r="AX35" s="1166"/>
      <c r="AY35" s="1167"/>
      <c r="AZ35" s="1167"/>
      <c r="BA35" s="1168"/>
      <c r="BB35" s="1166"/>
      <c r="BC35" s="1167"/>
      <c r="BD35" s="1168"/>
      <c r="BE35" s="1166"/>
      <c r="BF35" s="1167"/>
      <c r="BG35" s="1168"/>
      <c r="BH35" s="1166"/>
      <c r="BI35" s="1167"/>
      <c r="BJ35" s="1167"/>
      <c r="BK35" s="1168"/>
    </row>
    <row r="36" spans="2:70">
      <c r="B36" s="67">
        <v>3</v>
      </c>
      <c r="C36" s="1497"/>
      <c r="D36" s="1497"/>
      <c r="E36" s="1497"/>
      <c r="F36" s="1497"/>
      <c r="G36" s="1497"/>
      <c r="H36" s="1497"/>
      <c r="I36" s="1497"/>
      <c r="J36" s="1252"/>
      <c r="K36" s="1252"/>
      <c r="L36" s="1252"/>
      <c r="M36" s="1252"/>
      <c r="N36" s="1252"/>
      <c r="O36" s="1252"/>
      <c r="P36" s="1252"/>
      <c r="Q36" s="1252"/>
      <c r="R36" s="1166"/>
      <c r="S36" s="1167"/>
      <c r="T36" s="1168"/>
      <c r="U36" s="1166"/>
      <c r="V36" s="1167"/>
      <c r="W36" s="1168"/>
      <c r="X36" s="1166"/>
      <c r="Y36" s="1167"/>
      <c r="Z36" s="1168"/>
      <c r="AA36" s="1166"/>
      <c r="AB36" s="1167"/>
      <c r="AC36" s="1168"/>
      <c r="AD36" s="1166"/>
      <c r="AE36" s="1167"/>
      <c r="AF36" s="1168"/>
      <c r="AG36" s="1166"/>
      <c r="AH36" s="1167"/>
      <c r="AI36" s="1168"/>
      <c r="AJ36" s="1167"/>
      <c r="AK36" s="1167"/>
      <c r="AL36" s="1168"/>
      <c r="AM36" s="1167"/>
      <c r="AN36" s="1167"/>
      <c r="AO36" s="1168"/>
      <c r="AP36" s="1166"/>
      <c r="AQ36" s="1976"/>
      <c r="AR36" s="1975"/>
      <c r="AS36" s="1168"/>
      <c r="AT36" s="1166"/>
      <c r="AU36" s="1167"/>
      <c r="AV36" s="1167"/>
      <c r="AW36" s="1168"/>
      <c r="AX36" s="1166"/>
      <c r="AY36" s="1167"/>
      <c r="AZ36" s="1167"/>
      <c r="BA36" s="1168"/>
      <c r="BB36" s="1166"/>
      <c r="BC36" s="1167"/>
      <c r="BD36" s="1168"/>
      <c r="BE36" s="1166"/>
      <c r="BF36" s="1167"/>
      <c r="BG36" s="1168"/>
      <c r="BH36" s="1166"/>
      <c r="BI36" s="1167"/>
      <c r="BJ36" s="1167"/>
      <c r="BK36" s="1168"/>
    </row>
    <row r="37" spans="2:70">
      <c r="B37" s="67">
        <v>4</v>
      </c>
      <c r="C37" s="1497"/>
      <c r="D37" s="1497"/>
      <c r="E37" s="1497"/>
      <c r="F37" s="1497"/>
      <c r="G37" s="1497"/>
      <c r="H37" s="1497"/>
      <c r="I37" s="1497"/>
      <c r="J37" s="1252"/>
      <c r="K37" s="1252"/>
      <c r="L37" s="1252"/>
      <c r="M37" s="1252"/>
      <c r="N37" s="1252"/>
      <c r="O37" s="1252"/>
      <c r="P37" s="1252"/>
      <c r="Q37" s="1252"/>
      <c r="R37" s="1166"/>
      <c r="S37" s="1167"/>
      <c r="T37" s="1168"/>
      <c r="U37" s="1166"/>
      <c r="V37" s="1167"/>
      <c r="W37" s="1168"/>
      <c r="X37" s="1166"/>
      <c r="Y37" s="1167"/>
      <c r="Z37" s="1168"/>
      <c r="AA37" s="1166"/>
      <c r="AB37" s="1167"/>
      <c r="AC37" s="1168"/>
      <c r="AD37" s="1166"/>
      <c r="AE37" s="1167"/>
      <c r="AF37" s="1168"/>
      <c r="AG37" s="1166"/>
      <c r="AH37" s="1167"/>
      <c r="AI37" s="1168"/>
      <c r="AJ37" s="1167"/>
      <c r="AK37" s="1167"/>
      <c r="AL37" s="1168"/>
      <c r="AM37" s="1167"/>
      <c r="AN37" s="1167"/>
      <c r="AO37" s="1168"/>
      <c r="AP37" s="1166"/>
      <c r="AQ37" s="1976"/>
      <c r="AR37" s="1975"/>
      <c r="AS37" s="1168"/>
      <c r="AT37" s="1166"/>
      <c r="AU37" s="1167"/>
      <c r="AV37" s="1167"/>
      <c r="AW37" s="1168"/>
      <c r="AX37" s="1166"/>
      <c r="AY37" s="1167"/>
      <c r="AZ37" s="1167"/>
      <c r="BA37" s="1168"/>
      <c r="BB37" s="1166"/>
      <c r="BC37" s="1167"/>
      <c r="BD37" s="1168"/>
      <c r="BE37" s="1166"/>
      <c r="BF37" s="1167"/>
      <c r="BG37" s="1168"/>
      <c r="BH37" s="1166"/>
      <c r="BI37" s="1167"/>
      <c r="BJ37" s="1167"/>
      <c r="BK37" s="1168"/>
    </row>
    <row r="38" spans="2:70">
      <c r="B38" s="141">
        <v>5</v>
      </c>
      <c r="C38" s="1498"/>
      <c r="D38" s="1498"/>
      <c r="E38" s="1498"/>
      <c r="F38" s="1498"/>
      <c r="G38" s="1498"/>
      <c r="H38" s="1498"/>
      <c r="I38" s="1498"/>
      <c r="J38" s="1241"/>
      <c r="K38" s="1241"/>
      <c r="L38" s="1241"/>
      <c r="M38" s="1241"/>
      <c r="N38" s="1241"/>
      <c r="O38" s="1241"/>
      <c r="P38" s="1241"/>
      <c r="Q38" s="1241"/>
      <c r="R38" s="1290"/>
      <c r="S38" s="1291"/>
      <c r="T38" s="1292"/>
      <c r="U38" s="1290"/>
      <c r="V38" s="1291"/>
      <c r="W38" s="1292"/>
      <c r="X38" s="1290"/>
      <c r="Y38" s="1291"/>
      <c r="Z38" s="1292"/>
      <c r="AA38" s="1290"/>
      <c r="AB38" s="1291"/>
      <c r="AC38" s="1292"/>
      <c r="AD38" s="1290"/>
      <c r="AE38" s="1291"/>
      <c r="AF38" s="1292"/>
      <c r="AG38" s="142"/>
      <c r="AH38" s="143"/>
      <c r="AI38" s="144"/>
      <c r="AJ38" s="1291"/>
      <c r="AK38" s="1291"/>
      <c r="AL38" s="1292"/>
      <c r="AM38" s="1291"/>
      <c r="AN38" s="1291"/>
      <c r="AO38" s="1292"/>
      <c r="AP38" s="1290"/>
      <c r="AQ38" s="1967"/>
      <c r="AR38" s="1968"/>
      <c r="AS38" s="1292"/>
      <c r="AT38" s="1290"/>
      <c r="AU38" s="1291"/>
      <c r="AV38" s="1291"/>
      <c r="AW38" s="1292"/>
      <c r="AX38" s="1290"/>
      <c r="AY38" s="1291"/>
      <c r="AZ38" s="1291"/>
      <c r="BA38" s="1292"/>
      <c r="BB38" s="1166"/>
      <c r="BC38" s="1167"/>
      <c r="BD38" s="1168"/>
      <c r="BE38" s="1166"/>
      <c r="BF38" s="1167"/>
      <c r="BG38" s="1168"/>
      <c r="BH38" s="1290"/>
      <c r="BI38" s="1291"/>
      <c r="BJ38" s="1291"/>
      <c r="BK38" s="1292"/>
    </row>
    <row r="39" spans="2:70">
      <c r="B39" s="145" t="s">
        <v>12</v>
      </c>
      <c r="C39" s="2251"/>
      <c r="D39" s="2251"/>
      <c r="E39" s="2251"/>
      <c r="F39" s="2251"/>
      <c r="G39" s="2251"/>
      <c r="H39" s="2251"/>
      <c r="I39" s="2251"/>
      <c r="J39" s="1837"/>
      <c r="K39" s="1837"/>
      <c r="L39" s="1837"/>
      <c r="M39" s="1837"/>
      <c r="N39" s="1837"/>
      <c r="O39" s="1837"/>
      <c r="P39" s="1837"/>
      <c r="Q39" s="1837"/>
      <c r="R39" s="1484"/>
      <c r="S39" s="1485"/>
      <c r="T39" s="1888"/>
      <c r="U39" s="1838"/>
      <c r="V39" s="1839"/>
      <c r="W39" s="1840"/>
      <c r="X39" s="1838"/>
      <c r="Y39" s="1839"/>
      <c r="Z39" s="1840"/>
      <c r="AA39" s="1484"/>
      <c r="AB39" s="1485"/>
      <c r="AC39" s="1888"/>
      <c r="AD39" s="1484"/>
      <c r="AE39" s="1485"/>
      <c r="AF39" s="1888"/>
      <c r="AG39" s="2263"/>
      <c r="AH39" s="2248"/>
      <c r="AI39" s="2249"/>
      <c r="AJ39" s="2263"/>
      <c r="AK39" s="2248"/>
      <c r="AL39" s="2249"/>
      <c r="AM39" s="2248"/>
      <c r="AN39" s="2248"/>
      <c r="AO39" s="2249"/>
      <c r="AP39" s="1837"/>
      <c r="AQ39" s="1837"/>
      <c r="AR39" s="1837"/>
      <c r="AS39" s="1837"/>
      <c r="AT39" s="2263"/>
      <c r="AU39" s="2248"/>
      <c r="AV39" s="2248"/>
      <c r="AW39" s="2249"/>
      <c r="AX39" s="1484"/>
      <c r="AY39" s="1485"/>
      <c r="AZ39" s="1485"/>
      <c r="BA39" s="1888"/>
      <c r="BB39" s="2263"/>
      <c r="BC39" s="2248"/>
      <c r="BD39" s="2249"/>
      <c r="BE39" s="2263"/>
      <c r="BF39" s="2248"/>
      <c r="BG39" s="2249"/>
      <c r="BH39" s="2263"/>
      <c r="BI39" s="2248"/>
      <c r="BJ39" s="2248"/>
      <c r="BK39" s="2249"/>
    </row>
    <row r="40" spans="2:70" ht="8.25" customHeight="1"/>
    <row r="41" spans="2:70" ht="13.5" customHeight="1">
      <c r="B41" s="1231" t="s">
        <v>754</v>
      </c>
      <c r="C41" s="1147" t="s">
        <v>470</v>
      </c>
      <c r="D41" s="1148"/>
      <c r="E41" s="1148"/>
      <c r="F41" s="1148"/>
      <c r="G41" s="90"/>
      <c r="H41" s="90"/>
      <c r="I41" s="90"/>
      <c r="J41" s="90"/>
      <c r="K41" s="90"/>
      <c r="L41" s="90"/>
      <c r="M41" s="90"/>
      <c r="N41" s="90"/>
      <c r="O41" s="1147" t="s">
        <v>968</v>
      </c>
      <c r="P41" s="1148"/>
      <c r="Q41" s="1148"/>
      <c r="R41" s="1149"/>
      <c r="S41" s="90"/>
      <c r="T41" s="90"/>
      <c r="U41" s="90"/>
      <c r="V41" s="90"/>
      <c r="W41" s="90"/>
      <c r="X41" s="90"/>
      <c r="Y41" s="90"/>
      <c r="Z41" s="146"/>
    </row>
    <row r="42" spans="2:70" ht="13.5" customHeight="1">
      <c r="B42" s="1232"/>
      <c r="C42" s="1150"/>
      <c r="D42" s="1151"/>
      <c r="E42" s="1151"/>
      <c r="F42" s="1151"/>
      <c r="G42" s="1147" t="s">
        <v>755</v>
      </c>
      <c r="H42" s="1148"/>
      <c r="I42" s="1148"/>
      <c r="J42" s="1149"/>
      <c r="K42" s="1147" t="s">
        <v>756</v>
      </c>
      <c r="L42" s="1148"/>
      <c r="M42" s="1148"/>
      <c r="N42" s="1148"/>
      <c r="O42" s="1150"/>
      <c r="P42" s="1151"/>
      <c r="Q42" s="1151"/>
      <c r="R42" s="1152"/>
      <c r="S42" s="1147" t="s">
        <v>755</v>
      </c>
      <c r="T42" s="1148"/>
      <c r="U42" s="1148"/>
      <c r="V42" s="1149"/>
      <c r="W42" s="1147" t="s">
        <v>756</v>
      </c>
      <c r="X42" s="1148"/>
      <c r="Y42" s="1148"/>
      <c r="Z42" s="1149"/>
    </row>
    <row r="43" spans="2:70" s="73" customFormat="1" ht="15" customHeight="1">
      <c r="B43" s="1232"/>
      <c r="C43" s="1150"/>
      <c r="D43" s="1151"/>
      <c r="E43" s="1151"/>
      <c r="F43" s="1151"/>
      <c r="G43" s="1150"/>
      <c r="H43" s="1151"/>
      <c r="I43" s="1151"/>
      <c r="J43" s="1152"/>
      <c r="K43" s="1150"/>
      <c r="L43" s="1151"/>
      <c r="M43" s="1151"/>
      <c r="N43" s="1151"/>
      <c r="O43" s="1150"/>
      <c r="P43" s="1151"/>
      <c r="Q43" s="1151"/>
      <c r="R43" s="1152"/>
      <c r="S43" s="1150"/>
      <c r="T43" s="1151"/>
      <c r="U43" s="1151"/>
      <c r="V43" s="1152"/>
      <c r="W43" s="1150"/>
      <c r="X43" s="1151"/>
      <c r="Y43" s="1151"/>
      <c r="Z43" s="1152"/>
    </row>
    <row r="44" spans="2:70" s="73" customFormat="1" ht="24.9" customHeight="1">
      <c r="B44" s="1232"/>
      <c r="C44" s="1150"/>
      <c r="D44" s="1151"/>
      <c r="E44" s="1151"/>
      <c r="F44" s="1151"/>
      <c r="G44" s="1150"/>
      <c r="H44" s="1151"/>
      <c r="I44" s="1151"/>
      <c r="J44" s="1152"/>
      <c r="K44" s="1150"/>
      <c r="L44" s="1151"/>
      <c r="M44" s="1151"/>
      <c r="N44" s="1151"/>
      <c r="O44" s="1150"/>
      <c r="P44" s="1151"/>
      <c r="Q44" s="1151"/>
      <c r="R44" s="1152"/>
      <c r="S44" s="1150"/>
      <c r="T44" s="1151"/>
      <c r="U44" s="1151"/>
      <c r="V44" s="1152"/>
      <c r="W44" s="1150"/>
      <c r="X44" s="1151"/>
      <c r="Y44" s="1151"/>
      <c r="Z44" s="1152"/>
      <c r="BP44" s="105"/>
      <c r="BQ44" s="105"/>
      <c r="BR44" s="105"/>
    </row>
    <row r="45" spans="2:70" s="73" customFormat="1" ht="13.5" customHeight="1">
      <c r="B45" s="68"/>
      <c r="C45" s="47"/>
      <c r="D45" s="48"/>
      <c r="E45" s="48"/>
      <c r="F45" s="48" t="s">
        <v>757</v>
      </c>
      <c r="G45" s="47"/>
      <c r="H45" s="48"/>
      <c r="I45" s="48"/>
      <c r="J45" s="107" t="s">
        <v>758</v>
      </c>
      <c r="K45" s="47"/>
      <c r="L45" s="48"/>
      <c r="M45" s="48"/>
      <c r="N45" s="48" t="s">
        <v>759</v>
      </c>
      <c r="O45" s="47"/>
      <c r="P45" s="48"/>
      <c r="Q45" s="48"/>
      <c r="R45" s="107" t="s">
        <v>760</v>
      </c>
      <c r="S45" s="47"/>
      <c r="T45" s="48"/>
      <c r="U45" s="48"/>
      <c r="V45" s="107" t="s">
        <v>761</v>
      </c>
      <c r="W45" s="47"/>
      <c r="X45" s="48"/>
      <c r="Y45" s="48"/>
      <c r="Z45" s="107" t="s">
        <v>762</v>
      </c>
      <c r="BP45" s="105"/>
      <c r="BQ45" s="105"/>
      <c r="BR45" s="105"/>
    </row>
    <row r="46" spans="2:70">
      <c r="B46" s="147">
        <v>1</v>
      </c>
      <c r="C46" s="2260"/>
      <c r="D46" s="2261"/>
      <c r="E46" s="2261"/>
      <c r="F46" s="2262"/>
      <c r="G46" s="1466"/>
      <c r="H46" s="1466"/>
      <c r="I46" s="1466"/>
      <c r="J46" s="1466"/>
      <c r="K46" s="2260"/>
      <c r="L46" s="2261"/>
      <c r="M46" s="2261"/>
      <c r="N46" s="2262"/>
      <c r="O46" s="2242"/>
      <c r="P46" s="2243"/>
      <c r="Q46" s="2243"/>
      <c r="R46" s="2244"/>
      <c r="S46" s="1462"/>
      <c r="T46" s="1463"/>
      <c r="U46" s="1463"/>
      <c r="V46" s="1464"/>
      <c r="W46" s="2242"/>
      <c r="X46" s="2243"/>
      <c r="Y46" s="2243"/>
      <c r="Z46" s="2246"/>
    </row>
    <row r="47" spans="2:70">
      <c r="B47" s="148">
        <v>2</v>
      </c>
      <c r="C47" s="2240"/>
      <c r="D47" s="2238"/>
      <c r="E47" s="2238"/>
      <c r="F47" s="2241"/>
      <c r="G47" s="2237"/>
      <c r="H47" s="2238"/>
      <c r="I47" s="2238"/>
      <c r="J47" s="2239"/>
      <c r="K47" s="2240"/>
      <c r="L47" s="2238"/>
      <c r="M47" s="2238"/>
      <c r="N47" s="2241"/>
      <c r="O47" s="2237"/>
      <c r="P47" s="2238"/>
      <c r="Q47" s="2238"/>
      <c r="R47" s="2239"/>
      <c r="S47" s="2240"/>
      <c r="T47" s="2238"/>
      <c r="U47" s="2238"/>
      <c r="V47" s="2241"/>
      <c r="W47" s="2237"/>
      <c r="X47" s="2238"/>
      <c r="Y47" s="2238"/>
      <c r="Z47" s="2241"/>
    </row>
    <row r="48" spans="2:70">
      <c r="B48" s="130">
        <v>3</v>
      </c>
      <c r="C48" s="2245"/>
      <c r="D48" s="2243"/>
      <c r="E48" s="2243"/>
      <c r="F48" s="2246"/>
      <c r="G48" s="2242"/>
      <c r="H48" s="2243"/>
      <c r="I48" s="2243"/>
      <c r="J48" s="2244"/>
      <c r="K48" s="2245"/>
      <c r="L48" s="2243"/>
      <c r="M48" s="2243"/>
      <c r="N48" s="2246"/>
      <c r="O48" s="2242"/>
      <c r="P48" s="2243"/>
      <c r="Q48" s="2243"/>
      <c r="R48" s="2244"/>
      <c r="S48" s="2245"/>
      <c r="T48" s="2243"/>
      <c r="U48" s="2243"/>
      <c r="V48" s="2246"/>
      <c r="W48" s="2242"/>
      <c r="X48" s="2243"/>
      <c r="Y48" s="2243"/>
      <c r="Z48" s="2246"/>
    </row>
    <row r="49" spans="2:56">
      <c r="B49" s="67">
        <v>4</v>
      </c>
      <c r="C49" s="2255"/>
      <c r="D49" s="2256"/>
      <c r="E49" s="2256"/>
      <c r="F49" s="2257"/>
      <c r="G49" s="2258"/>
      <c r="H49" s="2256"/>
      <c r="I49" s="2256"/>
      <c r="J49" s="2259"/>
      <c r="K49" s="2255"/>
      <c r="L49" s="2256"/>
      <c r="M49" s="2256"/>
      <c r="N49" s="2257"/>
      <c r="O49" s="2258"/>
      <c r="P49" s="2256"/>
      <c r="Q49" s="2256"/>
      <c r="R49" s="2259"/>
      <c r="S49" s="2255"/>
      <c r="T49" s="2256"/>
      <c r="U49" s="2256"/>
      <c r="V49" s="2257"/>
      <c r="W49" s="2258"/>
      <c r="X49" s="2256"/>
      <c r="Y49" s="2256"/>
      <c r="Z49" s="2257"/>
    </row>
    <row r="50" spans="2:56">
      <c r="B50" s="130">
        <v>5</v>
      </c>
      <c r="C50" s="2235"/>
      <c r="D50" s="2233"/>
      <c r="E50" s="2233"/>
      <c r="F50" s="2236"/>
      <c r="G50" s="2232"/>
      <c r="H50" s="2233"/>
      <c r="I50" s="2233"/>
      <c r="J50" s="2234"/>
      <c r="K50" s="2235"/>
      <c r="L50" s="2233"/>
      <c r="M50" s="2233"/>
      <c r="N50" s="2236"/>
      <c r="O50" s="2232"/>
      <c r="P50" s="2233"/>
      <c r="Q50" s="2233"/>
      <c r="R50" s="2234"/>
      <c r="S50" s="2235"/>
      <c r="T50" s="2233"/>
      <c r="U50" s="2233"/>
      <c r="V50" s="2236"/>
      <c r="W50" s="2232"/>
      <c r="X50" s="2233"/>
      <c r="Y50" s="2233"/>
      <c r="Z50" s="2236"/>
    </row>
    <row r="51" spans="2:56">
      <c r="B51" s="145" t="s">
        <v>12</v>
      </c>
      <c r="C51" s="2230"/>
      <c r="D51" s="2228"/>
      <c r="E51" s="2228"/>
      <c r="F51" s="2231"/>
      <c r="G51" s="2227"/>
      <c r="H51" s="2228"/>
      <c r="I51" s="2228"/>
      <c r="J51" s="2229"/>
      <c r="K51" s="2230"/>
      <c r="L51" s="2228"/>
      <c r="M51" s="2228"/>
      <c r="N51" s="2231"/>
      <c r="O51" s="2227"/>
      <c r="P51" s="2228"/>
      <c r="Q51" s="2228"/>
      <c r="R51" s="2229"/>
      <c r="S51" s="2230"/>
      <c r="T51" s="2228"/>
      <c r="U51" s="2228"/>
      <c r="V51" s="2231"/>
      <c r="W51" s="2227"/>
      <c r="X51" s="2228"/>
      <c r="Y51" s="2228"/>
      <c r="Z51" s="2231"/>
    </row>
    <row r="52" spans="2:56">
      <c r="B52" s="124" t="s">
        <v>322</v>
      </c>
      <c r="C52" s="58"/>
      <c r="D52" s="58"/>
      <c r="E52" s="58"/>
      <c r="F52" s="58"/>
      <c r="G52" s="58"/>
      <c r="H52" s="58"/>
      <c r="I52" s="58"/>
      <c r="J52" s="59"/>
      <c r="K52" s="59"/>
      <c r="L52" s="59"/>
      <c r="M52" s="59"/>
      <c r="N52" s="59"/>
      <c r="O52" s="59"/>
      <c r="P52" s="59"/>
      <c r="Q52" s="59"/>
      <c r="R52" s="59"/>
      <c r="S52" s="59"/>
      <c r="T52" s="59"/>
      <c r="U52" s="59"/>
      <c r="V52" s="59"/>
      <c r="W52" s="59"/>
      <c r="X52" s="59"/>
      <c r="Y52" s="59"/>
      <c r="Z52" s="59"/>
      <c r="AA52" s="59"/>
      <c r="AB52" s="59"/>
      <c r="AC52" s="59"/>
      <c r="AD52" s="32"/>
      <c r="AE52" s="32"/>
      <c r="AF52" s="32"/>
      <c r="AG52" s="32"/>
      <c r="AH52" s="32"/>
      <c r="AI52" s="59"/>
      <c r="AJ52" s="59"/>
      <c r="AK52" s="59"/>
      <c r="AL52" s="59"/>
      <c r="AM52" s="59"/>
      <c r="AN52" s="59"/>
      <c r="AO52" s="59"/>
      <c r="AP52" s="59"/>
      <c r="AQ52" s="59"/>
      <c r="AR52" s="59"/>
      <c r="AS52" s="59"/>
      <c r="AT52" s="59"/>
      <c r="AU52" s="59"/>
      <c r="AV52" s="59"/>
      <c r="AW52" s="59"/>
      <c r="AX52" s="59"/>
      <c r="AY52" s="59"/>
      <c r="AZ52" s="59"/>
    </row>
    <row r="53" spans="2:56">
      <c r="B53" s="124" t="s">
        <v>763</v>
      </c>
      <c r="C53" s="125" t="s">
        <v>471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row>
    <row r="54" spans="2:56">
      <c r="B54" s="124" t="s">
        <v>764</v>
      </c>
      <c r="C54" s="125" t="s">
        <v>367</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row>
    <row r="55" spans="2:56">
      <c r="B55" s="124" t="s">
        <v>765</v>
      </c>
      <c r="C55" s="125" t="s">
        <v>567</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row>
    <row r="56" spans="2:56">
      <c r="B56" s="124" t="s">
        <v>766</v>
      </c>
      <c r="C56" s="125" t="s">
        <v>568</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row>
    <row r="57" spans="2:56">
      <c r="B57" s="124" t="s">
        <v>767</v>
      </c>
      <c r="C57" s="125" t="s">
        <v>369</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BC57" s="89"/>
    </row>
    <row r="58" spans="2:56">
      <c r="B58" s="124" t="s">
        <v>768</v>
      </c>
      <c r="C58" s="125" t="s">
        <v>641</v>
      </c>
      <c r="D58" s="58"/>
      <c r="E58" s="58"/>
      <c r="F58" s="58"/>
      <c r="G58" s="58"/>
      <c r="H58" s="58"/>
      <c r="I58" s="58"/>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2:56">
      <c r="B59" s="124" t="s">
        <v>769</v>
      </c>
      <c r="C59" s="125" t="s">
        <v>645</v>
      </c>
      <c r="D59" s="58"/>
      <c r="E59" s="58"/>
      <c r="F59" s="58"/>
      <c r="G59" s="58"/>
      <c r="H59" s="58"/>
      <c r="I59" s="58"/>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2:56">
      <c r="B60" s="124" t="s">
        <v>770</v>
      </c>
      <c r="C60" s="125" t="s">
        <v>646</v>
      </c>
      <c r="D60" s="58"/>
      <c r="E60" s="58"/>
      <c r="F60" s="58"/>
      <c r="G60" s="58"/>
      <c r="H60" s="58"/>
      <c r="I60" s="58"/>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row>
    <row r="61" spans="2:56">
      <c r="B61" s="124" t="s">
        <v>771</v>
      </c>
      <c r="C61" s="125" t="s">
        <v>655</v>
      </c>
      <c r="D61" s="58"/>
      <c r="E61" s="58"/>
      <c r="F61" s="58"/>
      <c r="G61" s="58"/>
      <c r="H61" s="58"/>
      <c r="I61" s="58"/>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row>
    <row r="62" spans="2:56">
      <c r="B62" s="124" t="s">
        <v>772</v>
      </c>
      <c r="C62" s="125" t="s">
        <v>656</v>
      </c>
      <c r="D62" s="58"/>
      <c r="E62" s="58"/>
      <c r="F62" s="58"/>
      <c r="G62" s="58"/>
      <c r="H62" s="58"/>
      <c r="I62" s="58"/>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row>
    <row r="63" spans="2:56">
      <c r="B63" s="124" t="s">
        <v>773</v>
      </c>
      <c r="C63" s="125" t="s">
        <v>657</v>
      </c>
      <c r="D63" s="58"/>
      <c r="E63" s="58"/>
      <c r="F63" s="58"/>
      <c r="G63" s="58"/>
      <c r="H63" s="58"/>
      <c r="I63" s="58"/>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row>
    <row r="64" spans="2:56">
      <c r="B64" s="124" t="s">
        <v>642</v>
      </c>
      <c r="C64" s="149" t="s">
        <v>658</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BD64" s="89"/>
    </row>
    <row r="65" spans="2:57">
      <c r="B65" s="124" t="s">
        <v>643</v>
      </c>
      <c r="C65" s="125" t="s">
        <v>774</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row>
    <row r="66" spans="2:57">
      <c r="B66" s="124" t="s">
        <v>775</v>
      </c>
      <c r="C66" s="125" t="s">
        <v>776</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row>
    <row r="67" spans="2:57">
      <c r="B67" s="124" t="s">
        <v>777</v>
      </c>
      <c r="C67" s="125" t="s">
        <v>778</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row>
    <row r="68" spans="2:57">
      <c r="B68" s="124" t="s">
        <v>779</v>
      </c>
      <c r="C68" s="125" t="s">
        <v>780</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row>
    <row r="69" spans="2:57">
      <c r="B69" s="124" t="s">
        <v>781</v>
      </c>
      <c r="C69" s="125" t="s">
        <v>782</v>
      </c>
      <c r="D69" s="58"/>
      <c r="E69" s="58"/>
      <c r="F69" s="58"/>
      <c r="G69" s="58"/>
      <c r="H69" s="58"/>
      <c r="I69" s="58"/>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E69" s="89"/>
    </row>
    <row r="70" spans="2:57">
      <c r="B70" s="124"/>
      <c r="C70" s="125"/>
      <c r="D70" s="58"/>
      <c r="E70" s="58"/>
      <c r="F70" s="58"/>
      <c r="G70" s="58"/>
      <c r="H70" s="58"/>
      <c r="I70" s="58"/>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E70" s="89"/>
    </row>
    <row r="71" spans="2:57">
      <c r="B71" s="105" t="s">
        <v>231</v>
      </c>
      <c r="AR71" s="59"/>
      <c r="AS71" s="59"/>
      <c r="AT71" s="59"/>
      <c r="AU71" s="59"/>
      <c r="AV71" s="59"/>
      <c r="AW71" s="59"/>
      <c r="AX71" s="59"/>
      <c r="AY71" s="59"/>
      <c r="AZ71" s="59"/>
      <c r="BA71" s="59"/>
      <c r="BB71" s="59"/>
      <c r="BC71" s="59"/>
    </row>
    <row r="72" spans="2:57" ht="8.25" customHeight="1"/>
    <row r="73" spans="2:57" ht="13.5" customHeight="1">
      <c r="B73" s="1214" t="s">
        <v>783</v>
      </c>
      <c r="C73" s="1233" t="s">
        <v>42</v>
      </c>
      <c r="D73" s="1234"/>
      <c r="E73" s="1234"/>
      <c r="F73" s="1234"/>
      <c r="G73" s="1234"/>
      <c r="H73" s="1234"/>
      <c r="I73" s="1235"/>
      <c r="J73" s="150" t="s">
        <v>784</v>
      </c>
      <c r="K73" s="91"/>
      <c r="L73" s="91"/>
      <c r="M73" s="91"/>
      <c r="N73" s="55"/>
      <c r="O73" s="55"/>
      <c r="P73" s="55"/>
      <c r="Q73" s="55"/>
      <c r="R73" s="55"/>
      <c r="S73" s="55"/>
      <c r="T73" s="55"/>
      <c r="U73" s="55"/>
      <c r="V73" s="55"/>
      <c r="W73" s="55"/>
      <c r="X73" s="55"/>
      <c r="Y73" s="55"/>
      <c r="Z73" s="55"/>
      <c r="AA73" s="55"/>
      <c r="AB73" s="55"/>
      <c r="AC73" s="55"/>
      <c r="AD73" s="56"/>
      <c r="AE73" s="1932" t="s">
        <v>785</v>
      </c>
      <c r="AF73" s="1933"/>
      <c r="AG73" s="1933"/>
      <c r="AH73" s="1933"/>
      <c r="AI73" s="1934"/>
      <c r="AJ73" s="1153" t="s">
        <v>7</v>
      </c>
      <c r="AK73" s="1153"/>
      <c r="AL73" s="1153"/>
      <c r="AM73" s="1153"/>
      <c r="AN73" s="1153"/>
      <c r="AO73" s="1153" t="s">
        <v>968</v>
      </c>
      <c r="AP73" s="1153"/>
      <c r="AQ73" s="1153"/>
      <c r="AR73" s="1153"/>
      <c r="AS73" s="1153"/>
      <c r="AT73" s="59"/>
      <c r="AU73" s="59"/>
      <c r="AV73" s="59"/>
      <c r="AW73" s="59"/>
      <c r="AX73" s="59"/>
      <c r="AY73" s="59"/>
      <c r="AZ73" s="59"/>
      <c r="BA73" s="59"/>
      <c r="BB73" s="59"/>
      <c r="BC73" s="59"/>
      <c r="BD73" s="59"/>
      <c r="BE73" s="59"/>
    </row>
    <row r="74" spans="2:57" ht="13.5" customHeight="1">
      <c r="B74" s="1336"/>
      <c r="C74" s="1236"/>
      <c r="D74" s="1237"/>
      <c r="E74" s="1237"/>
      <c r="F74" s="1237"/>
      <c r="G74" s="1237"/>
      <c r="H74" s="1237"/>
      <c r="I74" s="1238"/>
      <c r="J74" s="65"/>
      <c r="K74" s="59"/>
      <c r="L74" s="59"/>
      <c r="M74" s="35"/>
      <c r="N74" s="2221" t="s">
        <v>786</v>
      </c>
      <c r="O74" s="2222"/>
      <c r="P74" s="2222"/>
      <c r="Q74" s="2222"/>
      <c r="R74" s="2222"/>
      <c r="S74" s="2222"/>
      <c r="T74" s="2222"/>
      <c r="U74" s="2222"/>
      <c r="V74" s="2222"/>
      <c r="W74" s="2222"/>
      <c r="X74" s="2222"/>
      <c r="Y74" s="2222"/>
      <c r="Z74" s="2222"/>
      <c r="AA74" s="2222"/>
      <c r="AB74" s="2222"/>
      <c r="AC74" s="2222"/>
      <c r="AD74" s="2223"/>
      <c r="AE74" s="1935"/>
      <c r="AF74" s="1936"/>
      <c r="AG74" s="1936"/>
      <c r="AH74" s="1936"/>
      <c r="AI74" s="1937"/>
      <c r="AJ74" s="1257"/>
      <c r="AK74" s="1257"/>
      <c r="AL74" s="1257"/>
      <c r="AM74" s="1257"/>
      <c r="AN74" s="1257"/>
      <c r="AO74" s="1257"/>
      <c r="AP74" s="1257"/>
      <c r="AQ74" s="1257"/>
      <c r="AR74" s="1257"/>
      <c r="AS74" s="1257"/>
      <c r="AT74" s="59"/>
      <c r="AU74" s="59"/>
      <c r="AV74" s="59"/>
      <c r="AW74" s="59"/>
      <c r="AX74" s="59"/>
      <c r="AY74" s="59"/>
      <c r="AZ74" s="59"/>
      <c r="BA74" s="59"/>
      <c r="BB74" s="59"/>
      <c r="BC74" s="59"/>
      <c r="BD74" s="59"/>
      <c r="BE74" s="59"/>
    </row>
    <row r="75" spans="2:57" ht="13.5" customHeight="1">
      <c r="B75" s="1336"/>
      <c r="C75" s="1236"/>
      <c r="D75" s="1237"/>
      <c r="E75" s="1237"/>
      <c r="F75" s="1237"/>
      <c r="G75" s="1237"/>
      <c r="H75" s="1237"/>
      <c r="I75" s="1238"/>
      <c r="J75" s="65"/>
      <c r="K75" s="59"/>
      <c r="L75" s="59"/>
      <c r="M75" s="35"/>
      <c r="N75" s="2224"/>
      <c r="O75" s="2225"/>
      <c r="P75" s="2225"/>
      <c r="Q75" s="2225"/>
      <c r="R75" s="2225"/>
      <c r="S75" s="2225"/>
      <c r="T75" s="2225"/>
      <c r="U75" s="2225"/>
      <c r="V75" s="2225"/>
      <c r="W75" s="2225"/>
      <c r="X75" s="2225"/>
      <c r="Y75" s="2225"/>
      <c r="Z75" s="2225"/>
      <c r="AA75" s="2225"/>
      <c r="AB75" s="2225"/>
      <c r="AC75" s="2225"/>
      <c r="AD75" s="2226"/>
      <c r="AE75" s="1935"/>
      <c r="AF75" s="1936"/>
      <c r="AG75" s="1936"/>
      <c r="AH75" s="1936"/>
      <c r="AI75" s="1937"/>
      <c r="AJ75" s="1257"/>
      <c r="AK75" s="1257"/>
      <c r="AL75" s="1257"/>
      <c r="AM75" s="1257"/>
      <c r="AN75" s="1257"/>
      <c r="AO75" s="1257"/>
      <c r="AP75" s="1257"/>
      <c r="AQ75" s="1257"/>
      <c r="AR75" s="1257"/>
      <c r="AS75" s="1257"/>
      <c r="AT75" s="59"/>
      <c r="AU75" s="59"/>
      <c r="AV75" s="59"/>
      <c r="AW75" s="59"/>
      <c r="AX75" s="59"/>
      <c r="AY75" s="59"/>
      <c r="AZ75" s="59"/>
      <c r="BA75" s="59"/>
      <c r="BB75" s="59"/>
      <c r="BC75" s="59"/>
      <c r="BD75" s="59"/>
      <c r="BE75" s="59"/>
    </row>
    <row r="76" spans="2:57" ht="13.5" customHeight="1">
      <c r="B76" s="1336"/>
      <c r="C76" s="1236"/>
      <c r="D76" s="1237"/>
      <c r="E76" s="1237"/>
      <c r="F76" s="1237"/>
      <c r="G76" s="1237"/>
      <c r="H76" s="1237"/>
      <c r="I76" s="1238"/>
      <c r="J76" s="65"/>
      <c r="K76" s="59"/>
      <c r="L76" s="59"/>
      <c r="M76" s="35"/>
      <c r="N76" s="2224"/>
      <c r="O76" s="2225"/>
      <c r="P76" s="2225"/>
      <c r="Q76" s="2225"/>
      <c r="R76" s="2225"/>
      <c r="S76" s="2225"/>
      <c r="T76" s="2225"/>
      <c r="U76" s="2225"/>
      <c r="V76" s="2225"/>
      <c r="W76" s="2225"/>
      <c r="X76" s="2225"/>
      <c r="Y76" s="2225"/>
      <c r="Z76" s="2225"/>
      <c r="AA76" s="2225"/>
      <c r="AB76" s="2225"/>
      <c r="AC76" s="2225"/>
      <c r="AD76" s="2226"/>
      <c r="AE76" s="1935"/>
      <c r="AF76" s="1936"/>
      <c r="AG76" s="1936"/>
      <c r="AH76" s="1936"/>
      <c r="AI76" s="1937"/>
      <c r="AJ76" s="1257"/>
      <c r="AK76" s="1257"/>
      <c r="AL76" s="1257"/>
      <c r="AM76" s="1257"/>
      <c r="AN76" s="1257"/>
      <c r="AO76" s="1257"/>
      <c r="AP76" s="1257"/>
      <c r="AQ76" s="1257"/>
      <c r="AR76" s="1257"/>
      <c r="AS76" s="1257"/>
      <c r="AT76" s="59"/>
      <c r="AU76" s="59"/>
      <c r="AV76" s="59"/>
      <c r="AW76" s="59"/>
      <c r="AX76" s="59"/>
      <c r="AY76" s="59"/>
      <c r="AZ76" s="59"/>
      <c r="BA76" s="59"/>
      <c r="BB76" s="59"/>
      <c r="BC76" s="59"/>
      <c r="BD76" s="59"/>
      <c r="BE76" s="59"/>
    </row>
    <row r="77" spans="2:57">
      <c r="B77" s="1336"/>
      <c r="C77" s="1236"/>
      <c r="D77" s="1237"/>
      <c r="E77" s="1237"/>
      <c r="F77" s="1237"/>
      <c r="G77" s="1237"/>
      <c r="H77" s="1237"/>
      <c r="I77" s="1238"/>
      <c r="J77" s="65"/>
      <c r="K77" s="59"/>
      <c r="L77" s="59"/>
      <c r="M77" s="35"/>
      <c r="N77" s="2224"/>
      <c r="O77" s="2225"/>
      <c r="P77" s="2225"/>
      <c r="Q77" s="2225"/>
      <c r="R77" s="2225"/>
      <c r="S77" s="2225"/>
      <c r="T77" s="2225"/>
      <c r="U77" s="2225"/>
      <c r="V77" s="2225"/>
      <c r="W77" s="2225"/>
      <c r="X77" s="2225"/>
      <c r="Y77" s="2225"/>
      <c r="Z77" s="2225"/>
      <c r="AA77" s="2225"/>
      <c r="AB77" s="2225"/>
      <c r="AC77" s="2225"/>
      <c r="AD77" s="2226"/>
      <c r="AE77" s="1935"/>
      <c r="AF77" s="1936"/>
      <c r="AG77" s="1936"/>
      <c r="AH77" s="1936"/>
      <c r="AI77" s="1937"/>
      <c r="AJ77" s="1257"/>
      <c r="AK77" s="1257"/>
      <c r="AL77" s="1257"/>
      <c r="AM77" s="1257"/>
      <c r="AN77" s="1257"/>
      <c r="AO77" s="1257"/>
      <c r="AP77" s="1257"/>
      <c r="AQ77" s="1257"/>
      <c r="AR77" s="1257"/>
      <c r="AS77" s="1257"/>
      <c r="AT77" s="59"/>
      <c r="AU77" s="59"/>
      <c r="AV77" s="59"/>
      <c r="AW77" s="59"/>
      <c r="AX77" s="59"/>
      <c r="AY77" s="59"/>
      <c r="AZ77" s="59"/>
      <c r="BA77" s="59"/>
      <c r="BB77" s="59"/>
      <c r="BC77" s="59"/>
      <c r="BD77" s="59"/>
      <c r="BE77" s="59"/>
    </row>
    <row r="78" spans="2:57">
      <c r="B78" s="64"/>
      <c r="C78" s="47"/>
      <c r="D78" s="48"/>
      <c r="E78" s="48"/>
      <c r="F78" s="48"/>
      <c r="G78" s="48"/>
      <c r="H78" s="48"/>
      <c r="I78" s="4" t="s">
        <v>787</v>
      </c>
      <c r="J78" s="49"/>
      <c r="K78" s="50"/>
      <c r="L78" s="50"/>
      <c r="M78" s="4" t="s">
        <v>788</v>
      </c>
      <c r="O78" s="50"/>
      <c r="P78" s="50"/>
      <c r="Q78" s="50"/>
      <c r="R78" s="50"/>
      <c r="S78" s="50"/>
      <c r="T78" s="50"/>
      <c r="U78" s="50"/>
      <c r="V78" s="50"/>
      <c r="W78" s="50"/>
      <c r="X78" s="50"/>
      <c r="Y78" s="50"/>
      <c r="Z78" s="50"/>
      <c r="AA78" s="50"/>
      <c r="AB78" s="50"/>
      <c r="AC78" s="50"/>
      <c r="AD78" s="50" t="s">
        <v>789</v>
      </c>
      <c r="AE78" s="1"/>
      <c r="AF78" s="2"/>
      <c r="AG78" s="2"/>
      <c r="AH78" s="2"/>
      <c r="AI78" s="3" t="s">
        <v>790</v>
      </c>
      <c r="AJ78" s="1"/>
      <c r="AK78" s="2"/>
      <c r="AL78" s="2"/>
      <c r="AM78" s="2"/>
      <c r="AN78" s="3" t="s">
        <v>791</v>
      </c>
      <c r="AO78" s="1"/>
      <c r="AP78" s="2"/>
      <c r="AQ78" s="2"/>
      <c r="AR78" s="2"/>
      <c r="AS78" s="3" t="s">
        <v>792</v>
      </c>
      <c r="AT78" s="59"/>
      <c r="AU78" s="59"/>
      <c r="AV78" s="59"/>
      <c r="AW78" s="59"/>
      <c r="AX78" s="59"/>
      <c r="AY78" s="59"/>
      <c r="AZ78" s="59"/>
      <c r="BA78" s="59"/>
      <c r="BB78" s="59"/>
      <c r="BC78" s="59"/>
      <c r="BD78" s="59"/>
      <c r="BE78" s="59"/>
    </row>
    <row r="79" spans="2:57">
      <c r="B79" s="66">
        <v>1</v>
      </c>
      <c r="C79" s="1493"/>
      <c r="D79" s="1493"/>
      <c r="E79" s="1493"/>
      <c r="F79" s="1493"/>
      <c r="G79" s="1493"/>
      <c r="H79" s="1493"/>
      <c r="I79" s="1493"/>
      <c r="J79" s="1253"/>
      <c r="K79" s="1253"/>
      <c r="L79" s="1253"/>
      <c r="M79" s="1253"/>
      <c r="N79" s="1202"/>
      <c r="O79" s="1203"/>
      <c r="P79" s="1203"/>
      <c r="Q79" s="1203"/>
      <c r="R79" s="1203"/>
      <c r="S79" s="1203"/>
      <c r="T79" s="1203"/>
      <c r="U79" s="1203"/>
      <c r="V79" s="1203"/>
      <c r="W79" s="1203"/>
      <c r="X79" s="1203"/>
      <c r="Y79" s="1203"/>
      <c r="Z79" s="1203"/>
      <c r="AA79" s="1203"/>
      <c r="AB79" s="1203"/>
      <c r="AC79" s="1203"/>
      <c r="AD79" s="1204"/>
      <c r="AE79" s="1202"/>
      <c r="AF79" s="1203"/>
      <c r="AG79" s="1203"/>
      <c r="AH79" s="1203"/>
      <c r="AI79" s="1204"/>
      <c r="AJ79" s="1253"/>
      <c r="AK79" s="1253"/>
      <c r="AL79" s="1253"/>
      <c r="AM79" s="1253"/>
      <c r="AN79" s="1253"/>
      <c r="AO79" s="1253"/>
      <c r="AP79" s="1253"/>
      <c r="AQ79" s="1253"/>
      <c r="AR79" s="1253"/>
      <c r="AS79" s="1253"/>
      <c r="AT79" s="59"/>
      <c r="AU79" s="59"/>
      <c r="AV79" s="59"/>
      <c r="AW79" s="59"/>
      <c r="AX79" s="59"/>
      <c r="AY79" s="59"/>
      <c r="AZ79" s="59"/>
      <c r="BA79" s="59"/>
      <c r="BB79" s="59"/>
      <c r="BC79" s="59"/>
      <c r="BD79" s="59"/>
      <c r="BE79" s="59"/>
    </row>
    <row r="80" spans="2:57">
      <c r="B80" s="67">
        <v>2</v>
      </c>
      <c r="C80" s="1497"/>
      <c r="D80" s="1497"/>
      <c r="E80" s="1497"/>
      <c r="F80" s="1497"/>
      <c r="G80" s="1497"/>
      <c r="H80" s="1497"/>
      <c r="I80" s="1497"/>
      <c r="J80" s="1252"/>
      <c r="K80" s="1252"/>
      <c r="L80" s="1252"/>
      <c r="M80" s="1252"/>
      <c r="N80" s="1166"/>
      <c r="O80" s="1167"/>
      <c r="P80" s="1167"/>
      <c r="Q80" s="1167"/>
      <c r="R80" s="1167"/>
      <c r="S80" s="1167"/>
      <c r="T80" s="1167"/>
      <c r="U80" s="1167"/>
      <c r="V80" s="1167"/>
      <c r="W80" s="1167"/>
      <c r="X80" s="1167"/>
      <c r="Y80" s="1167"/>
      <c r="Z80" s="1167"/>
      <c r="AA80" s="1167"/>
      <c r="AB80" s="1167"/>
      <c r="AC80" s="1167"/>
      <c r="AD80" s="1168"/>
      <c r="AE80" s="1166"/>
      <c r="AF80" s="1167"/>
      <c r="AG80" s="1167"/>
      <c r="AH80" s="1167"/>
      <c r="AI80" s="1168"/>
      <c r="AJ80" s="1252"/>
      <c r="AK80" s="1252"/>
      <c r="AL80" s="1252"/>
      <c r="AM80" s="1252"/>
      <c r="AN80" s="1252"/>
      <c r="AO80" s="1252"/>
      <c r="AP80" s="1252"/>
      <c r="AQ80" s="1252"/>
      <c r="AR80" s="1252"/>
      <c r="AS80" s="1252"/>
      <c r="AT80" s="59"/>
      <c r="AU80" s="59"/>
      <c r="AV80" s="59"/>
      <c r="AW80" s="59"/>
      <c r="AX80" s="59"/>
      <c r="AY80" s="59"/>
      <c r="AZ80" s="59"/>
      <c r="BA80" s="59"/>
      <c r="BB80" s="59"/>
      <c r="BC80" s="59"/>
      <c r="BD80" s="59"/>
      <c r="BE80" s="59"/>
    </row>
    <row r="81" spans="1:66">
      <c r="B81" s="67">
        <v>3</v>
      </c>
      <c r="C81" s="2254"/>
      <c r="D81" s="1497"/>
      <c r="E81" s="1497"/>
      <c r="F81" s="1497"/>
      <c r="G81" s="1497"/>
      <c r="H81" s="1497"/>
      <c r="I81" s="1497"/>
      <c r="J81" s="1252"/>
      <c r="K81" s="1252"/>
      <c r="L81" s="1252"/>
      <c r="M81" s="1252"/>
      <c r="N81" s="1166"/>
      <c r="O81" s="1167"/>
      <c r="P81" s="1167"/>
      <c r="Q81" s="1167"/>
      <c r="R81" s="1167"/>
      <c r="S81" s="1167"/>
      <c r="T81" s="1167"/>
      <c r="U81" s="1167"/>
      <c r="V81" s="1167"/>
      <c r="W81" s="1167"/>
      <c r="X81" s="1167"/>
      <c r="Y81" s="1167"/>
      <c r="Z81" s="1167"/>
      <c r="AA81" s="1167"/>
      <c r="AB81" s="1167"/>
      <c r="AC81" s="1167"/>
      <c r="AD81" s="1168"/>
      <c r="AE81" s="1166"/>
      <c r="AF81" s="1167"/>
      <c r="AG81" s="1167"/>
      <c r="AH81" s="1167"/>
      <c r="AI81" s="1168"/>
      <c r="AJ81" s="1252"/>
      <c r="AK81" s="1252"/>
      <c r="AL81" s="1252"/>
      <c r="AM81" s="1252"/>
      <c r="AN81" s="1252"/>
      <c r="AO81" s="1252"/>
      <c r="AP81" s="1252"/>
      <c r="AQ81" s="1252"/>
      <c r="AR81" s="1252"/>
      <c r="AS81" s="1252"/>
      <c r="AT81" s="59"/>
      <c r="AU81" s="59"/>
      <c r="AV81" s="59"/>
      <c r="AW81" s="59"/>
      <c r="AX81" s="59"/>
      <c r="AY81" s="59"/>
      <c r="AZ81" s="59"/>
      <c r="BA81" s="59"/>
      <c r="BB81" s="59"/>
      <c r="BC81" s="59"/>
      <c r="BD81" s="59"/>
      <c r="BE81" s="59"/>
    </row>
    <row r="82" spans="1:66">
      <c r="B82" s="67">
        <v>4</v>
      </c>
      <c r="C82" s="1497"/>
      <c r="D82" s="1497"/>
      <c r="E82" s="1497"/>
      <c r="F82" s="1497"/>
      <c r="G82" s="1497"/>
      <c r="H82" s="1497"/>
      <c r="I82" s="1497"/>
      <c r="J82" s="1252"/>
      <c r="K82" s="1252"/>
      <c r="L82" s="1252"/>
      <c r="M82" s="1252"/>
      <c r="N82" s="1166"/>
      <c r="O82" s="1167"/>
      <c r="P82" s="1167"/>
      <c r="Q82" s="1167"/>
      <c r="R82" s="1167"/>
      <c r="S82" s="1167"/>
      <c r="T82" s="1167"/>
      <c r="U82" s="1167"/>
      <c r="V82" s="1167"/>
      <c r="W82" s="1167"/>
      <c r="X82" s="1167"/>
      <c r="Y82" s="1167"/>
      <c r="Z82" s="1167"/>
      <c r="AA82" s="1167"/>
      <c r="AB82" s="1167"/>
      <c r="AC82" s="1167"/>
      <c r="AD82" s="1168"/>
      <c r="AE82" s="1166"/>
      <c r="AF82" s="1167"/>
      <c r="AG82" s="1167"/>
      <c r="AH82" s="1167"/>
      <c r="AI82" s="1168"/>
      <c r="AJ82" s="1252"/>
      <c r="AK82" s="1252"/>
      <c r="AL82" s="1252"/>
      <c r="AM82" s="1252"/>
      <c r="AN82" s="1252"/>
      <c r="AO82" s="1252"/>
      <c r="AP82" s="1252"/>
      <c r="AQ82" s="1252"/>
      <c r="AR82" s="1252"/>
      <c r="AS82" s="1252"/>
      <c r="AT82" s="59"/>
      <c r="AU82" s="59"/>
      <c r="AV82" s="59"/>
      <c r="AW82" s="59"/>
      <c r="AX82" s="59"/>
      <c r="AY82" s="59"/>
      <c r="AZ82" s="59"/>
      <c r="BA82" s="59"/>
      <c r="BB82" s="59"/>
      <c r="BC82" s="59"/>
      <c r="BD82" s="59"/>
      <c r="BE82" s="59"/>
    </row>
    <row r="83" spans="1:66">
      <c r="B83" s="141">
        <v>5</v>
      </c>
      <c r="C83" s="1498"/>
      <c r="D83" s="1498"/>
      <c r="E83" s="1498"/>
      <c r="F83" s="1498"/>
      <c r="G83" s="1498"/>
      <c r="H83" s="1498"/>
      <c r="I83" s="1498"/>
      <c r="J83" s="1241"/>
      <c r="K83" s="1241"/>
      <c r="L83" s="1241"/>
      <c r="M83" s="1241"/>
      <c r="N83" s="1166"/>
      <c r="O83" s="1167"/>
      <c r="P83" s="1167"/>
      <c r="Q83" s="1167"/>
      <c r="R83" s="1167"/>
      <c r="S83" s="1167"/>
      <c r="T83" s="1167"/>
      <c r="U83" s="1167"/>
      <c r="V83" s="1167"/>
      <c r="W83" s="1167"/>
      <c r="X83" s="1167"/>
      <c r="Y83" s="1167"/>
      <c r="Z83" s="1167"/>
      <c r="AA83" s="1167"/>
      <c r="AB83" s="1167"/>
      <c r="AC83" s="1167"/>
      <c r="AD83" s="1168"/>
      <c r="AE83" s="1166"/>
      <c r="AF83" s="1167"/>
      <c r="AG83" s="1167"/>
      <c r="AH83" s="1167"/>
      <c r="AI83" s="1168"/>
      <c r="AJ83" s="1241"/>
      <c r="AK83" s="1241"/>
      <c r="AL83" s="1241"/>
      <c r="AM83" s="1241"/>
      <c r="AN83" s="1241"/>
      <c r="AO83" s="1241"/>
      <c r="AP83" s="1241"/>
      <c r="AQ83" s="1241"/>
      <c r="AR83" s="1241"/>
      <c r="AS83" s="1241"/>
      <c r="AT83" s="59"/>
      <c r="AU83" s="59"/>
      <c r="AV83" s="59"/>
      <c r="AW83" s="59"/>
      <c r="AX83" s="59"/>
      <c r="AY83" s="59"/>
      <c r="AZ83" s="59"/>
      <c r="BA83" s="59"/>
      <c r="BB83" s="59"/>
      <c r="BC83" s="59"/>
      <c r="BD83" s="59"/>
      <c r="BE83" s="59"/>
    </row>
    <row r="84" spans="1:66">
      <c r="B84" s="145" t="s">
        <v>12</v>
      </c>
      <c r="C84" s="1505"/>
      <c r="D84" s="1505"/>
      <c r="E84" s="1505"/>
      <c r="F84" s="1505"/>
      <c r="G84" s="1505"/>
      <c r="H84" s="1505"/>
      <c r="I84" s="1505"/>
      <c r="J84" s="1489"/>
      <c r="K84" s="1489"/>
      <c r="L84" s="1489"/>
      <c r="M84" s="1489"/>
      <c r="N84" s="1484"/>
      <c r="O84" s="1485"/>
      <c r="P84" s="1485"/>
      <c r="Q84" s="1485"/>
      <c r="R84" s="1485"/>
      <c r="S84" s="1485"/>
      <c r="T84" s="1485"/>
      <c r="U84" s="1485"/>
      <c r="V84" s="1485"/>
      <c r="W84" s="1485"/>
      <c r="X84" s="1485"/>
      <c r="Y84" s="1485"/>
      <c r="Z84" s="1485"/>
      <c r="AA84" s="1485"/>
      <c r="AB84" s="1485"/>
      <c r="AC84" s="1485"/>
      <c r="AD84" s="1888"/>
      <c r="AE84" s="1484"/>
      <c r="AF84" s="1485"/>
      <c r="AG84" s="1485"/>
      <c r="AH84" s="1485"/>
      <c r="AI84" s="1888"/>
      <c r="AJ84" s="1489"/>
      <c r="AK84" s="1489"/>
      <c r="AL84" s="1489"/>
      <c r="AM84" s="1489"/>
      <c r="AN84" s="1489"/>
      <c r="AO84" s="1489"/>
      <c r="AP84" s="1489"/>
      <c r="AQ84" s="1489"/>
      <c r="AR84" s="1489"/>
      <c r="AS84" s="1489"/>
      <c r="AT84" s="59"/>
      <c r="AU84" s="59"/>
      <c r="AV84" s="59"/>
      <c r="AW84" s="59"/>
      <c r="AX84" s="59"/>
      <c r="AY84" s="59"/>
      <c r="AZ84" s="59"/>
      <c r="BA84" s="59"/>
      <c r="BB84" s="59"/>
      <c r="BC84" s="59"/>
      <c r="BD84" s="59"/>
      <c r="BE84" s="59"/>
    </row>
    <row r="85" spans="1:66">
      <c r="B85" s="45"/>
      <c r="C85" s="59"/>
      <c r="D85" s="58"/>
      <c r="E85" s="58"/>
      <c r="F85" s="58"/>
      <c r="G85" s="58"/>
      <c r="H85" s="58"/>
      <c r="I85" s="58"/>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row>
    <row r="86" spans="1:66">
      <c r="B86" s="45"/>
      <c r="C86" s="59"/>
      <c r="D86" s="58"/>
      <c r="E86" s="58"/>
      <c r="F86" s="58"/>
      <c r="G86" s="58"/>
      <c r="H86" s="58"/>
      <c r="I86" s="58"/>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row>
    <row r="87" spans="1:66">
      <c r="B87" s="45"/>
      <c r="C87" s="59"/>
      <c r="D87" s="58"/>
      <c r="E87" s="58"/>
      <c r="F87" s="58"/>
      <c r="G87" s="58"/>
      <c r="H87" s="58"/>
      <c r="I87" s="58"/>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row>
    <row r="88" spans="1:66">
      <c r="B88" s="45"/>
      <c r="C88" s="59"/>
      <c r="D88" s="58"/>
      <c r="E88" s="58"/>
      <c r="F88" s="58"/>
      <c r="G88" s="58"/>
      <c r="H88" s="58"/>
      <c r="I88" s="58"/>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row>
    <row r="89" spans="1:66">
      <c r="B89" s="45"/>
      <c r="C89" s="59"/>
      <c r="D89" s="58"/>
      <c r="E89" s="58"/>
      <c r="F89" s="58"/>
      <c r="G89" s="58"/>
      <c r="H89" s="58"/>
      <c r="I89" s="58"/>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row>
    <row r="90" spans="1:66">
      <c r="B90" s="45"/>
      <c r="C90" s="59"/>
      <c r="D90" s="58"/>
      <c r="E90" s="58"/>
      <c r="F90" s="58"/>
      <c r="G90" s="58"/>
      <c r="H90" s="58"/>
      <c r="I90" s="58"/>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row>
    <row r="91" spans="1:66">
      <c r="B91" s="45"/>
      <c r="C91" s="59"/>
      <c r="D91" s="58"/>
      <c r="E91" s="58"/>
      <c r="F91" s="58"/>
      <c r="G91" s="58"/>
      <c r="H91" s="58"/>
      <c r="I91" s="58"/>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row>
    <row r="92" spans="1:66">
      <c r="B92" s="45"/>
      <c r="C92" s="59"/>
      <c r="D92" s="58"/>
      <c r="E92" s="58"/>
      <c r="F92" s="58"/>
      <c r="G92" s="58"/>
      <c r="H92" s="58"/>
      <c r="I92" s="58"/>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row>
    <row r="93" spans="1:66">
      <c r="B93" s="45"/>
      <c r="C93" s="59"/>
      <c r="D93" s="58"/>
      <c r="E93" s="58"/>
      <c r="F93" s="58"/>
      <c r="G93" s="58"/>
      <c r="H93" s="58"/>
      <c r="I93" s="58"/>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row>
    <row r="94" spans="1:66">
      <c r="B94" s="45"/>
      <c r="C94" s="59"/>
      <c r="D94" s="58"/>
      <c r="E94" s="58"/>
      <c r="F94" s="58"/>
      <c r="G94" s="58"/>
      <c r="H94" s="58"/>
      <c r="I94" s="58"/>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row>
    <row r="95" spans="1:66">
      <c r="B95" s="124"/>
      <c r="C95" s="125"/>
      <c r="D95" s="58"/>
      <c r="E95" s="58"/>
      <c r="F95" s="58"/>
      <c r="G95" s="58"/>
      <c r="H95" s="58"/>
      <c r="I95" s="58"/>
      <c r="J95" s="59"/>
      <c r="K95" s="59"/>
      <c r="L95" s="59"/>
      <c r="M95" s="59"/>
      <c r="N95" s="59"/>
      <c r="O95" s="59"/>
      <c r="P95" s="59"/>
      <c r="Q95" s="59"/>
      <c r="R95" s="59"/>
      <c r="S95" s="5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row>
    <row r="96" spans="1:66">
      <c r="A96" s="105" t="s">
        <v>97</v>
      </c>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row>
    <row r="97" spans="2:69">
      <c r="B97" s="126"/>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row>
    <row r="98" spans="2:69">
      <c r="B98" s="105" t="s">
        <v>981</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row>
    <row r="99" spans="2:69" ht="8.25" customHeight="1">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row>
    <row r="100" spans="2:69" ht="13.5" customHeight="1">
      <c r="B100" s="1231" t="s">
        <v>793</v>
      </c>
      <c r="C100" s="1233" t="s">
        <v>42</v>
      </c>
      <c r="D100" s="1234"/>
      <c r="E100" s="1234"/>
      <c r="F100" s="1234"/>
      <c r="G100" s="1234"/>
      <c r="H100" s="1234"/>
      <c r="I100" s="1235"/>
      <c r="J100" s="1233" t="s">
        <v>4</v>
      </c>
      <c r="K100" s="1234"/>
      <c r="L100" s="1234"/>
      <c r="M100" s="1235"/>
      <c r="N100" s="1233" t="s">
        <v>43</v>
      </c>
      <c r="O100" s="1234"/>
      <c r="P100" s="1234"/>
      <c r="Q100" s="1235"/>
      <c r="R100" s="1147" t="s">
        <v>227</v>
      </c>
      <c r="S100" s="1148"/>
      <c r="T100" s="1149"/>
      <c r="U100" s="1926" t="s">
        <v>228</v>
      </c>
      <c r="V100" s="1927"/>
      <c r="W100" s="1928"/>
      <c r="X100" s="1147" t="s">
        <v>651</v>
      </c>
      <c r="Y100" s="1148"/>
      <c r="Z100" s="1149"/>
      <c r="AA100" s="1932" t="s">
        <v>652</v>
      </c>
      <c r="AB100" s="1933"/>
      <c r="AC100" s="1933"/>
      <c r="AD100" s="92"/>
      <c r="AE100" s="92"/>
      <c r="AF100" s="106"/>
      <c r="AG100" s="1926" t="s">
        <v>450</v>
      </c>
      <c r="AH100" s="1927"/>
      <c r="AI100" s="1927"/>
      <c r="AJ100" s="151"/>
      <c r="AK100" s="151"/>
      <c r="AL100" s="151"/>
      <c r="AM100" s="151"/>
      <c r="AN100" s="151"/>
      <c r="AO100" s="151"/>
      <c r="AP100" s="1927"/>
      <c r="AQ100" s="1927"/>
      <c r="AR100" s="1927"/>
      <c r="AS100" s="1927"/>
      <c r="AT100" s="1927"/>
      <c r="AU100" s="1927"/>
      <c r="AV100" s="1927"/>
      <c r="AW100" s="1928"/>
      <c r="AX100" s="1147" t="s">
        <v>477</v>
      </c>
      <c r="AY100" s="1148"/>
      <c r="AZ100" s="1148"/>
      <c r="BA100" s="1149"/>
      <c r="BB100" s="1239" t="s">
        <v>230</v>
      </c>
      <c r="BC100" s="1155"/>
      <c r="BD100" s="1155"/>
      <c r="BE100" s="1155"/>
      <c r="BF100" s="1155"/>
      <c r="BG100" s="1156"/>
      <c r="BH100" s="1147" t="s">
        <v>739</v>
      </c>
      <c r="BI100" s="1148"/>
      <c r="BJ100" s="1148"/>
      <c r="BK100" s="1149"/>
    </row>
    <row r="101" spans="2:69" ht="13.5" customHeight="1">
      <c r="B101" s="1232"/>
      <c r="C101" s="1236"/>
      <c r="D101" s="1237"/>
      <c r="E101" s="1237"/>
      <c r="F101" s="1237"/>
      <c r="G101" s="1237"/>
      <c r="H101" s="1237"/>
      <c r="I101" s="1238"/>
      <c r="J101" s="1236"/>
      <c r="K101" s="1237"/>
      <c r="L101" s="1237"/>
      <c r="M101" s="1238"/>
      <c r="N101" s="1236"/>
      <c r="O101" s="1237"/>
      <c r="P101" s="1237"/>
      <c r="Q101" s="1238"/>
      <c r="R101" s="1150"/>
      <c r="S101" s="1151"/>
      <c r="T101" s="1152"/>
      <c r="U101" s="1929"/>
      <c r="V101" s="1930"/>
      <c r="W101" s="1931"/>
      <c r="X101" s="1150"/>
      <c r="Y101" s="1151"/>
      <c r="Z101" s="1152"/>
      <c r="AA101" s="1935"/>
      <c r="AB101" s="1936"/>
      <c r="AC101" s="1936"/>
      <c r="AD101" s="1932" t="s">
        <v>451</v>
      </c>
      <c r="AE101" s="1933"/>
      <c r="AF101" s="1934"/>
      <c r="AG101" s="1929"/>
      <c r="AH101" s="1930"/>
      <c r="AI101" s="1930"/>
      <c r="AJ101" s="128"/>
      <c r="AK101" s="152"/>
      <c r="AL101" s="152"/>
      <c r="AM101" s="128"/>
      <c r="AN101" s="127"/>
      <c r="AO101" s="129"/>
      <c r="AP101" s="1932" t="s">
        <v>452</v>
      </c>
      <c r="AQ101" s="1933"/>
      <c r="AR101" s="1933"/>
      <c r="AS101" s="1934"/>
      <c r="AT101" s="1147" t="s">
        <v>476</v>
      </c>
      <c r="AU101" s="1148"/>
      <c r="AV101" s="1148"/>
      <c r="AW101" s="1149"/>
      <c r="AX101" s="1150"/>
      <c r="AY101" s="1151"/>
      <c r="AZ101" s="1151"/>
      <c r="BA101" s="1152"/>
      <c r="BB101" s="1879" t="s">
        <v>218</v>
      </c>
      <c r="BC101" s="1880"/>
      <c r="BD101" s="1880"/>
      <c r="BE101" s="1942" t="s">
        <v>83</v>
      </c>
      <c r="BF101" s="1943"/>
      <c r="BG101" s="1944"/>
      <c r="BH101" s="1150"/>
      <c r="BI101" s="1151"/>
      <c r="BJ101" s="1151"/>
      <c r="BK101" s="1152"/>
    </row>
    <row r="102" spans="2:69" s="73" customFormat="1" ht="15" customHeight="1">
      <c r="B102" s="1232"/>
      <c r="C102" s="1236"/>
      <c r="D102" s="1237"/>
      <c r="E102" s="1237"/>
      <c r="F102" s="1237"/>
      <c r="G102" s="1237"/>
      <c r="H102" s="1237"/>
      <c r="I102" s="1238"/>
      <c r="J102" s="1236"/>
      <c r="K102" s="1237"/>
      <c r="L102" s="1237"/>
      <c r="M102" s="1238"/>
      <c r="N102" s="1236"/>
      <c r="O102" s="1237"/>
      <c r="P102" s="1237"/>
      <c r="Q102" s="1238"/>
      <c r="R102" s="1150"/>
      <c r="S102" s="1151"/>
      <c r="T102" s="1152"/>
      <c r="U102" s="1929"/>
      <c r="V102" s="1930"/>
      <c r="W102" s="1931"/>
      <c r="X102" s="1150"/>
      <c r="Y102" s="1151"/>
      <c r="Z102" s="1152"/>
      <c r="AA102" s="1935"/>
      <c r="AB102" s="1936"/>
      <c r="AC102" s="1936"/>
      <c r="AD102" s="1935"/>
      <c r="AE102" s="1936"/>
      <c r="AF102" s="1937"/>
      <c r="AG102" s="1929"/>
      <c r="AH102" s="1930"/>
      <c r="AI102" s="1930"/>
      <c r="AJ102" s="1929" t="s">
        <v>644</v>
      </c>
      <c r="AK102" s="1930"/>
      <c r="AL102" s="1931"/>
      <c r="AM102" s="1929" t="s">
        <v>640</v>
      </c>
      <c r="AN102" s="1930"/>
      <c r="AO102" s="1931"/>
      <c r="AP102" s="2218"/>
      <c r="AQ102" s="1361"/>
      <c r="AR102" s="1361"/>
      <c r="AS102" s="1362"/>
      <c r="AT102" s="1150"/>
      <c r="AU102" s="1151"/>
      <c r="AV102" s="1151"/>
      <c r="AW102" s="1152"/>
      <c r="AX102" s="1150"/>
      <c r="AY102" s="1151"/>
      <c r="AZ102" s="1151"/>
      <c r="BA102" s="1152"/>
      <c r="BB102" s="1882"/>
      <c r="BC102" s="1883"/>
      <c r="BD102" s="1883"/>
      <c r="BE102" s="1945"/>
      <c r="BF102" s="1946"/>
      <c r="BG102" s="1947"/>
      <c r="BH102" s="1150"/>
      <c r="BI102" s="1151"/>
      <c r="BJ102" s="1151"/>
      <c r="BK102" s="1152"/>
    </row>
    <row r="103" spans="2:69" s="73" customFormat="1" ht="24.9" customHeight="1">
      <c r="B103" s="1232"/>
      <c r="C103" s="1236"/>
      <c r="D103" s="1237"/>
      <c r="E103" s="1237"/>
      <c r="F103" s="1237"/>
      <c r="G103" s="1237"/>
      <c r="H103" s="1237"/>
      <c r="I103" s="1238"/>
      <c r="J103" s="1236"/>
      <c r="K103" s="1237"/>
      <c r="L103" s="1237"/>
      <c r="M103" s="1238"/>
      <c r="N103" s="1236"/>
      <c r="O103" s="1237"/>
      <c r="P103" s="1237"/>
      <c r="Q103" s="1238"/>
      <c r="R103" s="1150"/>
      <c r="S103" s="1151"/>
      <c r="T103" s="1152"/>
      <c r="U103" s="1929"/>
      <c r="V103" s="1930"/>
      <c r="W103" s="1931"/>
      <c r="X103" s="1150"/>
      <c r="Y103" s="1151"/>
      <c r="Z103" s="1152"/>
      <c r="AA103" s="1935"/>
      <c r="AB103" s="1936"/>
      <c r="AC103" s="1936"/>
      <c r="AD103" s="1935"/>
      <c r="AE103" s="1936"/>
      <c r="AF103" s="1937"/>
      <c r="AG103" s="1929"/>
      <c r="AH103" s="1930"/>
      <c r="AI103" s="1930"/>
      <c r="AJ103" s="1929"/>
      <c r="AK103" s="1930"/>
      <c r="AL103" s="1931"/>
      <c r="AM103" s="1929"/>
      <c r="AN103" s="1930"/>
      <c r="AO103" s="1931"/>
      <c r="AP103" s="1935" t="s">
        <v>453</v>
      </c>
      <c r="AQ103" s="2252"/>
      <c r="AR103" s="2253" t="s">
        <v>454</v>
      </c>
      <c r="AS103" s="1937"/>
      <c r="AT103" s="1150"/>
      <c r="AU103" s="1151"/>
      <c r="AV103" s="1151"/>
      <c r="AW103" s="1152"/>
      <c r="AX103" s="1150"/>
      <c r="AY103" s="1151"/>
      <c r="AZ103" s="1151"/>
      <c r="BA103" s="1152"/>
      <c r="BB103" s="1882"/>
      <c r="BC103" s="1883"/>
      <c r="BD103" s="1883"/>
      <c r="BE103" s="1945"/>
      <c r="BF103" s="1946"/>
      <c r="BG103" s="1947"/>
      <c r="BH103" s="1150"/>
      <c r="BI103" s="1151"/>
      <c r="BJ103" s="1151"/>
      <c r="BK103" s="1152"/>
    </row>
    <row r="104" spans="2:69" ht="13.5" customHeight="1">
      <c r="B104" s="64"/>
      <c r="C104" s="34"/>
      <c r="D104" s="32"/>
      <c r="E104" s="32"/>
      <c r="F104" s="32"/>
      <c r="G104" s="32"/>
      <c r="H104" s="32"/>
      <c r="I104" s="33" t="s">
        <v>794</v>
      </c>
      <c r="J104" s="34"/>
      <c r="K104" s="32"/>
      <c r="L104" s="32"/>
      <c r="M104" s="33" t="s">
        <v>795</v>
      </c>
      <c r="N104" s="34"/>
      <c r="O104" s="32"/>
      <c r="P104" s="32"/>
      <c r="Q104" s="33" t="s">
        <v>796</v>
      </c>
      <c r="R104" s="34"/>
      <c r="S104" s="32"/>
      <c r="T104" s="33" t="s">
        <v>797</v>
      </c>
      <c r="U104" s="131"/>
      <c r="V104" s="132"/>
      <c r="W104" s="33" t="s">
        <v>798</v>
      </c>
      <c r="X104" s="34"/>
      <c r="Y104" s="32"/>
      <c r="Z104" s="33" t="s">
        <v>799</v>
      </c>
      <c r="AA104" s="133"/>
      <c r="AB104" s="134"/>
      <c r="AC104" s="32" t="s">
        <v>800</v>
      </c>
      <c r="AD104" s="34"/>
      <c r="AE104" s="32"/>
      <c r="AF104" s="33" t="s">
        <v>801</v>
      </c>
      <c r="AG104" s="34"/>
      <c r="AH104" s="32"/>
      <c r="AI104" s="107" t="s">
        <v>802</v>
      </c>
      <c r="AJ104" s="32"/>
      <c r="AK104" s="32"/>
      <c r="AL104" s="33" t="s">
        <v>803</v>
      </c>
      <c r="AM104" s="48"/>
      <c r="AN104" s="32"/>
      <c r="AO104" s="32" t="s">
        <v>804</v>
      </c>
      <c r="AP104" s="135"/>
      <c r="AQ104" s="136"/>
      <c r="AR104" s="136"/>
      <c r="AS104" s="137" t="s">
        <v>805</v>
      </c>
      <c r="AT104" s="135"/>
      <c r="AU104" s="136"/>
      <c r="AV104" s="136"/>
      <c r="AW104" s="33" t="s">
        <v>806</v>
      </c>
      <c r="AX104" s="1"/>
      <c r="AY104" s="2"/>
      <c r="AZ104" s="2"/>
      <c r="BA104" s="2" t="s">
        <v>807</v>
      </c>
      <c r="BB104" s="153"/>
      <c r="BC104" s="154"/>
      <c r="BD104" s="155" t="s">
        <v>808</v>
      </c>
      <c r="BE104" s="153"/>
      <c r="BF104" s="154"/>
      <c r="BG104" s="155" t="s">
        <v>809</v>
      </c>
      <c r="BH104" s="34"/>
      <c r="BI104" s="32"/>
      <c r="BJ104" s="32"/>
      <c r="BK104" s="33" t="s">
        <v>810</v>
      </c>
    </row>
    <row r="105" spans="2:69">
      <c r="B105" s="66">
        <v>1</v>
      </c>
      <c r="C105" s="1493"/>
      <c r="D105" s="1493"/>
      <c r="E105" s="1493"/>
      <c r="F105" s="1493"/>
      <c r="G105" s="1493"/>
      <c r="H105" s="1493"/>
      <c r="I105" s="1493"/>
      <c r="J105" s="1253"/>
      <c r="K105" s="1253"/>
      <c r="L105" s="1253"/>
      <c r="M105" s="1253"/>
      <c r="N105" s="1253"/>
      <c r="O105" s="1253"/>
      <c r="P105" s="1253"/>
      <c r="Q105" s="1253"/>
      <c r="R105" s="1202"/>
      <c r="S105" s="1203"/>
      <c r="T105" s="1204"/>
      <c r="U105" s="1202"/>
      <c r="V105" s="1203"/>
      <c r="W105" s="1204"/>
      <c r="X105" s="1202"/>
      <c r="Y105" s="1203"/>
      <c r="Z105" s="1204"/>
      <c r="AA105" s="1202"/>
      <c r="AB105" s="1203"/>
      <c r="AC105" s="1204"/>
      <c r="AD105" s="1202"/>
      <c r="AE105" s="1203"/>
      <c r="AF105" s="1204"/>
      <c r="AG105" s="1202"/>
      <c r="AH105" s="1203"/>
      <c r="AI105" s="1203"/>
      <c r="AJ105" s="1202"/>
      <c r="AK105" s="1203"/>
      <c r="AL105" s="1204"/>
      <c r="AM105" s="1203"/>
      <c r="AN105" s="1203"/>
      <c r="AO105" s="1204"/>
      <c r="AP105" s="1202"/>
      <c r="AQ105" s="1977"/>
      <c r="AR105" s="1984"/>
      <c r="AS105" s="1204"/>
      <c r="AT105" s="1202"/>
      <c r="AU105" s="1203"/>
      <c r="AV105" s="1203"/>
      <c r="AW105" s="1204"/>
      <c r="AX105" s="1202"/>
      <c r="AY105" s="1203"/>
      <c r="AZ105" s="1203"/>
      <c r="BA105" s="1204"/>
      <c r="BB105" s="1202"/>
      <c r="BC105" s="1203"/>
      <c r="BD105" s="1204"/>
      <c r="BE105" s="1202"/>
      <c r="BF105" s="1203"/>
      <c r="BG105" s="1204"/>
      <c r="BH105" s="1202"/>
      <c r="BI105" s="1203"/>
      <c r="BJ105" s="1203"/>
      <c r="BK105" s="1204"/>
      <c r="BP105" s="105" t="s">
        <v>650</v>
      </c>
      <c r="BQ105" s="105" t="s">
        <v>556</v>
      </c>
    </row>
    <row r="106" spans="2:69">
      <c r="B106" s="67">
        <v>2</v>
      </c>
      <c r="C106" s="1497"/>
      <c r="D106" s="1497"/>
      <c r="E106" s="1497"/>
      <c r="F106" s="1497"/>
      <c r="G106" s="1497"/>
      <c r="H106" s="1497"/>
      <c r="I106" s="1497"/>
      <c r="J106" s="1252"/>
      <c r="K106" s="1252"/>
      <c r="L106" s="1252"/>
      <c r="M106" s="1252"/>
      <c r="N106" s="1252"/>
      <c r="O106" s="1252"/>
      <c r="P106" s="1252"/>
      <c r="Q106" s="1252"/>
      <c r="R106" s="1166"/>
      <c r="S106" s="1167"/>
      <c r="T106" s="1168"/>
      <c r="U106" s="1166"/>
      <c r="V106" s="1167"/>
      <c r="W106" s="1168"/>
      <c r="X106" s="1166"/>
      <c r="Y106" s="1167"/>
      <c r="Z106" s="1168"/>
      <c r="AA106" s="1166"/>
      <c r="AB106" s="1167"/>
      <c r="AC106" s="1168"/>
      <c r="AD106" s="1166"/>
      <c r="AE106" s="1167"/>
      <c r="AF106" s="1168"/>
      <c r="AG106" s="1166"/>
      <c r="AH106" s="1167"/>
      <c r="AI106" s="1168"/>
      <c r="AJ106" s="1167"/>
      <c r="AK106" s="1167"/>
      <c r="AL106" s="1168"/>
      <c r="AM106" s="1167"/>
      <c r="AN106" s="1167"/>
      <c r="AO106" s="1168"/>
      <c r="AP106" s="1166"/>
      <c r="AQ106" s="1976"/>
      <c r="AR106" s="1975"/>
      <c r="AS106" s="1168"/>
      <c r="AT106" s="1166"/>
      <c r="AU106" s="1167"/>
      <c r="AV106" s="1167"/>
      <c r="AW106" s="1168"/>
      <c r="AX106" s="1166"/>
      <c r="AY106" s="1167"/>
      <c r="AZ106" s="1167"/>
      <c r="BA106" s="1168"/>
      <c r="BB106" s="1166"/>
      <c r="BC106" s="1167"/>
      <c r="BD106" s="1168"/>
      <c r="BE106" s="1166"/>
      <c r="BF106" s="1167"/>
      <c r="BG106" s="1168"/>
      <c r="BH106" s="1166"/>
      <c r="BI106" s="1167"/>
      <c r="BJ106" s="1167"/>
      <c r="BK106" s="1168"/>
      <c r="BQ106" s="105" t="s">
        <v>557</v>
      </c>
    </row>
    <row r="107" spans="2:69">
      <c r="B107" s="67">
        <v>3</v>
      </c>
      <c r="C107" s="1497"/>
      <c r="D107" s="1497"/>
      <c r="E107" s="1497"/>
      <c r="F107" s="1497"/>
      <c r="G107" s="1497"/>
      <c r="H107" s="1497"/>
      <c r="I107" s="1497"/>
      <c r="J107" s="1252"/>
      <c r="K107" s="1252"/>
      <c r="L107" s="1252"/>
      <c r="M107" s="1252"/>
      <c r="N107" s="1252"/>
      <c r="O107" s="1252"/>
      <c r="P107" s="1252"/>
      <c r="Q107" s="1252"/>
      <c r="R107" s="1166"/>
      <c r="S107" s="1167"/>
      <c r="T107" s="1168"/>
      <c r="U107" s="1166"/>
      <c r="V107" s="1167"/>
      <c r="W107" s="1168"/>
      <c r="X107" s="1166"/>
      <c r="Y107" s="1167"/>
      <c r="Z107" s="1168"/>
      <c r="AA107" s="1166"/>
      <c r="AB107" s="1167"/>
      <c r="AC107" s="1168"/>
      <c r="AD107" s="1166"/>
      <c r="AE107" s="1167"/>
      <c r="AF107" s="1168"/>
      <c r="AG107" s="1166"/>
      <c r="AH107" s="1167"/>
      <c r="AI107" s="1168"/>
      <c r="AJ107" s="1167"/>
      <c r="AK107" s="1167"/>
      <c r="AL107" s="1168"/>
      <c r="AM107" s="1167"/>
      <c r="AN107" s="1167"/>
      <c r="AO107" s="1168"/>
      <c r="AP107" s="1166"/>
      <c r="AQ107" s="1976"/>
      <c r="AR107" s="1975"/>
      <c r="AS107" s="1168"/>
      <c r="AT107" s="1166"/>
      <c r="AU107" s="1167"/>
      <c r="AV107" s="1167"/>
      <c r="AW107" s="1168"/>
      <c r="AX107" s="1166"/>
      <c r="AY107" s="1167"/>
      <c r="AZ107" s="1167"/>
      <c r="BA107" s="1168"/>
      <c r="BB107" s="1166"/>
      <c r="BC107" s="1167"/>
      <c r="BD107" s="1168"/>
      <c r="BE107" s="1166"/>
      <c r="BF107" s="1167"/>
      <c r="BG107" s="1168"/>
      <c r="BH107" s="1166"/>
      <c r="BI107" s="1167"/>
      <c r="BJ107" s="1167"/>
      <c r="BK107" s="1168"/>
    </row>
    <row r="108" spans="2:69">
      <c r="B108" s="67">
        <v>4</v>
      </c>
      <c r="C108" s="1497"/>
      <c r="D108" s="1497"/>
      <c r="E108" s="1497"/>
      <c r="F108" s="1497"/>
      <c r="G108" s="1497"/>
      <c r="H108" s="1497"/>
      <c r="I108" s="1497"/>
      <c r="J108" s="1252"/>
      <c r="K108" s="1252"/>
      <c r="L108" s="1252"/>
      <c r="M108" s="1252"/>
      <c r="N108" s="1252"/>
      <c r="O108" s="1252"/>
      <c r="P108" s="1252"/>
      <c r="Q108" s="1252"/>
      <c r="R108" s="1166"/>
      <c r="S108" s="1167"/>
      <c r="T108" s="1168"/>
      <c r="U108" s="1166"/>
      <c r="V108" s="1167"/>
      <c r="W108" s="1168"/>
      <c r="X108" s="1166"/>
      <c r="Y108" s="1167"/>
      <c r="Z108" s="1168"/>
      <c r="AA108" s="1166"/>
      <c r="AB108" s="1167"/>
      <c r="AC108" s="1168"/>
      <c r="AD108" s="1166"/>
      <c r="AE108" s="1167"/>
      <c r="AF108" s="1168"/>
      <c r="AG108" s="1166"/>
      <c r="AH108" s="1167"/>
      <c r="AI108" s="1168"/>
      <c r="AJ108" s="1167"/>
      <c r="AK108" s="1167"/>
      <c r="AL108" s="1168"/>
      <c r="AM108" s="1167"/>
      <c r="AN108" s="1167"/>
      <c r="AO108" s="1168"/>
      <c r="AP108" s="1166"/>
      <c r="AQ108" s="1976"/>
      <c r="AR108" s="1975"/>
      <c r="AS108" s="1168"/>
      <c r="AT108" s="1166"/>
      <c r="AU108" s="1167"/>
      <c r="AV108" s="1167"/>
      <c r="AW108" s="1168"/>
      <c r="AX108" s="1166"/>
      <c r="AY108" s="1167"/>
      <c r="AZ108" s="1167"/>
      <c r="BA108" s="1168"/>
      <c r="BB108" s="1166"/>
      <c r="BC108" s="1167"/>
      <c r="BD108" s="1168"/>
      <c r="BE108" s="1166"/>
      <c r="BF108" s="1167"/>
      <c r="BG108" s="1168"/>
      <c r="BH108" s="1166"/>
      <c r="BI108" s="1167"/>
      <c r="BJ108" s="1167"/>
      <c r="BK108" s="1168"/>
    </row>
    <row r="109" spans="2:69">
      <c r="B109" s="141">
        <v>5</v>
      </c>
      <c r="C109" s="1498"/>
      <c r="D109" s="1498"/>
      <c r="E109" s="1498"/>
      <c r="F109" s="1498"/>
      <c r="G109" s="1498"/>
      <c r="H109" s="1498"/>
      <c r="I109" s="1498"/>
      <c r="J109" s="1241"/>
      <c r="K109" s="1241"/>
      <c r="L109" s="1241"/>
      <c r="M109" s="1241"/>
      <c r="N109" s="1241"/>
      <c r="O109" s="1241"/>
      <c r="P109" s="1241"/>
      <c r="Q109" s="1241"/>
      <c r="R109" s="1290"/>
      <c r="S109" s="1291"/>
      <c r="T109" s="1292"/>
      <c r="U109" s="1290"/>
      <c r="V109" s="1291"/>
      <c r="W109" s="1292"/>
      <c r="X109" s="1290"/>
      <c r="Y109" s="1291"/>
      <c r="Z109" s="1292"/>
      <c r="AA109" s="1290"/>
      <c r="AB109" s="1291"/>
      <c r="AC109" s="1292"/>
      <c r="AD109" s="1290"/>
      <c r="AE109" s="1291"/>
      <c r="AF109" s="1292"/>
      <c r="AG109" s="1290"/>
      <c r="AH109" s="1291"/>
      <c r="AI109" s="1292"/>
      <c r="AJ109" s="1291"/>
      <c r="AK109" s="1291"/>
      <c r="AL109" s="1292"/>
      <c r="AM109" s="1291"/>
      <c r="AN109" s="1291"/>
      <c r="AO109" s="1292"/>
      <c r="AP109" s="1290"/>
      <c r="AQ109" s="1967"/>
      <c r="AR109" s="1968"/>
      <c r="AS109" s="1292"/>
      <c r="AT109" s="1290"/>
      <c r="AU109" s="1291"/>
      <c r="AV109" s="1291"/>
      <c r="AW109" s="1292"/>
      <c r="AX109" s="1290"/>
      <c r="AY109" s="1291"/>
      <c r="AZ109" s="1291"/>
      <c r="BA109" s="1292"/>
      <c r="BB109" s="1290"/>
      <c r="BC109" s="1291"/>
      <c r="BD109" s="1292"/>
      <c r="BE109" s="1290"/>
      <c r="BF109" s="1291"/>
      <c r="BG109" s="1292"/>
      <c r="BH109" s="1290"/>
      <c r="BI109" s="1291"/>
      <c r="BJ109" s="1291"/>
      <c r="BK109" s="1292"/>
    </row>
    <row r="110" spans="2:69">
      <c r="B110" s="156" t="s">
        <v>12</v>
      </c>
      <c r="C110" s="2250"/>
      <c r="D110" s="2251"/>
      <c r="E110" s="2251"/>
      <c r="F110" s="2251"/>
      <c r="G110" s="2251"/>
      <c r="H110" s="2251"/>
      <c r="I110" s="2251"/>
      <c r="J110" s="1837"/>
      <c r="K110" s="1837"/>
      <c r="L110" s="1837"/>
      <c r="M110" s="1837"/>
      <c r="N110" s="1837"/>
      <c r="O110" s="1837"/>
      <c r="P110" s="1837"/>
      <c r="Q110" s="1837"/>
      <c r="R110" s="1484"/>
      <c r="S110" s="1485"/>
      <c r="T110" s="1888"/>
      <c r="U110" s="1838"/>
      <c r="V110" s="1839"/>
      <c r="W110" s="1840"/>
      <c r="X110" s="1838"/>
      <c r="Y110" s="1839"/>
      <c r="Z110" s="1840"/>
      <c r="AA110" s="1484"/>
      <c r="AB110" s="1485"/>
      <c r="AC110" s="1888"/>
      <c r="AD110" s="1484"/>
      <c r="AE110" s="1485"/>
      <c r="AF110" s="1485"/>
      <c r="AG110" s="2247"/>
      <c r="AH110" s="2248"/>
      <c r="AI110" s="2249"/>
      <c r="AJ110" s="2247"/>
      <c r="AK110" s="2248"/>
      <c r="AL110" s="2249"/>
      <c r="AM110" s="2247"/>
      <c r="AN110" s="2248"/>
      <c r="AO110" s="2249"/>
      <c r="AP110" s="1837"/>
      <c r="AQ110" s="1837"/>
      <c r="AR110" s="1837"/>
      <c r="AS110" s="1972"/>
      <c r="AT110" s="2247"/>
      <c r="AU110" s="2248"/>
      <c r="AV110" s="2248"/>
      <c r="AW110" s="2249"/>
      <c r="AX110" s="1484"/>
      <c r="AY110" s="1485"/>
      <c r="AZ110" s="1485"/>
      <c r="BA110" s="1485"/>
      <c r="BB110" s="2247"/>
      <c r="BC110" s="2248"/>
      <c r="BD110" s="2249"/>
      <c r="BE110" s="2247"/>
      <c r="BF110" s="2248"/>
      <c r="BG110" s="2249"/>
      <c r="BH110" s="2247"/>
      <c r="BI110" s="2248"/>
      <c r="BJ110" s="2248"/>
      <c r="BK110" s="2249"/>
    </row>
    <row r="111" spans="2:69" ht="8.25" customHeight="1"/>
    <row r="112" spans="2:69" ht="13.5" customHeight="1">
      <c r="B112" s="1231" t="s">
        <v>793</v>
      </c>
      <c r="C112" s="1147" t="s">
        <v>470</v>
      </c>
      <c r="D112" s="1148"/>
      <c r="E112" s="1148"/>
      <c r="F112" s="1148"/>
      <c r="G112" s="90"/>
      <c r="H112" s="90"/>
      <c r="I112" s="90"/>
      <c r="J112" s="90"/>
      <c r="K112" s="90"/>
      <c r="L112" s="90"/>
      <c r="M112" s="90"/>
      <c r="N112" s="146"/>
      <c r="O112" s="1147" t="s">
        <v>968</v>
      </c>
      <c r="P112" s="1148"/>
      <c r="Q112" s="1148"/>
      <c r="R112" s="1148"/>
      <c r="S112" s="90"/>
      <c r="T112" s="90"/>
      <c r="U112" s="90"/>
      <c r="V112" s="90"/>
      <c r="W112" s="90"/>
      <c r="X112" s="90"/>
      <c r="Y112" s="90"/>
      <c r="Z112" s="146"/>
    </row>
    <row r="113" spans="2:70" ht="13.5" customHeight="1">
      <c r="B113" s="1232"/>
      <c r="C113" s="1150"/>
      <c r="D113" s="1151"/>
      <c r="E113" s="1151"/>
      <c r="F113" s="1151"/>
      <c r="G113" s="1147" t="s">
        <v>755</v>
      </c>
      <c r="H113" s="1148"/>
      <c r="I113" s="1148"/>
      <c r="J113" s="1149"/>
      <c r="K113" s="1147" t="s">
        <v>756</v>
      </c>
      <c r="L113" s="1148"/>
      <c r="M113" s="1148"/>
      <c r="N113" s="1149"/>
      <c r="O113" s="1150"/>
      <c r="P113" s="1151"/>
      <c r="Q113" s="1151"/>
      <c r="R113" s="1151"/>
      <c r="S113" s="1147" t="s">
        <v>755</v>
      </c>
      <c r="T113" s="1148"/>
      <c r="U113" s="1148"/>
      <c r="V113" s="1149"/>
      <c r="W113" s="1147" t="s">
        <v>756</v>
      </c>
      <c r="X113" s="1148"/>
      <c r="Y113" s="1148"/>
      <c r="Z113" s="1149"/>
    </row>
    <row r="114" spans="2:70" s="73" customFormat="1" ht="15" customHeight="1">
      <c r="B114" s="1232"/>
      <c r="C114" s="1150"/>
      <c r="D114" s="1151"/>
      <c r="E114" s="1151"/>
      <c r="F114" s="1151"/>
      <c r="G114" s="1150"/>
      <c r="H114" s="1151"/>
      <c r="I114" s="1151"/>
      <c r="J114" s="1152"/>
      <c r="K114" s="1150"/>
      <c r="L114" s="1151"/>
      <c r="M114" s="1151"/>
      <c r="N114" s="1152"/>
      <c r="O114" s="1150"/>
      <c r="P114" s="1151"/>
      <c r="Q114" s="1151"/>
      <c r="R114" s="1151"/>
      <c r="S114" s="1150"/>
      <c r="T114" s="1151"/>
      <c r="U114" s="1151"/>
      <c r="V114" s="1152"/>
      <c r="W114" s="1150"/>
      <c r="X114" s="1151"/>
      <c r="Y114" s="1151"/>
      <c r="Z114" s="1152"/>
    </row>
    <row r="115" spans="2:70" s="73" customFormat="1" ht="24.9" customHeight="1">
      <c r="B115" s="1232"/>
      <c r="C115" s="1150"/>
      <c r="D115" s="1151"/>
      <c r="E115" s="1151"/>
      <c r="F115" s="1151"/>
      <c r="G115" s="1150"/>
      <c r="H115" s="1151"/>
      <c r="I115" s="1151"/>
      <c r="J115" s="1152"/>
      <c r="K115" s="1150"/>
      <c r="L115" s="1151"/>
      <c r="M115" s="1151"/>
      <c r="N115" s="1152"/>
      <c r="O115" s="1150"/>
      <c r="P115" s="1151"/>
      <c r="Q115" s="1151"/>
      <c r="R115" s="1151"/>
      <c r="S115" s="1150"/>
      <c r="T115" s="1151"/>
      <c r="U115" s="1151"/>
      <c r="V115" s="1152"/>
      <c r="W115" s="1150"/>
      <c r="X115" s="1151"/>
      <c r="Y115" s="1151"/>
      <c r="Z115" s="1152"/>
      <c r="BP115" s="105" t="s">
        <v>650</v>
      </c>
      <c r="BQ115" s="105" t="s">
        <v>556</v>
      </c>
      <c r="BR115" s="105"/>
    </row>
    <row r="116" spans="2:70" s="73" customFormat="1" ht="13.5" customHeight="1">
      <c r="B116" s="68"/>
      <c r="C116" s="47"/>
      <c r="D116" s="48"/>
      <c r="E116" s="48"/>
      <c r="F116" s="48" t="s">
        <v>757</v>
      </c>
      <c r="G116" s="47"/>
      <c r="H116" s="48"/>
      <c r="I116" s="48"/>
      <c r="J116" s="107" t="s">
        <v>758</v>
      </c>
      <c r="K116" s="47"/>
      <c r="L116" s="48"/>
      <c r="M116" s="48"/>
      <c r="N116" s="107" t="s">
        <v>759</v>
      </c>
      <c r="O116" s="47"/>
      <c r="P116" s="48"/>
      <c r="Q116" s="48"/>
      <c r="R116" s="48" t="s">
        <v>811</v>
      </c>
      <c r="S116" s="47"/>
      <c r="T116" s="48"/>
      <c r="U116" s="48"/>
      <c r="V116" s="107" t="s">
        <v>812</v>
      </c>
      <c r="W116" s="47"/>
      <c r="X116" s="48"/>
      <c r="Y116" s="48"/>
      <c r="Z116" s="107" t="s">
        <v>813</v>
      </c>
      <c r="BP116" s="105"/>
      <c r="BQ116" s="105" t="s">
        <v>557</v>
      </c>
      <c r="BR116" s="105"/>
    </row>
    <row r="117" spans="2:70">
      <c r="B117" s="130">
        <v>1</v>
      </c>
      <c r="C117" s="2242"/>
      <c r="D117" s="2243"/>
      <c r="E117" s="2243"/>
      <c r="F117" s="2244"/>
      <c r="G117" s="1465"/>
      <c r="H117" s="1466"/>
      <c r="I117" s="1466"/>
      <c r="J117" s="1467"/>
      <c r="K117" s="2245"/>
      <c r="L117" s="2243"/>
      <c r="M117" s="2243"/>
      <c r="N117" s="2246"/>
      <c r="O117" s="2242"/>
      <c r="P117" s="2243"/>
      <c r="Q117" s="2243"/>
      <c r="R117" s="2244"/>
      <c r="S117" s="1465"/>
      <c r="T117" s="1466"/>
      <c r="U117" s="1466"/>
      <c r="V117" s="1467"/>
      <c r="W117" s="2245"/>
      <c r="X117" s="2243"/>
      <c r="Y117" s="2243"/>
      <c r="Z117" s="2246"/>
    </row>
    <row r="118" spans="2:70">
      <c r="B118" s="148">
        <v>2</v>
      </c>
      <c r="C118" s="2237"/>
      <c r="D118" s="2238"/>
      <c r="E118" s="2238"/>
      <c r="F118" s="2239"/>
      <c r="G118" s="2240"/>
      <c r="H118" s="2238"/>
      <c r="I118" s="2238"/>
      <c r="J118" s="2241"/>
      <c r="K118" s="2240"/>
      <c r="L118" s="2238"/>
      <c r="M118" s="2238"/>
      <c r="N118" s="2241"/>
      <c r="O118" s="2237"/>
      <c r="P118" s="2238"/>
      <c r="Q118" s="2238"/>
      <c r="R118" s="2239"/>
      <c r="S118" s="2240"/>
      <c r="T118" s="2238"/>
      <c r="U118" s="2238"/>
      <c r="V118" s="2241"/>
      <c r="W118" s="2240"/>
      <c r="X118" s="2238"/>
      <c r="Y118" s="2238"/>
      <c r="Z118" s="2241"/>
    </row>
    <row r="119" spans="2:70">
      <c r="B119" s="130">
        <v>3</v>
      </c>
      <c r="C119" s="2242"/>
      <c r="D119" s="2243"/>
      <c r="E119" s="2243"/>
      <c r="F119" s="2244"/>
      <c r="G119" s="2245"/>
      <c r="H119" s="2243"/>
      <c r="I119" s="2243"/>
      <c r="J119" s="2246"/>
      <c r="K119" s="2245"/>
      <c r="L119" s="2243"/>
      <c r="M119" s="2243"/>
      <c r="N119" s="2246"/>
      <c r="O119" s="2242"/>
      <c r="P119" s="2243"/>
      <c r="Q119" s="2243"/>
      <c r="R119" s="2244"/>
      <c r="S119" s="2245"/>
      <c r="T119" s="2243"/>
      <c r="U119" s="2243"/>
      <c r="V119" s="2246"/>
      <c r="W119" s="2245"/>
      <c r="X119" s="2243"/>
      <c r="Y119" s="2243"/>
      <c r="Z119" s="2246"/>
    </row>
    <row r="120" spans="2:70">
      <c r="B120" s="148">
        <v>4</v>
      </c>
      <c r="C120" s="2237"/>
      <c r="D120" s="2238"/>
      <c r="E120" s="2238"/>
      <c r="F120" s="2239"/>
      <c r="G120" s="2240"/>
      <c r="H120" s="2238"/>
      <c r="I120" s="2238"/>
      <c r="J120" s="2241"/>
      <c r="K120" s="2240"/>
      <c r="L120" s="2238"/>
      <c r="M120" s="2238"/>
      <c r="N120" s="2241"/>
      <c r="O120" s="2237"/>
      <c r="P120" s="2238"/>
      <c r="Q120" s="2238"/>
      <c r="R120" s="2239"/>
      <c r="S120" s="2240"/>
      <c r="T120" s="2238"/>
      <c r="U120" s="2238"/>
      <c r="V120" s="2241"/>
      <c r="W120" s="2240"/>
      <c r="X120" s="2238"/>
      <c r="Y120" s="2238"/>
      <c r="Z120" s="2241"/>
    </row>
    <row r="121" spans="2:70">
      <c r="B121" s="130">
        <v>5</v>
      </c>
      <c r="C121" s="2232"/>
      <c r="D121" s="2233"/>
      <c r="E121" s="2233"/>
      <c r="F121" s="2234"/>
      <c r="G121" s="2235"/>
      <c r="H121" s="2233"/>
      <c r="I121" s="2233"/>
      <c r="J121" s="2236"/>
      <c r="K121" s="2235"/>
      <c r="L121" s="2233"/>
      <c r="M121" s="2233"/>
      <c r="N121" s="2236"/>
      <c r="O121" s="2232"/>
      <c r="P121" s="2233"/>
      <c r="Q121" s="2233"/>
      <c r="R121" s="2234"/>
      <c r="S121" s="2235"/>
      <c r="T121" s="2233"/>
      <c r="U121" s="2233"/>
      <c r="V121" s="2236"/>
      <c r="W121" s="2235"/>
      <c r="X121" s="2233"/>
      <c r="Y121" s="2233"/>
      <c r="Z121" s="2236"/>
    </row>
    <row r="122" spans="2:70">
      <c r="B122" s="145" t="s">
        <v>12</v>
      </c>
      <c r="C122" s="2227"/>
      <c r="D122" s="2228"/>
      <c r="E122" s="2228"/>
      <c r="F122" s="2229"/>
      <c r="G122" s="2230"/>
      <c r="H122" s="2228"/>
      <c r="I122" s="2228"/>
      <c r="J122" s="2231"/>
      <c r="K122" s="2230"/>
      <c r="L122" s="2228"/>
      <c r="M122" s="2228"/>
      <c r="N122" s="2231"/>
      <c r="O122" s="2227"/>
      <c r="P122" s="2228"/>
      <c r="Q122" s="2228"/>
      <c r="R122" s="2229"/>
      <c r="S122" s="2230"/>
      <c r="T122" s="2228"/>
      <c r="U122" s="2228"/>
      <c r="V122" s="2231"/>
      <c r="W122" s="2230"/>
      <c r="X122" s="2228"/>
      <c r="Y122" s="2228"/>
      <c r="Z122" s="2231"/>
    </row>
    <row r="123" spans="2:70">
      <c r="B123" s="124" t="s">
        <v>322</v>
      </c>
      <c r="C123" s="58"/>
      <c r="D123" s="58"/>
      <c r="E123" s="58"/>
      <c r="F123" s="58"/>
      <c r="G123" s="58"/>
      <c r="H123" s="58"/>
      <c r="I123" s="58"/>
      <c r="J123" s="59"/>
      <c r="K123" s="59"/>
      <c r="L123" s="59"/>
      <c r="M123" s="59"/>
      <c r="N123" s="59"/>
      <c r="O123" s="59"/>
      <c r="P123" s="59"/>
      <c r="Q123" s="59"/>
      <c r="R123" s="59"/>
      <c r="S123" s="59"/>
      <c r="T123" s="59"/>
      <c r="U123" s="59"/>
      <c r="V123" s="59"/>
      <c r="W123" s="59"/>
      <c r="X123" s="59"/>
      <c r="Y123" s="59"/>
      <c r="Z123" s="59"/>
      <c r="AA123" s="59"/>
      <c r="AB123" s="59"/>
      <c r="AC123" s="59"/>
      <c r="AD123" s="32"/>
      <c r="AE123" s="32"/>
      <c r="AF123" s="32"/>
      <c r="AG123" s="32"/>
      <c r="AH123" s="32"/>
      <c r="AI123" s="59"/>
      <c r="AJ123" s="59"/>
      <c r="AK123" s="59"/>
      <c r="AL123" s="59"/>
      <c r="AM123" s="59"/>
      <c r="AN123" s="59"/>
      <c r="AO123" s="59"/>
      <c r="AP123" s="59"/>
      <c r="AQ123" s="59"/>
      <c r="AR123" s="59"/>
      <c r="AS123" s="59"/>
      <c r="AT123" s="59"/>
      <c r="AU123" s="59"/>
      <c r="AV123" s="59"/>
      <c r="AW123" s="59"/>
      <c r="AX123" s="59"/>
      <c r="AY123" s="59"/>
      <c r="AZ123" s="59"/>
    </row>
    <row r="124" spans="2:70">
      <c r="B124" s="124" t="s">
        <v>763</v>
      </c>
      <c r="C124" s="125" t="s">
        <v>471</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row>
    <row r="125" spans="2:70">
      <c r="B125" s="124" t="s">
        <v>764</v>
      </c>
      <c r="C125" s="125" t="s">
        <v>367</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row>
    <row r="126" spans="2:70">
      <c r="B126" s="124" t="s">
        <v>765</v>
      </c>
      <c r="C126" s="125" t="s">
        <v>567</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row>
    <row r="127" spans="2:70">
      <c r="B127" s="124" t="s">
        <v>766</v>
      </c>
      <c r="C127" s="125" t="s">
        <v>568</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row>
    <row r="128" spans="2:70">
      <c r="B128" s="124" t="s">
        <v>767</v>
      </c>
      <c r="C128" s="125" t="s">
        <v>369</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row>
    <row r="129" spans="2:57">
      <c r="B129" s="124" t="s">
        <v>768</v>
      </c>
      <c r="C129" s="125" t="s">
        <v>641</v>
      </c>
      <c r="D129" s="58"/>
      <c r="E129" s="58"/>
      <c r="F129" s="58"/>
      <c r="G129" s="58"/>
      <c r="H129" s="58"/>
      <c r="I129" s="58"/>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row>
    <row r="130" spans="2:57">
      <c r="B130" s="124" t="s">
        <v>769</v>
      </c>
      <c r="C130" s="125" t="s">
        <v>645</v>
      </c>
      <c r="D130" s="58"/>
      <c r="E130" s="58"/>
      <c r="F130" s="58"/>
      <c r="G130" s="58"/>
      <c r="H130" s="58"/>
      <c r="I130" s="58"/>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row>
    <row r="131" spans="2:57">
      <c r="B131" s="124" t="s">
        <v>770</v>
      </c>
      <c r="C131" s="125" t="s">
        <v>646</v>
      </c>
      <c r="D131" s="58"/>
      <c r="E131" s="58"/>
      <c r="F131" s="58"/>
      <c r="G131" s="58"/>
      <c r="H131" s="58"/>
      <c r="I131" s="58"/>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row>
    <row r="132" spans="2:57">
      <c r="B132" s="124" t="s">
        <v>419</v>
      </c>
      <c r="C132" s="125" t="s">
        <v>655</v>
      </c>
      <c r="D132" s="58"/>
      <c r="E132" s="58"/>
      <c r="F132" s="58"/>
      <c r="G132" s="58"/>
      <c r="H132" s="58"/>
      <c r="I132" s="58"/>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89"/>
      <c r="AW132" s="89"/>
      <c r="AX132" s="89"/>
      <c r="BD132" s="89"/>
    </row>
    <row r="133" spans="2:57">
      <c r="B133" s="124" t="s">
        <v>814</v>
      </c>
      <c r="C133" s="125" t="s">
        <v>656</v>
      </c>
      <c r="D133" s="58"/>
      <c r="E133" s="58"/>
      <c r="F133" s="58"/>
      <c r="G133" s="58"/>
      <c r="H133" s="58"/>
      <c r="I133" s="58"/>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89"/>
      <c r="AW133" s="89"/>
      <c r="AX133" s="89"/>
      <c r="BD133" s="89"/>
    </row>
    <row r="134" spans="2:57">
      <c r="B134" s="124" t="s">
        <v>815</v>
      </c>
      <c r="C134" s="125" t="s">
        <v>816</v>
      </c>
      <c r="D134" s="58"/>
      <c r="E134" s="58"/>
      <c r="F134" s="58"/>
      <c r="G134" s="58"/>
      <c r="H134" s="58"/>
      <c r="I134" s="58"/>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89"/>
      <c r="AW134" s="89"/>
      <c r="AX134" s="89"/>
      <c r="BD134" s="89"/>
    </row>
    <row r="135" spans="2:57">
      <c r="B135" s="124" t="s">
        <v>817</v>
      </c>
      <c r="C135" s="149" t="s">
        <v>658</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row>
    <row r="136" spans="2:57">
      <c r="B136" s="124" t="s">
        <v>643</v>
      </c>
      <c r="C136" s="125" t="s">
        <v>774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row>
    <row r="137" spans="2:57">
      <c r="B137" s="124" t="s">
        <v>818</v>
      </c>
      <c r="C137" s="125" t="s">
        <v>776</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row>
    <row r="138" spans="2:57">
      <c r="B138" s="124" t="s">
        <v>819</v>
      </c>
      <c r="C138" s="125" t="s">
        <v>820</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row>
    <row r="139" spans="2:57">
      <c r="B139" s="124" t="s">
        <v>821</v>
      </c>
      <c r="C139" s="125" t="s">
        <v>780</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row>
    <row r="140" spans="2:57">
      <c r="B140" s="124" t="s">
        <v>822</v>
      </c>
      <c r="C140" s="125" t="s">
        <v>782</v>
      </c>
      <c r="D140" s="58"/>
      <c r="E140" s="58"/>
      <c r="F140" s="58"/>
      <c r="G140" s="58"/>
      <c r="H140" s="58"/>
      <c r="I140" s="58"/>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E140" s="89"/>
    </row>
    <row r="141" spans="2:57">
      <c r="B141" s="124"/>
      <c r="C141" s="125"/>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BB141" s="59"/>
      <c r="BC141" s="59"/>
    </row>
    <row r="142" spans="2:57">
      <c r="B142" s="105" t="s">
        <v>231</v>
      </c>
      <c r="AR142" s="59"/>
      <c r="AS142" s="59"/>
      <c r="AT142" s="59"/>
      <c r="AU142" s="59"/>
      <c r="AV142" s="59"/>
      <c r="AW142" s="59"/>
      <c r="AX142" s="59"/>
      <c r="AY142" s="59"/>
      <c r="AZ142" s="59"/>
      <c r="BA142" s="59"/>
      <c r="BB142" s="59"/>
      <c r="BC142" s="59"/>
    </row>
    <row r="143" spans="2:57" ht="8.25" customHeight="1"/>
    <row r="144" spans="2:57" ht="13.5" customHeight="1">
      <c r="B144" s="1214" t="s">
        <v>793</v>
      </c>
      <c r="C144" s="1233" t="s">
        <v>42</v>
      </c>
      <c r="D144" s="1234"/>
      <c r="E144" s="1234"/>
      <c r="F144" s="1234"/>
      <c r="G144" s="1234"/>
      <c r="H144" s="1234"/>
      <c r="I144" s="1235"/>
      <c r="J144" s="150" t="s">
        <v>823</v>
      </c>
      <c r="K144" s="91"/>
      <c r="L144" s="91"/>
      <c r="M144" s="91"/>
      <c r="N144" s="55"/>
      <c r="O144" s="55"/>
      <c r="P144" s="55"/>
      <c r="Q144" s="55"/>
      <c r="R144" s="55"/>
      <c r="S144" s="55"/>
      <c r="T144" s="55"/>
      <c r="U144" s="55"/>
      <c r="V144" s="55"/>
      <c r="W144" s="55"/>
      <c r="X144" s="55"/>
      <c r="Y144" s="55"/>
      <c r="Z144" s="55"/>
      <c r="AA144" s="55"/>
      <c r="AB144" s="55"/>
      <c r="AC144" s="55"/>
      <c r="AD144" s="56"/>
      <c r="AE144" s="1932" t="s">
        <v>824</v>
      </c>
      <c r="AF144" s="1933"/>
      <c r="AG144" s="1933"/>
      <c r="AH144" s="1933"/>
      <c r="AI144" s="1934"/>
      <c r="AJ144" s="1153" t="s">
        <v>7</v>
      </c>
      <c r="AK144" s="1153"/>
      <c r="AL144" s="1153"/>
      <c r="AM144" s="1153"/>
      <c r="AN144" s="1153"/>
      <c r="AO144" s="1153" t="s">
        <v>968</v>
      </c>
      <c r="AP144" s="1153"/>
      <c r="AQ144" s="1153"/>
      <c r="AR144" s="1153"/>
      <c r="AS144" s="1153"/>
      <c r="AT144" s="59"/>
      <c r="AU144" s="59"/>
      <c r="AV144" s="59"/>
      <c r="AW144" s="59"/>
      <c r="AX144" s="59"/>
      <c r="AY144" s="59"/>
      <c r="AZ144" s="59"/>
      <c r="BA144" s="59"/>
      <c r="BB144" s="59"/>
      <c r="BC144" s="59"/>
      <c r="BD144" s="59"/>
      <c r="BE144" s="59"/>
    </row>
    <row r="145" spans="1:62" ht="13.5" customHeight="1">
      <c r="B145" s="1336"/>
      <c r="C145" s="1236"/>
      <c r="D145" s="1237"/>
      <c r="E145" s="1237"/>
      <c r="F145" s="1237"/>
      <c r="G145" s="1237"/>
      <c r="H145" s="1237"/>
      <c r="I145" s="1238"/>
      <c r="J145" s="65"/>
      <c r="K145" s="59"/>
      <c r="L145" s="59"/>
      <c r="M145" s="35"/>
      <c r="N145" s="2221" t="s">
        <v>825</v>
      </c>
      <c r="O145" s="2222"/>
      <c r="P145" s="2222"/>
      <c r="Q145" s="2222"/>
      <c r="R145" s="2222"/>
      <c r="S145" s="2222"/>
      <c r="T145" s="2222"/>
      <c r="U145" s="2222"/>
      <c r="V145" s="2222"/>
      <c r="W145" s="2222"/>
      <c r="X145" s="2222"/>
      <c r="Y145" s="2222"/>
      <c r="Z145" s="2222"/>
      <c r="AA145" s="2222"/>
      <c r="AB145" s="2222"/>
      <c r="AC145" s="2222"/>
      <c r="AD145" s="2223"/>
      <c r="AE145" s="1935"/>
      <c r="AF145" s="1936"/>
      <c r="AG145" s="1936"/>
      <c r="AH145" s="1936"/>
      <c r="AI145" s="1937"/>
      <c r="AJ145" s="1257"/>
      <c r="AK145" s="1257"/>
      <c r="AL145" s="1257"/>
      <c r="AM145" s="1257"/>
      <c r="AN145" s="1257"/>
      <c r="AO145" s="1257"/>
      <c r="AP145" s="1257"/>
      <c r="AQ145" s="1257"/>
      <c r="AR145" s="1257"/>
      <c r="AS145" s="1257"/>
      <c r="AT145" s="59"/>
      <c r="AU145" s="59"/>
      <c r="AV145" s="59"/>
      <c r="AW145" s="59"/>
      <c r="AX145" s="59"/>
      <c r="AY145" s="59"/>
      <c r="AZ145" s="59"/>
      <c r="BA145" s="59"/>
      <c r="BB145" s="59"/>
      <c r="BC145" s="59"/>
      <c r="BD145" s="59"/>
      <c r="BE145" s="59"/>
    </row>
    <row r="146" spans="1:62" ht="13.5" customHeight="1">
      <c r="B146" s="1336"/>
      <c r="C146" s="1236"/>
      <c r="D146" s="1237"/>
      <c r="E146" s="1237"/>
      <c r="F146" s="1237"/>
      <c r="G146" s="1237"/>
      <c r="H146" s="1237"/>
      <c r="I146" s="1238"/>
      <c r="J146" s="65"/>
      <c r="K146" s="59"/>
      <c r="L146" s="59"/>
      <c r="M146" s="35"/>
      <c r="N146" s="2224"/>
      <c r="O146" s="2225"/>
      <c r="P146" s="2225"/>
      <c r="Q146" s="2225"/>
      <c r="R146" s="2225"/>
      <c r="S146" s="2225"/>
      <c r="T146" s="2225"/>
      <c r="U146" s="2225"/>
      <c r="V146" s="2225"/>
      <c r="W146" s="2225"/>
      <c r="X146" s="2225"/>
      <c r="Y146" s="2225"/>
      <c r="Z146" s="2225"/>
      <c r="AA146" s="2225"/>
      <c r="AB146" s="2225"/>
      <c r="AC146" s="2225"/>
      <c r="AD146" s="2226"/>
      <c r="AE146" s="1935"/>
      <c r="AF146" s="1936"/>
      <c r="AG146" s="1936"/>
      <c r="AH146" s="1936"/>
      <c r="AI146" s="1937"/>
      <c r="AJ146" s="1257"/>
      <c r="AK146" s="1257"/>
      <c r="AL146" s="1257"/>
      <c r="AM146" s="1257"/>
      <c r="AN146" s="1257"/>
      <c r="AO146" s="1257"/>
      <c r="AP146" s="1257"/>
      <c r="AQ146" s="1257"/>
      <c r="AR146" s="1257"/>
      <c r="AS146" s="1257"/>
      <c r="AT146" s="59"/>
      <c r="AU146" s="59"/>
      <c r="AV146" s="59"/>
      <c r="AW146" s="59"/>
      <c r="AX146" s="59"/>
      <c r="AY146" s="59"/>
      <c r="AZ146" s="59"/>
      <c r="BA146" s="59"/>
      <c r="BB146" s="59"/>
      <c r="BC146" s="59"/>
      <c r="BD146" s="59"/>
      <c r="BE146" s="59"/>
    </row>
    <row r="147" spans="1:62">
      <c r="B147" s="1336"/>
      <c r="C147" s="1236"/>
      <c r="D147" s="1237"/>
      <c r="E147" s="1237"/>
      <c r="F147" s="1237"/>
      <c r="G147" s="1237"/>
      <c r="H147" s="1237"/>
      <c r="I147" s="1238"/>
      <c r="J147" s="65"/>
      <c r="K147" s="59"/>
      <c r="L147" s="59"/>
      <c r="M147" s="35"/>
      <c r="N147" s="2224"/>
      <c r="O147" s="2225"/>
      <c r="P147" s="2225"/>
      <c r="Q147" s="2225"/>
      <c r="R147" s="2225"/>
      <c r="S147" s="2225"/>
      <c r="T147" s="2225"/>
      <c r="U147" s="2225"/>
      <c r="V147" s="2225"/>
      <c r="W147" s="2225"/>
      <c r="X147" s="2225"/>
      <c r="Y147" s="2225"/>
      <c r="Z147" s="2225"/>
      <c r="AA147" s="2225"/>
      <c r="AB147" s="2225"/>
      <c r="AC147" s="2225"/>
      <c r="AD147" s="2226"/>
      <c r="AE147" s="1935"/>
      <c r="AF147" s="1936"/>
      <c r="AG147" s="1936"/>
      <c r="AH147" s="1936"/>
      <c r="AI147" s="1937"/>
      <c r="AJ147" s="1257"/>
      <c r="AK147" s="1257"/>
      <c r="AL147" s="1257"/>
      <c r="AM147" s="1257"/>
      <c r="AN147" s="1257"/>
      <c r="AO147" s="1257"/>
      <c r="AP147" s="1257"/>
      <c r="AQ147" s="1257"/>
      <c r="AR147" s="1257"/>
      <c r="AS147" s="1257"/>
      <c r="AT147" s="59"/>
      <c r="AU147" s="59"/>
      <c r="AV147" s="59"/>
      <c r="AW147" s="59"/>
      <c r="AX147" s="59"/>
      <c r="AY147" s="59"/>
      <c r="AZ147" s="59"/>
      <c r="BA147" s="59"/>
      <c r="BB147" s="59"/>
      <c r="BC147" s="59"/>
      <c r="BD147" s="59"/>
      <c r="BE147" s="59"/>
    </row>
    <row r="148" spans="1:62">
      <c r="B148" s="64"/>
      <c r="C148" s="47"/>
      <c r="D148" s="48"/>
      <c r="E148" s="48"/>
      <c r="F148" s="48"/>
      <c r="G148" s="48"/>
      <c r="H148" s="48"/>
      <c r="I148" s="4" t="s">
        <v>794</v>
      </c>
      <c r="J148" s="49"/>
      <c r="K148" s="50"/>
      <c r="L148" s="50"/>
      <c r="M148" s="4" t="s">
        <v>795</v>
      </c>
      <c r="O148" s="50"/>
      <c r="P148" s="50"/>
      <c r="Q148" s="50"/>
      <c r="R148" s="50"/>
      <c r="S148" s="50"/>
      <c r="T148" s="50"/>
      <c r="U148" s="50"/>
      <c r="V148" s="50"/>
      <c r="W148" s="50"/>
      <c r="X148" s="50"/>
      <c r="Y148" s="50"/>
      <c r="Z148" s="50"/>
      <c r="AA148" s="50"/>
      <c r="AB148" s="50"/>
      <c r="AC148" s="50"/>
      <c r="AD148" s="50" t="s">
        <v>796</v>
      </c>
      <c r="AE148" s="1"/>
      <c r="AF148" s="2"/>
      <c r="AG148" s="2"/>
      <c r="AH148" s="2"/>
      <c r="AI148" s="3" t="s">
        <v>797</v>
      </c>
      <c r="AJ148" s="1"/>
      <c r="AK148" s="2"/>
      <c r="AL148" s="2"/>
      <c r="AM148" s="2"/>
      <c r="AN148" s="3" t="s">
        <v>798</v>
      </c>
      <c r="AO148" s="1"/>
      <c r="AP148" s="2"/>
      <c r="AQ148" s="2"/>
      <c r="AR148" s="2"/>
      <c r="AS148" s="3" t="s">
        <v>799</v>
      </c>
      <c r="AT148" s="59"/>
      <c r="AU148" s="59"/>
      <c r="AV148" s="59"/>
      <c r="AW148" s="59"/>
      <c r="AX148" s="59"/>
      <c r="AY148" s="59"/>
      <c r="AZ148" s="59"/>
      <c r="BA148" s="59"/>
      <c r="BB148" s="59"/>
      <c r="BC148" s="59"/>
      <c r="BD148" s="59"/>
      <c r="BE148" s="59"/>
    </row>
    <row r="149" spans="1:62">
      <c r="B149" s="66">
        <v>1</v>
      </c>
      <c r="C149" s="1493"/>
      <c r="D149" s="1493"/>
      <c r="E149" s="1493"/>
      <c r="F149" s="1493"/>
      <c r="G149" s="1493"/>
      <c r="H149" s="1493"/>
      <c r="I149" s="1493"/>
      <c r="J149" s="1253"/>
      <c r="K149" s="1253"/>
      <c r="L149" s="1253"/>
      <c r="M149" s="1253"/>
      <c r="N149" s="1202"/>
      <c r="O149" s="1203"/>
      <c r="P149" s="1203"/>
      <c r="Q149" s="1203"/>
      <c r="R149" s="1203"/>
      <c r="S149" s="1203"/>
      <c r="T149" s="1203"/>
      <c r="U149" s="1203"/>
      <c r="V149" s="1203"/>
      <c r="W149" s="1203"/>
      <c r="X149" s="1203"/>
      <c r="Y149" s="1203"/>
      <c r="Z149" s="1203"/>
      <c r="AA149" s="1203"/>
      <c r="AB149" s="1203"/>
      <c r="AC149" s="1203"/>
      <c r="AD149" s="1204"/>
      <c r="AE149" s="1202"/>
      <c r="AF149" s="1203"/>
      <c r="AG149" s="1203"/>
      <c r="AH149" s="1203"/>
      <c r="AI149" s="1204"/>
      <c r="AJ149" s="1253"/>
      <c r="AK149" s="1253"/>
      <c r="AL149" s="1253"/>
      <c r="AM149" s="1253"/>
      <c r="AN149" s="1253"/>
      <c r="AO149" s="1253"/>
      <c r="AP149" s="1253"/>
      <c r="AQ149" s="1253"/>
      <c r="AR149" s="1253"/>
      <c r="AS149" s="1253"/>
      <c r="AT149" s="59"/>
      <c r="AU149" s="59"/>
      <c r="AV149" s="59"/>
      <c r="AW149" s="59"/>
      <c r="AX149" s="59"/>
      <c r="AY149" s="59"/>
      <c r="AZ149" s="59"/>
      <c r="BA149" s="59"/>
      <c r="BB149" s="59"/>
      <c r="BC149" s="59"/>
      <c r="BD149" s="59"/>
      <c r="BE149" s="59"/>
    </row>
    <row r="150" spans="1:62">
      <c r="B150" s="67">
        <v>2</v>
      </c>
      <c r="C150" s="1497"/>
      <c r="D150" s="1497"/>
      <c r="E150" s="1497"/>
      <c r="F150" s="1497"/>
      <c r="G150" s="1497"/>
      <c r="H150" s="1497"/>
      <c r="I150" s="1497"/>
      <c r="J150" s="1252"/>
      <c r="K150" s="1252"/>
      <c r="L150" s="1252"/>
      <c r="M150" s="1252"/>
      <c r="N150" s="1166"/>
      <c r="O150" s="1167"/>
      <c r="P150" s="1167"/>
      <c r="Q150" s="1167"/>
      <c r="R150" s="1167"/>
      <c r="S150" s="1167"/>
      <c r="T150" s="1167"/>
      <c r="U150" s="1167"/>
      <c r="V150" s="1167"/>
      <c r="W150" s="1167"/>
      <c r="X150" s="1167"/>
      <c r="Y150" s="1167"/>
      <c r="Z150" s="1167"/>
      <c r="AA150" s="1167"/>
      <c r="AB150" s="1167"/>
      <c r="AC150" s="1167"/>
      <c r="AD150" s="1168"/>
      <c r="AE150" s="1166"/>
      <c r="AF150" s="1167"/>
      <c r="AG150" s="1167"/>
      <c r="AH150" s="1167"/>
      <c r="AI150" s="1168"/>
      <c r="AJ150" s="1252"/>
      <c r="AK150" s="1252"/>
      <c r="AL150" s="1252"/>
      <c r="AM150" s="1252"/>
      <c r="AN150" s="1252"/>
      <c r="AO150" s="1252"/>
      <c r="AP150" s="1252"/>
      <c r="AQ150" s="1252"/>
      <c r="AR150" s="1252"/>
      <c r="AS150" s="1252"/>
      <c r="AT150" s="59"/>
      <c r="AU150" s="59"/>
      <c r="AV150" s="59"/>
      <c r="AW150" s="59"/>
      <c r="AX150" s="59"/>
      <c r="AY150" s="59"/>
      <c r="AZ150" s="59"/>
      <c r="BA150" s="59"/>
      <c r="BB150" s="59"/>
      <c r="BC150" s="59"/>
      <c r="BD150" s="59"/>
      <c r="BE150" s="59"/>
    </row>
    <row r="151" spans="1:62">
      <c r="B151" s="67">
        <v>3</v>
      </c>
      <c r="C151" s="1497"/>
      <c r="D151" s="1497"/>
      <c r="E151" s="1497"/>
      <c r="F151" s="1497"/>
      <c r="G151" s="1497"/>
      <c r="H151" s="1497"/>
      <c r="I151" s="1497"/>
      <c r="J151" s="1252"/>
      <c r="K151" s="1252"/>
      <c r="L151" s="1252"/>
      <c r="M151" s="1252"/>
      <c r="N151" s="1166"/>
      <c r="O151" s="1167"/>
      <c r="P151" s="1167"/>
      <c r="Q151" s="1167"/>
      <c r="R151" s="1167"/>
      <c r="S151" s="1167"/>
      <c r="T151" s="1167"/>
      <c r="U151" s="1167"/>
      <c r="V151" s="1167"/>
      <c r="W151" s="1167"/>
      <c r="X151" s="1167"/>
      <c r="Y151" s="1167"/>
      <c r="Z151" s="1167"/>
      <c r="AA151" s="1167"/>
      <c r="AB151" s="1167"/>
      <c r="AC151" s="1167"/>
      <c r="AD151" s="1168"/>
      <c r="AE151" s="1166"/>
      <c r="AF151" s="1167"/>
      <c r="AG151" s="1167"/>
      <c r="AH151" s="1167"/>
      <c r="AI151" s="1168"/>
      <c r="AJ151" s="1252"/>
      <c r="AK151" s="1252"/>
      <c r="AL151" s="1252"/>
      <c r="AM151" s="1252"/>
      <c r="AN151" s="1252"/>
      <c r="AO151" s="1252"/>
      <c r="AP151" s="1252"/>
      <c r="AQ151" s="1252"/>
      <c r="AR151" s="1252"/>
      <c r="AS151" s="1252"/>
      <c r="AT151" s="59"/>
      <c r="AU151" s="59"/>
      <c r="AV151" s="59"/>
      <c r="AW151" s="59"/>
      <c r="AX151" s="59"/>
      <c r="AY151" s="59"/>
      <c r="AZ151" s="59"/>
      <c r="BA151" s="59"/>
      <c r="BB151" s="59"/>
      <c r="BC151" s="59"/>
      <c r="BD151" s="59"/>
      <c r="BE151" s="59"/>
    </row>
    <row r="152" spans="1:62">
      <c r="B152" s="67">
        <v>4</v>
      </c>
      <c r="C152" s="1497"/>
      <c r="D152" s="1497"/>
      <c r="E152" s="1497"/>
      <c r="F152" s="1497"/>
      <c r="G152" s="1497"/>
      <c r="H152" s="1497"/>
      <c r="I152" s="1497"/>
      <c r="J152" s="1252"/>
      <c r="K152" s="1252"/>
      <c r="L152" s="1252"/>
      <c r="M152" s="1252"/>
      <c r="N152" s="1166"/>
      <c r="O152" s="1167"/>
      <c r="P152" s="1167"/>
      <c r="Q152" s="1167"/>
      <c r="R152" s="1167"/>
      <c r="S152" s="1167"/>
      <c r="T152" s="1167"/>
      <c r="U152" s="1167"/>
      <c r="V152" s="1167"/>
      <c r="W152" s="1167"/>
      <c r="X152" s="1167"/>
      <c r="Y152" s="1167"/>
      <c r="Z152" s="1167"/>
      <c r="AA152" s="1167"/>
      <c r="AB152" s="1167"/>
      <c r="AC152" s="1167"/>
      <c r="AD152" s="1168"/>
      <c r="AE152" s="1166"/>
      <c r="AF152" s="1167"/>
      <c r="AG152" s="1167"/>
      <c r="AH152" s="1167"/>
      <c r="AI152" s="1168"/>
      <c r="AJ152" s="1252"/>
      <c r="AK152" s="1252"/>
      <c r="AL152" s="1252"/>
      <c r="AM152" s="1252"/>
      <c r="AN152" s="1252"/>
      <c r="AO152" s="1252"/>
      <c r="AP152" s="1252"/>
      <c r="AQ152" s="1252"/>
      <c r="AR152" s="1252"/>
      <c r="AS152" s="1252"/>
      <c r="AT152" s="59"/>
      <c r="AU152" s="59"/>
      <c r="AV152" s="59"/>
      <c r="AW152" s="59"/>
      <c r="AX152" s="59"/>
      <c r="AY152" s="59"/>
      <c r="AZ152" s="59"/>
      <c r="BA152" s="59"/>
      <c r="BB152" s="59"/>
      <c r="BC152" s="59"/>
      <c r="BD152" s="59"/>
      <c r="BE152" s="59"/>
    </row>
    <row r="153" spans="1:62">
      <c r="B153" s="141">
        <v>5</v>
      </c>
      <c r="C153" s="1498"/>
      <c r="D153" s="1498"/>
      <c r="E153" s="1498"/>
      <c r="F153" s="1498"/>
      <c r="G153" s="1498"/>
      <c r="H153" s="1498"/>
      <c r="I153" s="1498"/>
      <c r="J153" s="1241"/>
      <c r="K153" s="1241"/>
      <c r="L153" s="1241"/>
      <c r="M153" s="1241"/>
      <c r="N153" s="1166"/>
      <c r="O153" s="1167"/>
      <c r="P153" s="1167"/>
      <c r="Q153" s="1167"/>
      <c r="R153" s="1167"/>
      <c r="S153" s="1167"/>
      <c r="T153" s="1167"/>
      <c r="U153" s="1167"/>
      <c r="V153" s="1167"/>
      <c r="W153" s="1167"/>
      <c r="X153" s="1167"/>
      <c r="Y153" s="1167"/>
      <c r="Z153" s="1167"/>
      <c r="AA153" s="1167"/>
      <c r="AB153" s="1167"/>
      <c r="AC153" s="1167"/>
      <c r="AD153" s="1168"/>
      <c r="AE153" s="1166"/>
      <c r="AF153" s="1167"/>
      <c r="AG153" s="1167"/>
      <c r="AH153" s="1167"/>
      <c r="AI153" s="1168"/>
      <c r="AJ153" s="1241"/>
      <c r="AK153" s="1241"/>
      <c r="AL153" s="1241"/>
      <c r="AM153" s="1241"/>
      <c r="AN153" s="1241"/>
      <c r="AO153" s="1241"/>
      <c r="AP153" s="1241"/>
      <c r="AQ153" s="1241"/>
      <c r="AR153" s="1241"/>
      <c r="AS153" s="1241"/>
      <c r="AT153" s="59"/>
      <c r="AU153" s="59"/>
      <c r="AV153" s="59"/>
      <c r="AW153" s="59"/>
      <c r="AX153" s="59"/>
      <c r="AY153" s="59"/>
      <c r="AZ153" s="59"/>
      <c r="BA153" s="59"/>
      <c r="BB153" s="59"/>
      <c r="BC153" s="59"/>
      <c r="BD153" s="59"/>
      <c r="BE153" s="59"/>
    </row>
    <row r="154" spans="1:62">
      <c r="B154" s="145" t="s">
        <v>12</v>
      </c>
      <c r="C154" s="1505"/>
      <c r="D154" s="1505"/>
      <c r="E154" s="1505"/>
      <c r="F154" s="1505"/>
      <c r="G154" s="1505"/>
      <c r="H154" s="1505"/>
      <c r="I154" s="1505"/>
      <c r="J154" s="1489"/>
      <c r="K154" s="1489"/>
      <c r="L154" s="1489"/>
      <c r="M154" s="1489"/>
      <c r="N154" s="1484"/>
      <c r="O154" s="1485"/>
      <c r="P154" s="1485"/>
      <c r="Q154" s="1485"/>
      <c r="R154" s="1485"/>
      <c r="S154" s="1485"/>
      <c r="T154" s="1485"/>
      <c r="U154" s="1485"/>
      <c r="V154" s="1485"/>
      <c r="W154" s="1485"/>
      <c r="X154" s="1485"/>
      <c r="Y154" s="1485"/>
      <c r="Z154" s="1485"/>
      <c r="AA154" s="1485"/>
      <c r="AB154" s="1485"/>
      <c r="AC154" s="1485"/>
      <c r="AD154" s="1888"/>
      <c r="AE154" s="1484"/>
      <c r="AF154" s="1485"/>
      <c r="AG154" s="1485"/>
      <c r="AH154" s="1485"/>
      <c r="AI154" s="1888"/>
      <c r="AJ154" s="1489"/>
      <c r="AK154" s="1489"/>
      <c r="AL154" s="1489"/>
      <c r="AM154" s="1489"/>
      <c r="AN154" s="1489"/>
      <c r="AO154" s="1489"/>
      <c r="AP154" s="1489"/>
      <c r="AQ154" s="1489"/>
      <c r="AR154" s="1489"/>
      <c r="AS154" s="1489"/>
      <c r="AT154" s="59"/>
      <c r="AU154" s="59"/>
      <c r="AV154" s="59"/>
      <c r="AW154" s="59"/>
      <c r="AX154" s="59"/>
      <c r="AY154" s="59"/>
      <c r="AZ154" s="59"/>
      <c r="BA154" s="59"/>
      <c r="BB154" s="59"/>
      <c r="BC154" s="59"/>
      <c r="BD154" s="59"/>
      <c r="BE154" s="59"/>
    </row>
    <row r="155" spans="1:62">
      <c r="B155" s="124"/>
      <c r="C155" s="125"/>
      <c r="D155" s="58"/>
      <c r="E155" s="58"/>
      <c r="F155" s="58"/>
      <c r="G155" s="58"/>
      <c r="H155" s="58"/>
      <c r="I155" s="58"/>
      <c r="J155" s="59"/>
      <c r="K155" s="59"/>
      <c r="L155" s="59"/>
      <c r="M155" s="59"/>
      <c r="N155" s="59"/>
      <c r="O155" s="59"/>
      <c r="P155" s="59"/>
      <c r="Q155" s="59"/>
      <c r="R155" s="59"/>
      <c r="S155" s="59"/>
    </row>
    <row r="156" spans="1:62">
      <c r="A156" s="105" t="s">
        <v>98</v>
      </c>
    </row>
    <row r="157" spans="1:62">
      <c r="B157" s="89" t="s">
        <v>834</v>
      </c>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row>
    <row r="158" spans="1:62" ht="8.25" customHeight="1">
      <c r="AQ158" s="104"/>
      <c r="AR158" s="104"/>
    </row>
    <row r="159" spans="1:62" ht="13.2" customHeight="1">
      <c r="B159" s="1214" t="s">
        <v>793</v>
      </c>
      <c r="C159" s="1233" t="s">
        <v>42</v>
      </c>
      <c r="D159" s="1234"/>
      <c r="E159" s="1234"/>
      <c r="F159" s="1234"/>
      <c r="G159" s="1234"/>
      <c r="H159" s="1234"/>
      <c r="I159" s="1235"/>
      <c r="J159" s="1256" t="s">
        <v>4</v>
      </c>
      <c r="K159" s="1256"/>
      <c r="L159" s="1256"/>
      <c r="M159" s="1256"/>
      <c r="N159" s="1256" t="s">
        <v>3</v>
      </c>
      <c r="O159" s="1256"/>
      <c r="P159" s="1256"/>
      <c r="Q159" s="1256"/>
      <c r="R159" s="1147" t="s">
        <v>44</v>
      </c>
      <c r="S159" s="1148"/>
      <c r="T159" s="1149"/>
      <c r="U159" s="1932" t="s">
        <v>229</v>
      </c>
      <c r="V159" s="1933"/>
      <c r="W159" s="1933"/>
      <c r="X159" s="157"/>
      <c r="Y159" s="158"/>
      <c r="Z159" s="159"/>
      <c r="AA159" s="1926" t="s">
        <v>450</v>
      </c>
      <c r="AB159" s="1927"/>
      <c r="AC159" s="1927"/>
      <c r="AD159" s="127"/>
      <c r="AE159" s="127"/>
      <c r="AF159" s="127"/>
      <c r="AG159" s="127"/>
      <c r="AH159" s="127"/>
      <c r="AI159" s="127"/>
      <c r="AJ159" s="151"/>
      <c r="AK159" s="151"/>
      <c r="AL159" s="151"/>
      <c r="AM159" s="151"/>
      <c r="AN159" s="151"/>
      <c r="AO159" s="151"/>
      <c r="AP159" s="151"/>
      <c r="AQ159" s="151"/>
      <c r="AR159" s="160"/>
      <c r="AS159" s="1147" t="s">
        <v>478</v>
      </c>
      <c r="AT159" s="1148"/>
      <c r="AU159" s="1148"/>
      <c r="AV159" s="1148"/>
      <c r="AW159" s="1149"/>
      <c r="AX159" s="1147" t="s">
        <v>7</v>
      </c>
      <c r="AY159" s="1148"/>
      <c r="AZ159" s="1148"/>
      <c r="BA159" s="1148"/>
      <c r="BB159" s="1149"/>
      <c r="BC159" s="1153" t="s">
        <v>968</v>
      </c>
      <c r="BD159" s="1153"/>
      <c r="BE159" s="1153"/>
      <c r="BF159" s="1153"/>
      <c r="BG159" s="1153"/>
    </row>
    <row r="160" spans="1:62" ht="13.2" customHeight="1">
      <c r="B160" s="1336"/>
      <c r="C160" s="1236"/>
      <c r="D160" s="1237"/>
      <c r="E160" s="1237"/>
      <c r="F160" s="1237"/>
      <c r="G160" s="1237"/>
      <c r="H160" s="1237"/>
      <c r="I160" s="1238"/>
      <c r="J160" s="1231"/>
      <c r="K160" s="1231"/>
      <c r="L160" s="1231"/>
      <c r="M160" s="1231"/>
      <c r="N160" s="1231"/>
      <c r="O160" s="1231"/>
      <c r="P160" s="1231"/>
      <c r="Q160" s="1231"/>
      <c r="R160" s="1150"/>
      <c r="S160" s="1151"/>
      <c r="T160" s="1152"/>
      <c r="U160" s="1935"/>
      <c r="V160" s="1936"/>
      <c r="W160" s="1936"/>
      <c r="X160" s="1932" t="s">
        <v>647</v>
      </c>
      <c r="Y160" s="1933"/>
      <c r="Z160" s="1934"/>
      <c r="AA160" s="1929"/>
      <c r="AB160" s="1930"/>
      <c r="AC160" s="1930"/>
      <c r="AD160" s="161"/>
      <c r="AE160" s="161"/>
      <c r="AF160" s="161"/>
      <c r="AG160" s="161"/>
      <c r="AH160" s="161"/>
      <c r="AI160" s="162"/>
      <c r="AJ160" s="1932" t="s">
        <v>452</v>
      </c>
      <c r="AK160" s="1933"/>
      <c r="AL160" s="1933"/>
      <c r="AM160" s="1933"/>
      <c r="AN160" s="1147" t="s">
        <v>476</v>
      </c>
      <c r="AO160" s="1148"/>
      <c r="AP160" s="1148"/>
      <c r="AQ160" s="1148"/>
      <c r="AR160" s="1149"/>
      <c r="AS160" s="1150"/>
      <c r="AT160" s="1151"/>
      <c r="AU160" s="1151"/>
      <c r="AV160" s="1151"/>
      <c r="AW160" s="1152"/>
      <c r="AX160" s="1150"/>
      <c r="AY160" s="1151"/>
      <c r="AZ160" s="1151"/>
      <c r="BA160" s="1151"/>
      <c r="BB160" s="1152"/>
      <c r="BC160" s="1257"/>
      <c r="BD160" s="1257"/>
      <c r="BE160" s="1257"/>
      <c r="BF160" s="1257"/>
      <c r="BG160" s="1257"/>
    </row>
    <row r="161" spans="2:72" ht="15" customHeight="1">
      <c r="B161" s="1336"/>
      <c r="C161" s="1236"/>
      <c r="D161" s="1237"/>
      <c r="E161" s="1237"/>
      <c r="F161" s="1237"/>
      <c r="G161" s="1237"/>
      <c r="H161" s="1237"/>
      <c r="I161" s="1238"/>
      <c r="J161" s="1231"/>
      <c r="K161" s="1231"/>
      <c r="L161" s="1231"/>
      <c r="M161" s="1231"/>
      <c r="N161" s="1231"/>
      <c r="O161" s="1231"/>
      <c r="P161" s="1231"/>
      <c r="Q161" s="1231"/>
      <c r="R161" s="1150"/>
      <c r="S161" s="1151"/>
      <c r="T161" s="1152"/>
      <c r="U161" s="1935"/>
      <c r="V161" s="1936"/>
      <c r="W161" s="1936"/>
      <c r="X161" s="1935"/>
      <c r="Y161" s="1936"/>
      <c r="Z161" s="1937"/>
      <c r="AA161" s="1929"/>
      <c r="AB161" s="1930"/>
      <c r="AC161" s="1930"/>
      <c r="AD161" s="1929" t="s">
        <v>644</v>
      </c>
      <c r="AE161" s="1930"/>
      <c r="AF161" s="1931"/>
      <c r="AG161" s="1930" t="s">
        <v>640</v>
      </c>
      <c r="AH161" s="1930"/>
      <c r="AI161" s="1931"/>
      <c r="AJ161" s="2218"/>
      <c r="AK161" s="1361"/>
      <c r="AL161" s="1361"/>
      <c r="AM161" s="1361"/>
      <c r="AN161" s="1150"/>
      <c r="AO161" s="1151"/>
      <c r="AP161" s="1151"/>
      <c r="AQ161" s="1151"/>
      <c r="AR161" s="1152"/>
      <c r="AS161" s="1150"/>
      <c r="AT161" s="1151"/>
      <c r="AU161" s="1151"/>
      <c r="AV161" s="1151"/>
      <c r="AW161" s="1152"/>
      <c r="AX161" s="1150"/>
      <c r="AY161" s="1151"/>
      <c r="AZ161" s="1151"/>
      <c r="BA161" s="1151"/>
      <c r="BB161" s="1152"/>
      <c r="BC161" s="1257"/>
      <c r="BD161" s="1257"/>
      <c r="BE161" s="1257"/>
      <c r="BF161" s="1257"/>
      <c r="BG161" s="1257"/>
    </row>
    <row r="162" spans="2:72" ht="24.9" customHeight="1">
      <c r="B162" s="1336"/>
      <c r="C162" s="1236"/>
      <c r="D162" s="1237"/>
      <c r="E162" s="1237"/>
      <c r="F162" s="1237"/>
      <c r="G162" s="1237"/>
      <c r="H162" s="1237"/>
      <c r="I162" s="1238"/>
      <c r="J162" s="1231"/>
      <c r="K162" s="1231"/>
      <c r="L162" s="1231"/>
      <c r="M162" s="1231"/>
      <c r="N162" s="1231"/>
      <c r="O162" s="1231"/>
      <c r="P162" s="1231"/>
      <c r="Q162" s="1231"/>
      <c r="R162" s="1150"/>
      <c r="S162" s="1151"/>
      <c r="T162" s="1152"/>
      <c r="U162" s="1935"/>
      <c r="V162" s="1936"/>
      <c r="W162" s="1936"/>
      <c r="X162" s="1935"/>
      <c r="Y162" s="1936"/>
      <c r="Z162" s="1937"/>
      <c r="AA162" s="1929"/>
      <c r="AB162" s="1930"/>
      <c r="AC162" s="1930"/>
      <c r="AD162" s="1929"/>
      <c r="AE162" s="1930"/>
      <c r="AF162" s="1931"/>
      <c r="AG162" s="1930"/>
      <c r="AH162" s="1930"/>
      <c r="AI162" s="1931"/>
      <c r="AJ162" s="2219" t="s">
        <v>453</v>
      </c>
      <c r="AK162" s="2220"/>
      <c r="AL162" s="1936" t="s">
        <v>454</v>
      </c>
      <c r="AM162" s="1937"/>
      <c r="AN162" s="1150"/>
      <c r="AO162" s="1151"/>
      <c r="AP162" s="1151"/>
      <c r="AQ162" s="1151"/>
      <c r="AR162" s="1152"/>
      <c r="AS162" s="1150"/>
      <c r="AT162" s="1151"/>
      <c r="AU162" s="1151"/>
      <c r="AV162" s="1151"/>
      <c r="AW162" s="1152"/>
      <c r="AX162" s="1150"/>
      <c r="AY162" s="1151"/>
      <c r="AZ162" s="1151"/>
      <c r="BA162" s="1151"/>
      <c r="BB162" s="1152"/>
      <c r="BC162" s="1257"/>
      <c r="BD162" s="1257"/>
      <c r="BE162" s="1257"/>
      <c r="BF162" s="1257"/>
      <c r="BG162" s="1257"/>
      <c r="BQ162" s="89"/>
    </row>
    <row r="163" spans="2:72">
      <c r="B163" s="64"/>
      <c r="C163" s="47"/>
      <c r="D163" s="48"/>
      <c r="E163" s="48"/>
      <c r="F163" s="48"/>
      <c r="G163" s="48"/>
      <c r="H163" s="50"/>
      <c r="I163" s="4" t="s">
        <v>794</v>
      </c>
      <c r="J163" s="49"/>
      <c r="K163" s="50"/>
      <c r="L163" s="50"/>
      <c r="M163" s="4" t="s">
        <v>795</v>
      </c>
      <c r="N163" s="49"/>
      <c r="O163" s="50"/>
      <c r="P163" s="50"/>
      <c r="Q163" s="4" t="s">
        <v>796</v>
      </c>
      <c r="R163" s="49"/>
      <c r="S163" s="50"/>
      <c r="T163" s="4" t="s">
        <v>797</v>
      </c>
      <c r="U163" s="1"/>
      <c r="V163" s="2"/>
      <c r="W163" s="3" t="s">
        <v>798</v>
      </c>
      <c r="X163" s="2"/>
      <c r="Y163" s="2"/>
      <c r="Z163" s="2" t="s">
        <v>799</v>
      </c>
      <c r="AA163" s="34"/>
      <c r="AB163" s="32"/>
      <c r="AC163" s="48" t="s">
        <v>800</v>
      </c>
      <c r="AD163" s="34"/>
      <c r="AE163" s="32"/>
      <c r="AF163" s="33" t="s">
        <v>801</v>
      </c>
      <c r="AG163" s="48"/>
      <c r="AH163" s="32"/>
      <c r="AI163" s="32" t="s">
        <v>802</v>
      </c>
      <c r="AJ163" s="1"/>
      <c r="AK163" s="2"/>
      <c r="AL163" s="2"/>
      <c r="AM163" s="2" t="s">
        <v>803</v>
      </c>
      <c r="AN163" s="1"/>
      <c r="AO163" s="2"/>
      <c r="AP163" s="2"/>
      <c r="AQ163" s="2"/>
      <c r="AR163" s="3" t="s">
        <v>804</v>
      </c>
      <c r="AS163" s="89"/>
      <c r="AT163" s="2"/>
      <c r="AU163" s="2"/>
      <c r="AV163" s="2"/>
      <c r="AW163" s="2" t="s">
        <v>805</v>
      </c>
      <c r="AX163" s="49"/>
      <c r="AY163" s="2"/>
      <c r="AZ163" s="2"/>
      <c r="BA163" s="2"/>
      <c r="BB163" s="3" t="s">
        <v>806</v>
      </c>
      <c r="BC163" s="1"/>
      <c r="BD163" s="2"/>
      <c r="BE163" s="2"/>
      <c r="BF163" s="2"/>
      <c r="BG163" s="3" t="s">
        <v>807</v>
      </c>
      <c r="BH163" s="59"/>
    </row>
    <row r="164" spans="2:72">
      <c r="B164" s="66">
        <v>1</v>
      </c>
      <c r="C164" s="1493"/>
      <c r="D164" s="1493"/>
      <c r="E164" s="1493"/>
      <c r="F164" s="1493"/>
      <c r="G164" s="1493"/>
      <c r="H164" s="1493"/>
      <c r="I164" s="1493"/>
      <c r="J164" s="1253"/>
      <c r="K164" s="1253"/>
      <c r="L164" s="1253"/>
      <c r="M164" s="1253"/>
      <c r="N164" s="1253"/>
      <c r="O164" s="1253"/>
      <c r="P164" s="1253"/>
      <c r="Q164" s="1253"/>
      <c r="R164" s="1202"/>
      <c r="S164" s="1203"/>
      <c r="T164" s="1204"/>
      <c r="U164" s="1202"/>
      <c r="V164" s="1203"/>
      <c r="W164" s="1204"/>
      <c r="X164" s="1202"/>
      <c r="Y164" s="1203"/>
      <c r="Z164" s="1204"/>
      <c r="AA164" s="1202"/>
      <c r="AB164" s="1203"/>
      <c r="AC164" s="1203"/>
      <c r="AD164" s="1202"/>
      <c r="AE164" s="1203"/>
      <c r="AF164" s="1204"/>
      <c r="AG164" s="1203"/>
      <c r="AH164" s="1203"/>
      <c r="AI164" s="1204"/>
      <c r="AJ164" s="1202"/>
      <c r="AK164" s="1977"/>
      <c r="AL164" s="1984"/>
      <c r="AM164" s="1204"/>
      <c r="AN164" s="1253"/>
      <c r="AO164" s="1253"/>
      <c r="AP164" s="1253"/>
      <c r="AQ164" s="1253"/>
      <c r="AR164" s="1253"/>
      <c r="AS164" s="1253"/>
      <c r="AT164" s="1253"/>
      <c r="AU164" s="1253"/>
      <c r="AV164" s="1253"/>
      <c r="AW164" s="1253"/>
      <c r="AX164" s="1253"/>
      <c r="AY164" s="1253"/>
      <c r="AZ164" s="1253"/>
      <c r="BA164" s="1253"/>
      <c r="BB164" s="1253"/>
      <c r="BC164" s="1253"/>
      <c r="BD164" s="1253"/>
      <c r="BE164" s="1253"/>
      <c r="BF164" s="1253"/>
      <c r="BG164" s="1253"/>
      <c r="BP164" s="105" t="s">
        <v>650</v>
      </c>
      <c r="BR164" s="105" t="s">
        <v>556</v>
      </c>
      <c r="BT164" s="105" t="s">
        <v>563</v>
      </c>
    </row>
    <row r="165" spans="2:72">
      <c r="B165" s="67">
        <v>2</v>
      </c>
      <c r="C165" s="1497"/>
      <c r="D165" s="1497"/>
      <c r="E165" s="1497"/>
      <c r="F165" s="1497"/>
      <c r="G165" s="1497"/>
      <c r="H165" s="1497"/>
      <c r="I165" s="1497"/>
      <c r="J165" s="1252"/>
      <c r="K165" s="1252"/>
      <c r="L165" s="1252"/>
      <c r="M165" s="1252"/>
      <c r="N165" s="1252"/>
      <c r="O165" s="1252"/>
      <c r="P165" s="1252"/>
      <c r="Q165" s="1252"/>
      <c r="R165" s="1166"/>
      <c r="S165" s="1167"/>
      <c r="T165" s="1168"/>
      <c r="U165" s="1166"/>
      <c r="V165" s="1167"/>
      <c r="W165" s="1168"/>
      <c r="X165" s="1166"/>
      <c r="Y165" s="1167"/>
      <c r="Z165" s="1168"/>
      <c r="AA165" s="1166"/>
      <c r="AB165" s="1167"/>
      <c r="AC165" s="1168"/>
      <c r="AD165" s="1167"/>
      <c r="AE165" s="1167"/>
      <c r="AF165" s="1168"/>
      <c r="AG165" s="1167"/>
      <c r="AH165" s="1167"/>
      <c r="AI165" s="1168"/>
      <c r="AJ165" s="1511"/>
      <c r="AK165" s="2216"/>
      <c r="AL165" s="2217"/>
      <c r="AM165" s="1513"/>
      <c r="AN165" s="1252"/>
      <c r="AO165" s="1252"/>
      <c r="AP165" s="1252"/>
      <c r="AQ165" s="1252"/>
      <c r="AR165" s="1252"/>
      <c r="AS165" s="1252"/>
      <c r="AT165" s="1252"/>
      <c r="AU165" s="1252"/>
      <c r="AV165" s="1252"/>
      <c r="AW165" s="1252"/>
      <c r="AX165" s="1252"/>
      <c r="AY165" s="1252"/>
      <c r="AZ165" s="1252"/>
      <c r="BA165" s="1252"/>
      <c r="BB165" s="1252"/>
      <c r="BC165" s="1252"/>
      <c r="BD165" s="1252"/>
      <c r="BE165" s="1252"/>
      <c r="BF165" s="1252"/>
      <c r="BG165" s="1252"/>
      <c r="BR165" s="105" t="s">
        <v>557</v>
      </c>
      <c r="BT165" s="105" t="s">
        <v>562</v>
      </c>
    </row>
    <row r="166" spans="2:72">
      <c r="B166" s="67">
        <v>3</v>
      </c>
      <c r="C166" s="1497"/>
      <c r="D166" s="1497"/>
      <c r="E166" s="1497"/>
      <c r="F166" s="1497"/>
      <c r="G166" s="1497"/>
      <c r="H166" s="1497"/>
      <c r="I166" s="1497"/>
      <c r="J166" s="1252"/>
      <c r="K166" s="1252"/>
      <c r="L166" s="1252"/>
      <c r="M166" s="1252"/>
      <c r="N166" s="1252"/>
      <c r="O166" s="1252"/>
      <c r="P166" s="1252"/>
      <c r="Q166" s="1252"/>
      <c r="R166" s="1166"/>
      <c r="S166" s="1167"/>
      <c r="T166" s="1168"/>
      <c r="U166" s="1166"/>
      <c r="V166" s="1167"/>
      <c r="W166" s="1168"/>
      <c r="X166" s="1166"/>
      <c r="Y166" s="1167"/>
      <c r="Z166" s="1168"/>
      <c r="AA166" s="1166"/>
      <c r="AB166" s="1167"/>
      <c r="AC166" s="1168"/>
      <c r="AD166" s="1167"/>
      <c r="AE166" s="1167"/>
      <c r="AF166" s="1168"/>
      <c r="AG166" s="1167"/>
      <c r="AH166" s="1167"/>
      <c r="AI166" s="1168"/>
      <c r="AJ166" s="1166"/>
      <c r="AK166" s="1976"/>
      <c r="AL166" s="1975"/>
      <c r="AM166" s="1168"/>
      <c r="AN166" s="1252"/>
      <c r="AO166" s="1252"/>
      <c r="AP166" s="1252"/>
      <c r="AQ166" s="1252"/>
      <c r="AR166" s="1252"/>
      <c r="AS166" s="1252"/>
      <c r="AT166" s="1252"/>
      <c r="AU166" s="1252"/>
      <c r="AV166" s="1252"/>
      <c r="AW166" s="1252"/>
      <c r="AX166" s="1252"/>
      <c r="AY166" s="1252"/>
      <c r="AZ166" s="1252"/>
      <c r="BA166" s="1252"/>
      <c r="BB166" s="1252"/>
      <c r="BC166" s="1252"/>
      <c r="BD166" s="1252"/>
      <c r="BE166" s="1252"/>
      <c r="BF166" s="1252"/>
      <c r="BG166" s="1252"/>
      <c r="BP166" s="105" t="s">
        <v>650</v>
      </c>
      <c r="BT166" s="105" t="s">
        <v>564</v>
      </c>
    </row>
    <row r="167" spans="2:72">
      <c r="B167" s="67">
        <v>4</v>
      </c>
      <c r="C167" s="1497"/>
      <c r="D167" s="1497"/>
      <c r="E167" s="1497"/>
      <c r="F167" s="1497"/>
      <c r="G167" s="1497"/>
      <c r="H167" s="1497"/>
      <c r="I167" s="1497"/>
      <c r="J167" s="1252"/>
      <c r="K167" s="1252"/>
      <c r="L167" s="1252"/>
      <c r="M167" s="1252"/>
      <c r="N167" s="1252"/>
      <c r="O167" s="1252"/>
      <c r="P167" s="1252"/>
      <c r="Q167" s="1252"/>
      <c r="R167" s="1166"/>
      <c r="S167" s="1167"/>
      <c r="T167" s="1168"/>
      <c r="U167" s="1166"/>
      <c r="V167" s="1167"/>
      <c r="W167" s="1168"/>
      <c r="X167" s="1166"/>
      <c r="Y167" s="1167"/>
      <c r="Z167" s="1168"/>
      <c r="AA167" s="1166"/>
      <c r="AB167" s="1167"/>
      <c r="AC167" s="1168"/>
      <c r="AD167" s="1167"/>
      <c r="AE167" s="1167"/>
      <c r="AF167" s="1168"/>
      <c r="AG167" s="1167"/>
      <c r="AH167" s="1167"/>
      <c r="AI167" s="1168"/>
      <c r="AJ167" s="1166"/>
      <c r="AK167" s="1976"/>
      <c r="AL167" s="1975"/>
      <c r="AM167" s="1168"/>
      <c r="AN167" s="1252"/>
      <c r="AO167" s="1252"/>
      <c r="AP167" s="1252"/>
      <c r="AQ167" s="1252"/>
      <c r="AR167" s="1252"/>
      <c r="AS167" s="1252"/>
      <c r="AT167" s="1252"/>
      <c r="AU167" s="1252"/>
      <c r="AV167" s="1252"/>
      <c r="AW167" s="1252"/>
      <c r="AX167" s="1252"/>
      <c r="AY167" s="1252"/>
      <c r="AZ167" s="1252"/>
      <c r="BA167" s="1252"/>
      <c r="BB167" s="1252"/>
      <c r="BC167" s="1252"/>
      <c r="BD167" s="1252"/>
      <c r="BE167" s="1252"/>
      <c r="BF167" s="1252"/>
      <c r="BG167" s="1252"/>
      <c r="BP167" s="105" t="s">
        <v>654</v>
      </c>
      <c r="BT167" s="105" t="s">
        <v>565</v>
      </c>
    </row>
    <row r="168" spans="2:72">
      <c r="B168" s="141">
        <v>5</v>
      </c>
      <c r="C168" s="1498"/>
      <c r="D168" s="1498"/>
      <c r="E168" s="1498"/>
      <c r="F168" s="1498"/>
      <c r="G168" s="1498"/>
      <c r="H168" s="1498"/>
      <c r="I168" s="1498"/>
      <c r="J168" s="1241"/>
      <c r="K168" s="1241"/>
      <c r="L168" s="1241"/>
      <c r="M168" s="1241"/>
      <c r="N168" s="1241"/>
      <c r="O168" s="1241"/>
      <c r="P168" s="1241"/>
      <c r="Q168" s="1241"/>
      <c r="R168" s="1290"/>
      <c r="S168" s="1291"/>
      <c r="T168" s="1292"/>
      <c r="U168" s="1290"/>
      <c r="V168" s="1291"/>
      <c r="W168" s="1292"/>
      <c r="X168" s="1290"/>
      <c r="Y168" s="1291"/>
      <c r="Z168" s="1292"/>
      <c r="AA168" s="1290"/>
      <c r="AB168" s="1291"/>
      <c r="AC168" s="1292"/>
      <c r="AD168" s="1291"/>
      <c r="AE168" s="1291"/>
      <c r="AF168" s="1292"/>
      <c r="AG168" s="1291"/>
      <c r="AH168" s="1291"/>
      <c r="AI168" s="1292"/>
      <c r="AJ168" s="1290"/>
      <c r="AK168" s="1967"/>
      <c r="AL168" s="1968"/>
      <c r="AM168" s="1292"/>
      <c r="AN168" s="1241"/>
      <c r="AO168" s="1241"/>
      <c r="AP168" s="1241"/>
      <c r="AQ168" s="1241"/>
      <c r="AR168" s="1241"/>
      <c r="AS168" s="1241"/>
      <c r="AT168" s="1241"/>
      <c r="AU168" s="1241"/>
      <c r="AV168" s="1241"/>
      <c r="AW168" s="1241"/>
      <c r="AX168" s="1241"/>
      <c r="AY168" s="1241"/>
      <c r="AZ168" s="1241"/>
      <c r="BA168" s="1241"/>
      <c r="BB168" s="1241"/>
      <c r="BC168" s="1241"/>
      <c r="BD168" s="1241"/>
      <c r="BE168" s="1241"/>
      <c r="BF168" s="1241"/>
      <c r="BG168" s="1241"/>
    </row>
    <row r="169" spans="2:72">
      <c r="B169" s="145" t="s">
        <v>12</v>
      </c>
      <c r="C169" s="1505"/>
      <c r="D169" s="1505"/>
      <c r="E169" s="1505"/>
      <c r="F169" s="1505"/>
      <c r="G169" s="1505"/>
      <c r="H169" s="1505"/>
      <c r="I169" s="1505"/>
      <c r="J169" s="1837"/>
      <c r="K169" s="1837"/>
      <c r="L169" s="1837"/>
      <c r="M169" s="1837"/>
      <c r="N169" s="1837"/>
      <c r="O169" s="1837"/>
      <c r="P169" s="1837"/>
      <c r="Q169" s="1837"/>
      <c r="R169" s="1838"/>
      <c r="S169" s="1839"/>
      <c r="T169" s="1840"/>
      <c r="U169" s="1484"/>
      <c r="V169" s="1485"/>
      <c r="W169" s="1888"/>
      <c r="X169" s="1484"/>
      <c r="Y169" s="1485"/>
      <c r="Z169" s="1888"/>
      <c r="AA169" s="1484"/>
      <c r="AB169" s="1485"/>
      <c r="AC169" s="1888"/>
      <c r="AD169" s="1485"/>
      <c r="AE169" s="1485"/>
      <c r="AF169" s="1888"/>
      <c r="AG169" s="1485"/>
      <c r="AH169" s="1485"/>
      <c r="AI169" s="1888"/>
      <c r="AJ169" s="1838"/>
      <c r="AK169" s="1839"/>
      <c r="AL169" s="1839"/>
      <c r="AM169" s="1840"/>
      <c r="AN169" s="1489"/>
      <c r="AO169" s="1489"/>
      <c r="AP169" s="1489"/>
      <c r="AQ169" s="1489"/>
      <c r="AR169" s="1489"/>
      <c r="AS169" s="1489"/>
      <c r="AT169" s="1489"/>
      <c r="AU169" s="1489"/>
      <c r="AV169" s="1489"/>
      <c r="AW169" s="1489"/>
      <c r="AX169" s="1489"/>
      <c r="AY169" s="1489"/>
      <c r="AZ169" s="1489"/>
      <c r="BA169" s="1489"/>
      <c r="BB169" s="1489"/>
      <c r="BC169" s="1489"/>
      <c r="BD169" s="1489"/>
      <c r="BE169" s="1489"/>
      <c r="BF169" s="1489"/>
      <c r="BG169" s="1489"/>
    </row>
    <row r="170" spans="2:72">
      <c r="B170" s="124" t="s">
        <v>322</v>
      </c>
      <c r="C170" s="58"/>
      <c r="D170" s="58"/>
      <c r="E170" s="58"/>
      <c r="F170" s="58"/>
      <c r="G170" s="58"/>
      <c r="H170" s="58"/>
      <c r="I170" s="58"/>
      <c r="J170" s="59"/>
      <c r="K170" s="59"/>
      <c r="L170" s="59"/>
      <c r="M170" s="59"/>
      <c r="N170" s="59"/>
      <c r="O170" s="59"/>
      <c r="P170" s="59"/>
      <c r="Q170" s="59"/>
      <c r="R170" s="59"/>
      <c r="S170" s="59"/>
      <c r="T170" s="59"/>
      <c r="U170" s="59"/>
      <c r="V170" s="59"/>
      <c r="W170" s="59"/>
      <c r="X170" s="59"/>
      <c r="Y170" s="59"/>
      <c r="Z170" s="59"/>
      <c r="AA170" s="59"/>
      <c r="AB170" s="59"/>
      <c r="AC170" s="59"/>
      <c r="AD170" s="59"/>
      <c r="AE170" s="59"/>
    </row>
    <row r="171" spans="2:72">
      <c r="B171" s="124" t="s">
        <v>763</v>
      </c>
      <c r="C171" s="125" t="s">
        <v>370</v>
      </c>
    </row>
    <row r="172" spans="2:72">
      <c r="B172" s="124" t="s">
        <v>764</v>
      </c>
      <c r="C172" s="125" t="s">
        <v>367</v>
      </c>
    </row>
    <row r="173" spans="2:72">
      <c r="B173" s="124" t="s">
        <v>765</v>
      </c>
      <c r="C173" s="125" t="s">
        <v>366</v>
      </c>
    </row>
    <row r="174" spans="2:72">
      <c r="B174" s="124" t="s">
        <v>152</v>
      </c>
      <c r="C174" s="125" t="s">
        <v>653</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row>
    <row r="175" spans="2:72">
      <c r="B175" s="124" t="s">
        <v>265</v>
      </c>
      <c r="C175" s="125" t="s">
        <v>648</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row>
    <row r="176" spans="2:72">
      <c r="B176" s="124" t="s">
        <v>266</v>
      </c>
      <c r="C176" s="125" t="s">
        <v>649</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row>
    <row r="177" spans="2:71">
      <c r="B177" s="124" t="s">
        <v>417</v>
      </c>
      <c r="C177" s="125" t="s">
        <v>659</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row>
    <row r="178" spans="2:71">
      <c r="B178" s="124" t="s">
        <v>418</v>
      </c>
      <c r="C178" s="125" t="s">
        <v>660</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row>
    <row r="179" spans="2:71">
      <c r="B179" s="124" t="s">
        <v>419</v>
      </c>
      <c r="C179" s="125" t="s">
        <v>661</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row>
    <row r="180" spans="2:71">
      <c r="B180" s="124" t="s">
        <v>814</v>
      </c>
      <c r="C180" s="125" t="s">
        <v>835</v>
      </c>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row>
    <row r="182" spans="2:71">
      <c r="B182" s="89" t="s">
        <v>836</v>
      </c>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row>
    <row r="183" spans="2:71" ht="8.25" customHeight="1"/>
    <row r="184" spans="2:71" ht="13.2" customHeight="1">
      <c r="B184" s="1214" t="s">
        <v>793</v>
      </c>
      <c r="C184" s="1233" t="s">
        <v>42</v>
      </c>
      <c r="D184" s="1234"/>
      <c r="E184" s="1234"/>
      <c r="F184" s="1234"/>
      <c r="G184" s="1234"/>
      <c r="H184" s="1234"/>
      <c r="I184" s="1235"/>
      <c r="J184" s="1256" t="s">
        <v>4</v>
      </c>
      <c r="K184" s="1256"/>
      <c r="L184" s="1256"/>
      <c r="M184" s="1256"/>
      <c r="N184" s="1256" t="s">
        <v>3</v>
      </c>
      <c r="O184" s="1256"/>
      <c r="P184" s="1256"/>
      <c r="Q184" s="1256"/>
      <c r="R184" s="1153" t="s">
        <v>44</v>
      </c>
      <c r="S184" s="1153"/>
      <c r="T184" s="1153"/>
      <c r="U184" s="1153"/>
      <c r="V184" s="2210" t="s">
        <v>826</v>
      </c>
      <c r="W184" s="2211"/>
      <c r="X184" s="2211"/>
      <c r="Y184" s="2212"/>
      <c r="Z184" s="1147" t="s">
        <v>7</v>
      </c>
      <c r="AA184" s="1148"/>
      <c r="AB184" s="1148"/>
      <c r="AC184" s="1148"/>
      <c r="AD184" s="1149"/>
      <c r="AE184" s="1153" t="s">
        <v>968</v>
      </c>
      <c r="AF184" s="1153"/>
      <c r="AG184" s="1153"/>
      <c r="AH184" s="1153"/>
      <c r="AI184" s="1153"/>
    </row>
    <row r="185" spans="2:71">
      <c r="B185" s="1336"/>
      <c r="C185" s="1236"/>
      <c r="D185" s="1237"/>
      <c r="E185" s="1237"/>
      <c r="F185" s="1237"/>
      <c r="G185" s="1237"/>
      <c r="H185" s="1237"/>
      <c r="I185" s="1238"/>
      <c r="J185" s="1231"/>
      <c r="K185" s="1231"/>
      <c r="L185" s="1231"/>
      <c r="M185" s="1231"/>
      <c r="N185" s="1231"/>
      <c r="O185" s="1231"/>
      <c r="P185" s="1231"/>
      <c r="Q185" s="1231"/>
      <c r="R185" s="1257"/>
      <c r="S185" s="1257"/>
      <c r="T185" s="1257"/>
      <c r="U185" s="1257"/>
      <c r="V185" s="2213"/>
      <c r="W185" s="2214"/>
      <c r="X185" s="2214"/>
      <c r="Y185" s="2215"/>
      <c r="Z185" s="1150"/>
      <c r="AA185" s="1151"/>
      <c r="AB185" s="1151"/>
      <c r="AC185" s="1151"/>
      <c r="AD185" s="1152"/>
      <c r="AE185" s="1257"/>
      <c r="AF185" s="1257"/>
      <c r="AG185" s="1257"/>
      <c r="AH185" s="1257"/>
      <c r="AI185" s="1257"/>
    </row>
    <row r="186" spans="2:71">
      <c r="B186" s="64"/>
      <c r="C186" s="47"/>
      <c r="D186" s="48"/>
      <c r="E186" s="48"/>
      <c r="F186" s="48"/>
      <c r="G186" s="48"/>
      <c r="H186" s="50"/>
      <c r="I186" s="4" t="s">
        <v>794</v>
      </c>
      <c r="J186" s="49"/>
      <c r="K186" s="50"/>
      <c r="L186" s="50"/>
      <c r="M186" s="4" t="s">
        <v>795</v>
      </c>
      <c r="N186" s="49"/>
      <c r="O186" s="50"/>
      <c r="P186" s="50"/>
      <c r="Q186" s="4" t="s">
        <v>796</v>
      </c>
      <c r="R186" s="49"/>
      <c r="S186" s="50"/>
      <c r="T186" s="50"/>
      <c r="U186" s="4" t="s">
        <v>797</v>
      </c>
      <c r="V186" s="50"/>
      <c r="W186" s="50"/>
      <c r="X186" s="50"/>
      <c r="Y186" s="50" t="s">
        <v>798</v>
      </c>
      <c r="Z186" s="49"/>
      <c r="AA186" s="2"/>
      <c r="AB186" s="2"/>
      <c r="AC186" s="2"/>
      <c r="AD186" s="3" t="s">
        <v>799</v>
      </c>
      <c r="AE186" s="1"/>
      <c r="AF186" s="2"/>
      <c r="AG186" s="2"/>
      <c r="AH186" s="2"/>
      <c r="AI186" s="3" t="s">
        <v>800</v>
      </c>
    </row>
    <row r="187" spans="2:71">
      <c r="B187" s="66">
        <v>1</v>
      </c>
      <c r="C187" s="1493"/>
      <c r="D187" s="1493"/>
      <c r="E187" s="1493"/>
      <c r="F187" s="1493"/>
      <c r="G187" s="1493"/>
      <c r="H187" s="1493"/>
      <c r="I187" s="1493"/>
      <c r="J187" s="1253"/>
      <c r="K187" s="1253"/>
      <c r="L187" s="1253"/>
      <c r="M187" s="1253"/>
      <c r="N187" s="1253"/>
      <c r="O187" s="1253"/>
      <c r="P187" s="1253"/>
      <c r="Q187" s="1253"/>
      <c r="R187" s="1253"/>
      <c r="S187" s="1253"/>
      <c r="T187" s="1253"/>
      <c r="U187" s="1253"/>
      <c r="V187" s="1253"/>
      <c r="W187" s="1253"/>
      <c r="X187" s="1253"/>
      <c r="Y187" s="1253"/>
      <c r="Z187" s="1253"/>
      <c r="AA187" s="1253"/>
      <c r="AB187" s="1253"/>
      <c r="AC187" s="1253"/>
      <c r="AD187" s="1253"/>
      <c r="AE187" s="1253"/>
      <c r="AF187" s="1253"/>
      <c r="AG187" s="1253"/>
      <c r="AH187" s="1253"/>
      <c r="AI187" s="1253"/>
      <c r="BP187" s="105" t="s">
        <v>563</v>
      </c>
      <c r="BS187" s="105" t="s">
        <v>556</v>
      </c>
    </row>
    <row r="188" spans="2:71">
      <c r="B188" s="67">
        <v>2</v>
      </c>
      <c r="C188" s="1497"/>
      <c r="D188" s="1497"/>
      <c r="E188" s="1497"/>
      <c r="F188" s="1497"/>
      <c r="G188" s="1497"/>
      <c r="H188" s="1497"/>
      <c r="I188" s="1497"/>
      <c r="J188" s="1252"/>
      <c r="K188" s="1252"/>
      <c r="L188" s="1252"/>
      <c r="M188" s="1252"/>
      <c r="N188" s="1252"/>
      <c r="O188" s="1252"/>
      <c r="P188" s="1252"/>
      <c r="Q188" s="1252"/>
      <c r="R188" s="1252"/>
      <c r="S188" s="1252"/>
      <c r="T188" s="1252"/>
      <c r="U188" s="1252"/>
      <c r="V188" s="1252"/>
      <c r="W188" s="1252"/>
      <c r="X188" s="1252"/>
      <c r="Y188" s="1252"/>
      <c r="Z188" s="1252"/>
      <c r="AA188" s="1252"/>
      <c r="AB188" s="1252"/>
      <c r="AC188" s="1252"/>
      <c r="AD188" s="1252"/>
      <c r="AE188" s="1252"/>
      <c r="AF188" s="1252"/>
      <c r="AG188" s="1252"/>
      <c r="AH188" s="1252"/>
      <c r="AI188" s="1252"/>
      <c r="BP188" s="105" t="s">
        <v>562</v>
      </c>
      <c r="BS188" s="105" t="s">
        <v>557</v>
      </c>
    </row>
    <row r="189" spans="2:71">
      <c r="B189" s="67">
        <v>3</v>
      </c>
      <c r="C189" s="1497"/>
      <c r="D189" s="1497"/>
      <c r="E189" s="1497"/>
      <c r="F189" s="1497"/>
      <c r="G189" s="1497"/>
      <c r="H189" s="1497"/>
      <c r="I189" s="1497"/>
      <c r="J189" s="1252"/>
      <c r="K189" s="1252"/>
      <c r="L189" s="1252"/>
      <c r="M189" s="1252"/>
      <c r="N189" s="1252"/>
      <c r="O189" s="1252"/>
      <c r="P189" s="1252"/>
      <c r="Q189" s="1252"/>
      <c r="R189" s="1252"/>
      <c r="S189" s="1252"/>
      <c r="T189" s="1252"/>
      <c r="U189" s="1252"/>
      <c r="V189" s="1252"/>
      <c r="W189" s="1252"/>
      <c r="X189" s="1252"/>
      <c r="Y189" s="1252"/>
      <c r="Z189" s="1252"/>
      <c r="AA189" s="1252"/>
      <c r="AB189" s="1252"/>
      <c r="AC189" s="1252"/>
      <c r="AD189" s="1252"/>
      <c r="AE189" s="1252"/>
      <c r="AF189" s="1252"/>
      <c r="AG189" s="1252"/>
      <c r="AH189" s="1252"/>
      <c r="AI189" s="1252"/>
      <c r="BP189" s="105" t="s">
        <v>564</v>
      </c>
    </row>
    <row r="190" spans="2:71">
      <c r="B190" s="67">
        <v>4</v>
      </c>
      <c r="C190" s="1497"/>
      <c r="D190" s="1497"/>
      <c r="E190" s="1497"/>
      <c r="F190" s="1497"/>
      <c r="G190" s="1497"/>
      <c r="H190" s="1497"/>
      <c r="I190" s="1497"/>
      <c r="J190" s="1252"/>
      <c r="K190" s="1252"/>
      <c r="L190" s="1252"/>
      <c r="M190" s="1252"/>
      <c r="N190" s="1252"/>
      <c r="O190" s="1252"/>
      <c r="P190" s="1252"/>
      <c r="Q190" s="1252"/>
      <c r="R190" s="1252"/>
      <c r="S190" s="1252"/>
      <c r="T190" s="1252"/>
      <c r="U190" s="1252"/>
      <c r="V190" s="1252"/>
      <c r="W190" s="1252"/>
      <c r="X190" s="1252"/>
      <c r="Y190" s="1252"/>
      <c r="Z190" s="1252"/>
      <c r="AA190" s="1252"/>
      <c r="AB190" s="1252"/>
      <c r="AC190" s="1252"/>
      <c r="AD190" s="1252"/>
      <c r="AE190" s="1252"/>
      <c r="AF190" s="1252"/>
      <c r="AG190" s="1252"/>
      <c r="AH190" s="1252"/>
      <c r="AI190" s="1252"/>
      <c r="BP190" s="105" t="s">
        <v>565</v>
      </c>
    </row>
    <row r="191" spans="2:71">
      <c r="B191" s="141">
        <v>5</v>
      </c>
      <c r="C191" s="1498"/>
      <c r="D191" s="1498"/>
      <c r="E191" s="1498"/>
      <c r="F191" s="1498"/>
      <c r="G191" s="1498"/>
      <c r="H191" s="1498"/>
      <c r="I191" s="1498"/>
      <c r="J191" s="1241"/>
      <c r="K191" s="1241"/>
      <c r="L191" s="1241"/>
      <c r="M191" s="1241"/>
      <c r="N191" s="1241"/>
      <c r="O191" s="1241"/>
      <c r="P191" s="1241"/>
      <c r="Q191" s="1241"/>
      <c r="R191" s="1241"/>
      <c r="S191" s="1241"/>
      <c r="T191" s="1241"/>
      <c r="U191" s="1241"/>
      <c r="V191" s="1241"/>
      <c r="W191" s="1241"/>
      <c r="X191" s="1241"/>
      <c r="Y191" s="1241"/>
      <c r="Z191" s="1241"/>
      <c r="AA191" s="1241"/>
      <c r="AB191" s="1241"/>
      <c r="AC191" s="1241"/>
      <c r="AD191" s="1241"/>
      <c r="AE191" s="1241"/>
      <c r="AF191" s="1241"/>
      <c r="AG191" s="1241"/>
      <c r="AH191" s="1241"/>
      <c r="AI191" s="1241"/>
    </row>
    <row r="192" spans="2:71">
      <c r="B192" s="145" t="s">
        <v>12</v>
      </c>
      <c r="C192" s="1505"/>
      <c r="D192" s="1505"/>
      <c r="E192" s="1505"/>
      <c r="F192" s="1505"/>
      <c r="G192" s="1505"/>
      <c r="H192" s="1505"/>
      <c r="I192" s="1505"/>
      <c r="J192" s="1837"/>
      <c r="K192" s="1837"/>
      <c r="L192" s="1837"/>
      <c r="M192" s="1837"/>
      <c r="N192" s="1837"/>
      <c r="O192" s="1837"/>
      <c r="P192" s="1837"/>
      <c r="Q192" s="1837"/>
      <c r="R192" s="1837"/>
      <c r="S192" s="1837"/>
      <c r="T192" s="1837"/>
      <c r="U192" s="1837"/>
      <c r="V192" s="1484"/>
      <c r="W192" s="1485"/>
      <c r="X192" s="1485"/>
      <c r="Y192" s="1888"/>
      <c r="Z192" s="1489"/>
      <c r="AA192" s="1489"/>
      <c r="AB192" s="1489"/>
      <c r="AC192" s="1489"/>
      <c r="AD192" s="1489"/>
      <c r="AE192" s="1489"/>
      <c r="AF192" s="1489"/>
      <c r="AG192" s="1489"/>
      <c r="AH192" s="1489"/>
      <c r="AI192" s="1489"/>
    </row>
    <row r="193" spans="1:68">
      <c r="B193" s="124" t="s">
        <v>322</v>
      </c>
      <c r="C193" s="58"/>
      <c r="D193" s="58"/>
      <c r="E193" s="58"/>
      <c r="F193" s="58"/>
      <c r="G193" s="58"/>
      <c r="H193" s="58"/>
      <c r="I193" s="58"/>
      <c r="J193" s="59"/>
      <c r="K193" s="59"/>
      <c r="L193" s="59"/>
      <c r="M193" s="59"/>
      <c r="N193" s="59"/>
      <c r="O193" s="59"/>
      <c r="P193" s="59"/>
      <c r="Q193" s="59"/>
      <c r="R193" s="59"/>
      <c r="S193" s="59"/>
      <c r="T193" s="59"/>
      <c r="U193" s="59"/>
      <c r="V193" s="59"/>
      <c r="W193" s="59"/>
      <c r="X193" s="59"/>
      <c r="Y193" s="59"/>
      <c r="Z193" s="59"/>
      <c r="AA193" s="59"/>
      <c r="AB193" s="59"/>
      <c r="AC193" s="59"/>
      <c r="AD193" s="59"/>
      <c r="AE193" s="59"/>
    </row>
    <row r="194" spans="1:68">
      <c r="B194" s="124" t="s">
        <v>763</v>
      </c>
      <c r="C194" s="125" t="s">
        <v>370</v>
      </c>
    </row>
    <row r="195" spans="1:68">
      <c r="B195" s="124" t="s">
        <v>764</v>
      </c>
      <c r="C195" s="125" t="s">
        <v>367</v>
      </c>
    </row>
    <row r="196" spans="1:68">
      <c r="B196" s="124" t="s">
        <v>765</v>
      </c>
      <c r="C196" s="125" t="s">
        <v>366</v>
      </c>
    </row>
    <row r="197" spans="1:68">
      <c r="B197" s="124" t="s">
        <v>766</v>
      </c>
      <c r="C197" s="125" t="s">
        <v>837</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row>
    <row r="198" spans="1:68">
      <c r="B198" s="124"/>
      <c r="C198" s="125"/>
    </row>
    <row r="199" spans="1:68">
      <c r="A199" s="105" t="s">
        <v>99</v>
      </c>
    </row>
    <row r="200" spans="1:68" ht="8.25" customHeight="1"/>
    <row r="201" spans="1:68" ht="13.2" customHeight="1">
      <c r="B201" s="1214" t="s">
        <v>793</v>
      </c>
      <c r="C201" s="1233" t="s">
        <v>42</v>
      </c>
      <c r="D201" s="1234"/>
      <c r="E201" s="1234"/>
      <c r="F201" s="1234"/>
      <c r="G201" s="1234"/>
      <c r="H201" s="1234"/>
      <c r="I201" s="1235"/>
      <c r="J201" s="1256" t="s">
        <v>3</v>
      </c>
      <c r="K201" s="1256"/>
      <c r="L201" s="1256"/>
      <c r="M201" s="1256"/>
      <c r="N201" s="1153" t="s">
        <v>44</v>
      </c>
      <c r="O201" s="1153"/>
      <c r="P201" s="1153"/>
      <c r="Q201" s="1153"/>
      <c r="R201" s="1982" t="s">
        <v>228</v>
      </c>
      <c r="S201" s="1982"/>
      <c r="T201" s="1982"/>
      <c r="U201" s="1982"/>
      <c r="V201" s="1153" t="s">
        <v>7</v>
      </c>
      <c r="W201" s="1153"/>
      <c r="X201" s="1153"/>
      <c r="Y201" s="1153"/>
      <c r="Z201" s="1153"/>
      <c r="AA201" s="1153" t="s">
        <v>968</v>
      </c>
      <c r="AB201" s="1153"/>
      <c r="AC201" s="1153"/>
      <c r="AD201" s="1153"/>
      <c r="AE201" s="1153"/>
    </row>
    <row r="202" spans="1:68">
      <c r="B202" s="1336"/>
      <c r="C202" s="1236"/>
      <c r="D202" s="1237"/>
      <c r="E202" s="1237"/>
      <c r="F202" s="1237"/>
      <c r="G202" s="1237"/>
      <c r="H202" s="1237"/>
      <c r="I202" s="1238"/>
      <c r="J202" s="1231"/>
      <c r="K202" s="1231"/>
      <c r="L202" s="1231"/>
      <c r="M202" s="1231"/>
      <c r="N202" s="1257"/>
      <c r="O202" s="1257"/>
      <c r="P202" s="1257"/>
      <c r="Q202" s="1257"/>
      <c r="R202" s="1983"/>
      <c r="S202" s="1983"/>
      <c r="T202" s="1983"/>
      <c r="U202" s="1983"/>
      <c r="V202" s="1257"/>
      <c r="W202" s="1257"/>
      <c r="X202" s="1257"/>
      <c r="Y202" s="1257"/>
      <c r="Z202" s="1257"/>
      <c r="AA202" s="1257"/>
      <c r="AB202" s="1257"/>
      <c r="AC202" s="1257"/>
      <c r="AD202" s="1257"/>
      <c r="AE202" s="1257"/>
    </row>
    <row r="203" spans="1:68">
      <c r="B203" s="64"/>
      <c r="C203" s="47"/>
      <c r="D203" s="48"/>
      <c r="E203" s="48"/>
      <c r="F203" s="48"/>
      <c r="G203" s="48"/>
      <c r="H203" s="48"/>
      <c r="I203" s="4" t="s">
        <v>794</v>
      </c>
      <c r="J203" s="49"/>
      <c r="K203" s="50"/>
      <c r="L203" s="50"/>
      <c r="M203" s="4" t="s">
        <v>795</v>
      </c>
      <c r="N203" s="49"/>
      <c r="O203" s="50"/>
      <c r="P203" s="50"/>
      <c r="Q203" s="4" t="s">
        <v>796</v>
      </c>
      <c r="R203" s="1"/>
      <c r="S203" s="2"/>
      <c r="T203" s="2"/>
      <c r="U203" s="3" t="s">
        <v>797</v>
      </c>
      <c r="V203" s="1"/>
      <c r="W203" s="2"/>
      <c r="X203" s="2"/>
      <c r="Y203" s="2"/>
      <c r="Z203" s="3" t="s">
        <v>798</v>
      </c>
      <c r="AA203" s="1"/>
      <c r="AB203" s="2"/>
      <c r="AC203" s="2"/>
      <c r="AD203" s="2"/>
      <c r="AE203" s="3" t="s">
        <v>799</v>
      </c>
      <c r="AF203" s="59"/>
      <c r="AG203" s="59"/>
      <c r="AH203" s="59"/>
    </row>
    <row r="204" spans="1:68">
      <c r="B204" s="66">
        <v>1</v>
      </c>
      <c r="C204" s="2207"/>
      <c r="D204" s="2208"/>
      <c r="E204" s="2208"/>
      <c r="F204" s="2208"/>
      <c r="G204" s="2208"/>
      <c r="H204" s="2208"/>
      <c r="I204" s="2209"/>
      <c r="J204" s="1253"/>
      <c r="K204" s="1253"/>
      <c r="L204" s="1253"/>
      <c r="M204" s="1253"/>
      <c r="N204" s="1253"/>
      <c r="O204" s="1253"/>
      <c r="P204" s="1253"/>
      <c r="Q204" s="1253"/>
      <c r="R204" s="1253"/>
      <c r="S204" s="1253"/>
      <c r="T204" s="1253"/>
      <c r="U204" s="1253"/>
      <c r="V204" s="1253"/>
      <c r="W204" s="1253"/>
      <c r="X204" s="1253"/>
      <c r="Y204" s="1253"/>
      <c r="Z204" s="1253"/>
      <c r="AA204" s="1253"/>
      <c r="AB204" s="1253"/>
      <c r="AC204" s="1253"/>
      <c r="AD204" s="1253"/>
      <c r="AE204" s="1253"/>
      <c r="BP204" s="105" t="s">
        <v>556</v>
      </c>
    </row>
    <row r="205" spans="1:68">
      <c r="B205" s="67">
        <v>2</v>
      </c>
      <c r="C205" s="2204"/>
      <c r="D205" s="2205"/>
      <c r="E205" s="2205"/>
      <c r="F205" s="2205"/>
      <c r="G205" s="2205"/>
      <c r="H205" s="2205"/>
      <c r="I205" s="2206"/>
      <c r="J205" s="1252"/>
      <c r="K205" s="1252"/>
      <c r="L205" s="1252"/>
      <c r="M205" s="1252"/>
      <c r="N205" s="1252"/>
      <c r="O205" s="1252"/>
      <c r="P205" s="1252"/>
      <c r="Q205" s="1252"/>
      <c r="R205" s="1252"/>
      <c r="S205" s="1252"/>
      <c r="T205" s="1252"/>
      <c r="U205" s="1252"/>
      <c r="V205" s="1252"/>
      <c r="W205" s="1252"/>
      <c r="X205" s="1252"/>
      <c r="Y205" s="1252"/>
      <c r="Z205" s="1252"/>
      <c r="AA205" s="1252"/>
      <c r="AB205" s="1252"/>
      <c r="AC205" s="1252"/>
      <c r="AD205" s="1252"/>
      <c r="AE205" s="1252"/>
      <c r="BP205" s="105" t="s">
        <v>557</v>
      </c>
    </row>
    <row r="206" spans="1:68">
      <c r="B206" s="67">
        <v>3</v>
      </c>
      <c r="C206" s="2204"/>
      <c r="D206" s="2205"/>
      <c r="E206" s="2205"/>
      <c r="F206" s="2205"/>
      <c r="G206" s="2205"/>
      <c r="H206" s="2205"/>
      <c r="I206" s="2206"/>
      <c r="J206" s="1252"/>
      <c r="K206" s="1252"/>
      <c r="L206" s="1252"/>
      <c r="M206" s="1252"/>
      <c r="N206" s="1252"/>
      <c r="O206" s="1252"/>
      <c r="P206" s="1252"/>
      <c r="Q206" s="1252"/>
      <c r="R206" s="1252"/>
      <c r="S206" s="1252"/>
      <c r="T206" s="1252"/>
      <c r="U206" s="1252"/>
      <c r="V206" s="1252"/>
      <c r="W206" s="1252"/>
      <c r="X206" s="1252"/>
      <c r="Y206" s="1252"/>
      <c r="Z206" s="1252"/>
      <c r="AA206" s="1252"/>
      <c r="AB206" s="1252"/>
      <c r="AC206" s="1252"/>
      <c r="AD206" s="1252"/>
      <c r="AE206" s="1252"/>
    </row>
    <row r="207" spans="1:68">
      <c r="B207" s="67">
        <v>4</v>
      </c>
      <c r="C207" s="2204"/>
      <c r="D207" s="2205"/>
      <c r="E207" s="2205"/>
      <c r="F207" s="2205"/>
      <c r="G207" s="2205"/>
      <c r="H207" s="2205"/>
      <c r="I207" s="2206"/>
      <c r="J207" s="1252"/>
      <c r="K207" s="1252"/>
      <c r="L207" s="1252"/>
      <c r="M207" s="1252"/>
      <c r="N207" s="1252"/>
      <c r="O207" s="1252"/>
      <c r="P207" s="1252"/>
      <c r="Q207" s="1252"/>
      <c r="R207" s="1252"/>
      <c r="S207" s="1252"/>
      <c r="T207" s="1252"/>
      <c r="U207" s="1252"/>
      <c r="V207" s="1252"/>
      <c r="W207" s="1252"/>
      <c r="X207" s="1252"/>
      <c r="Y207" s="1252"/>
      <c r="Z207" s="1252"/>
      <c r="AA207" s="1252"/>
      <c r="AB207" s="1252"/>
      <c r="AC207" s="1252"/>
      <c r="AD207" s="1252"/>
      <c r="AE207" s="1252"/>
    </row>
    <row r="208" spans="1:68">
      <c r="B208" s="141">
        <v>5</v>
      </c>
      <c r="C208" s="2201"/>
      <c r="D208" s="2202"/>
      <c r="E208" s="2202"/>
      <c r="F208" s="2202"/>
      <c r="G208" s="2202"/>
      <c r="H208" s="2202"/>
      <c r="I208" s="2203"/>
      <c r="J208" s="1241"/>
      <c r="K208" s="1241"/>
      <c r="L208" s="1241"/>
      <c r="M208" s="1241"/>
      <c r="N208" s="1241"/>
      <c r="O208" s="1241"/>
      <c r="P208" s="1241"/>
      <c r="Q208" s="1241"/>
      <c r="R208" s="1241"/>
      <c r="S208" s="1241"/>
      <c r="T208" s="1241"/>
      <c r="U208" s="1241"/>
      <c r="V208" s="1241"/>
      <c r="W208" s="1241"/>
      <c r="X208" s="1241"/>
      <c r="Y208" s="1241"/>
      <c r="Z208" s="1241"/>
      <c r="AA208" s="1241"/>
      <c r="AB208" s="1241"/>
      <c r="AC208" s="1241"/>
      <c r="AD208" s="1241"/>
      <c r="AE208" s="1241"/>
    </row>
    <row r="209" spans="2:31">
      <c r="B209" s="145" t="s">
        <v>12</v>
      </c>
      <c r="C209" s="2198"/>
      <c r="D209" s="2199"/>
      <c r="E209" s="2199"/>
      <c r="F209" s="2199"/>
      <c r="G209" s="2199"/>
      <c r="H209" s="2199"/>
      <c r="I209" s="2200"/>
      <c r="J209" s="1837"/>
      <c r="K209" s="1837"/>
      <c r="L209" s="1837"/>
      <c r="M209" s="1837"/>
      <c r="N209" s="1837"/>
      <c r="O209" s="1837"/>
      <c r="P209" s="1837"/>
      <c r="Q209" s="1837"/>
      <c r="R209" s="1837"/>
      <c r="S209" s="1837"/>
      <c r="T209" s="1837"/>
      <c r="U209" s="1837"/>
      <c r="V209" s="1489"/>
      <c r="W209" s="1489"/>
      <c r="X209" s="1489"/>
      <c r="Y209" s="1489"/>
      <c r="Z209" s="1489"/>
      <c r="AA209" s="1489"/>
      <c r="AB209" s="1489"/>
      <c r="AC209" s="1489"/>
      <c r="AD209" s="1489"/>
      <c r="AE209" s="1489"/>
    </row>
    <row r="210" spans="2:31">
      <c r="B210" s="124" t="s">
        <v>322</v>
      </c>
      <c r="C210" s="58"/>
      <c r="D210" s="58"/>
      <c r="E210" s="58"/>
      <c r="F210" s="58"/>
      <c r="G210" s="58"/>
      <c r="H210" s="58"/>
      <c r="I210" s="58"/>
      <c r="J210" s="59"/>
      <c r="K210" s="59"/>
      <c r="L210" s="59"/>
      <c r="M210" s="59"/>
      <c r="N210" s="59"/>
      <c r="O210" s="59"/>
      <c r="P210" s="59"/>
      <c r="Q210" s="59"/>
      <c r="R210" s="59"/>
      <c r="S210" s="59"/>
      <c r="T210" s="59"/>
      <c r="U210" s="59"/>
      <c r="V210" s="59"/>
      <c r="W210" s="59"/>
      <c r="X210" s="59"/>
      <c r="Y210" s="59"/>
      <c r="Z210" s="59"/>
      <c r="AA210" s="59"/>
      <c r="AB210" s="59"/>
      <c r="AC210" s="59"/>
      <c r="AD210" s="59"/>
      <c r="AE210" s="59"/>
    </row>
    <row r="211" spans="2:31">
      <c r="B211" s="124" t="s">
        <v>763</v>
      </c>
      <c r="C211" s="125" t="s">
        <v>566</v>
      </c>
    </row>
    <row r="212" spans="2:31">
      <c r="B212" s="124" t="s">
        <v>764</v>
      </c>
      <c r="C212" s="125" t="s">
        <v>339</v>
      </c>
    </row>
    <row r="213" spans="2:31">
      <c r="B213" s="124"/>
      <c r="C213" s="125"/>
    </row>
  </sheetData>
  <mergeCells count="675">
    <mergeCell ref="B5:P6"/>
    <mergeCell ref="Q5:S6"/>
    <mergeCell ref="T5:X6"/>
    <mergeCell ref="Y5:AC6"/>
    <mergeCell ref="Q8:S8"/>
    <mergeCell ref="T8:X8"/>
    <mergeCell ref="Y8:AC8"/>
    <mergeCell ref="Q11:S11"/>
    <mergeCell ref="T11:X11"/>
    <mergeCell ref="Y11:AC11"/>
    <mergeCell ref="Q12:S12"/>
    <mergeCell ref="T12:X12"/>
    <mergeCell ref="Y12:AC12"/>
    <mergeCell ref="Q9:S9"/>
    <mergeCell ref="T9:X9"/>
    <mergeCell ref="Y9:AC9"/>
    <mergeCell ref="Q10:S10"/>
    <mergeCell ref="T10:X10"/>
    <mergeCell ref="Y10:AC10"/>
    <mergeCell ref="C16:P16"/>
    <mergeCell ref="Q16:S16"/>
    <mergeCell ref="T16:X16"/>
    <mergeCell ref="Y16:AC16"/>
    <mergeCell ref="C13:P13"/>
    <mergeCell ref="Q13:S13"/>
    <mergeCell ref="T13:X13"/>
    <mergeCell ref="Y13:AC13"/>
    <mergeCell ref="Q14:S14"/>
    <mergeCell ref="T14:X14"/>
    <mergeCell ref="Y14:AC14"/>
    <mergeCell ref="Q17:S17"/>
    <mergeCell ref="T17:X17"/>
    <mergeCell ref="Y17:AC17"/>
    <mergeCell ref="Q18:S18"/>
    <mergeCell ref="T18:X18"/>
    <mergeCell ref="Y18:AC18"/>
    <mergeCell ref="Q15:S15"/>
    <mergeCell ref="T15:X15"/>
    <mergeCell ref="Y15:AC15"/>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B34:BD34"/>
    <mergeCell ref="BE34:BG34"/>
    <mergeCell ref="BH34:BK34"/>
    <mergeCell ref="AA34:AC34"/>
    <mergeCell ref="AD34:AF34"/>
    <mergeCell ref="AG34:AI34"/>
    <mergeCell ref="AJ34:AL34"/>
    <mergeCell ref="AM34:AO34"/>
    <mergeCell ref="AP34:AQ34"/>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5:BD35"/>
    <mergeCell ref="BE35:BG35"/>
    <mergeCell ref="BH35:BK35"/>
    <mergeCell ref="AA35:AC35"/>
    <mergeCell ref="AD35:AF35"/>
    <mergeCell ref="AG35:AI35"/>
    <mergeCell ref="AJ35:AL35"/>
    <mergeCell ref="AM35:AO35"/>
    <mergeCell ref="AP35:AQ35"/>
    <mergeCell ref="BB36:BD36"/>
    <mergeCell ref="BE36:BG36"/>
    <mergeCell ref="BH36:BK36"/>
    <mergeCell ref="AA36:AC36"/>
    <mergeCell ref="AD36:AF36"/>
    <mergeCell ref="AG36:AI36"/>
    <mergeCell ref="AJ36:AL36"/>
    <mergeCell ref="AM36:AO36"/>
    <mergeCell ref="AP36:AQ36"/>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7:BD37"/>
    <mergeCell ref="BE37:BG37"/>
    <mergeCell ref="BH37:BK37"/>
    <mergeCell ref="AA37:AC37"/>
    <mergeCell ref="AD37:AF37"/>
    <mergeCell ref="AG37:AI37"/>
    <mergeCell ref="AJ37:AL37"/>
    <mergeCell ref="AM37:AO37"/>
    <mergeCell ref="AP37:AQ37"/>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AX39:BA39"/>
    <mergeCell ref="BB39:BD39"/>
    <mergeCell ref="BE39:BG39"/>
    <mergeCell ref="BH39:BK39"/>
    <mergeCell ref="X39:Z39"/>
    <mergeCell ref="AA39:AC39"/>
    <mergeCell ref="AD39:AF39"/>
    <mergeCell ref="AG39:AI39"/>
    <mergeCell ref="AJ39:AL39"/>
    <mergeCell ref="AM39:AO39"/>
    <mergeCell ref="W42:Z44"/>
    <mergeCell ref="C46:F46"/>
    <mergeCell ref="G46:J46"/>
    <mergeCell ref="K46:N46"/>
    <mergeCell ref="O46:R46"/>
    <mergeCell ref="S46:V46"/>
    <mergeCell ref="W46:Z46"/>
    <mergeCell ref="B41:B44"/>
    <mergeCell ref="C41:F44"/>
    <mergeCell ref="O41:R44"/>
    <mergeCell ref="G42:J44"/>
    <mergeCell ref="K42:N44"/>
    <mergeCell ref="S42:V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B73:B77"/>
    <mergeCell ref="C73:I77"/>
    <mergeCell ref="AE73:AI77"/>
    <mergeCell ref="AJ73:AN77"/>
    <mergeCell ref="AO73:AS77"/>
    <mergeCell ref="N74:AD77"/>
    <mergeCell ref="C51:F51"/>
    <mergeCell ref="G51:J51"/>
    <mergeCell ref="K51:N51"/>
    <mergeCell ref="O51:R51"/>
    <mergeCell ref="S51:V51"/>
    <mergeCell ref="W51:Z51"/>
    <mergeCell ref="C80:I80"/>
    <mergeCell ref="J80:M80"/>
    <mergeCell ref="N80:AD80"/>
    <mergeCell ref="AE80:AI80"/>
    <mergeCell ref="AJ80:AN80"/>
    <mergeCell ref="AO80:AS80"/>
    <mergeCell ref="C79:I79"/>
    <mergeCell ref="J79:M79"/>
    <mergeCell ref="N79:AD79"/>
    <mergeCell ref="AE79:AI79"/>
    <mergeCell ref="AJ79:AN79"/>
    <mergeCell ref="AO79:AS79"/>
    <mergeCell ref="C82:I82"/>
    <mergeCell ref="J82:M82"/>
    <mergeCell ref="N82:AD82"/>
    <mergeCell ref="AE82:AI82"/>
    <mergeCell ref="AJ82:AN82"/>
    <mergeCell ref="AO82:AS82"/>
    <mergeCell ref="C81:I81"/>
    <mergeCell ref="J81:M81"/>
    <mergeCell ref="N81:AD81"/>
    <mergeCell ref="AE81:AI81"/>
    <mergeCell ref="AJ81:AN81"/>
    <mergeCell ref="AO81:AS81"/>
    <mergeCell ref="AE84:AI84"/>
    <mergeCell ref="AJ84:AN84"/>
    <mergeCell ref="AO84:AS84"/>
    <mergeCell ref="C83:I83"/>
    <mergeCell ref="J83:M83"/>
    <mergeCell ref="N83:AD83"/>
    <mergeCell ref="AE83:AI83"/>
    <mergeCell ref="AJ83:AN83"/>
    <mergeCell ref="AO83:AS83"/>
    <mergeCell ref="B100:B103"/>
    <mergeCell ref="C100:I103"/>
    <mergeCell ref="J100:M103"/>
    <mergeCell ref="N100:Q103"/>
    <mergeCell ref="R100:T103"/>
    <mergeCell ref="U100:W103"/>
    <mergeCell ref="C84:I84"/>
    <mergeCell ref="J84:M84"/>
    <mergeCell ref="N84:AD84"/>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AX105:BA105"/>
    <mergeCell ref="BB105:BD105"/>
    <mergeCell ref="BE105:BG105"/>
    <mergeCell ref="BH105:BK105"/>
    <mergeCell ref="AA105:AC105"/>
    <mergeCell ref="AD105:AF105"/>
    <mergeCell ref="AG105:AI105"/>
    <mergeCell ref="AJ105:AL105"/>
    <mergeCell ref="AM105:AO105"/>
    <mergeCell ref="AP105:AQ105"/>
    <mergeCell ref="BB106:BD106"/>
    <mergeCell ref="BE106:BG106"/>
    <mergeCell ref="BH106:BK106"/>
    <mergeCell ref="AA106:AC106"/>
    <mergeCell ref="AD106:AF106"/>
    <mergeCell ref="AG106:AI106"/>
    <mergeCell ref="AJ106:AL106"/>
    <mergeCell ref="AM106:AO106"/>
    <mergeCell ref="AP106:AQ106"/>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7:BD107"/>
    <mergeCell ref="BE107:BG107"/>
    <mergeCell ref="BH107:BK107"/>
    <mergeCell ref="AA107:AC107"/>
    <mergeCell ref="AD107:AF107"/>
    <mergeCell ref="AG107:AI107"/>
    <mergeCell ref="AJ107:AL107"/>
    <mergeCell ref="AM107:AO107"/>
    <mergeCell ref="AP107:AQ107"/>
    <mergeCell ref="BB108:BD108"/>
    <mergeCell ref="BE108:BG108"/>
    <mergeCell ref="BH108:BK108"/>
    <mergeCell ref="AA108:AC108"/>
    <mergeCell ref="AD108:AF108"/>
    <mergeCell ref="AG108:AI108"/>
    <mergeCell ref="AJ108:AL108"/>
    <mergeCell ref="AM108:AO108"/>
    <mergeCell ref="AP108:AQ108"/>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9:BD109"/>
    <mergeCell ref="BE109:BG109"/>
    <mergeCell ref="BH109:BK109"/>
    <mergeCell ref="AA109:AC109"/>
    <mergeCell ref="AD109:AF109"/>
    <mergeCell ref="AG109:AI109"/>
    <mergeCell ref="AJ109:AL109"/>
    <mergeCell ref="AM109:AO109"/>
    <mergeCell ref="AP109:AQ109"/>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C121:F121"/>
    <mergeCell ref="G121:J121"/>
    <mergeCell ref="K121:N121"/>
    <mergeCell ref="O121:R121"/>
    <mergeCell ref="S121:V121"/>
    <mergeCell ref="W121:Z121"/>
    <mergeCell ref="C120:F120"/>
    <mergeCell ref="G120:J120"/>
    <mergeCell ref="K120:N120"/>
    <mergeCell ref="O120:R120"/>
    <mergeCell ref="S120:V120"/>
    <mergeCell ref="W120:Z120"/>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AE154:AI154"/>
    <mergeCell ref="AJ154:AN154"/>
    <mergeCell ref="AO154:AS154"/>
    <mergeCell ref="C153:I153"/>
    <mergeCell ref="J153:M153"/>
    <mergeCell ref="N153:AD153"/>
    <mergeCell ref="AE153:AI153"/>
    <mergeCell ref="AJ153:AN153"/>
    <mergeCell ref="AO153:AS153"/>
    <mergeCell ref="B159:B162"/>
    <mergeCell ref="C159:I162"/>
    <mergeCell ref="J159:M162"/>
    <mergeCell ref="N159:Q162"/>
    <mergeCell ref="R159:T162"/>
    <mergeCell ref="U159:W162"/>
    <mergeCell ref="C154:I154"/>
    <mergeCell ref="J154:M154"/>
    <mergeCell ref="N154:AD154"/>
    <mergeCell ref="AS159:AW162"/>
    <mergeCell ref="AX159:BB162"/>
    <mergeCell ref="BC159:BG162"/>
    <mergeCell ref="X160:Z162"/>
    <mergeCell ref="AJ160:AM161"/>
    <mergeCell ref="AN160:AR162"/>
    <mergeCell ref="AD161:AF162"/>
    <mergeCell ref="AG161:AI162"/>
    <mergeCell ref="AJ162:AK162"/>
    <mergeCell ref="AL162:AM162"/>
    <mergeCell ref="AA159:AC162"/>
    <mergeCell ref="C164:I164"/>
    <mergeCell ref="J164:M164"/>
    <mergeCell ref="N164:Q164"/>
    <mergeCell ref="R164:T164"/>
    <mergeCell ref="U164:W164"/>
    <mergeCell ref="X164:Z164"/>
    <mergeCell ref="AA164:AC164"/>
    <mergeCell ref="AD164:AF164"/>
    <mergeCell ref="AG164:AI164"/>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9:I209"/>
    <mergeCell ref="J209:M209"/>
    <mergeCell ref="N209:Q209"/>
    <mergeCell ref="R209:U209"/>
    <mergeCell ref="V209:Z209"/>
    <mergeCell ref="AA209:AE209"/>
    <mergeCell ref="C208:I208"/>
    <mergeCell ref="J208:M208"/>
    <mergeCell ref="N208:Q208"/>
    <mergeCell ref="R208:U208"/>
    <mergeCell ref="V208:Z208"/>
    <mergeCell ref="AA208:AE208"/>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84"/>
  <sheetViews>
    <sheetView view="pageBreakPreview" zoomScaleNormal="100" zoomScaleSheetLayoutView="100" workbookViewId="0">
      <selection activeCell="CS10" sqref="CS10"/>
    </sheetView>
  </sheetViews>
  <sheetFormatPr defaultColWidth="2.21875" defaultRowHeight="13.5" customHeight="1"/>
  <cols>
    <col min="1" max="1" width="2.21875" style="30"/>
    <col min="2" max="2" width="2.33203125" style="30" customWidth="1"/>
    <col min="3" max="50" width="1.77734375" style="30" customWidth="1"/>
    <col min="51" max="51" width="2.21875" style="30" customWidth="1"/>
    <col min="52" max="55" width="1.77734375" style="30" customWidth="1"/>
    <col min="56" max="56" width="2" style="30" customWidth="1"/>
    <col min="57" max="64" width="1.77734375" style="30" customWidth="1"/>
    <col min="65" max="65" width="1.21875" style="30" customWidth="1"/>
    <col min="66" max="66" width="2.21875" style="30" customWidth="1"/>
    <col min="67" max="69" width="1.77734375" style="30" customWidth="1"/>
    <col min="70" max="70" width="1.21875" style="30" customWidth="1"/>
    <col min="71" max="71" width="2.109375" style="30" customWidth="1"/>
    <col min="72" max="81" width="1.77734375" style="30" customWidth="1"/>
    <col min="82" max="16384" width="2.21875" style="30"/>
  </cols>
  <sheetData>
    <row r="1" spans="1:82" ht="13.2">
      <c r="A1" s="30" t="s">
        <v>889</v>
      </c>
    </row>
    <row r="2" spans="1:82" ht="13.5" customHeight="1">
      <c r="AI2" s="89"/>
      <c r="AJ2" s="89"/>
      <c r="AK2" s="89"/>
      <c r="AL2" s="89"/>
      <c r="AM2" s="89"/>
      <c r="AN2" s="89"/>
      <c r="AO2" s="89"/>
      <c r="AP2" s="89"/>
      <c r="AQ2" s="89"/>
      <c r="AR2" s="89"/>
      <c r="AS2" s="89"/>
      <c r="AT2" s="89"/>
      <c r="AU2" s="89"/>
      <c r="AV2" s="89"/>
      <c r="AW2" s="89"/>
      <c r="AX2" s="89"/>
      <c r="AY2" s="89"/>
      <c r="BL2" s="43" t="s">
        <v>697</v>
      </c>
      <c r="BM2" s="43"/>
      <c r="BN2" s="43"/>
      <c r="BO2" s="43"/>
      <c r="BP2" s="43"/>
      <c r="BQ2" s="43"/>
      <c r="BR2" s="43"/>
      <c r="BS2" s="43"/>
      <c r="BT2" s="43"/>
      <c r="BU2" s="43"/>
      <c r="BV2" s="43"/>
      <c r="BW2" s="43"/>
    </row>
    <row r="3" spans="1:82" ht="13.5" customHeight="1">
      <c r="A3" s="30" t="s">
        <v>890</v>
      </c>
    </row>
    <row r="4" spans="1:82" ht="13.5" customHeight="1">
      <c r="AK4" s="89"/>
      <c r="AL4" s="89"/>
      <c r="AM4" s="89"/>
      <c r="AN4" s="89"/>
      <c r="AO4" s="89"/>
    </row>
    <row r="5" spans="1:82" ht="18" customHeight="1">
      <c r="B5" s="1239" t="s">
        <v>103</v>
      </c>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1155"/>
      <c r="AK5" s="1155"/>
      <c r="AL5" s="1155"/>
      <c r="AM5" s="1155"/>
      <c r="AN5" s="1155"/>
      <c r="AO5" s="1155"/>
      <c r="AP5" s="1155"/>
      <c r="AQ5" s="1155"/>
      <c r="AR5" s="1155"/>
      <c r="AS5" s="1155"/>
      <c r="AT5" s="1155"/>
      <c r="AU5" s="1155"/>
      <c r="AV5" s="1155"/>
      <c r="AW5" s="1155"/>
      <c r="AX5" s="1155"/>
      <c r="AY5" s="1155"/>
      <c r="AZ5" s="1155"/>
      <c r="BA5" s="1155"/>
      <c r="BB5" s="1155"/>
      <c r="BC5" s="1155"/>
      <c r="BD5" s="1155"/>
      <c r="BE5" s="1155"/>
      <c r="BF5" s="1155"/>
      <c r="BG5" s="1155"/>
      <c r="BH5" s="1155"/>
      <c r="BI5" s="1155"/>
      <c r="BJ5" s="1155"/>
      <c r="BK5" s="1155"/>
      <c r="BL5" s="1155"/>
      <c r="BM5" s="1155"/>
      <c r="BN5" s="1155"/>
      <c r="BO5" s="1155"/>
      <c r="BP5" s="1155"/>
      <c r="BQ5" s="1155"/>
      <c r="BR5" s="1155"/>
      <c r="BS5" s="1155"/>
      <c r="BT5" s="1155"/>
      <c r="BU5" s="1155"/>
      <c r="BV5" s="1155"/>
      <c r="BW5" s="1155"/>
      <c r="BX5" s="1155"/>
      <c r="BY5" s="1155"/>
      <c r="BZ5" s="1155"/>
      <c r="CA5" s="1155"/>
      <c r="CB5" s="1155"/>
      <c r="CC5" s="1156"/>
      <c r="CD5" s="89"/>
    </row>
    <row r="6" spans="1:82" s="74" customFormat="1" ht="28.5" customHeight="1">
      <c r="B6" s="1929" t="s">
        <v>635</v>
      </c>
      <c r="C6" s="1930"/>
      <c r="D6" s="1930"/>
      <c r="E6" s="1930"/>
      <c r="F6" s="1931"/>
      <c r="G6" s="2284" t="s">
        <v>891</v>
      </c>
      <c r="H6" s="2285"/>
      <c r="I6" s="2285"/>
      <c r="J6" s="2285"/>
      <c r="K6" s="2285"/>
      <c r="L6" s="2285"/>
      <c r="M6" s="2285"/>
      <c r="N6" s="2285"/>
      <c r="O6" s="2285"/>
      <c r="P6" s="2285"/>
      <c r="Q6" s="2285"/>
      <c r="R6" s="2285"/>
      <c r="S6" s="2285"/>
      <c r="T6" s="2285"/>
      <c r="U6" s="2285"/>
      <c r="V6" s="2285"/>
      <c r="W6" s="2285"/>
      <c r="X6" s="2285"/>
      <c r="Y6" s="2285"/>
      <c r="Z6" s="2296"/>
      <c r="AA6" s="1225" t="s">
        <v>698</v>
      </c>
      <c r="AB6" s="1226"/>
      <c r="AC6" s="1226"/>
      <c r="AD6" s="1226"/>
      <c r="AE6" s="1227"/>
      <c r="AF6" s="1929" t="s">
        <v>699</v>
      </c>
      <c r="AG6" s="1930"/>
      <c r="AH6" s="1930"/>
      <c r="AI6" s="1930"/>
      <c r="AJ6" s="1931"/>
      <c r="AK6" s="1929" t="s">
        <v>700</v>
      </c>
      <c r="AL6" s="1930"/>
      <c r="AM6" s="1930"/>
      <c r="AN6" s="1930"/>
      <c r="AO6" s="1931"/>
      <c r="AP6" s="2284" t="s">
        <v>892</v>
      </c>
      <c r="AQ6" s="2285"/>
      <c r="AR6" s="2285"/>
      <c r="AS6" s="2285"/>
      <c r="AT6" s="2285"/>
      <c r="AU6" s="2285"/>
      <c r="AV6" s="2285"/>
      <c r="AW6" s="2285"/>
      <c r="AX6" s="2285"/>
      <c r="AY6" s="2285"/>
      <c r="AZ6" s="2285"/>
      <c r="BA6" s="2285"/>
      <c r="BB6" s="2285"/>
      <c r="BC6" s="2285"/>
      <c r="BD6" s="2296"/>
      <c r="BE6" s="1929" t="s">
        <v>701</v>
      </c>
      <c r="BF6" s="1930"/>
      <c r="BG6" s="1930"/>
      <c r="BH6" s="1930"/>
      <c r="BI6" s="1931"/>
      <c r="BJ6" s="2186" t="s">
        <v>702</v>
      </c>
      <c r="BK6" s="2283"/>
      <c r="BL6" s="2283"/>
      <c r="BM6" s="2283"/>
      <c r="BN6" s="2283"/>
      <c r="BO6" s="2283"/>
      <c r="BP6" s="2283"/>
      <c r="BQ6" s="2283"/>
      <c r="BR6" s="2283"/>
      <c r="BS6" s="2283"/>
      <c r="BT6" s="2283"/>
      <c r="BU6" s="2283"/>
      <c r="BV6" s="2283"/>
      <c r="BW6" s="2283"/>
      <c r="BX6" s="2283"/>
      <c r="BY6" s="1927"/>
      <c r="BZ6" s="1927"/>
      <c r="CA6" s="1927"/>
      <c r="CB6" s="1927"/>
      <c r="CC6" s="1928"/>
    </row>
    <row r="7" spans="1:82" s="74" customFormat="1" ht="21.75" customHeight="1">
      <c r="B7" s="1929"/>
      <c r="C7" s="1930"/>
      <c r="D7" s="1930"/>
      <c r="E7" s="1930"/>
      <c r="F7" s="1931"/>
      <c r="G7" s="1983" t="s">
        <v>100</v>
      </c>
      <c r="H7" s="1983"/>
      <c r="I7" s="1983"/>
      <c r="J7" s="1983"/>
      <c r="K7" s="1983"/>
      <c r="L7" s="1983" t="s">
        <v>101</v>
      </c>
      <c r="M7" s="1983"/>
      <c r="N7" s="1983"/>
      <c r="O7" s="1983"/>
      <c r="P7" s="1983"/>
      <c r="Q7" s="1983" t="s">
        <v>102</v>
      </c>
      <c r="R7" s="1983"/>
      <c r="S7" s="1983"/>
      <c r="T7" s="1983"/>
      <c r="U7" s="1983"/>
      <c r="V7" s="1983" t="s">
        <v>11</v>
      </c>
      <c r="W7" s="1983"/>
      <c r="X7" s="1983"/>
      <c r="Y7" s="1983"/>
      <c r="Z7" s="1983"/>
      <c r="AA7" s="1225"/>
      <c r="AB7" s="1226"/>
      <c r="AC7" s="1226"/>
      <c r="AD7" s="1226"/>
      <c r="AE7" s="1227"/>
      <c r="AF7" s="1929"/>
      <c r="AG7" s="1930"/>
      <c r="AH7" s="1930"/>
      <c r="AI7" s="1930"/>
      <c r="AJ7" s="1931"/>
      <c r="AK7" s="1929"/>
      <c r="AL7" s="1930"/>
      <c r="AM7" s="1930"/>
      <c r="AN7" s="1930"/>
      <c r="AO7" s="1931"/>
      <c r="AP7" s="1932" t="s">
        <v>893</v>
      </c>
      <c r="AQ7" s="1933"/>
      <c r="AR7" s="1933"/>
      <c r="AS7" s="1933"/>
      <c r="AT7" s="1934"/>
      <c r="AU7" s="1926" t="s">
        <v>894</v>
      </c>
      <c r="AV7" s="1927"/>
      <c r="AW7" s="1927"/>
      <c r="AX7" s="1927"/>
      <c r="AY7" s="1928"/>
      <c r="AZ7" s="1926" t="s">
        <v>895</v>
      </c>
      <c r="BA7" s="1927"/>
      <c r="BB7" s="1927"/>
      <c r="BC7" s="1927"/>
      <c r="BD7" s="1928"/>
      <c r="BE7" s="1929"/>
      <c r="BF7" s="1930"/>
      <c r="BG7" s="1930"/>
      <c r="BH7" s="1930"/>
      <c r="BI7" s="1931"/>
      <c r="BJ7" s="1222" t="s">
        <v>703</v>
      </c>
      <c r="BK7" s="1223"/>
      <c r="BL7" s="1223"/>
      <c r="BM7" s="1223"/>
      <c r="BN7" s="1224"/>
      <c r="BO7" s="1222" t="s">
        <v>704</v>
      </c>
      <c r="BP7" s="1223"/>
      <c r="BQ7" s="1223"/>
      <c r="BR7" s="1223"/>
      <c r="BS7" s="1224"/>
      <c r="BT7" s="1222" t="s">
        <v>705</v>
      </c>
      <c r="BU7" s="1223"/>
      <c r="BV7" s="1223"/>
      <c r="BW7" s="1223"/>
      <c r="BX7" s="1223"/>
      <c r="BY7" s="1222" t="s">
        <v>1255</v>
      </c>
      <c r="BZ7" s="1223"/>
      <c r="CA7" s="1223"/>
      <c r="CB7" s="1223"/>
      <c r="CC7" s="1224"/>
    </row>
    <row r="8" spans="1:82" s="95" customFormat="1" ht="13.5" customHeight="1">
      <c r="B8" s="1939" t="s">
        <v>112</v>
      </c>
      <c r="C8" s="1940"/>
      <c r="D8" s="1940"/>
      <c r="E8" s="1940"/>
      <c r="F8" s="1941"/>
      <c r="G8" s="1939" t="s">
        <v>113</v>
      </c>
      <c r="H8" s="1940"/>
      <c r="I8" s="1940"/>
      <c r="J8" s="1940"/>
      <c r="K8" s="1941"/>
      <c r="L8" s="1939" t="s">
        <v>114</v>
      </c>
      <c r="M8" s="1940"/>
      <c r="N8" s="1940"/>
      <c r="O8" s="1940"/>
      <c r="P8" s="1941"/>
      <c r="Q8" s="1939" t="s">
        <v>13</v>
      </c>
      <c r="R8" s="1940"/>
      <c r="S8" s="1940"/>
      <c r="T8" s="1940"/>
      <c r="U8" s="1941"/>
      <c r="V8" s="1939" t="s">
        <v>29</v>
      </c>
      <c r="W8" s="1940"/>
      <c r="X8" s="1940"/>
      <c r="Y8" s="1940"/>
      <c r="Z8" s="1941"/>
      <c r="AA8" s="1939" t="s">
        <v>30</v>
      </c>
      <c r="AB8" s="1940"/>
      <c r="AC8" s="1940"/>
      <c r="AD8" s="1940"/>
      <c r="AE8" s="1941"/>
      <c r="AF8" s="1939" t="s">
        <v>115</v>
      </c>
      <c r="AG8" s="1940"/>
      <c r="AH8" s="1940"/>
      <c r="AI8" s="1940"/>
      <c r="AJ8" s="1941"/>
      <c r="AK8" s="1939" t="s">
        <v>116</v>
      </c>
      <c r="AL8" s="1940"/>
      <c r="AM8" s="1940"/>
      <c r="AN8" s="1940"/>
      <c r="AO8" s="1941"/>
      <c r="AP8" s="1939" t="s">
        <v>117</v>
      </c>
      <c r="AQ8" s="1940"/>
      <c r="AR8" s="1940"/>
      <c r="AS8" s="1940"/>
      <c r="AT8" s="1941"/>
      <c r="AU8" s="1939" t="s">
        <v>120</v>
      </c>
      <c r="AV8" s="1940"/>
      <c r="AW8" s="1940"/>
      <c r="AX8" s="1940"/>
      <c r="AY8" s="1941"/>
      <c r="AZ8" s="1939" t="s">
        <v>1256</v>
      </c>
      <c r="BA8" s="1940"/>
      <c r="BB8" s="1940"/>
      <c r="BC8" s="1940"/>
      <c r="BD8" s="1941"/>
      <c r="BE8" s="1939" t="s">
        <v>126</v>
      </c>
      <c r="BF8" s="1940"/>
      <c r="BG8" s="1940"/>
      <c r="BH8" s="1940"/>
      <c r="BI8" s="1941"/>
      <c r="BJ8" s="1939" t="s">
        <v>122</v>
      </c>
      <c r="BK8" s="1940"/>
      <c r="BL8" s="1940"/>
      <c r="BM8" s="1940"/>
      <c r="BN8" s="1941"/>
      <c r="BO8" s="1939" t="s">
        <v>123</v>
      </c>
      <c r="BP8" s="1940"/>
      <c r="BQ8" s="1940"/>
      <c r="BR8" s="1940"/>
      <c r="BS8" s="1941"/>
      <c r="BT8" s="1939" t="s">
        <v>124</v>
      </c>
      <c r="BU8" s="1940"/>
      <c r="BV8" s="1940"/>
      <c r="BW8" s="1940"/>
      <c r="BX8" s="1940"/>
      <c r="BY8" s="2287" t="s">
        <v>249</v>
      </c>
      <c r="BZ8" s="2288"/>
      <c r="CA8" s="2288"/>
      <c r="CB8" s="2288"/>
      <c r="CC8" s="2289"/>
    </row>
    <row r="9" spans="1:82" ht="13.5" customHeight="1">
      <c r="B9" s="2290"/>
      <c r="C9" s="2291"/>
      <c r="D9" s="2291"/>
      <c r="E9" s="2291"/>
      <c r="F9" s="2292"/>
      <c r="G9" s="2268"/>
      <c r="H9" s="2269"/>
      <c r="I9" s="2269"/>
      <c r="J9" s="2269"/>
      <c r="K9" s="2270"/>
      <c r="L9" s="2268"/>
      <c r="M9" s="2269"/>
      <c r="N9" s="2269"/>
      <c r="O9" s="2269"/>
      <c r="P9" s="2270"/>
      <c r="Q9" s="2268"/>
      <c r="R9" s="2269"/>
      <c r="S9" s="2269"/>
      <c r="T9" s="2269"/>
      <c r="U9" s="2270"/>
      <c r="V9" s="2268"/>
      <c r="W9" s="2269"/>
      <c r="X9" s="2269"/>
      <c r="Y9" s="2269"/>
      <c r="Z9" s="2270"/>
      <c r="AA9" s="2268"/>
      <c r="AB9" s="2269"/>
      <c r="AC9" s="2269"/>
      <c r="AD9" s="2269"/>
      <c r="AE9" s="2270"/>
      <c r="AF9" s="1233"/>
      <c r="AG9" s="1234"/>
      <c r="AH9" s="1234"/>
      <c r="AI9" s="1234"/>
      <c r="AJ9" s="1235"/>
      <c r="AK9" s="1233"/>
      <c r="AL9" s="1234"/>
      <c r="AM9" s="1234"/>
      <c r="AN9" s="1234"/>
      <c r="AO9" s="1235"/>
      <c r="AP9" s="756"/>
      <c r="AQ9" s="757"/>
      <c r="AR9" s="757"/>
      <c r="AS9" s="757"/>
      <c r="AT9" s="758"/>
      <c r="AU9" s="756"/>
      <c r="AV9" s="757"/>
      <c r="AW9" s="757"/>
      <c r="AX9" s="757"/>
      <c r="AY9" s="758"/>
      <c r="AZ9" s="1233"/>
      <c r="BA9" s="1234"/>
      <c r="BB9" s="1234"/>
      <c r="BC9" s="1234"/>
      <c r="BD9" s="1235"/>
      <c r="BE9" s="1233"/>
      <c r="BF9" s="1234"/>
      <c r="BG9" s="1234"/>
      <c r="BH9" s="1234"/>
      <c r="BI9" s="1235"/>
      <c r="BJ9" s="2268"/>
      <c r="BK9" s="2269"/>
      <c r="BL9" s="2269"/>
      <c r="BM9" s="2269"/>
      <c r="BN9" s="2270"/>
      <c r="BO9" s="2268"/>
      <c r="BP9" s="2269"/>
      <c r="BQ9" s="2269"/>
      <c r="BR9" s="2269"/>
      <c r="BS9" s="2270"/>
      <c r="BT9" s="1233"/>
      <c r="BU9" s="1234"/>
      <c r="BV9" s="1234"/>
      <c r="BW9" s="1234"/>
      <c r="BX9" s="1234"/>
      <c r="BY9" s="1233"/>
      <c r="BZ9" s="1234"/>
      <c r="CA9" s="1234"/>
      <c r="CB9" s="1234"/>
      <c r="CC9" s="1235"/>
    </row>
    <row r="10" spans="1:82" ht="13.5" customHeight="1">
      <c r="B10" s="2293"/>
      <c r="C10" s="2294"/>
      <c r="D10" s="2294"/>
      <c r="E10" s="2294"/>
      <c r="F10" s="2295"/>
      <c r="G10" s="2271"/>
      <c r="H10" s="2272"/>
      <c r="I10" s="2272"/>
      <c r="J10" s="2272"/>
      <c r="K10" s="2273"/>
      <c r="L10" s="2271"/>
      <c r="M10" s="2272"/>
      <c r="N10" s="2272"/>
      <c r="O10" s="2272"/>
      <c r="P10" s="2273"/>
      <c r="Q10" s="2271"/>
      <c r="R10" s="2272"/>
      <c r="S10" s="2272"/>
      <c r="T10" s="2272"/>
      <c r="U10" s="2273"/>
      <c r="V10" s="2271"/>
      <c r="W10" s="2272"/>
      <c r="X10" s="2272"/>
      <c r="Y10" s="2272"/>
      <c r="Z10" s="2273"/>
      <c r="AA10" s="2271"/>
      <c r="AB10" s="2272"/>
      <c r="AC10" s="2272"/>
      <c r="AD10" s="2272"/>
      <c r="AE10" s="2273"/>
      <c r="AF10" s="1337"/>
      <c r="AG10" s="1173"/>
      <c r="AH10" s="1173"/>
      <c r="AI10" s="1173"/>
      <c r="AJ10" s="1174"/>
      <c r="AK10" s="1337"/>
      <c r="AL10" s="1173"/>
      <c r="AM10" s="1173"/>
      <c r="AN10" s="1173"/>
      <c r="AO10" s="1174"/>
      <c r="AP10" s="795"/>
      <c r="AQ10" s="788"/>
      <c r="AR10" s="788"/>
      <c r="AS10" s="788"/>
      <c r="AT10" s="789"/>
      <c r="AU10" s="795"/>
      <c r="AV10" s="788"/>
      <c r="AW10" s="788"/>
      <c r="AX10" s="788"/>
      <c r="AY10" s="789"/>
      <c r="AZ10" s="1337"/>
      <c r="BA10" s="1173"/>
      <c r="BB10" s="1173"/>
      <c r="BC10" s="1173"/>
      <c r="BD10" s="1174"/>
      <c r="BE10" s="1337"/>
      <c r="BF10" s="1173"/>
      <c r="BG10" s="1173"/>
      <c r="BH10" s="1173"/>
      <c r="BI10" s="1174"/>
      <c r="BJ10" s="2271"/>
      <c r="BK10" s="2272"/>
      <c r="BL10" s="2272"/>
      <c r="BM10" s="2272"/>
      <c r="BN10" s="2273"/>
      <c r="BO10" s="2271"/>
      <c r="BP10" s="2272"/>
      <c r="BQ10" s="2272"/>
      <c r="BR10" s="2272"/>
      <c r="BS10" s="2273"/>
      <c r="BT10" s="1337"/>
      <c r="BU10" s="1173"/>
      <c r="BV10" s="1173"/>
      <c r="BW10" s="1173"/>
      <c r="BX10" s="1173"/>
      <c r="BY10" s="1337"/>
      <c r="BZ10" s="1173"/>
      <c r="CA10" s="1173"/>
      <c r="CB10" s="1173"/>
      <c r="CC10" s="1174"/>
    </row>
    <row r="11" spans="1:82" ht="18" customHeight="1">
      <c r="B11" s="1239" t="s">
        <v>103</v>
      </c>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56"/>
      <c r="AA11" s="1239" t="s">
        <v>896</v>
      </c>
      <c r="AB11" s="1155"/>
      <c r="AC11" s="1155"/>
      <c r="AD11" s="1155"/>
      <c r="AE11" s="1155"/>
      <c r="AF11" s="1155"/>
      <c r="AG11" s="1155"/>
      <c r="AH11" s="1155"/>
      <c r="AI11" s="1155"/>
      <c r="AJ11" s="1155"/>
      <c r="AK11" s="1155"/>
      <c r="AL11" s="1155"/>
      <c r="AM11" s="1155"/>
      <c r="AN11" s="1155"/>
      <c r="AO11" s="1155"/>
      <c r="AP11" s="1155"/>
      <c r="AQ11" s="1155"/>
      <c r="AR11" s="1155"/>
      <c r="AS11" s="1155"/>
      <c r="AT11" s="1155"/>
      <c r="AU11" s="1155"/>
      <c r="AV11" s="1155"/>
      <c r="AW11" s="1155"/>
      <c r="AX11" s="1155"/>
      <c r="AY11" s="1155"/>
      <c r="AZ11" s="1155"/>
      <c r="BA11" s="1155"/>
      <c r="BB11" s="1155"/>
      <c r="BC11" s="1155"/>
      <c r="BD11" s="1155"/>
      <c r="BE11" s="1155"/>
      <c r="BF11" s="1155"/>
      <c r="BG11" s="1155"/>
      <c r="BH11" s="1155"/>
      <c r="BI11" s="1156"/>
      <c r="BJ11" s="1989" t="s">
        <v>897</v>
      </c>
      <c r="BK11" s="1989"/>
      <c r="BL11" s="1989"/>
      <c r="BM11" s="1989"/>
      <c r="BN11" s="1989"/>
      <c r="BO11" s="1222" t="s">
        <v>1265</v>
      </c>
      <c r="BP11" s="1223"/>
      <c r="BQ11" s="1223"/>
      <c r="BR11" s="1223"/>
      <c r="BS11" s="1224"/>
    </row>
    <row r="12" spans="1:82" ht="28.5" customHeight="1">
      <c r="B12" s="2186" t="s">
        <v>151</v>
      </c>
      <c r="C12" s="2283"/>
      <c r="D12" s="2283"/>
      <c r="E12" s="2283"/>
      <c r="F12" s="2283"/>
      <c r="G12" s="2283"/>
      <c r="H12" s="2283"/>
      <c r="I12" s="2283"/>
      <c r="J12" s="2283"/>
      <c r="K12" s="1981"/>
      <c r="L12" s="2284" t="s">
        <v>706</v>
      </c>
      <c r="M12" s="2285"/>
      <c r="N12" s="2285"/>
      <c r="O12" s="2285"/>
      <c r="P12" s="2285"/>
      <c r="Q12" s="2285"/>
      <c r="R12" s="2285"/>
      <c r="S12" s="2285"/>
      <c r="T12" s="2285"/>
      <c r="U12" s="2285"/>
      <c r="V12" s="2285"/>
      <c r="W12" s="2285"/>
      <c r="X12" s="2285"/>
      <c r="Y12" s="2285"/>
      <c r="Z12" s="2285"/>
      <c r="AA12" s="2286" t="s">
        <v>898</v>
      </c>
      <c r="AB12" s="2286"/>
      <c r="AC12" s="2286"/>
      <c r="AD12" s="2286"/>
      <c r="AE12" s="2286"/>
      <c r="AF12" s="2286" t="s">
        <v>706</v>
      </c>
      <c r="AG12" s="2286"/>
      <c r="AH12" s="2286"/>
      <c r="AI12" s="2286"/>
      <c r="AJ12" s="2286"/>
      <c r="AK12" s="2286"/>
      <c r="AL12" s="2286"/>
      <c r="AM12" s="2286"/>
      <c r="AN12" s="2286"/>
      <c r="AO12" s="2286"/>
      <c r="AP12" s="2286"/>
      <c r="AQ12" s="2286"/>
      <c r="AR12" s="2286"/>
      <c r="AS12" s="2286"/>
      <c r="AT12" s="2286"/>
      <c r="AU12" s="1989" t="s">
        <v>707</v>
      </c>
      <c r="AV12" s="2277"/>
      <c r="AW12" s="2277"/>
      <c r="AX12" s="2277"/>
      <c r="AY12" s="2277"/>
      <c r="AZ12" s="1982" t="s">
        <v>899</v>
      </c>
      <c r="BA12" s="2279"/>
      <c r="BB12" s="2279"/>
      <c r="BC12" s="2279"/>
      <c r="BD12" s="2279"/>
      <c r="BE12" s="1982" t="s">
        <v>900</v>
      </c>
      <c r="BF12" s="2279"/>
      <c r="BG12" s="2279"/>
      <c r="BH12" s="2279"/>
      <c r="BI12" s="2281"/>
      <c r="BJ12" s="1989"/>
      <c r="BK12" s="1989"/>
      <c r="BL12" s="1989"/>
      <c r="BM12" s="1989"/>
      <c r="BN12" s="1989"/>
      <c r="BO12" s="1225"/>
      <c r="BP12" s="1226"/>
      <c r="BQ12" s="1226"/>
      <c r="BR12" s="1226"/>
      <c r="BS12" s="1227"/>
    </row>
    <row r="13" spans="1:82" ht="21.75" customHeight="1">
      <c r="B13" s="1222" t="s">
        <v>901</v>
      </c>
      <c r="C13" s="1223"/>
      <c r="D13" s="1223"/>
      <c r="E13" s="1223"/>
      <c r="F13" s="1224"/>
      <c r="G13" s="1222" t="s">
        <v>902</v>
      </c>
      <c r="H13" s="1223"/>
      <c r="I13" s="1223"/>
      <c r="J13" s="1223"/>
      <c r="K13" s="1224"/>
      <c r="L13" s="1926" t="s">
        <v>708</v>
      </c>
      <c r="M13" s="1927"/>
      <c r="N13" s="1927"/>
      <c r="O13" s="1927"/>
      <c r="P13" s="1928"/>
      <c r="Q13" s="1926" t="s">
        <v>709</v>
      </c>
      <c r="R13" s="1927"/>
      <c r="S13" s="1927"/>
      <c r="T13" s="1927"/>
      <c r="U13" s="1928"/>
      <c r="V13" s="1926" t="s">
        <v>11</v>
      </c>
      <c r="W13" s="1927"/>
      <c r="X13" s="1927"/>
      <c r="Y13" s="1927"/>
      <c r="Z13" s="1928"/>
      <c r="AA13" s="1983"/>
      <c r="AB13" s="1983"/>
      <c r="AC13" s="1983"/>
      <c r="AD13" s="1983"/>
      <c r="AE13" s="1983"/>
      <c r="AF13" s="1926" t="s">
        <v>708</v>
      </c>
      <c r="AG13" s="1927"/>
      <c r="AH13" s="1927"/>
      <c r="AI13" s="1927"/>
      <c r="AJ13" s="1928"/>
      <c r="AK13" s="1926" t="s">
        <v>709</v>
      </c>
      <c r="AL13" s="1927"/>
      <c r="AM13" s="1927"/>
      <c r="AN13" s="1927"/>
      <c r="AO13" s="1928"/>
      <c r="AP13" s="1926" t="s">
        <v>11</v>
      </c>
      <c r="AQ13" s="1927"/>
      <c r="AR13" s="1927"/>
      <c r="AS13" s="1927"/>
      <c r="AT13" s="1928"/>
      <c r="AU13" s="2278"/>
      <c r="AV13" s="2278"/>
      <c r="AW13" s="2278"/>
      <c r="AX13" s="2278"/>
      <c r="AY13" s="2278"/>
      <c r="AZ13" s="2280"/>
      <c r="BA13" s="2280"/>
      <c r="BB13" s="2280"/>
      <c r="BC13" s="2280"/>
      <c r="BD13" s="2280"/>
      <c r="BE13" s="2280"/>
      <c r="BF13" s="2280"/>
      <c r="BG13" s="2280"/>
      <c r="BH13" s="2280"/>
      <c r="BI13" s="2282"/>
      <c r="BJ13" s="1990"/>
      <c r="BK13" s="1990"/>
      <c r="BL13" s="1990"/>
      <c r="BM13" s="1990"/>
      <c r="BN13" s="1990"/>
      <c r="BO13" s="1225"/>
      <c r="BP13" s="1226"/>
      <c r="BQ13" s="1226"/>
      <c r="BR13" s="1226"/>
      <c r="BS13" s="1227"/>
    </row>
    <row r="14" spans="1:82" s="95" customFormat="1" ht="13.5" customHeight="1">
      <c r="B14" s="1939" t="s">
        <v>446</v>
      </c>
      <c r="C14" s="1940"/>
      <c r="D14" s="1940"/>
      <c r="E14" s="1940"/>
      <c r="F14" s="1941"/>
      <c r="G14" s="1939" t="s">
        <v>447</v>
      </c>
      <c r="H14" s="1940"/>
      <c r="I14" s="1940"/>
      <c r="J14" s="1940"/>
      <c r="K14" s="1941"/>
      <c r="L14" s="1939" t="s">
        <v>758</v>
      </c>
      <c r="M14" s="1940"/>
      <c r="N14" s="1940"/>
      <c r="O14" s="1940"/>
      <c r="P14" s="1941"/>
      <c r="Q14" s="1939" t="s">
        <v>759</v>
      </c>
      <c r="R14" s="1940"/>
      <c r="S14" s="1940"/>
      <c r="T14" s="1940"/>
      <c r="U14" s="1941"/>
      <c r="V14" s="1939" t="s">
        <v>760</v>
      </c>
      <c r="W14" s="1940"/>
      <c r="X14" s="1940"/>
      <c r="Y14" s="1940"/>
      <c r="Z14" s="1941"/>
      <c r="AA14" s="1939" t="s">
        <v>761</v>
      </c>
      <c r="AB14" s="1940"/>
      <c r="AC14" s="1940"/>
      <c r="AD14" s="1940"/>
      <c r="AE14" s="1941"/>
      <c r="AF14" s="1939" t="s">
        <v>762</v>
      </c>
      <c r="AG14" s="1940"/>
      <c r="AH14" s="1940"/>
      <c r="AI14" s="1940"/>
      <c r="AJ14" s="1941"/>
      <c r="AK14" s="1939" t="s">
        <v>841</v>
      </c>
      <c r="AL14" s="1940"/>
      <c r="AM14" s="1940"/>
      <c r="AN14" s="1940"/>
      <c r="AO14" s="1941"/>
      <c r="AP14" s="1939" t="s">
        <v>842</v>
      </c>
      <c r="AQ14" s="1940"/>
      <c r="AR14" s="1940"/>
      <c r="AS14" s="1940"/>
      <c r="AT14" s="1941"/>
      <c r="AU14" s="1939" t="s">
        <v>555</v>
      </c>
      <c r="AV14" s="1940"/>
      <c r="AW14" s="1940"/>
      <c r="AX14" s="1940"/>
      <c r="AY14" s="1941"/>
      <c r="AZ14" s="1939" t="s">
        <v>903</v>
      </c>
      <c r="BA14" s="1940"/>
      <c r="BB14" s="1940"/>
      <c r="BC14" s="1940"/>
      <c r="BD14" s="1941"/>
      <c r="BE14" s="1939" t="s">
        <v>904</v>
      </c>
      <c r="BF14" s="1940"/>
      <c r="BG14" s="1940"/>
      <c r="BH14" s="1940"/>
      <c r="BI14" s="1941"/>
      <c r="BJ14" s="1939" t="s">
        <v>905</v>
      </c>
      <c r="BK14" s="1940"/>
      <c r="BL14" s="1940"/>
      <c r="BM14" s="1940"/>
      <c r="BN14" s="1941"/>
      <c r="BO14" s="1939" t="s">
        <v>1257</v>
      </c>
      <c r="BP14" s="1940"/>
      <c r="BQ14" s="1940"/>
      <c r="BR14" s="1940"/>
      <c r="BS14" s="1941"/>
    </row>
    <row r="15" spans="1:82" ht="13.5" customHeight="1">
      <c r="B15" s="1233"/>
      <c r="C15" s="1234"/>
      <c r="D15" s="1234"/>
      <c r="E15" s="1234"/>
      <c r="F15" s="1235"/>
      <c r="G15" s="756"/>
      <c r="H15" s="757"/>
      <c r="I15" s="757"/>
      <c r="J15" s="757"/>
      <c r="K15" s="758"/>
      <c r="L15" s="2268"/>
      <c r="M15" s="2269"/>
      <c r="N15" s="2269"/>
      <c r="O15" s="2269"/>
      <c r="P15" s="2270"/>
      <c r="Q15" s="2268"/>
      <c r="R15" s="2269"/>
      <c r="S15" s="2269"/>
      <c r="T15" s="2269"/>
      <c r="U15" s="2270"/>
      <c r="V15" s="2268"/>
      <c r="W15" s="2269"/>
      <c r="X15" s="2269"/>
      <c r="Y15" s="2269"/>
      <c r="Z15" s="2270"/>
      <c r="AA15" s="2274"/>
      <c r="AB15" s="2274"/>
      <c r="AC15" s="2274"/>
      <c r="AD15" s="2274"/>
      <c r="AE15" s="2274"/>
      <c r="AF15" s="2268"/>
      <c r="AG15" s="2269"/>
      <c r="AH15" s="2269"/>
      <c r="AI15" s="2269"/>
      <c r="AJ15" s="2270"/>
      <c r="AK15" s="2268"/>
      <c r="AL15" s="2269"/>
      <c r="AM15" s="2269"/>
      <c r="AN15" s="2269"/>
      <c r="AO15" s="2270"/>
      <c r="AP15" s="2268"/>
      <c r="AQ15" s="2269"/>
      <c r="AR15" s="2269"/>
      <c r="AS15" s="2269"/>
      <c r="AT15" s="2270"/>
      <c r="AU15" s="1256"/>
      <c r="AV15" s="1256"/>
      <c r="AW15" s="1256"/>
      <c r="AX15" s="1256"/>
      <c r="AY15" s="1256"/>
      <c r="AZ15" s="1256"/>
      <c r="BA15" s="1256"/>
      <c r="BB15" s="1256"/>
      <c r="BC15" s="1256"/>
      <c r="BD15" s="1256"/>
      <c r="BE15" s="1256"/>
      <c r="BF15" s="1256"/>
      <c r="BG15" s="1256"/>
      <c r="BH15" s="1256"/>
      <c r="BI15" s="1239"/>
      <c r="BJ15" s="2275"/>
      <c r="BK15" s="2276"/>
      <c r="BL15" s="2276"/>
      <c r="BM15" s="2276"/>
      <c r="BN15" s="2276"/>
      <c r="BO15" s="2268"/>
      <c r="BP15" s="2269"/>
      <c r="BQ15" s="2269"/>
      <c r="BR15" s="2269"/>
      <c r="BS15" s="2270"/>
    </row>
    <row r="16" spans="1:82" ht="13.5" customHeight="1">
      <c r="B16" s="1337"/>
      <c r="C16" s="1173"/>
      <c r="D16" s="1173"/>
      <c r="E16" s="1173"/>
      <c r="F16" s="1174"/>
      <c r="G16" s="795"/>
      <c r="H16" s="788"/>
      <c r="I16" s="788"/>
      <c r="J16" s="788"/>
      <c r="K16" s="789"/>
      <c r="L16" s="2271"/>
      <c r="M16" s="2272"/>
      <c r="N16" s="2272"/>
      <c r="O16" s="2272"/>
      <c r="P16" s="2273"/>
      <c r="Q16" s="2271"/>
      <c r="R16" s="2272"/>
      <c r="S16" s="2272"/>
      <c r="T16" s="2272"/>
      <c r="U16" s="2273"/>
      <c r="V16" s="2271"/>
      <c r="W16" s="2272"/>
      <c r="X16" s="2272"/>
      <c r="Y16" s="2272"/>
      <c r="Z16" s="2273"/>
      <c r="AA16" s="2274"/>
      <c r="AB16" s="2274"/>
      <c r="AC16" s="2274"/>
      <c r="AD16" s="2274"/>
      <c r="AE16" s="2274"/>
      <c r="AF16" s="2271"/>
      <c r="AG16" s="2272"/>
      <c r="AH16" s="2272"/>
      <c r="AI16" s="2272"/>
      <c r="AJ16" s="2273"/>
      <c r="AK16" s="2271"/>
      <c r="AL16" s="2272"/>
      <c r="AM16" s="2272"/>
      <c r="AN16" s="2272"/>
      <c r="AO16" s="2273"/>
      <c r="AP16" s="2271"/>
      <c r="AQ16" s="2272"/>
      <c r="AR16" s="2272"/>
      <c r="AS16" s="2272"/>
      <c r="AT16" s="2273"/>
      <c r="AU16" s="1256"/>
      <c r="AV16" s="1256"/>
      <c r="AW16" s="1256"/>
      <c r="AX16" s="1256"/>
      <c r="AY16" s="1256"/>
      <c r="AZ16" s="1256"/>
      <c r="BA16" s="1256"/>
      <c r="BB16" s="1256"/>
      <c r="BC16" s="1256"/>
      <c r="BD16" s="1256"/>
      <c r="BE16" s="1256"/>
      <c r="BF16" s="1256"/>
      <c r="BG16" s="1256"/>
      <c r="BH16" s="1256"/>
      <c r="BI16" s="1239"/>
      <c r="BJ16" s="2271"/>
      <c r="BK16" s="2272"/>
      <c r="BL16" s="2272"/>
      <c r="BM16" s="2272"/>
      <c r="BN16" s="2272"/>
      <c r="BO16" s="2271"/>
      <c r="BP16" s="2272"/>
      <c r="BQ16" s="2272"/>
      <c r="BR16" s="2272"/>
      <c r="BS16" s="2273"/>
    </row>
    <row r="18" spans="2:82" s="927" customFormat="1" ht="13.5" customHeight="1">
      <c r="B18" s="925" t="s">
        <v>322</v>
      </c>
      <c r="C18" s="925"/>
      <c r="D18" s="925"/>
      <c r="E18" s="925"/>
      <c r="F18" s="925"/>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926"/>
      <c r="AX18" s="926"/>
      <c r="AY18" s="926"/>
      <c r="AZ18" s="926"/>
      <c r="BA18" s="926"/>
      <c r="BB18" s="926"/>
      <c r="BC18" s="926"/>
      <c r="BD18" s="926"/>
    </row>
    <row r="19" spans="2:82" s="927" customFormat="1" ht="13.5" customHeight="1">
      <c r="B19" s="925" t="s">
        <v>439</v>
      </c>
      <c r="C19" s="925" t="s">
        <v>636</v>
      </c>
      <c r="D19" s="925"/>
      <c r="E19" s="925"/>
      <c r="F19" s="925"/>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926"/>
      <c r="AX19" s="926"/>
      <c r="AY19" s="926"/>
      <c r="AZ19" s="926"/>
      <c r="BA19" s="926"/>
      <c r="BB19" s="926"/>
      <c r="BC19" s="926"/>
      <c r="BD19" s="926"/>
    </row>
    <row r="20" spans="2:82" s="927" customFormat="1" ht="13.5" customHeight="1">
      <c r="B20" s="925" t="s">
        <v>28</v>
      </c>
      <c r="C20" s="926" t="s">
        <v>637</v>
      </c>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926"/>
      <c r="AX20" s="926"/>
      <c r="AY20" s="926"/>
      <c r="AZ20" s="926"/>
      <c r="BA20" s="926"/>
      <c r="BB20" s="926"/>
      <c r="BC20" s="926"/>
      <c r="BD20" s="926"/>
    </row>
    <row r="21" spans="2:82" s="927" customFormat="1" ht="13.5" customHeight="1">
      <c r="B21" s="925" t="s">
        <v>264</v>
      </c>
      <c r="C21" s="926" t="s">
        <v>1258</v>
      </c>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26"/>
      <c r="BB21" s="926"/>
      <c r="BC21" s="926"/>
      <c r="BD21" s="926"/>
    </row>
    <row r="22" spans="2:82" s="927" customFormat="1" ht="13.5" customHeight="1">
      <c r="B22" s="925" t="s">
        <v>152</v>
      </c>
      <c r="C22" s="928" t="s">
        <v>638</v>
      </c>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8"/>
      <c r="BC22" s="928"/>
      <c r="BD22" s="928"/>
    </row>
    <row r="23" spans="2:82" s="927" customFormat="1" ht="13.5" customHeight="1">
      <c r="B23" s="925" t="s">
        <v>265</v>
      </c>
      <c r="C23" s="928" t="s">
        <v>639</v>
      </c>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row>
    <row r="24" spans="2:82" s="927" customFormat="1" ht="13.5" customHeight="1">
      <c r="B24" s="925" t="s">
        <v>266</v>
      </c>
      <c r="C24" s="928" t="s">
        <v>906</v>
      </c>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row>
    <row r="25" spans="2:82" s="927" customFormat="1" ht="13.5" customHeight="1">
      <c r="B25" s="925" t="s">
        <v>445</v>
      </c>
      <c r="C25" s="928" t="s">
        <v>980</v>
      </c>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c r="AQ25" s="928"/>
      <c r="AR25" s="928"/>
      <c r="AS25" s="928"/>
      <c r="AT25" s="928"/>
      <c r="AU25" s="928"/>
      <c r="AV25" s="928"/>
      <c r="AW25" s="928"/>
      <c r="AX25" s="928"/>
      <c r="AY25" s="928"/>
      <c r="AZ25" s="928"/>
      <c r="BA25" s="928"/>
      <c r="BB25" s="928"/>
      <c r="BC25" s="928"/>
      <c r="BD25" s="928"/>
    </row>
    <row r="26" spans="2:82" s="927" customFormat="1" ht="13.5" customHeight="1">
      <c r="B26" s="925" t="s">
        <v>489</v>
      </c>
      <c r="C26" s="928" t="s">
        <v>1395</v>
      </c>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928"/>
      <c r="AS26" s="928"/>
      <c r="AT26" s="928"/>
      <c r="AU26" s="928"/>
      <c r="AV26" s="928"/>
      <c r="AW26" s="928"/>
      <c r="AX26" s="928"/>
      <c r="AY26" s="928"/>
      <c r="AZ26" s="928"/>
      <c r="BA26" s="928"/>
      <c r="BB26" s="928"/>
      <c r="BC26" s="928"/>
      <c r="BD26" s="928"/>
    </row>
    <row r="27" spans="2:82" s="927" customFormat="1" ht="13.5" customHeight="1">
      <c r="B27" s="925" t="s">
        <v>695</v>
      </c>
      <c r="C27" s="929" t="s">
        <v>1396</v>
      </c>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29"/>
      <c r="AO27" s="929"/>
      <c r="AP27" s="929"/>
      <c r="AQ27" s="929"/>
      <c r="AR27" s="929"/>
      <c r="AS27" s="929"/>
      <c r="AT27" s="929"/>
      <c r="AU27" s="929"/>
      <c r="AV27" s="929"/>
      <c r="AW27" s="929"/>
      <c r="AX27" s="929"/>
      <c r="AY27" s="929"/>
      <c r="AZ27" s="929"/>
      <c r="BA27" s="929"/>
      <c r="BB27" s="929"/>
      <c r="BC27" s="929"/>
      <c r="BD27" s="929"/>
    </row>
    <row r="28" spans="2:82" s="927" customFormat="1" ht="14.25" customHeight="1">
      <c r="B28" s="925" t="s">
        <v>559</v>
      </c>
      <c r="C28" s="2266" t="s">
        <v>1259</v>
      </c>
      <c r="D28" s="2266"/>
      <c r="E28" s="2266"/>
      <c r="F28" s="2266"/>
      <c r="G28" s="2266"/>
      <c r="H28" s="2266"/>
      <c r="I28" s="2266"/>
      <c r="J28" s="2266"/>
      <c r="K28" s="2266"/>
      <c r="L28" s="2266"/>
      <c r="M28" s="2266"/>
      <c r="N28" s="2266"/>
      <c r="O28" s="2266"/>
      <c r="P28" s="2266"/>
      <c r="Q28" s="2266"/>
      <c r="R28" s="2266"/>
      <c r="S28" s="2266"/>
      <c r="T28" s="2266"/>
      <c r="U28" s="2266"/>
      <c r="V28" s="2266"/>
      <c r="W28" s="2266"/>
      <c r="X28" s="2266"/>
      <c r="Y28" s="2266"/>
      <c r="Z28" s="2266"/>
      <c r="AA28" s="2266"/>
      <c r="AB28" s="2266"/>
      <c r="AC28" s="2266"/>
      <c r="AD28" s="2266"/>
      <c r="AE28" s="2266"/>
      <c r="AF28" s="2266"/>
      <c r="AG28" s="2266"/>
      <c r="AH28" s="2266"/>
      <c r="AI28" s="2266"/>
      <c r="AJ28" s="2266"/>
      <c r="AK28" s="2266"/>
      <c r="AL28" s="2266"/>
      <c r="AM28" s="2266"/>
      <c r="AN28" s="2266"/>
      <c r="AO28" s="2266"/>
      <c r="AP28" s="2266"/>
      <c r="AQ28" s="2266"/>
      <c r="AR28" s="2266"/>
      <c r="AS28" s="2266"/>
      <c r="AT28" s="2266"/>
      <c r="AU28" s="2266"/>
      <c r="AV28" s="2266"/>
      <c r="AW28" s="2266"/>
      <c r="AX28" s="2266"/>
      <c r="AY28" s="2266"/>
      <c r="AZ28" s="2266"/>
      <c r="BA28" s="2266"/>
      <c r="BB28" s="2266"/>
      <c r="BC28" s="2266"/>
      <c r="BD28" s="2266"/>
      <c r="BE28" s="2266"/>
      <c r="BF28" s="2266"/>
      <c r="BG28" s="2266"/>
      <c r="BH28" s="2266"/>
      <c r="BI28" s="2266"/>
      <c r="BJ28" s="2266"/>
      <c r="BK28" s="2266"/>
      <c r="BL28" s="2266"/>
      <c r="BM28" s="2266"/>
      <c r="BN28" s="2266"/>
      <c r="BO28" s="2266"/>
      <c r="BP28" s="2266"/>
      <c r="BQ28" s="2266"/>
      <c r="BR28" s="2266"/>
      <c r="BS28" s="2266"/>
      <c r="BT28" s="2266"/>
      <c r="BU28" s="2266"/>
      <c r="BV28" s="2266"/>
      <c r="BW28" s="2266"/>
      <c r="BX28" s="2266"/>
      <c r="BY28" s="2266"/>
      <c r="BZ28" s="2266"/>
      <c r="CA28" s="2266"/>
      <c r="CB28" s="2266"/>
      <c r="CC28" s="2266"/>
      <c r="CD28" s="2266"/>
    </row>
    <row r="29" spans="2:82" s="927" customFormat="1" ht="13.5" customHeight="1">
      <c r="B29" s="925" t="s">
        <v>773</v>
      </c>
      <c r="C29" s="928" t="s">
        <v>1397</v>
      </c>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row>
    <row r="30" spans="2:82" s="927" customFormat="1" ht="21" customHeight="1">
      <c r="B30" s="930" t="s">
        <v>817</v>
      </c>
      <c r="C30" s="2267" t="s">
        <v>1260</v>
      </c>
      <c r="D30" s="2267"/>
      <c r="E30" s="2267"/>
      <c r="F30" s="2267"/>
      <c r="G30" s="2267"/>
      <c r="H30" s="2267"/>
      <c r="I30" s="2267"/>
      <c r="J30" s="2267"/>
      <c r="K30" s="2267"/>
      <c r="L30" s="2267"/>
      <c r="M30" s="2267"/>
      <c r="N30" s="2267"/>
      <c r="O30" s="2267"/>
      <c r="P30" s="2267"/>
      <c r="Q30" s="2267"/>
      <c r="R30" s="2267"/>
      <c r="S30" s="2267"/>
      <c r="T30" s="2267"/>
      <c r="U30" s="2267"/>
      <c r="V30" s="2267"/>
      <c r="W30" s="2267"/>
      <c r="X30" s="2267"/>
      <c r="Y30" s="2267"/>
      <c r="Z30" s="2267"/>
      <c r="AA30" s="2267"/>
      <c r="AB30" s="2267"/>
      <c r="AC30" s="2267"/>
      <c r="AD30" s="2267"/>
      <c r="AE30" s="2267"/>
      <c r="AF30" s="2267"/>
      <c r="AG30" s="2267"/>
      <c r="AH30" s="2267"/>
      <c r="AI30" s="2267"/>
      <c r="AJ30" s="2267"/>
      <c r="AK30" s="2267"/>
      <c r="AL30" s="2267"/>
      <c r="AM30" s="2267"/>
      <c r="AN30" s="2267"/>
      <c r="AO30" s="2267"/>
      <c r="AP30" s="2267"/>
      <c r="AQ30" s="2267"/>
      <c r="AR30" s="2267"/>
      <c r="AS30" s="2267"/>
      <c r="AT30" s="2267"/>
      <c r="AU30" s="2267"/>
      <c r="AV30" s="2267"/>
      <c r="AW30" s="2267"/>
      <c r="AX30" s="2267"/>
      <c r="AY30" s="2267"/>
      <c r="AZ30" s="2267"/>
      <c r="BA30" s="2267"/>
      <c r="BB30" s="2267"/>
      <c r="BC30" s="2267"/>
      <c r="BD30" s="2267"/>
      <c r="BE30" s="2267"/>
      <c r="BF30" s="2267"/>
      <c r="BG30" s="2267"/>
      <c r="BH30" s="2267"/>
      <c r="BI30" s="2267"/>
      <c r="BJ30" s="2267"/>
      <c r="BK30" s="2267"/>
      <c r="BL30" s="2267"/>
      <c r="BM30" s="2267"/>
      <c r="BN30" s="2267"/>
      <c r="BO30" s="2267"/>
      <c r="BP30" s="2267"/>
      <c r="BQ30" s="2267"/>
      <c r="BR30" s="2267"/>
      <c r="BS30" s="2267"/>
      <c r="BT30" s="2267"/>
      <c r="BU30" s="2267"/>
      <c r="BV30" s="2267"/>
      <c r="BW30" s="2267"/>
      <c r="BX30" s="2267"/>
      <c r="BY30" s="2267"/>
    </row>
    <row r="31" spans="2:82" s="927" customFormat="1" ht="13.5" customHeight="1">
      <c r="B31" s="925" t="s">
        <v>831</v>
      </c>
      <c r="C31" s="928" t="s">
        <v>1261</v>
      </c>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8"/>
      <c r="AP31" s="928"/>
      <c r="AQ31" s="928"/>
      <c r="AR31" s="928"/>
      <c r="AS31" s="928"/>
      <c r="AT31" s="928"/>
      <c r="AU31" s="928"/>
      <c r="AV31" s="928"/>
      <c r="AW31" s="928"/>
      <c r="AX31" s="928"/>
      <c r="AY31" s="928"/>
      <c r="AZ31" s="928"/>
      <c r="BA31" s="928"/>
      <c r="BB31" s="928"/>
      <c r="BC31" s="928"/>
      <c r="BD31" s="928"/>
    </row>
    <row r="32" spans="2:82" s="927" customFormat="1" ht="13.5" customHeight="1">
      <c r="B32" s="925" t="s">
        <v>775</v>
      </c>
      <c r="C32" s="928" t="s">
        <v>1262</v>
      </c>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28"/>
      <c r="AM32" s="928"/>
      <c r="AN32" s="928"/>
      <c r="AO32" s="928"/>
      <c r="AP32" s="928"/>
      <c r="AQ32" s="928"/>
      <c r="AR32" s="928"/>
      <c r="AS32" s="928"/>
      <c r="AT32" s="928"/>
      <c r="AU32" s="928"/>
      <c r="AV32" s="928"/>
      <c r="AW32" s="928"/>
      <c r="AX32" s="928"/>
      <c r="AY32" s="928"/>
      <c r="AZ32" s="928"/>
      <c r="BA32" s="928"/>
      <c r="BB32" s="928"/>
      <c r="BC32" s="928"/>
      <c r="BD32" s="928"/>
    </row>
    <row r="33" spans="1:56" s="927" customFormat="1" ht="13.5" customHeight="1">
      <c r="B33" s="925" t="s">
        <v>1263</v>
      </c>
      <c r="C33" s="928" t="s">
        <v>1264</v>
      </c>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8"/>
      <c r="BB33" s="928"/>
      <c r="BC33" s="928"/>
      <c r="BD33" s="928"/>
    </row>
    <row r="41" spans="1:56" ht="13.5" customHeight="1">
      <c r="A41" s="88"/>
      <c r="B41" s="89"/>
      <c r="C41" s="89"/>
      <c r="D41" s="89"/>
      <c r="E41" s="89"/>
      <c r="F41" s="89"/>
      <c r="G41" s="89"/>
      <c r="H41" s="89"/>
      <c r="I41" s="89"/>
      <c r="J41" s="89"/>
      <c r="K41" s="89"/>
      <c r="L41" s="89"/>
      <c r="AV41" s="89"/>
      <c r="AW41" s="89"/>
      <c r="AX41" s="89"/>
      <c r="AY41" s="89"/>
      <c r="AZ41" s="89"/>
      <c r="BA41" s="89"/>
    </row>
    <row r="42" spans="1:56" ht="13.5" customHeight="1">
      <c r="A42" s="88"/>
      <c r="B42" s="89"/>
      <c r="C42" s="89"/>
      <c r="D42" s="89"/>
      <c r="E42" s="89"/>
      <c r="F42" s="89"/>
      <c r="G42" s="89"/>
      <c r="H42" s="89"/>
      <c r="I42" s="89"/>
      <c r="J42" s="89"/>
      <c r="K42" s="89"/>
      <c r="L42" s="89"/>
      <c r="AV42" s="89"/>
      <c r="AW42" s="89"/>
      <c r="AX42" s="89"/>
      <c r="AY42" s="89"/>
      <c r="AZ42" s="89"/>
      <c r="BA42" s="89"/>
    </row>
    <row r="43" spans="1:56" ht="13.5" customHeight="1">
      <c r="A43" s="88"/>
      <c r="B43" s="89"/>
      <c r="C43" s="89"/>
      <c r="D43" s="89"/>
      <c r="E43" s="89"/>
      <c r="F43" s="89"/>
      <c r="G43" s="89"/>
      <c r="H43" s="89"/>
      <c r="I43" s="89"/>
      <c r="J43" s="89"/>
      <c r="K43" s="89"/>
      <c r="L43" s="89"/>
      <c r="AV43" s="89"/>
      <c r="AW43" s="89"/>
      <c r="AX43" s="89"/>
      <c r="AY43" s="89"/>
      <c r="AZ43" s="89"/>
      <c r="BA43" s="89"/>
    </row>
    <row r="44" spans="1:56" ht="13.5" customHeight="1">
      <c r="BA44" s="89"/>
    </row>
    <row r="60" spans="1:52"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row>
    <row r="84" spans="48:52" ht="13.5" customHeight="1" thickBot="1">
      <c r="AV84" s="890"/>
      <c r="AW84" s="890"/>
      <c r="AX84" s="890"/>
      <c r="AY84" s="890"/>
      <c r="AZ84" s="890"/>
    </row>
  </sheetData>
  <mergeCells count="98">
    <mergeCell ref="B5:CC5"/>
    <mergeCell ref="B6:F7"/>
    <mergeCell ref="G6:Z6"/>
    <mergeCell ref="AA6:AE7"/>
    <mergeCell ref="AF6:AJ7"/>
    <mergeCell ref="AK6:AO7"/>
    <mergeCell ref="AP6:BD6"/>
    <mergeCell ref="BE6:BI7"/>
    <mergeCell ref="BJ6:CC6"/>
    <mergeCell ref="G7:K7"/>
    <mergeCell ref="BJ7:BN7"/>
    <mergeCell ref="BO7:BS7"/>
    <mergeCell ref="BT7:BX7"/>
    <mergeCell ref="BY7:CC7"/>
    <mergeCell ref="AU7:AY7"/>
    <mergeCell ref="AZ7:BD7"/>
    <mergeCell ref="B8:F8"/>
    <mergeCell ref="G8:K8"/>
    <mergeCell ref="L8:P8"/>
    <mergeCell ref="Q8:U8"/>
    <mergeCell ref="V8:Z8"/>
    <mergeCell ref="AA8:AE8"/>
    <mergeCell ref="L7:P7"/>
    <mergeCell ref="Q7:U7"/>
    <mergeCell ref="V7:Z7"/>
    <mergeCell ref="AP7:AT7"/>
    <mergeCell ref="BJ8:BN8"/>
    <mergeCell ref="BO8:BS8"/>
    <mergeCell ref="BT8:BX8"/>
    <mergeCell ref="BY8:CC8"/>
    <mergeCell ref="B9:F10"/>
    <mergeCell ref="G9:K10"/>
    <mergeCell ref="L9:P10"/>
    <mergeCell ref="Q9:U10"/>
    <mergeCell ref="V9:Z10"/>
    <mergeCell ref="AA9:AE10"/>
    <mergeCell ref="AF8:AJ8"/>
    <mergeCell ref="AK8:AO8"/>
    <mergeCell ref="AP8:AT8"/>
    <mergeCell ref="AU8:AY8"/>
    <mergeCell ref="AZ8:BD8"/>
    <mergeCell ref="BE8:BI8"/>
    <mergeCell ref="BT9:BX10"/>
    <mergeCell ref="BY9:CC10"/>
    <mergeCell ref="B11:Z11"/>
    <mergeCell ref="AA11:BI11"/>
    <mergeCell ref="BJ11:BN13"/>
    <mergeCell ref="BO11:BS13"/>
    <mergeCell ref="B12:K12"/>
    <mergeCell ref="L12:Z12"/>
    <mergeCell ref="AA12:AE13"/>
    <mergeCell ref="AF12:AT12"/>
    <mergeCell ref="AF9:AJ10"/>
    <mergeCell ref="AK9:AO10"/>
    <mergeCell ref="AZ9:BD10"/>
    <mergeCell ref="BE9:BI10"/>
    <mergeCell ref="BJ9:BN10"/>
    <mergeCell ref="BO9:BS10"/>
    <mergeCell ref="AU12:AY13"/>
    <mergeCell ref="AZ12:BD13"/>
    <mergeCell ref="BE12:BI13"/>
    <mergeCell ref="B13:F13"/>
    <mergeCell ref="G13:K13"/>
    <mergeCell ref="L13:P13"/>
    <mergeCell ref="Q13:U13"/>
    <mergeCell ref="V13:Z13"/>
    <mergeCell ref="AF13:AJ13"/>
    <mergeCell ref="AK13:AO13"/>
    <mergeCell ref="AP13:AT13"/>
    <mergeCell ref="B14:F14"/>
    <mergeCell ref="G14:K14"/>
    <mergeCell ref="L14:P14"/>
    <mergeCell ref="Q14:U14"/>
    <mergeCell ref="V14:Z14"/>
    <mergeCell ref="AA14:AE14"/>
    <mergeCell ref="AF14:AJ14"/>
    <mergeCell ref="AK14:AO14"/>
    <mergeCell ref="AP14:AT14"/>
    <mergeCell ref="AU14:AY14"/>
    <mergeCell ref="AZ14:BD14"/>
    <mergeCell ref="BE14:BI14"/>
    <mergeCell ref="BJ14:BN14"/>
    <mergeCell ref="BO14:BS14"/>
    <mergeCell ref="BJ15:BN16"/>
    <mergeCell ref="BO15:BS16"/>
    <mergeCell ref="C28:CD28"/>
    <mergeCell ref="C30:BY30"/>
    <mergeCell ref="AF15:AJ16"/>
    <mergeCell ref="AK15:AO16"/>
    <mergeCell ref="AP15:AT16"/>
    <mergeCell ref="AU15:AY16"/>
    <mergeCell ref="AZ15:BD16"/>
    <mergeCell ref="BE15:BI16"/>
    <mergeCell ref="B15:F16"/>
    <mergeCell ref="L15:P16"/>
    <mergeCell ref="Q15:U16"/>
    <mergeCell ref="V15:Z16"/>
    <mergeCell ref="AA15:AE16"/>
  </mergeCells>
  <phoneticPr fontId="1"/>
  <dataValidations count="2">
    <dataValidation type="date" allowBlank="1" showInputMessage="1" showErrorMessage="1" error="西暦/月　の形式で入力してください。" sqref="B9:F10">
      <formula1>1</formula1>
      <formula2>2958435</formula2>
    </dataValidation>
    <dataValidation type="list" allowBlank="1" showInputMessage="1" showErrorMessage="1" sqref="AU15:BD16 AF9:AO10">
      <formula1>"○"</formula1>
    </dataValidation>
  </dataValidations>
  <pageMargins left="0" right="0" top="0.55118110236220474"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3"/>
  <sheetViews>
    <sheetView showGridLines="0" view="pageBreakPreview" topLeftCell="A85" zoomScale="70" zoomScaleNormal="100" zoomScaleSheetLayoutView="70" workbookViewId="0">
      <selection activeCell="AO15" sqref="AO15"/>
    </sheetView>
  </sheetViews>
  <sheetFormatPr defaultColWidth="9" defaultRowHeight="13.2"/>
  <cols>
    <col min="1" max="89" width="2.6640625" style="30" customWidth="1"/>
    <col min="90" max="16384" width="9" style="30"/>
  </cols>
  <sheetData>
    <row r="1" spans="1:89">
      <c r="A1" s="30" t="s">
        <v>40</v>
      </c>
    </row>
    <row r="2" spans="1:89">
      <c r="CB2" s="9" t="s">
        <v>0</v>
      </c>
      <c r="CC2" s="9"/>
      <c r="CD2" s="9"/>
      <c r="CE2" s="9"/>
      <c r="CF2" s="9"/>
      <c r="CG2" s="9"/>
      <c r="CH2" s="9"/>
      <c r="CI2" s="9"/>
      <c r="CJ2" s="9"/>
      <c r="CK2" s="9"/>
    </row>
    <row r="3" spans="1:89">
      <c r="A3" s="30" t="s">
        <v>285</v>
      </c>
    </row>
    <row r="4" spans="1:89" ht="8.25" customHeight="1"/>
    <row r="5" spans="1:89">
      <c r="B5" s="1233" t="s">
        <v>50</v>
      </c>
      <c r="C5" s="1234"/>
      <c r="D5" s="1234"/>
      <c r="E5" s="1234"/>
      <c r="F5" s="1234"/>
      <c r="G5" s="1316"/>
      <c r="H5" s="1316"/>
      <c r="I5" s="1316"/>
      <c r="J5" s="1316"/>
      <c r="K5" s="1316"/>
      <c r="L5" s="1316"/>
      <c r="M5" s="1316"/>
      <c r="N5" s="1317"/>
      <c r="O5" s="1233" t="s">
        <v>51</v>
      </c>
      <c r="P5" s="1234"/>
      <c r="Q5" s="1235"/>
      <c r="R5" s="1153" t="s">
        <v>304</v>
      </c>
      <c r="S5" s="1153"/>
      <c r="T5" s="1153"/>
      <c r="U5" s="1153"/>
      <c r="V5" s="1153"/>
      <c r="W5" s="1153" t="s">
        <v>968</v>
      </c>
      <c r="X5" s="1153"/>
      <c r="Y5" s="1153"/>
      <c r="Z5" s="1153"/>
    </row>
    <row r="6" spans="1:89">
      <c r="B6" s="1236"/>
      <c r="C6" s="1237"/>
      <c r="D6" s="1237"/>
      <c r="E6" s="1237"/>
      <c r="F6" s="1237"/>
      <c r="G6" s="1318"/>
      <c r="H6" s="1318"/>
      <c r="I6" s="1318"/>
      <c r="J6" s="1318"/>
      <c r="K6" s="1318"/>
      <c r="L6" s="1318"/>
      <c r="M6" s="1318"/>
      <c r="N6" s="1319"/>
      <c r="O6" s="1236"/>
      <c r="P6" s="1237"/>
      <c r="Q6" s="1238"/>
      <c r="R6" s="1257"/>
      <c r="S6" s="1257"/>
      <c r="T6" s="1257"/>
      <c r="U6" s="1257"/>
      <c r="V6" s="1257"/>
      <c r="W6" s="1257"/>
      <c r="X6" s="1257"/>
      <c r="Y6" s="1257"/>
      <c r="Z6" s="1257"/>
    </row>
    <row r="7" spans="1:89">
      <c r="B7" s="795"/>
      <c r="C7" s="788"/>
      <c r="D7" s="788"/>
      <c r="E7" s="788"/>
      <c r="F7" s="788"/>
      <c r="G7" s="793"/>
      <c r="H7" s="793"/>
      <c r="I7" s="793"/>
      <c r="J7" s="793"/>
      <c r="K7" s="793"/>
      <c r="L7" s="793"/>
      <c r="M7" s="793"/>
      <c r="N7" s="794"/>
      <c r="O7" s="795"/>
      <c r="P7" s="788"/>
      <c r="Q7" s="794" t="s">
        <v>500</v>
      </c>
      <c r="R7" s="1"/>
      <c r="S7" s="2"/>
      <c r="T7" s="2"/>
      <c r="U7" s="2"/>
      <c r="V7" s="3" t="s">
        <v>501</v>
      </c>
      <c r="W7" s="1"/>
      <c r="X7" s="2"/>
      <c r="Y7" s="2"/>
      <c r="Z7" s="3" t="s">
        <v>502</v>
      </c>
    </row>
    <row r="8" spans="1:89">
      <c r="B8" s="75" t="s">
        <v>286</v>
      </c>
      <c r="C8" s="37"/>
      <c r="D8" s="37"/>
      <c r="E8" s="37"/>
      <c r="F8" s="37"/>
      <c r="G8" s="37"/>
      <c r="H8" s="37"/>
      <c r="I8" s="37"/>
      <c r="J8" s="37"/>
      <c r="K8" s="37"/>
      <c r="L8" s="37"/>
      <c r="M8" s="37"/>
      <c r="N8" s="38"/>
      <c r="O8" s="1306"/>
      <c r="P8" s="1307"/>
      <c r="Q8" s="1308"/>
      <c r="R8" s="1320"/>
      <c r="S8" s="1320"/>
      <c r="T8" s="1320"/>
      <c r="U8" s="1320"/>
      <c r="V8" s="1320"/>
      <c r="W8" s="1320"/>
      <c r="X8" s="1320"/>
      <c r="Y8" s="1320"/>
      <c r="Z8" s="1320"/>
    </row>
    <row r="9" spans="1:89">
      <c r="B9" s="76" t="s">
        <v>287</v>
      </c>
      <c r="C9" s="77"/>
      <c r="D9" s="77"/>
      <c r="E9" s="77"/>
      <c r="F9" s="77"/>
      <c r="G9" s="77"/>
      <c r="H9" s="77"/>
      <c r="I9" s="77"/>
      <c r="J9" s="77"/>
      <c r="K9" s="77"/>
      <c r="L9" s="77"/>
      <c r="M9" s="77"/>
      <c r="N9" s="78"/>
      <c r="O9" s="1325"/>
      <c r="P9" s="1326"/>
      <c r="Q9" s="1327"/>
      <c r="R9" s="1328"/>
      <c r="S9" s="1328"/>
      <c r="T9" s="1328"/>
      <c r="U9" s="1328"/>
      <c r="V9" s="1328"/>
      <c r="W9" s="1328"/>
      <c r="X9" s="1328"/>
      <c r="Y9" s="1328"/>
      <c r="Z9" s="1328"/>
    </row>
    <row r="10" spans="1:89">
      <c r="B10" s="79" t="s">
        <v>288</v>
      </c>
      <c r="C10" s="77"/>
      <c r="D10" s="77"/>
      <c r="E10" s="77"/>
      <c r="F10" s="77"/>
      <c r="G10" s="77"/>
      <c r="H10" s="77"/>
      <c r="I10" s="77"/>
      <c r="J10" s="77"/>
      <c r="K10" s="77"/>
      <c r="L10" s="77"/>
      <c r="M10" s="77"/>
      <c r="N10" s="78"/>
      <c r="O10" s="1325"/>
      <c r="P10" s="1326"/>
      <c r="Q10" s="1327"/>
      <c r="R10" s="1328"/>
      <c r="S10" s="1328"/>
      <c r="T10" s="1328"/>
      <c r="U10" s="1328"/>
      <c r="V10" s="1328"/>
      <c r="W10" s="1328"/>
      <c r="X10" s="1328"/>
      <c r="Y10" s="1328"/>
      <c r="Z10" s="1328"/>
    </row>
    <row r="11" spans="1:89">
      <c r="B11" s="79" t="s">
        <v>289</v>
      </c>
      <c r="C11" s="77"/>
      <c r="D11" s="77"/>
      <c r="E11" s="77"/>
      <c r="F11" s="77"/>
      <c r="G11" s="77"/>
      <c r="H11" s="77"/>
      <c r="I11" s="77"/>
      <c r="J11" s="77"/>
      <c r="K11" s="77"/>
      <c r="L11" s="77"/>
      <c r="M11" s="77"/>
      <c r="N11" s="78"/>
      <c r="O11" s="1293"/>
      <c r="P11" s="1294"/>
      <c r="Q11" s="1295"/>
      <c r="R11" s="1321"/>
      <c r="S11" s="1321"/>
      <c r="T11" s="1321"/>
      <c r="U11" s="1321"/>
      <c r="V11" s="1321"/>
      <c r="W11" s="1321"/>
      <c r="X11" s="1321"/>
      <c r="Y11" s="1321"/>
      <c r="Z11" s="1321"/>
    </row>
    <row r="12" spans="1:89">
      <c r="B12" s="1239" t="s">
        <v>11</v>
      </c>
      <c r="C12" s="1155"/>
      <c r="D12" s="1155"/>
      <c r="E12" s="1155"/>
      <c r="F12" s="1155"/>
      <c r="G12" s="1213"/>
      <c r="H12" s="1213"/>
      <c r="I12" s="1213"/>
      <c r="J12" s="1213"/>
      <c r="K12" s="1213"/>
      <c r="L12" s="1213"/>
      <c r="M12" s="1213"/>
      <c r="N12" s="1160"/>
      <c r="O12" s="1322">
        <f>O8+O9+O10+O11</f>
        <v>0</v>
      </c>
      <c r="P12" s="1323"/>
      <c r="Q12" s="1324"/>
      <c r="R12" s="1314">
        <f>R8+R9+R10+R11</f>
        <v>0</v>
      </c>
      <c r="S12" s="1314"/>
      <c r="T12" s="1314"/>
      <c r="U12" s="1314"/>
      <c r="V12" s="1314"/>
      <c r="W12" s="1314">
        <f>W8+W9+W10+W11</f>
        <v>0</v>
      </c>
      <c r="X12" s="1314"/>
      <c r="Y12" s="1314"/>
      <c r="Z12" s="1314"/>
    </row>
    <row r="13" spans="1:89">
      <c r="B13" s="45" t="s">
        <v>322</v>
      </c>
      <c r="C13" s="760"/>
      <c r="D13" s="760"/>
      <c r="E13" s="760"/>
      <c r="F13" s="760"/>
      <c r="G13" s="798"/>
      <c r="H13" s="798"/>
      <c r="I13" s="798"/>
      <c r="J13" s="798"/>
      <c r="K13" s="798"/>
      <c r="L13" s="798"/>
      <c r="M13" s="798"/>
      <c r="N13" s="798"/>
      <c r="O13" s="798"/>
      <c r="P13" s="798"/>
      <c r="Q13" s="798"/>
      <c r="R13" s="798"/>
      <c r="S13" s="798"/>
      <c r="T13" s="798"/>
      <c r="U13" s="798"/>
      <c r="V13" s="798"/>
      <c r="W13" s="798"/>
      <c r="X13" s="798"/>
      <c r="Y13" s="798"/>
      <c r="Z13" s="798"/>
    </row>
    <row r="14" spans="1:89" s="6" customFormat="1" ht="13.5" customHeight="1">
      <c r="B14" s="80" t="s">
        <v>503</v>
      </c>
      <c r="C14" s="81" t="s">
        <v>337</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3"/>
      <c r="AQ14" s="83"/>
      <c r="AR14" s="83"/>
      <c r="AS14" s="83"/>
    </row>
    <row r="15" spans="1:89" s="6" customFormat="1">
      <c r="B15" s="80"/>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3"/>
      <c r="AQ15" s="83"/>
      <c r="AR15" s="83"/>
      <c r="AS15" s="83"/>
    </row>
    <row r="17" spans="1:90">
      <c r="A17" s="30" t="s">
        <v>290</v>
      </c>
    </row>
    <row r="18" spans="1:90" ht="8.25" customHeight="1"/>
    <row r="19" spans="1:90" ht="16.5" customHeight="1">
      <c r="B19" s="1214" t="s">
        <v>504</v>
      </c>
      <c r="C19" s="1233" t="s">
        <v>52</v>
      </c>
      <c r="D19" s="1234"/>
      <c r="E19" s="1234"/>
      <c r="F19" s="1234"/>
      <c r="G19" s="1234"/>
      <c r="H19" s="1234"/>
      <c r="I19" s="1235"/>
      <c r="J19" s="1153" t="s">
        <v>291</v>
      </c>
      <c r="K19" s="1256"/>
      <c r="L19" s="1256"/>
      <c r="M19" s="1256"/>
      <c r="N19" s="1153" t="s">
        <v>44</v>
      </c>
      <c r="O19" s="1153"/>
      <c r="P19" s="1153"/>
      <c r="Q19" s="1228"/>
      <c r="R19" s="1147" t="s">
        <v>292</v>
      </c>
      <c r="S19" s="1148"/>
      <c r="T19" s="1148"/>
      <c r="U19" s="1148"/>
      <c r="V19" s="1148"/>
      <c r="W19" s="1149"/>
      <c r="X19" s="1147" t="s">
        <v>293</v>
      </c>
      <c r="Y19" s="1148"/>
      <c r="Z19" s="1148"/>
      <c r="AA19" s="1148"/>
      <c r="AB19" s="1149"/>
      <c r="AC19" s="1147" t="s">
        <v>294</v>
      </c>
      <c r="AD19" s="1148"/>
      <c r="AE19" s="1148"/>
      <c r="AF19" s="1148"/>
      <c r="AG19" s="1149"/>
      <c r="AH19" s="1153" t="s">
        <v>304</v>
      </c>
      <c r="AI19" s="1153"/>
      <c r="AJ19" s="1153"/>
      <c r="AK19" s="1153"/>
      <c r="AL19" s="1153"/>
      <c r="AM19" s="1153" t="s">
        <v>968</v>
      </c>
      <c r="AN19" s="1153"/>
      <c r="AO19" s="1153"/>
      <c r="AP19" s="1153"/>
      <c r="AQ19" s="1153"/>
    </row>
    <row r="20" spans="1:90" ht="16.5" customHeight="1">
      <c r="B20" s="1336"/>
      <c r="C20" s="1236"/>
      <c r="D20" s="1237"/>
      <c r="E20" s="1237"/>
      <c r="F20" s="1237"/>
      <c r="G20" s="1237"/>
      <c r="H20" s="1237"/>
      <c r="I20" s="1238"/>
      <c r="J20" s="1231"/>
      <c r="K20" s="1231"/>
      <c r="L20" s="1231"/>
      <c r="M20" s="1231"/>
      <c r="N20" s="1257"/>
      <c r="O20" s="1257"/>
      <c r="P20" s="1257"/>
      <c r="Q20" s="1147"/>
      <c r="R20" s="1150"/>
      <c r="S20" s="1151"/>
      <c r="T20" s="1151"/>
      <c r="U20" s="1151"/>
      <c r="V20" s="1151"/>
      <c r="W20" s="1152"/>
      <c r="X20" s="1150"/>
      <c r="Y20" s="1151"/>
      <c r="Z20" s="1151"/>
      <c r="AA20" s="1151"/>
      <c r="AB20" s="1152"/>
      <c r="AC20" s="1150"/>
      <c r="AD20" s="1151"/>
      <c r="AE20" s="1151"/>
      <c r="AF20" s="1151"/>
      <c r="AG20" s="1152"/>
      <c r="AH20" s="1257"/>
      <c r="AI20" s="1257"/>
      <c r="AJ20" s="1257"/>
      <c r="AK20" s="1257"/>
      <c r="AL20" s="1257"/>
      <c r="AM20" s="1257"/>
      <c r="AN20" s="1257"/>
      <c r="AO20" s="1257"/>
      <c r="AP20" s="1257"/>
      <c r="AQ20" s="1257"/>
    </row>
    <row r="21" spans="1:90" ht="16.5" customHeight="1">
      <c r="B21" s="803"/>
      <c r="C21" s="759"/>
      <c r="D21" s="760"/>
      <c r="E21" s="760"/>
      <c r="F21" s="760"/>
      <c r="G21" s="760"/>
      <c r="H21" s="760"/>
      <c r="I21" s="761"/>
      <c r="J21" s="759"/>
      <c r="K21" s="760"/>
      <c r="L21" s="760"/>
      <c r="M21" s="761"/>
      <c r="N21" s="763"/>
      <c r="O21" s="764"/>
      <c r="P21" s="764"/>
      <c r="Q21" s="764"/>
      <c r="R21" s="763"/>
      <c r="S21" s="764"/>
      <c r="T21" s="764"/>
      <c r="U21" s="764"/>
      <c r="V21" s="764"/>
      <c r="W21" s="765"/>
      <c r="X21" s="764"/>
      <c r="Y21" s="764"/>
      <c r="Z21" s="764"/>
      <c r="AA21" s="764"/>
      <c r="AB21" s="765"/>
      <c r="AC21" s="84"/>
      <c r="AD21" s="58"/>
      <c r="AE21" s="58"/>
      <c r="AF21" s="58"/>
      <c r="AG21" s="85"/>
      <c r="AH21" s="763"/>
      <c r="AI21" s="764"/>
      <c r="AJ21" s="764"/>
      <c r="AK21" s="764"/>
      <c r="AL21" s="765"/>
      <c r="AM21" s="763"/>
      <c r="AN21" s="764"/>
      <c r="AO21" s="764"/>
      <c r="AP21" s="764"/>
      <c r="AQ21" s="765"/>
    </row>
    <row r="22" spans="1:90" ht="16.5" customHeight="1">
      <c r="B22" s="64"/>
      <c r="C22" s="795"/>
      <c r="D22" s="788"/>
      <c r="E22" s="788"/>
      <c r="F22" s="788"/>
      <c r="G22" s="788"/>
      <c r="H22" s="793"/>
      <c r="I22" s="794" t="s">
        <v>500</v>
      </c>
      <c r="J22" s="792"/>
      <c r="K22" s="793"/>
      <c r="L22" s="793"/>
      <c r="M22" s="794" t="s">
        <v>501</v>
      </c>
      <c r="N22" s="1"/>
      <c r="O22" s="2"/>
      <c r="P22" s="2"/>
      <c r="Q22" s="2" t="s">
        <v>502</v>
      </c>
      <c r="R22" s="1"/>
      <c r="S22" s="2"/>
      <c r="T22" s="2"/>
      <c r="U22" s="2"/>
      <c r="V22" s="2"/>
      <c r="W22" s="3" t="s">
        <v>505</v>
      </c>
      <c r="X22" s="2"/>
      <c r="Y22" s="2"/>
      <c r="Z22" s="2"/>
      <c r="AA22" s="2"/>
      <c r="AB22" s="3" t="s">
        <v>506</v>
      </c>
      <c r="AC22" s="1"/>
      <c r="AD22" s="2"/>
      <c r="AE22" s="2"/>
      <c r="AF22" s="2"/>
      <c r="AG22" s="3" t="s">
        <v>507</v>
      </c>
      <c r="AH22" s="1"/>
      <c r="AI22" s="2"/>
      <c r="AJ22" s="2"/>
      <c r="AK22" s="2"/>
      <c r="AL22" s="3" t="s">
        <v>508</v>
      </c>
      <c r="AM22" s="1"/>
      <c r="AN22" s="2"/>
      <c r="AO22" s="2"/>
      <c r="AP22" s="2"/>
      <c r="AQ22" s="3" t="s">
        <v>509</v>
      </c>
      <c r="CL22" s="30" t="s">
        <v>510</v>
      </c>
    </row>
    <row r="23" spans="1:90" ht="16.5" customHeight="1">
      <c r="B23" s="1231">
        <v>1</v>
      </c>
      <c r="C23" s="1147"/>
      <c r="D23" s="1148"/>
      <c r="E23" s="1148"/>
      <c r="F23" s="1148"/>
      <c r="G23" s="1148"/>
      <c r="H23" s="1148"/>
      <c r="I23" s="1149"/>
      <c r="J23" s="1147"/>
      <c r="K23" s="1148"/>
      <c r="L23" s="1148"/>
      <c r="M23" s="1149"/>
      <c r="N23" s="1233"/>
      <c r="O23" s="1234"/>
      <c r="P23" s="1234"/>
      <c r="Q23" s="1235"/>
      <c r="R23" s="86" t="s">
        <v>295</v>
      </c>
      <c r="S23" s="1197"/>
      <c r="T23" s="1197"/>
      <c r="U23" s="1334" t="s">
        <v>296</v>
      </c>
      <c r="V23" s="1234"/>
      <c r="W23" s="1235"/>
      <c r="X23" s="781" t="s">
        <v>295</v>
      </c>
      <c r="Y23" s="1197"/>
      <c r="Z23" s="1197"/>
      <c r="AA23" s="1197"/>
      <c r="AB23" s="1198"/>
      <c r="AC23" s="1233"/>
      <c r="AD23" s="1234"/>
      <c r="AE23" s="1234"/>
      <c r="AF23" s="1234"/>
      <c r="AG23" s="1235"/>
      <c r="AH23" s="1338"/>
      <c r="AI23" s="1339"/>
      <c r="AJ23" s="1339"/>
      <c r="AK23" s="1339"/>
      <c r="AL23" s="1340"/>
      <c r="AM23" s="1338"/>
      <c r="AN23" s="1339"/>
      <c r="AO23" s="1339"/>
      <c r="AP23" s="1339"/>
      <c r="AQ23" s="1340"/>
      <c r="CL23" s="30" t="s">
        <v>511</v>
      </c>
    </row>
    <row r="24" spans="1:90" ht="16.5" customHeight="1">
      <c r="B24" s="1329"/>
      <c r="C24" s="1330"/>
      <c r="D24" s="1331"/>
      <c r="E24" s="1331"/>
      <c r="F24" s="1331"/>
      <c r="G24" s="1331"/>
      <c r="H24" s="1331"/>
      <c r="I24" s="1332"/>
      <c r="J24" s="1330"/>
      <c r="K24" s="1331"/>
      <c r="L24" s="1331"/>
      <c r="M24" s="1332"/>
      <c r="N24" s="1199"/>
      <c r="O24" s="1200"/>
      <c r="P24" s="1200"/>
      <c r="Q24" s="1333"/>
      <c r="R24" s="785" t="s">
        <v>297</v>
      </c>
      <c r="S24" s="1186"/>
      <c r="T24" s="1186"/>
      <c r="U24" s="1335"/>
      <c r="V24" s="1173"/>
      <c r="W24" s="1174"/>
      <c r="X24" s="784" t="s">
        <v>297</v>
      </c>
      <c r="Y24" s="1186"/>
      <c r="Z24" s="1186"/>
      <c r="AA24" s="1186"/>
      <c r="AB24" s="1187"/>
      <c r="AC24" s="1337"/>
      <c r="AD24" s="1173"/>
      <c r="AE24" s="1173"/>
      <c r="AF24" s="1173"/>
      <c r="AG24" s="1174"/>
      <c r="AH24" s="1341"/>
      <c r="AI24" s="1342"/>
      <c r="AJ24" s="1342"/>
      <c r="AK24" s="1342"/>
      <c r="AL24" s="1343"/>
      <c r="AM24" s="1341"/>
      <c r="AN24" s="1342"/>
      <c r="AO24" s="1342"/>
      <c r="AP24" s="1342"/>
      <c r="AQ24" s="1343"/>
      <c r="CL24" s="30" t="s">
        <v>512</v>
      </c>
    </row>
    <row r="25" spans="1:90" ht="16.5" customHeight="1">
      <c r="B25" s="1231">
        <v>2</v>
      </c>
      <c r="C25" s="1147"/>
      <c r="D25" s="1148"/>
      <c r="E25" s="1148"/>
      <c r="F25" s="1148"/>
      <c r="G25" s="1148"/>
      <c r="H25" s="1148"/>
      <c r="I25" s="1149"/>
      <c r="J25" s="1147"/>
      <c r="K25" s="1148"/>
      <c r="L25" s="1148"/>
      <c r="M25" s="1149"/>
      <c r="N25" s="1233"/>
      <c r="O25" s="1234"/>
      <c r="P25" s="1234"/>
      <c r="Q25" s="1235"/>
      <c r="R25" s="781" t="s">
        <v>295</v>
      </c>
      <c r="S25" s="1197"/>
      <c r="T25" s="1197"/>
      <c r="U25" s="1334" t="s">
        <v>296</v>
      </c>
      <c r="V25" s="1234"/>
      <c r="W25" s="1235"/>
      <c r="X25" s="781" t="s">
        <v>295</v>
      </c>
      <c r="Y25" s="1197"/>
      <c r="Z25" s="1197"/>
      <c r="AA25" s="1197"/>
      <c r="AB25" s="1198"/>
      <c r="AC25" s="1233"/>
      <c r="AD25" s="1234"/>
      <c r="AE25" s="1234"/>
      <c r="AF25" s="1234"/>
      <c r="AG25" s="1235"/>
      <c r="AH25" s="1338"/>
      <c r="AI25" s="1339"/>
      <c r="AJ25" s="1339"/>
      <c r="AK25" s="1339"/>
      <c r="AL25" s="1340"/>
      <c r="AM25" s="1338"/>
      <c r="AN25" s="1339"/>
      <c r="AO25" s="1339"/>
      <c r="AP25" s="1339"/>
      <c r="AQ25" s="1340"/>
      <c r="CL25" s="30" t="s">
        <v>513</v>
      </c>
    </row>
    <row r="26" spans="1:90" ht="16.5" customHeight="1">
      <c r="B26" s="1329"/>
      <c r="C26" s="1330"/>
      <c r="D26" s="1331"/>
      <c r="E26" s="1331"/>
      <c r="F26" s="1331"/>
      <c r="G26" s="1331"/>
      <c r="H26" s="1331"/>
      <c r="I26" s="1332"/>
      <c r="J26" s="1330"/>
      <c r="K26" s="1331"/>
      <c r="L26" s="1331"/>
      <c r="M26" s="1332"/>
      <c r="N26" s="1199"/>
      <c r="O26" s="1200"/>
      <c r="P26" s="1200"/>
      <c r="Q26" s="1333"/>
      <c r="R26" s="784" t="s">
        <v>297</v>
      </c>
      <c r="S26" s="1186"/>
      <c r="T26" s="1186"/>
      <c r="U26" s="1335"/>
      <c r="V26" s="1173"/>
      <c r="W26" s="1174"/>
      <c r="X26" s="784" t="s">
        <v>297</v>
      </c>
      <c r="Y26" s="1186"/>
      <c r="Z26" s="1186"/>
      <c r="AA26" s="1186"/>
      <c r="AB26" s="1187"/>
      <c r="AC26" s="1337"/>
      <c r="AD26" s="1173"/>
      <c r="AE26" s="1173"/>
      <c r="AF26" s="1173"/>
      <c r="AG26" s="1174"/>
      <c r="AH26" s="1341"/>
      <c r="AI26" s="1342"/>
      <c r="AJ26" s="1342"/>
      <c r="AK26" s="1342"/>
      <c r="AL26" s="1343"/>
      <c r="AM26" s="1341"/>
      <c r="AN26" s="1342"/>
      <c r="AO26" s="1342"/>
      <c r="AP26" s="1342"/>
      <c r="AQ26" s="1343"/>
      <c r="CL26" s="30" t="s">
        <v>514</v>
      </c>
    </row>
    <row r="27" spans="1:90" ht="16.5" customHeight="1">
      <c r="B27" s="1231">
        <v>3</v>
      </c>
      <c r="C27" s="1147"/>
      <c r="D27" s="1148"/>
      <c r="E27" s="1148"/>
      <c r="F27" s="1148"/>
      <c r="G27" s="1148"/>
      <c r="H27" s="1148"/>
      <c r="I27" s="1149"/>
      <c r="J27" s="1147"/>
      <c r="K27" s="1148"/>
      <c r="L27" s="1148"/>
      <c r="M27" s="1149"/>
      <c r="N27" s="1233"/>
      <c r="O27" s="1234"/>
      <c r="P27" s="1234"/>
      <c r="Q27" s="1235"/>
      <c r="R27" s="781" t="s">
        <v>295</v>
      </c>
      <c r="S27" s="1197"/>
      <c r="T27" s="1197"/>
      <c r="U27" s="1334" t="s">
        <v>296</v>
      </c>
      <c r="V27" s="1234"/>
      <c r="W27" s="1235"/>
      <c r="X27" s="781" t="s">
        <v>295</v>
      </c>
      <c r="Y27" s="1197"/>
      <c r="Z27" s="1197"/>
      <c r="AA27" s="1197"/>
      <c r="AB27" s="1198"/>
      <c r="AC27" s="1233"/>
      <c r="AD27" s="1234"/>
      <c r="AE27" s="1234"/>
      <c r="AF27" s="1234"/>
      <c r="AG27" s="1235"/>
      <c r="AH27" s="1338"/>
      <c r="AI27" s="1339"/>
      <c r="AJ27" s="1339"/>
      <c r="AK27" s="1339"/>
      <c r="AL27" s="1340"/>
      <c r="AM27" s="1338"/>
      <c r="AN27" s="1339"/>
      <c r="AO27" s="1339"/>
      <c r="AP27" s="1339"/>
      <c r="AQ27" s="1340"/>
      <c r="CL27" s="30" t="s">
        <v>515</v>
      </c>
    </row>
    <row r="28" spans="1:90" ht="16.5" customHeight="1">
      <c r="B28" s="1329"/>
      <c r="C28" s="1330"/>
      <c r="D28" s="1331"/>
      <c r="E28" s="1331"/>
      <c r="F28" s="1331"/>
      <c r="G28" s="1331"/>
      <c r="H28" s="1331"/>
      <c r="I28" s="1332"/>
      <c r="J28" s="1330"/>
      <c r="K28" s="1331"/>
      <c r="L28" s="1331"/>
      <c r="M28" s="1332"/>
      <c r="N28" s="1199"/>
      <c r="O28" s="1200"/>
      <c r="P28" s="1200"/>
      <c r="Q28" s="1333"/>
      <c r="R28" s="784" t="s">
        <v>297</v>
      </c>
      <c r="S28" s="1186"/>
      <c r="T28" s="1186"/>
      <c r="U28" s="1335"/>
      <c r="V28" s="1173"/>
      <c r="W28" s="1174"/>
      <c r="X28" s="784" t="s">
        <v>297</v>
      </c>
      <c r="Y28" s="1186"/>
      <c r="Z28" s="1186"/>
      <c r="AA28" s="1186"/>
      <c r="AB28" s="1187"/>
      <c r="AC28" s="1337"/>
      <c r="AD28" s="1173"/>
      <c r="AE28" s="1173"/>
      <c r="AF28" s="1173"/>
      <c r="AG28" s="1174"/>
      <c r="AH28" s="1341"/>
      <c r="AI28" s="1342"/>
      <c r="AJ28" s="1342"/>
      <c r="AK28" s="1342"/>
      <c r="AL28" s="1343"/>
      <c r="AM28" s="1341"/>
      <c r="AN28" s="1342"/>
      <c r="AO28" s="1342"/>
      <c r="AP28" s="1342"/>
      <c r="AQ28" s="1343"/>
    </row>
    <row r="29" spans="1:90" ht="16.5" customHeight="1">
      <c r="B29" s="1231">
        <v>4</v>
      </c>
      <c r="C29" s="1147"/>
      <c r="D29" s="1148"/>
      <c r="E29" s="1148"/>
      <c r="F29" s="1148"/>
      <c r="G29" s="1148"/>
      <c r="H29" s="1148"/>
      <c r="I29" s="1149"/>
      <c r="J29" s="1147"/>
      <c r="K29" s="1148"/>
      <c r="L29" s="1148"/>
      <c r="M29" s="1149"/>
      <c r="N29" s="1233"/>
      <c r="O29" s="1234"/>
      <c r="P29" s="1234"/>
      <c r="Q29" s="1235"/>
      <c r="R29" s="781" t="s">
        <v>295</v>
      </c>
      <c r="S29" s="1197"/>
      <c r="T29" s="1197"/>
      <c r="U29" s="1334" t="s">
        <v>296</v>
      </c>
      <c r="V29" s="1234"/>
      <c r="W29" s="1235"/>
      <c r="X29" s="781" t="s">
        <v>295</v>
      </c>
      <c r="Y29" s="1197"/>
      <c r="Z29" s="1197"/>
      <c r="AA29" s="1197"/>
      <c r="AB29" s="1198"/>
      <c r="AC29" s="1233"/>
      <c r="AD29" s="1234"/>
      <c r="AE29" s="1234"/>
      <c r="AF29" s="1234"/>
      <c r="AG29" s="1235"/>
      <c r="AH29" s="1338"/>
      <c r="AI29" s="1339"/>
      <c r="AJ29" s="1339"/>
      <c r="AK29" s="1339"/>
      <c r="AL29" s="1340"/>
      <c r="AM29" s="1338"/>
      <c r="AN29" s="1339"/>
      <c r="AO29" s="1339"/>
      <c r="AP29" s="1339"/>
      <c r="AQ29" s="1340"/>
    </row>
    <row r="30" spans="1:90" ht="16.5" customHeight="1">
      <c r="B30" s="1329"/>
      <c r="C30" s="1330"/>
      <c r="D30" s="1331"/>
      <c r="E30" s="1331"/>
      <c r="F30" s="1331"/>
      <c r="G30" s="1331"/>
      <c r="H30" s="1331"/>
      <c r="I30" s="1332"/>
      <c r="J30" s="1330"/>
      <c r="K30" s="1331"/>
      <c r="L30" s="1331"/>
      <c r="M30" s="1332"/>
      <c r="N30" s="1199"/>
      <c r="O30" s="1200"/>
      <c r="P30" s="1200"/>
      <c r="Q30" s="1333"/>
      <c r="R30" s="784" t="s">
        <v>297</v>
      </c>
      <c r="S30" s="1186"/>
      <c r="T30" s="1186"/>
      <c r="U30" s="1335"/>
      <c r="V30" s="1173"/>
      <c r="W30" s="1174"/>
      <c r="X30" s="784" t="s">
        <v>297</v>
      </c>
      <c r="Y30" s="1186"/>
      <c r="Z30" s="1186"/>
      <c r="AA30" s="1186"/>
      <c r="AB30" s="1187"/>
      <c r="AC30" s="1337"/>
      <c r="AD30" s="1173"/>
      <c r="AE30" s="1173"/>
      <c r="AF30" s="1173"/>
      <c r="AG30" s="1174"/>
      <c r="AH30" s="1341"/>
      <c r="AI30" s="1342"/>
      <c r="AJ30" s="1342"/>
      <c r="AK30" s="1342"/>
      <c r="AL30" s="1343"/>
      <c r="AM30" s="1341"/>
      <c r="AN30" s="1342"/>
      <c r="AO30" s="1342"/>
      <c r="AP30" s="1342"/>
      <c r="AQ30" s="1343"/>
    </row>
    <row r="31" spans="1:90" ht="16.5" customHeight="1">
      <c r="B31" s="1231" t="s">
        <v>12</v>
      </c>
      <c r="C31" s="1345"/>
      <c r="D31" s="1346"/>
      <c r="E31" s="1346"/>
      <c r="F31" s="1346"/>
      <c r="G31" s="1346"/>
      <c r="H31" s="1346"/>
      <c r="I31" s="1347"/>
      <c r="J31" s="1351"/>
      <c r="K31" s="1352"/>
      <c r="L31" s="1352"/>
      <c r="M31" s="1353"/>
      <c r="N31" s="1351"/>
      <c r="O31" s="1352"/>
      <c r="P31" s="1352"/>
      <c r="Q31" s="1353"/>
      <c r="R31" s="1357"/>
      <c r="S31" s="1358"/>
      <c r="T31" s="1358"/>
      <c r="U31" s="1358"/>
      <c r="V31" s="1358"/>
      <c r="W31" s="1359"/>
      <c r="X31" s="781" t="s">
        <v>295</v>
      </c>
      <c r="Y31" s="1197"/>
      <c r="Z31" s="1197"/>
      <c r="AA31" s="1197"/>
      <c r="AB31" s="1198"/>
      <c r="AC31" s="1233"/>
      <c r="AD31" s="1234"/>
      <c r="AE31" s="1234"/>
      <c r="AF31" s="1234"/>
      <c r="AG31" s="1235"/>
      <c r="AH31" s="1338"/>
      <c r="AI31" s="1368"/>
      <c r="AJ31" s="1368"/>
      <c r="AK31" s="1368"/>
      <c r="AL31" s="1369"/>
      <c r="AM31" s="1338"/>
      <c r="AN31" s="1368"/>
      <c r="AO31" s="1368"/>
      <c r="AP31" s="1368"/>
      <c r="AQ31" s="1369"/>
    </row>
    <row r="32" spans="1:90" ht="16.5" customHeight="1">
      <c r="B32" s="1344"/>
      <c r="C32" s="1348"/>
      <c r="D32" s="1349"/>
      <c r="E32" s="1349"/>
      <c r="F32" s="1349"/>
      <c r="G32" s="1349"/>
      <c r="H32" s="1349"/>
      <c r="I32" s="1350"/>
      <c r="J32" s="1354"/>
      <c r="K32" s="1355"/>
      <c r="L32" s="1355"/>
      <c r="M32" s="1356"/>
      <c r="N32" s="1354"/>
      <c r="O32" s="1355"/>
      <c r="P32" s="1355"/>
      <c r="Q32" s="1356"/>
      <c r="R32" s="1357"/>
      <c r="S32" s="1358"/>
      <c r="T32" s="1358"/>
      <c r="U32" s="1358"/>
      <c r="V32" s="1358"/>
      <c r="W32" s="1359"/>
      <c r="X32" s="784" t="s">
        <v>297</v>
      </c>
      <c r="Y32" s="1186"/>
      <c r="Z32" s="1186"/>
      <c r="AA32" s="1186"/>
      <c r="AB32" s="1187"/>
      <c r="AC32" s="1337"/>
      <c r="AD32" s="1173"/>
      <c r="AE32" s="1173"/>
      <c r="AF32" s="1173"/>
      <c r="AG32" s="1174"/>
      <c r="AH32" s="1370"/>
      <c r="AI32" s="1371"/>
      <c r="AJ32" s="1371"/>
      <c r="AK32" s="1371"/>
      <c r="AL32" s="1372"/>
      <c r="AM32" s="1370"/>
      <c r="AN32" s="1371"/>
      <c r="AO32" s="1371"/>
      <c r="AP32" s="1371"/>
      <c r="AQ32" s="1372"/>
      <c r="AR32" s="88"/>
      <c r="AS32" s="89"/>
      <c r="AT32" s="89"/>
      <c r="AU32" s="89"/>
      <c r="AV32" s="89"/>
      <c r="AW32" s="89"/>
      <c r="AX32" s="89"/>
      <c r="AY32" s="89"/>
      <c r="AZ32" s="89"/>
      <c r="BA32" s="89"/>
      <c r="BB32" s="89"/>
      <c r="BC32" s="89"/>
      <c r="BD32" s="89"/>
      <c r="BE32" s="89"/>
      <c r="BF32" s="89"/>
      <c r="BG32" s="89"/>
      <c r="BH32" s="89"/>
      <c r="BI32" s="89"/>
      <c r="BJ32" s="89"/>
    </row>
    <row r="33" spans="1:92" ht="16.5" customHeight="1">
      <c r="B33" s="45" t="s">
        <v>322</v>
      </c>
      <c r="C33" s="90"/>
      <c r="D33" s="90"/>
      <c r="E33" s="90"/>
      <c r="F33" s="90"/>
      <c r="G33" s="90"/>
      <c r="H33" s="90"/>
      <c r="I33" s="90"/>
      <c r="J33" s="790"/>
      <c r="K33" s="790"/>
      <c r="L33" s="790"/>
      <c r="M33" s="790"/>
      <c r="N33" s="790"/>
      <c r="O33" s="790"/>
      <c r="P33" s="790"/>
      <c r="Q33" s="790"/>
      <c r="R33" s="757"/>
      <c r="S33" s="757"/>
      <c r="T33" s="757"/>
      <c r="U33" s="757"/>
      <c r="V33" s="757"/>
      <c r="W33" s="757"/>
      <c r="X33" s="757"/>
      <c r="Y33" s="757"/>
      <c r="Z33" s="757"/>
      <c r="AA33" s="757"/>
      <c r="AB33" s="757"/>
      <c r="AC33" s="757"/>
      <c r="AD33" s="757"/>
      <c r="AE33" s="757"/>
      <c r="AF33" s="790"/>
      <c r="AG33" s="790"/>
      <c r="AH33" s="790"/>
      <c r="AI33" s="790"/>
      <c r="AJ33" s="790"/>
      <c r="AK33" s="790"/>
      <c r="AL33" s="790"/>
      <c r="AM33" s="790"/>
      <c r="AN33" s="790"/>
      <c r="AO33" s="790"/>
      <c r="AP33" s="89"/>
      <c r="AQ33" s="89"/>
      <c r="AR33" s="89"/>
      <c r="AS33" s="89"/>
      <c r="AT33" s="89"/>
      <c r="AU33" s="89"/>
      <c r="AV33" s="89"/>
      <c r="AW33" s="89"/>
      <c r="AX33" s="89"/>
      <c r="AY33" s="89"/>
      <c r="AZ33" s="89"/>
      <c r="BA33" s="89"/>
      <c r="BB33" s="89"/>
      <c r="BC33" s="89"/>
      <c r="BD33" s="89"/>
      <c r="BE33" s="89"/>
      <c r="BF33" s="89"/>
      <c r="BG33" s="89"/>
      <c r="BH33" s="89"/>
    </row>
    <row r="34" spans="1:92" ht="13.5" customHeight="1">
      <c r="B34" s="80" t="s">
        <v>516</v>
      </c>
      <c r="C34" s="93" t="s">
        <v>338</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74"/>
      <c r="AQ34" s="74"/>
      <c r="AR34" s="94"/>
      <c r="AS34" s="94"/>
      <c r="AT34" s="58"/>
      <c r="AU34" s="58"/>
      <c r="AW34" s="58"/>
      <c r="AX34" s="58"/>
      <c r="AY34" s="58"/>
      <c r="AZ34" s="58"/>
      <c r="BA34" s="58"/>
      <c r="BB34" s="58"/>
      <c r="BC34" s="58"/>
      <c r="BD34" s="58"/>
      <c r="BE34" s="58"/>
      <c r="BF34" s="58"/>
      <c r="BG34" s="58"/>
      <c r="BH34" s="58"/>
      <c r="BI34" s="58"/>
      <c r="BJ34" s="58"/>
      <c r="BK34" s="58"/>
      <c r="BL34" s="58"/>
    </row>
    <row r="35" spans="1:92">
      <c r="B35" s="80" t="s">
        <v>517</v>
      </c>
      <c r="C35" s="95" t="s">
        <v>339</v>
      </c>
      <c r="D35" s="95"/>
    </row>
    <row r="36" spans="1:92">
      <c r="B36" s="80" t="s">
        <v>518</v>
      </c>
      <c r="C36" s="96" t="s">
        <v>328</v>
      </c>
      <c r="D36" s="95"/>
    </row>
    <row r="37" spans="1:92">
      <c r="B37" s="80" t="s">
        <v>298</v>
      </c>
      <c r="C37" s="97" t="s">
        <v>340</v>
      </c>
      <c r="D37" s="95"/>
    </row>
    <row r="38" spans="1:92">
      <c r="B38" s="80" t="s">
        <v>519</v>
      </c>
      <c r="C38" s="97" t="s">
        <v>341</v>
      </c>
      <c r="D38" s="95"/>
    </row>
    <row r="39" spans="1:92">
      <c r="B39" s="80"/>
    </row>
    <row r="40" spans="1:92">
      <c r="A40" s="30" t="s">
        <v>299</v>
      </c>
    </row>
    <row r="41" spans="1:92" ht="8.25" customHeight="1"/>
    <row r="42" spans="1:92" ht="16.5" customHeight="1">
      <c r="B42" s="1214" t="s">
        <v>520</v>
      </c>
      <c r="C42" s="1233" t="s">
        <v>52</v>
      </c>
      <c r="D42" s="1234"/>
      <c r="E42" s="1234"/>
      <c r="F42" s="1234"/>
      <c r="G42" s="1234"/>
      <c r="H42" s="1234"/>
      <c r="I42" s="1235"/>
      <c r="J42" s="1153" t="s">
        <v>291</v>
      </c>
      <c r="K42" s="1256"/>
      <c r="L42" s="1256"/>
      <c r="M42" s="1256"/>
      <c r="N42" s="1153" t="s">
        <v>44</v>
      </c>
      <c r="O42" s="1153"/>
      <c r="P42" s="1153"/>
      <c r="Q42" s="1153"/>
      <c r="R42" s="1147" t="s">
        <v>300</v>
      </c>
      <c r="S42" s="1148"/>
      <c r="T42" s="1148"/>
      <c r="U42" s="1148"/>
      <c r="V42" s="1149"/>
      <c r="W42" s="1147" t="s">
        <v>292</v>
      </c>
      <c r="X42" s="1148"/>
      <c r="Y42" s="1148"/>
      <c r="Z42" s="1148"/>
      <c r="AA42" s="782"/>
      <c r="AB42" s="782"/>
      <c r="AC42" s="782"/>
      <c r="AD42" s="782"/>
      <c r="AE42" s="782"/>
      <c r="AF42" s="782"/>
      <c r="AG42" s="782"/>
      <c r="AH42" s="783"/>
      <c r="AI42" s="1373" t="s">
        <v>1014</v>
      </c>
      <c r="AJ42" s="1373"/>
      <c r="AK42" s="1373"/>
      <c r="AL42" s="1373"/>
      <c r="AM42" s="1147" t="s">
        <v>521</v>
      </c>
      <c r="AN42" s="1148"/>
      <c r="AO42" s="1148"/>
      <c r="AP42" s="1148"/>
      <c r="AQ42" s="1148"/>
      <c r="AR42" s="1148"/>
      <c r="AS42" s="1148"/>
      <c r="AT42" s="1149"/>
      <c r="AU42" s="1147" t="s">
        <v>304</v>
      </c>
      <c r="AV42" s="1148"/>
      <c r="AW42" s="1148"/>
      <c r="AX42" s="1148"/>
      <c r="AY42" s="1149"/>
      <c r="AZ42" s="1147" t="s">
        <v>968</v>
      </c>
      <c r="BA42" s="1148"/>
      <c r="BB42" s="1148"/>
      <c r="BC42" s="1148"/>
      <c r="BD42" s="1149"/>
    </row>
    <row r="43" spans="1:92" ht="16.5" customHeight="1">
      <c r="B43" s="1336"/>
      <c r="C43" s="1236"/>
      <c r="D43" s="1237"/>
      <c r="E43" s="1237"/>
      <c r="F43" s="1237"/>
      <c r="G43" s="1237"/>
      <c r="H43" s="1237"/>
      <c r="I43" s="1238"/>
      <c r="J43" s="1231"/>
      <c r="K43" s="1231"/>
      <c r="L43" s="1231"/>
      <c r="M43" s="1231"/>
      <c r="N43" s="1257"/>
      <c r="O43" s="1257"/>
      <c r="P43" s="1257"/>
      <c r="Q43" s="1257"/>
      <c r="R43" s="1150"/>
      <c r="S43" s="1151"/>
      <c r="T43" s="1151"/>
      <c r="U43" s="1151"/>
      <c r="V43" s="1152"/>
      <c r="W43" s="1150"/>
      <c r="X43" s="1151"/>
      <c r="Y43" s="1151"/>
      <c r="Z43" s="1151"/>
      <c r="AA43" s="1360" t="s">
        <v>522</v>
      </c>
      <c r="AB43" s="1361"/>
      <c r="AC43" s="1361"/>
      <c r="AD43" s="1361"/>
      <c r="AE43" s="1361"/>
      <c r="AF43" s="1361"/>
      <c r="AG43" s="1361"/>
      <c r="AH43" s="1362"/>
      <c r="AI43" s="1374"/>
      <c r="AJ43" s="1374"/>
      <c r="AK43" s="1374"/>
      <c r="AL43" s="1374"/>
      <c r="AM43" s="1330"/>
      <c r="AN43" s="1331"/>
      <c r="AO43" s="1331"/>
      <c r="AP43" s="1331"/>
      <c r="AQ43" s="1331"/>
      <c r="AR43" s="1331"/>
      <c r="AS43" s="1331"/>
      <c r="AT43" s="1332"/>
      <c r="AU43" s="1150"/>
      <c r="AV43" s="1151"/>
      <c r="AW43" s="1151"/>
      <c r="AX43" s="1151"/>
      <c r="AY43" s="1152"/>
      <c r="AZ43" s="1150"/>
      <c r="BA43" s="1151"/>
      <c r="BB43" s="1151"/>
      <c r="BC43" s="1151"/>
      <c r="BD43" s="1152"/>
    </row>
    <row r="44" spans="1:92" ht="16.5" customHeight="1">
      <c r="B44" s="803"/>
      <c r="C44" s="759"/>
      <c r="D44" s="760"/>
      <c r="E44" s="760"/>
      <c r="F44" s="760"/>
      <c r="G44" s="760"/>
      <c r="H44" s="760"/>
      <c r="I44" s="761"/>
      <c r="J44" s="759"/>
      <c r="K44" s="760"/>
      <c r="L44" s="760"/>
      <c r="M44" s="761"/>
      <c r="N44" s="763"/>
      <c r="O44" s="764"/>
      <c r="P44" s="764"/>
      <c r="Q44" s="765"/>
      <c r="R44" s="763"/>
      <c r="S44" s="764"/>
      <c r="T44" s="764"/>
      <c r="V44" s="765"/>
      <c r="W44" s="763"/>
      <c r="X44" s="764"/>
      <c r="Y44" s="764"/>
      <c r="Z44" s="98"/>
      <c r="AA44" s="1363" t="s">
        <v>523</v>
      </c>
      <c r="AB44" s="1363"/>
      <c r="AC44" s="1363"/>
      <c r="AD44" s="1364"/>
      <c r="AE44" s="1365" t="s">
        <v>524</v>
      </c>
      <c r="AF44" s="1363"/>
      <c r="AG44" s="1363"/>
      <c r="AH44" s="1366"/>
      <c r="AI44" s="957"/>
      <c r="AJ44" s="958"/>
      <c r="AK44" s="958"/>
      <c r="AL44" s="959"/>
      <c r="AM44" s="1225" t="s">
        <v>523</v>
      </c>
      <c r="AN44" s="1226"/>
      <c r="AO44" s="1226"/>
      <c r="AP44" s="1367"/>
      <c r="AQ44" s="1226" t="s">
        <v>524</v>
      </c>
      <c r="AR44" s="1226"/>
      <c r="AS44" s="1226"/>
      <c r="AT44" s="1227"/>
      <c r="AU44" s="763"/>
      <c r="AV44" s="764"/>
      <c r="AW44" s="764"/>
      <c r="AX44" s="764"/>
      <c r="AY44" s="765"/>
      <c r="AZ44" s="763"/>
      <c r="BA44" s="764"/>
      <c r="BB44" s="764"/>
      <c r="BC44" s="764"/>
      <c r="BD44" s="765"/>
    </row>
    <row r="45" spans="1:92" ht="16.5" customHeight="1">
      <c r="B45" s="64"/>
      <c r="C45" s="795"/>
      <c r="D45" s="788"/>
      <c r="E45" s="788"/>
      <c r="F45" s="788"/>
      <c r="G45" s="788"/>
      <c r="H45" s="793"/>
      <c r="I45" s="794" t="s">
        <v>525</v>
      </c>
      <c r="J45" s="792"/>
      <c r="K45" s="793"/>
      <c r="L45" s="793"/>
      <c r="M45" s="794" t="s">
        <v>526</v>
      </c>
      <c r="N45" s="1"/>
      <c r="O45" s="2"/>
      <c r="P45" s="2"/>
      <c r="Q45" s="3" t="s">
        <v>527</v>
      </c>
      <c r="R45" s="1"/>
      <c r="S45" s="2"/>
      <c r="T45" s="2"/>
      <c r="U45" s="793"/>
      <c r="V45" s="3" t="s">
        <v>528</v>
      </c>
      <c r="W45" s="1"/>
      <c r="X45" s="2"/>
      <c r="Y45" s="2"/>
      <c r="Z45" s="2" t="s">
        <v>529</v>
      </c>
      <c r="AA45" s="99"/>
      <c r="AB45" s="2"/>
      <c r="AC45" s="2"/>
      <c r="AD45" s="100" t="s">
        <v>530</v>
      </c>
      <c r="AE45" s="2"/>
      <c r="AF45" s="2"/>
      <c r="AG45" s="2"/>
      <c r="AH45" s="2" t="s">
        <v>531</v>
      </c>
      <c r="AI45" s="960"/>
      <c r="AJ45" s="961"/>
      <c r="AK45" s="961"/>
      <c r="AL45" s="962" t="s">
        <v>116</v>
      </c>
      <c r="AM45" s="1"/>
      <c r="AN45" s="2"/>
      <c r="AO45" s="2"/>
      <c r="AP45" s="100" t="s">
        <v>1015</v>
      </c>
      <c r="AQ45" s="2"/>
      <c r="AR45" s="2"/>
      <c r="AS45" s="2"/>
      <c r="AT45" s="3" t="s">
        <v>1016</v>
      </c>
      <c r="AU45" s="1"/>
      <c r="AV45" s="2"/>
      <c r="AW45" s="2"/>
      <c r="AX45" s="2"/>
      <c r="AY45" s="3" t="s">
        <v>1017</v>
      </c>
      <c r="AZ45" s="1"/>
      <c r="BA45" s="2"/>
      <c r="BB45" s="2"/>
      <c r="BC45" s="2"/>
      <c r="BD45" s="3" t="s">
        <v>1018</v>
      </c>
    </row>
    <row r="46" spans="1:92" ht="16.5" customHeight="1">
      <c r="B46" s="1231">
        <v>1</v>
      </c>
      <c r="C46" s="1147"/>
      <c r="D46" s="1148"/>
      <c r="E46" s="1148"/>
      <c r="F46" s="1148"/>
      <c r="G46" s="1148"/>
      <c r="H46" s="1148"/>
      <c r="I46" s="1149"/>
      <c r="J46" s="1147"/>
      <c r="K46" s="1148"/>
      <c r="L46" s="1148"/>
      <c r="M46" s="1149"/>
      <c r="N46" s="1233"/>
      <c r="O46" s="1234"/>
      <c r="P46" s="1234"/>
      <c r="Q46" s="1235"/>
      <c r="R46" s="1233"/>
      <c r="S46" s="1234"/>
      <c r="T46" s="1234"/>
      <c r="U46" s="1234"/>
      <c r="V46" s="1235"/>
      <c r="W46" s="781" t="s">
        <v>295</v>
      </c>
      <c r="X46" s="1206"/>
      <c r="Y46" s="1206"/>
      <c r="Z46" s="1206"/>
      <c r="AA46" s="101" t="s">
        <v>295</v>
      </c>
      <c r="AB46" s="1197"/>
      <c r="AC46" s="1197"/>
      <c r="AD46" s="1388"/>
      <c r="AE46" s="1381"/>
      <c r="AF46" s="1382"/>
      <c r="AG46" s="1382"/>
      <c r="AH46" s="1383"/>
      <c r="AI46" s="1384"/>
      <c r="AJ46" s="1278"/>
      <c r="AK46" s="1278"/>
      <c r="AL46" s="1279"/>
      <c r="AM46" s="781" t="s">
        <v>295</v>
      </c>
      <c r="AN46" s="1375"/>
      <c r="AO46" s="1375"/>
      <c r="AP46" s="1376"/>
      <c r="AQ46" s="1381"/>
      <c r="AR46" s="1382"/>
      <c r="AS46" s="1382"/>
      <c r="AT46" s="1383"/>
      <c r="AU46" s="1338"/>
      <c r="AV46" s="1339"/>
      <c r="AW46" s="1339"/>
      <c r="AX46" s="1339"/>
      <c r="AY46" s="1340"/>
      <c r="AZ46" s="1338"/>
      <c r="BA46" s="1339"/>
      <c r="BB46" s="1339"/>
      <c r="BC46" s="1339"/>
      <c r="BD46" s="1340"/>
      <c r="CL46" s="30" t="s">
        <v>510</v>
      </c>
      <c r="CN46" s="30" t="s">
        <v>532</v>
      </c>
    </row>
    <row r="47" spans="1:92" ht="16.5" customHeight="1">
      <c r="B47" s="1329"/>
      <c r="C47" s="1330"/>
      <c r="D47" s="1331"/>
      <c r="E47" s="1331"/>
      <c r="F47" s="1331"/>
      <c r="G47" s="1331"/>
      <c r="H47" s="1331"/>
      <c r="I47" s="1332"/>
      <c r="J47" s="1330"/>
      <c r="K47" s="1331"/>
      <c r="L47" s="1331"/>
      <c r="M47" s="1332"/>
      <c r="N47" s="1199"/>
      <c r="O47" s="1200"/>
      <c r="P47" s="1200"/>
      <c r="Q47" s="1333"/>
      <c r="R47" s="1337"/>
      <c r="S47" s="1173"/>
      <c r="T47" s="1173"/>
      <c r="U47" s="1173"/>
      <c r="V47" s="1174"/>
      <c r="W47" s="784" t="s">
        <v>297</v>
      </c>
      <c r="X47" s="1192"/>
      <c r="Y47" s="1192"/>
      <c r="Z47" s="1192"/>
      <c r="AA47" s="102" t="s">
        <v>297</v>
      </c>
      <c r="AB47" s="1186"/>
      <c r="AC47" s="1186"/>
      <c r="AD47" s="1377"/>
      <c r="AE47" s="785" t="s">
        <v>297</v>
      </c>
      <c r="AF47" s="1186"/>
      <c r="AG47" s="1186"/>
      <c r="AH47" s="1377"/>
      <c r="AI47" s="1385"/>
      <c r="AJ47" s="1386"/>
      <c r="AK47" s="1386"/>
      <c r="AL47" s="1387"/>
      <c r="AM47" s="784" t="s">
        <v>297</v>
      </c>
      <c r="AN47" s="1378"/>
      <c r="AO47" s="1378"/>
      <c r="AP47" s="1379"/>
      <c r="AQ47" s="785" t="s">
        <v>297</v>
      </c>
      <c r="AR47" s="1378"/>
      <c r="AS47" s="1378"/>
      <c r="AT47" s="1380"/>
      <c r="AU47" s="1341"/>
      <c r="AV47" s="1342"/>
      <c r="AW47" s="1342"/>
      <c r="AX47" s="1342"/>
      <c r="AY47" s="1343"/>
      <c r="AZ47" s="1341"/>
      <c r="BA47" s="1342"/>
      <c r="BB47" s="1342"/>
      <c r="BC47" s="1342"/>
      <c r="BD47" s="1343"/>
      <c r="CL47" s="30" t="s">
        <v>533</v>
      </c>
      <c r="CN47" s="30" t="s">
        <v>534</v>
      </c>
    </row>
    <row r="48" spans="1:92" ht="16.5" customHeight="1">
      <c r="B48" s="1231">
        <v>2</v>
      </c>
      <c r="C48" s="1147"/>
      <c r="D48" s="1148"/>
      <c r="E48" s="1148"/>
      <c r="F48" s="1148"/>
      <c r="G48" s="1148"/>
      <c r="H48" s="1148"/>
      <c r="I48" s="1149"/>
      <c r="J48" s="1147"/>
      <c r="K48" s="1148"/>
      <c r="L48" s="1148"/>
      <c r="M48" s="1149"/>
      <c r="N48" s="1233"/>
      <c r="O48" s="1234"/>
      <c r="P48" s="1234"/>
      <c r="Q48" s="1235"/>
      <c r="R48" s="1233"/>
      <c r="S48" s="1234"/>
      <c r="T48" s="1234"/>
      <c r="U48" s="1234"/>
      <c r="V48" s="1235"/>
      <c r="W48" s="781" t="s">
        <v>295</v>
      </c>
      <c r="X48" s="1206"/>
      <c r="Y48" s="1206"/>
      <c r="Z48" s="1206"/>
      <c r="AA48" s="101" t="s">
        <v>295</v>
      </c>
      <c r="AB48" s="1197"/>
      <c r="AC48" s="1197"/>
      <c r="AD48" s="1388"/>
      <c r="AE48" s="1381"/>
      <c r="AF48" s="1382"/>
      <c r="AG48" s="1382"/>
      <c r="AH48" s="1383"/>
      <c r="AI48" s="1384"/>
      <c r="AJ48" s="1278"/>
      <c r="AK48" s="1278"/>
      <c r="AL48" s="1279"/>
      <c r="AM48" s="781" t="s">
        <v>295</v>
      </c>
      <c r="AN48" s="1206"/>
      <c r="AO48" s="1206"/>
      <c r="AP48" s="1389"/>
      <c r="AQ48" s="1381"/>
      <c r="AR48" s="1382"/>
      <c r="AS48" s="1382"/>
      <c r="AT48" s="1383"/>
      <c r="AU48" s="1338"/>
      <c r="AV48" s="1339"/>
      <c r="AW48" s="1339"/>
      <c r="AX48" s="1339"/>
      <c r="AY48" s="1340"/>
      <c r="AZ48" s="1338"/>
      <c r="BA48" s="1339"/>
      <c r="BB48" s="1339"/>
      <c r="BC48" s="1339"/>
      <c r="BD48" s="1340"/>
      <c r="CL48" s="30" t="s">
        <v>535</v>
      </c>
    </row>
    <row r="49" spans="2:90" ht="16.5" customHeight="1">
      <c r="B49" s="1329"/>
      <c r="C49" s="1330"/>
      <c r="D49" s="1331"/>
      <c r="E49" s="1331"/>
      <c r="F49" s="1331"/>
      <c r="G49" s="1331"/>
      <c r="H49" s="1331"/>
      <c r="I49" s="1332"/>
      <c r="J49" s="1330"/>
      <c r="K49" s="1331"/>
      <c r="L49" s="1331"/>
      <c r="M49" s="1332"/>
      <c r="N49" s="1199"/>
      <c r="O49" s="1200"/>
      <c r="P49" s="1200"/>
      <c r="Q49" s="1333"/>
      <c r="R49" s="1337"/>
      <c r="S49" s="1173"/>
      <c r="T49" s="1173"/>
      <c r="U49" s="1173"/>
      <c r="V49" s="1174"/>
      <c r="W49" s="784" t="s">
        <v>297</v>
      </c>
      <c r="X49" s="1192"/>
      <c r="Y49" s="1192"/>
      <c r="Z49" s="1192"/>
      <c r="AA49" s="102" t="s">
        <v>297</v>
      </c>
      <c r="AB49" s="1186"/>
      <c r="AC49" s="1186"/>
      <c r="AD49" s="1377"/>
      <c r="AE49" s="785" t="s">
        <v>297</v>
      </c>
      <c r="AF49" s="1186"/>
      <c r="AG49" s="1186"/>
      <c r="AH49" s="1377"/>
      <c r="AI49" s="1199"/>
      <c r="AJ49" s="1200"/>
      <c r="AK49" s="1200"/>
      <c r="AL49" s="1333"/>
      <c r="AM49" s="784" t="s">
        <v>297</v>
      </c>
      <c r="AN49" s="1192"/>
      <c r="AO49" s="1192"/>
      <c r="AP49" s="1390"/>
      <c r="AQ49" s="785" t="s">
        <v>297</v>
      </c>
      <c r="AR49" s="1192"/>
      <c r="AS49" s="1192"/>
      <c r="AT49" s="1242"/>
      <c r="AU49" s="1341"/>
      <c r="AV49" s="1342"/>
      <c r="AW49" s="1342"/>
      <c r="AX49" s="1342"/>
      <c r="AY49" s="1343"/>
      <c r="AZ49" s="1341"/>
      <c r="BA49" s="1342"/>
      <c r="BB49" s="1342"/>
      <c r="BC49" s="1342"/>
      <c r="BD49" s="1343"/>
      <c r="CL49" s="30" t="s">
        <v>512</v>
      </c>
    </row>
    <row r="50" spans="2:90" ht="16.5" customHeight="1">
      <c r="B50" s="1231">
        <v>3</v>
      </c>
      <c r="C50" s="1147"/>
      <c r="D50" s="1148"/>
      <c r="E50" s="1148"/>
      <c r="F50" s="1148"/>
      <c r="G50" s="1148"/>
      <c r="H50" s="1148"/>
      <c r="I50" s="1149"/>
      <c r="J50" s="1147"/>
      <c r="K50" s="1148"/>
      <c r="L50" s="1148"/>
      <c r="M50" s="1149"/>
      <c r="N50" s="1233"/>
      <c r="O50" s="1234"/>
      <c r="P50" s="1234"/>
      <c r="Q50" s="1235"/>
      <c r="R50" s="1233"/>
      <c r="S50" s="1234"/>
      <c r="T50" s="1234"/>
      <c r="U50" s="1234"/>
      <c r="V50" s="1235"/>
      <c r="W50" s="781" t="s">
        <v>295</v>
      </c>
      <c r="X50" s="1206"/>
      <c r="Y50" s="1206"/>
      <c r="Z50" s="1206"/>
      <c r="AA50" s="101" t="s">
        <v>295</v>
      </c>
      <c r="AB50" s="1197"/>
      <c r="AC50" s="1197"/>
      <c r="AD50" s="1388"/>
      <c r="AE50" s="1381"/>
      <c r="AF50" s="1382"/>
      <c r="AG50" s="1382"/>
      <c r="AH50" s="1383"/>
      <c r="AI50" s="1233"/>
      <c r="AJ50" s="1234"/>
      <c r="AK50" s="1234"/>
      <c r="AL50" s="1235"/>
      <c r="AM50" s="781" t="s">
        <v>295</v>
      </c>
      <c r="AN50" s="1206"/>
      <c r="AO50" s="1206"/>
      <c r="AP50" s="1389"/>
      <c r="AQ50" s="1381"/>
      <c r="AR50" s="1382"/>
      <c r="AS50" s="1382"/>
      <c r="AT50" s="1383"/>
      <c r="AU50" s="1338"/>
      <c r="AV50" s="1339"/>
      <c r="AW50" s="1339"/>
      <c r="AX50" s="1339"/>
      <c r="AY50" s="1340"/>
      <c r="AZ50" s="1338"/>
      <c r="BA50" s="1339"/>
      <c r="BB50" s="1339"/>
      <c r="BC50" s="1339"/>
      <c r="BD50" s="1340"/>
      <c r="CL50" s="30" t="s">
        <v>513</v>
      </c>
    </row>
    <row r="51" spans="2:90" ht="16.5" customHeight="1">
      <c r="B51" s="1329"/>
      <c r="C51" s="1330"/>
      <c r="D51" s="1331"/>
      <c r="E51" s="1331"/>
      <c r="F51" s="1331"/>
      <c r="G51" s="1331"/>
      <c r="H51" s="1331"/>
      <c r="I51" s="1332"/>
      <c r="J51" s="1330"/>
      <c r="K51" s="1331"/>
      <c r="L51" s="1331"/>
      <c r="M51" s="1332"/>
      <c r="N51" s="1199"/>
      <c r="O51" s="1200"/>
      <c r="P51" s="1200"/>
      <c r="Q51" s="1333"/>
      <c r="R51" s="1337"/>
      <c r="S51" s="1173"/>
      <c r="T51" s="1173"/>
      <c r="U51" s="1173"/>
      <c r="V51" s="1174"/>
      <c r="W51" s="784" t="s">
        <v>297</v>
      </c>
      <c r="X51" s="1192"/>
      <c r="Y51" s="1192"/>
      <c r="Z51" s="1192"/>
      <c r="AA51" s="102" t="s">
        <v>297</v>
      </c>
      <c r="AB51" s="1186"/>
      <c r="AC51" s="1186"/>
      <c r="AD51" s="1377"/>
      <c r="AE51" s="785" t="s">
        <v>297</v>
      </c>
      <c r="AF51" s="1186"/>
      <c r="AG51" s="1186"/>
      <c r="AH51" s="1377"/>
      <c r="AI51" s="1199"/>
      <c r="AJ51" s="1200"/>
      <c r="AK51" s="1200"/>
      <c r="AL51" s="1333"/>
      <c r="AM51" s="784" t="s">
        <v>297</v>
      </c>
      <c r="AN51" s="1192"/>
      <c r="AO51" s="1192"/>
      <c r="AP51" s="1390"/>
      <c r="AQ51" s="785" t="s">
        <v>297</v>
      </c>
      <c r="AR51" s="1192"/>
      <c r="AS51" s="1192"/>
      <c r="AT51" s="1242"/>
      <c r="AU51" s="1341"/>
      <c r="AV51" s="1342"/>
      <c r="AW51" s="1342"/>
      <c r="AX51" s="1342"/>
      <c r="AY51" s="1343"/>
      <c r="AZ51" s="1341"/>
      <c r="BA51" s="1342"/>
      <c r="BB51" s="1342"/>
      <c r="BC51" s="1342"/>
      <c r="BD51" s="1343"/>
      <c r="CL51" s="30" t="s">
        <v>536</v>
      </c>
    </row>
    <row r="52" spans="2:90" ht="16.5" customHeight="1">
      <c r="B52" s="1231">
        <v>4</v>
      </c>
      <c r="C52" s="1147"/>
      <c r="D52" s="1148"/>
      <c r="E52" s="1148"/>
      <c r="F52" s="1148"/>
      <c r="G52" s="1148"/>
      <c r="H52" s="1148"/>
      <c r="I52" s="1149"/>
      <c r="J52" s="1147"/>
      <c r="K52" s="1148"/>
      <c r="L52" s="1148"/>
      <c r="M52" s="1149"/>
      <c r="N52" s="1233"/>
      <c r="O52" s="1234"/>
      <c r="P52" s="1234"/>
      <c r="Q52" s="1235"/>
      <c r="R52" s="1233"/>
      <c r="S52" s="1234"/>
      <c r="T52" s="1234"/>
      <c r="U52" s="1234"/>
      <c r="V52" s="1235"/>
      <c r="W52" s="781" t="s">
        <v>295</v>
      </c>
      <c r="X52" s="1206"/>
      <c r="Y52" s="1206"/>
      <c r="Z52" s="1206"/>
      <c r="AA52" s="101" t="s">
        <v>295</v>
      </c>
      <c r="AB52" s="1197"/>
      <c r="AC52" s="1197"/>
      <c r="AD52" s="1388"/>
      <c r="AE52" s="1381"/>
      <c r="AF52" s="1382"/>
      <c r="AG52" s="1382"/>
      <c r="AH52" s="1383"/>
      <c r="AI52" s="1233"/>
      <c r="AJ52" s="1234"/>
      <c r="AK52" s="1234"/>
      <c r="AL52" s="1235"/>
      <c r="AM52" s="781" t="s">
        <v>295</v>
      </c>
      <c r="AN52" s="1206"/>
      <c r="AO52" s="1206"/>
      <c r="AP52" s="1389"/>
      <c r="AQ52" s="1381"/>
      <c r="AR52" s="1382"/>
      <c r="AS52" s="1382"/>
      <c r="AT52" s="1383"/>
      <c r="AU52" s="1338"/>
      <c r="AV52" s="1339"/>
      <c r="AW52" s="1339"/>
      <c r="AX52" s="1339"/>
      <c r="AY52" s="1340"/>
      <c r="AZ52" s="1338"/>
      <c r="BA52" s="1339"/>
      <c r="BB52" s="1339"/>
      <c r="BC52" s="1339"/>
      <c r="BD52" s="1340"/>
      <c r="CL52" s="30" t="s">
        <v>537</v>
      </c>
    </row>
    <row r="53" spans="2:90" ht="16.5" customHeight="1">
      <c r="B53" s="1329"/>
      <c r="C53" s="1330"/>
      <c r="D53" s="1331"/>
      <c r="E53" s="1331"/>
      <c r="F53" s="1331"/>
      <c r="G53" s="1331"/>
      <c r="H53" s="1331"/>
      <c r="I53" s="1332"/>
      <c r="J53" s="1330"/>
      <c r="K53" s="1331"/>
      <c r="L53" s="1331"/>
      <c r="M53" s="1332"/>
      <c r="N53" s="1199"/>
      <c r="O53" s="1200"/>
      <c r="P53" s="1200"/>
      <c r="Q53" s="1333"/>
      <c r="R53" s="1337"/>
      <c r="S53" s="1173"/>
      <c r="T53" s="1173"/>
      <c r="U53" s="1173"/>
      <c r="V53" s="1174"/>
      <c r="W53" s="784" t="s">
        <v>297</v>
      </c>
      <c r="X53" s="1192"/>
      <c r="Y53" s="1192"/>
      <c r="Z53" s="1192"/>
      <c r="AA53" s="102" t="s">
        <v>297</v>
      </c>
      <c r="AB53" s="1186"/>
      <c r="AC53" s="1186"/>
      <c r="AD53" s="1377"/>
      <c r="AE53" s="785" t="s">
        <v>297</v>
      </c>
      <c r="AF53" s="1186"/>
      <c r="AG53" s="1186"/>
      <c r="AH53" s="1377"/>
      <c r="AI53" s="1199"/>
      <c r="AJ53" s="1200"/>
      <c r="AK53" s="1200"/>
      <c r="AL53" s="1333"/>
      <c r="AM53" s="784" t="s">
        <v>297</v>
      </c>
      <c r="AN53" s="1192"/>
      <c r="AO53" s="1192"/>
      <c r="AP53" s="1390"/>
      <c r="AQ53" s="785" t="s">
        <v>297</v>
      </c>
      <c r="AR53" s="1192"/>
      <c r="AS53" s="1192"/>
      <c r="AT53" s="1242"/>
      <c r="AU53" s="1341"/>
      <c r="AV53" s="1342"/>
      <c r="AW53" s="1342"/>
      <c r="AX53" s="1342"/>
      <c r="AY53" s="1343"/>
      <c r="AZ53" s="1341"/>
      <c r="BA53" s="1342"/>
      <c r="BB53" s="1342"/>
      <c r="BC53" s="1342"/>
      <c r="BD53" s="1343"/>
      <c r="CL53" s="30" t="s">
        <v>538</v>
      </c>
    </row>
    <row r="54" spans="2:90" ht="16.5" customHeight="1">
      <c r="B54" s="1231" t="s">
        <v>12</v>
      </c>
      <c r="C54" s="1345"/>
      <c r="D54" s="1346"/>
      <c r="E54" s="1346"/>
      <c r="F54" s="1346"/>
      <c r="G54" s="1346"/>
      <c r="H54" s="1346"/>
      <c r="I54" s="1347"/>
      <c r="J54" s="1351"/>
      <c r="K54" s="1352"/>
      <c r="L54" s="1352"/>
      <c r="M54" s="1353"/>
      <c r="N54" s="1351"/>
      <c r="O54" s="1352"/>
      <c r="P54" s="1352"/>
      <c r="Q54" s="1353"/>
      <c r="R54" s="1399"/>
      <c r="S54" s="1400"/>
      <c r="T54" s="1400"/>
      <c r="U54" s="1400"/>
      <c r="V54" s="1401"/>
      <c r="W54" s="1357"/>
      <c r="X54" s="1358"/>
      <c r="Y54" s="1358"/>
      <c r="Z54" s="1358"/>
      <c r="AA54" s="1391"/>
      <c r="AB54" s="1392"/>
      <c r="AC54" s="1392"/>
      <c r="AD54" s="1393"/>
      <c r="AE54" s="1391"/>
      <c r="AF54" s="1392"/>
      <c r="AG54" s="1392"/>
      <c r="AH54" s="1397"/>
      <c r="AI54" s="1351"/>
      <c r="AJ54" s="1352"/>
      <c r="AK54" s="1352"/>
      <c r="AL54" s="1353"/>
      <c r="AM54" s="781" t="s">
        <v>295</v>
      </c>
      <c r="AN54" s="1206"/>
      <c r="AO54" s="1206"/>
      <c r="AP54" s="1389"/>
      <c r="AQ54" s="1381"/>
      <c r="AR54" s="1382"/>
      <c r="AS54" s="1382"/>
      <c r="AT54" s="1383"/>
      <c r="AU54" s="1338"/>
      <c r="AV54" s="1368"/>
      <c r="AW54" s="1368"/>
      <c r="AX54" s="1368"/>
      <c r="AY54" s="1369"/>
      <c r="AZ54" s="1338"/>
      <c r="BA54" s="1368"/>
      <c r="BB54" s="1368"/>
      <c r="BC54" s="1368"/>
      <c r="BD54" s="1369"/>
    </row>
    <row r="55" spans="2:90" ht="16.5" customHeight="1">
      <c r="B55" s="1344"/>
      <c r="C55" s="1348"/>
      <c r="D55" s="1349"/>
      <c r="E55" s="1349"/>
      <c r="F55" s="1349"/>
      <c r="G55" s="1349"/>
      <c r="H55" s="1349"/>
      <c r="I55" s="1350"/>
      <c r="J55" s="1354"/>
      <c r="K55" s="1355"/>
      <c r="L55" s="1355"/>
      <c r="M55" s="1356"/>
      <c r="N55" s="1354"/>
      <c r="O55" s="1355"/>
      <c r="P55" s="1355"/>
      <c r="Q55" s="1356"/>
      <c r="R55" s="1399"/>
      <c r="S55" s="1400"/>
      <c r="T55" s="1400"/>
      <c r="U55" s="1400"/>
      <c r="V55" s="1401"/>
      <c r="W55" s="1357"/>
      <c r="X55" s="1358"/>
      <c r="Y55" s="1358"/>
      <c r="Z55" s="1358"/>
      <c r="AA55" s="1394"/>
      <c r="AB55" s="1395"/>
      <c r="AC55" s="1395"/>
      <c r="AD55" s="1396"/>
      <c r="AE55" s="1394"/>
      <c r="AF55" s="1395"/>
      <c r="AG55" s="1395"/>
      <c r="AH55" s="1398"/>
      <c r="AI55" s="1354"/>
      <c r="AJ55" s="1355"/>
      <c r="AK55" s="1355"/>
      <c r="AL55" s="1356"/>
      <c r="AM55" s="784" t="s">
        <v>297</v>
      </c>
      <c r="AN55" s="1192"/>
      <c r="AO55" s="1192"/>
      <c r="AP55" s="1390"/>
      <c r="AQ55" s="785" t="s">
        <v>297</v>
      </c>
      <c r="AR55" s="1192"/>
      <c r="AS55" s="1192"/>
      <c r="AT55" s="1242"/>
      <c r="AU55" s="1370"/>
      <c r="AV55" s="1371"/>
      <c r="AW55" s="1371"/>
      <c r="AX55" s="1371"/>
      <c r="AY55" s="1372"/>
      <c r="AZ55" s="1370"/>
      <c r="BA55" s="1371"/>
      <c r="BB55" s="1371"/>
      <c r="BC55" s="1371"/>
      <c r="BD55" s="1372"/>
      <c r="BE55" s="88"/>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row>
    <row r="56" spans="2:90" ht="16.5" customHeight="1">
      <c r="B56" s="45" t="s">
        <v>322</v>
      </c>
      <c r="C56" s="58"/>
      <c r="D56" s="58"/>
      <c r="E56" s="58"/>
      <c r="F56" s="58"/>
      <c r="G56" s="58"/>
      <c r="H56" s="58"/>
      <c r="I56" s="58"/>
      <c r="J56" s="798"/>
      <c r="K56" s="798"/>
      <c r="L56" s="798"/>
      <c r="M56" s="798"/>
      <c r="N56" s="798"/>
      <c r="O56" s="798"/>
      <c r="P56" s="798"/>
      <c r="Q56" s="798"/>
      <c r="R56" s="760"/>
      <c r="S56" s="760"/>
      <c r="T56" s="760"/>
      <c r="U56" s="760"/>
      <c r="V56" s="760"/>
      <c r="W56" s="760"/>
      <c r="X56" s="760"/>
      <c r="Y56" s="760"/>
      <c r="Z56" s="760"/>
      <c r="AA56" s="760"/>
      <c r="AB56" s="760"/>
      <c r="AC56" s="760"/>
      <c r="AD56" s="760"/>
      <c r="AE56" s="760"/>
      <c r="AF56" s="798"/>
      <c r="AG56" s="798"/>
      <c r="AH56" s="798"/>
      <c r="AI56" s="798"/>
      <c r="AJ56" s="798"/>
      <c r="AK56" s="798"/>
      <c r="AL56" s="798"/>
      <c r="AM56" s="798"/>
      <c r="AN56" s="798"/>
      <c r="AO56" s="798"/>
      <c r="AP56" s="89"/>
      <c r="AQ56" s="89"/>
      <c r="AR56" s="89"/>
      <c r="AS56" s="89"/>
      <c r="AT56" s="89"/>
      <c r="AU56" s="89"/>
      <c r="AV56" s="89"/>
      <c r="AW56" s="89"/>
      <c r="AX56" s="89"/>
      <c r="AY56" s="89"/>
      <c r="AZ56" s="89"/>
      <c r="BA56" s="89"/>
      <c r="BB56" s="89"/>
      <c r="BC56" s="89"/>
      <c r="BD56" s="89"/>
      <c r="BE56" s="89"/>
      <c r="BF56" s="89"/>
      <c r="BG56" s="89"/>
      <c r="BH56" s="89"/>
    </row>
    <row r="57" spans="2:90" s="6" customFormat="1" ht="13.5" customHeight="1">
      <c r="B57" s="80" t="s">
        <v>439</v>
      </c>
      <c r="C57" s="963" t="s">
        <v>342</v>
      </c>
      <c r="D57" s="963"/>
      <c r="E57" s="963"/>
      <c r="F57" s="963"/>
      <c r="G57" s="963"/>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3"/>
      <c r="AY57" s="963"/>
      <c r="AZ57" s="963"/>
      <c r="BA57" s="963"/>
      <c r="BB57" s="963"/>
      <c r="BC57" s="963"/>
      <c r="BD57" s="963"/>
      <c r="BE57" s="963"/>
      <c r="BF57" s="963"/>
      <c r="BG57" s="963"/>
      <c r="BH57" s="963"/>
      <c r="BI57" s="963"/>
      <c r="BJ57" s="963"/>
      <c r="BK57" s="963"/>
      <c r="BL57" s="963"/>
    </row>
    <row r="58" spans="2:90" s="6" customFormat="1">
      <c r="B58" s="80" t="s">
        <v>28</v>
      </c>
      <c r="C58" s="95" t="s">
        <v>339</v>
      </c>
      <c r="D58" s="95"/>
    </row>
    <row r="59" spans="2:90" s="6" customFormat="1">
      <c r="B59" s="80" t="s">
        <v>441</v>
      </c>
      <c r="C59" s="95" t="s">
        <v>343</v>
      </c>
      <c r="D59" s="95"/>
    </row>
    <row r="60" spans="2:90" s="89" customFormat="1">
      <c r="B60" s="124" t="s">
        <v>442</v>
      </c>
      <c r="C60" s="964" t="s">
        <v>569</v>
      </c>
      <c r="D60" s="125"/>
    </row>
    <row r="61" spans="2:90" s="6" customFormat="1">
      <c r="B61" s="80" t="s">
        <v>540</v>
      </c>
      <c r="C61" s="96" t="s">
        <v>541</v>
      </c>
      <c r="D61" s="95"/>
    </row>
    <row r="62" spans="2:90" s="6" customFormat="1">
      <c r="B62" s="80" t="s">
        <v>486</v>
      </c>
      <c r="C62" s="96" t="s">
        <v>1019</v>
      </c>
      <c r="D62" s="95"/>
    </row>
    <row r="63" spans="2:90" s="6" customFormat="1" ht="13.5" customHeight="1">
      <c r="B63" s="80" t="s">
        <v>445</v>
      </c>
      <c r="C63" s="1315" t="s">
        <v>1020</v>
      </c>
      <c r="D63" s="1315"/>
      <c r="E63" s="1315"/>
      <c r="F63" s="1315"/>
      <c r="G63" s="1315"/>
      <c r="H63" s="1315"/>
      <c r="I63" s="1315"/>
      <c r="J63" s="1315"/>
      <c r="K63" s="1315"/>
      <c r="L63" s="1315"/>
      <c r="M63" s="1315"/>
      <c r="N63" s="1315"/>
      <c r="O63" s="1315"/>
      <c r="P63" s="1315"/>
      <c r="Q63" s="1315"/>
      <c r="R63" s="1315"/>
      <c r="S63" s="1315"/>
      <c r="T63" s="1315"/>
      <c r="U63" s="1315"/>
      <c r="V63" s="1315"/>
      <c r="W63" s="1315"/>
      <c r="X63" s="1315"/>
      <c r="Y63" s="1315"/>
      <c r="Z63" s="1315"/>
      <c r="AA63" s="1315"/>
      <c r="AB63" s="1315"/>
      <c r="AC63" s="1315"/>
      <c r="AD63" s="1315"/>
      <c r="AE63" s="1315"/>
      <c r="AF63" s="1315"/>
      <c r="AG63" s="1315"/>
      <c r="AH63" s="1315"/>
      <c r="AI63" s="1315"/>
      <c r="AJ63" s="1315"/>
      <c r="AK63" s="1315"/>
      <c r="AL63" s="1315"/>
      <c r="AM63" s="1315"/>
      <c r="AN63" s="1315"/>
      <c r="AO63" s="1315"/>
      <c r="AP63" s="1315"/>
      <c r="AQ63" s="1315"/>
      <c r="AR63" s="1315"/>
      <c r="AS63" s="1315"/>
      <c r="AT63" s="1315"/>
      <c r="AU63" s="1315"/>
      <c r="AV63" s="1315"/>
      <c r="AW63" s="1315"/>
      <c r="AX63" s="1315"/>
      <c r="AY63" s="1315"/>
      <c r="AZ63" s="1315"/>
      <c r="BA63" s="1315"/>
      <c r="BB63" s="1315"/>
      <c r="BC63" s="1315"/>
      <c r="BD63" s="1315"/>
      <c r="BE63" s="1315"/>
      <c r="BF63" s="1315"/>
      <c r="BG63" s="1315"/>
      <c r="BH63" s="1315"/>
      <c r="BI63" s="1315"/>
      <c r="BJ63" s="1315"/>
      <c r="BK63" s="1315"/>
      <c r="BL63" s="1315"/>
      <c r="BM63" s="1315"/>
      <c r="BN63" s="1315"/>
      <c r="BO63" s="1315"/>
      <c r="BP63" s="1315"/>
      <c r="BQ63" s="1315"/>
      <c r="BR63" s="1315"/>
      <c r="BS63" s="1315"/>
      <c r="BT63" s="1315"/>
      <c r="BU63" s="1315"/>
      <c r="BV63" s="1315"/>
      <c r="BW63" s="1315"/>
      <c r="BX63" s="1315"/>
      <c r="BY63" s="1315"/>
      <c r="BZ63" s="1315"/>
      <c r="CA63" s="1315"/>
      <c r="CB63" s="1315"/>
      <c r="CC63" s="1315"/>
      <c r="CD63" s="1315"/>
      <c r="CE63" s="1315"/>
      <c r="CF63" s="1315"/>
      <c r="CG63" s="1315"/>
      <c r="CH63" s="1315"/>
      <c r="CI63" s="1315"/>
      <c r="CJ63" s="1315"/>
      <c r="CK63" s="1315"/>
    </row>
    <row r="64" spans="2:90" s="6" customFormat="1">
      <c r="B64" s="80"/>
      <c r="C64" s="1315"/>
      <c r="D64" s="1315"/>
      <c r="E64" s="1315"/>
      <c r="F64" s="1315"/>
      <c r="G64" s="1315"/>
      <c r="H64" s="1315"/>
      <c r="I64" s="1315"/>
      <c r="J64" s="1315"/>
      <c r="K64" s="1315"/>
      <c r="L64" s="1315"/>
      <c r="M64" s="1315"/>
      <c r="N64" s="1315"/>
      <c r="O64" s="1315"/>
      <c r="P64" s="1315"/>
      <c r="Q64" s="1315"/>
      <c r="R64" s="1315"/>
      <c r="S64" s="1315"/>
      <c r="T64" s="1315"/>
      <c r="U64" s="1315"/>
      <c r="V64" s="1315"/>
      <c r="W64" s="1315"/>
      <c r="X64" s="1315"/>
      <c r="Y64" s="1315"/>
      <c r="Z64" s="1315"/>
      <c r="AA64" s="1315"/>
      <c r="AB64" s="1315"/>
      <c r="AC64" s="1315"/>
      <c r="AD64" s="1315"/>
      <c r="AE64" s="1315"/>
      <c r="AF64" s="1315"/>
      <c r="AG64" s="1315"/>
      <c r="AH64" s="1315"/>
      <c r="AI64" s="1315"/>
      <c r="AJ64" s="1315"/>
      <c r="AK64" s="1315"/>
      <c r="AL64" s="1315"/>
      <c r="AM64" s="1315"/>
      <c r="AN64" s="1315"/>
      <c r="AO64" s="1315"/>
      <c r="AP64" s="1315"/>
      <c r="AQ64" s="1315"/>
      <c r="AR64" s="1315"/>
      <c r="AS64" s="1315"/>
      <c r="AT64" s="1315"/>
      <c r="AU64" s="1315"/>
      <c r="AV64" s="1315"/>
      <c r="AW64" s="1315"/>
      <c r="AX64" s="1315"/>
      <c r="AY64" s="1315"/>
      <c r="AZ64" s="1315"/>
      <c r="BA64" s="1315"/>
      <c r="BB64" s="1315"/>
      <c r="BC64" s="1315"/>
      <c r="BD64" s="1315"/>
      <c r="BE64" s="1315"/>
      <c r="BF64" s="1315"/>
      <c r="BG64" s="1315"/>
      <c r="BH64" s="1315"/>
      <c r="BI64" s="1315"/>
      <c r="BJ64" s="1315"/>
      <c r="BK64" s="1315"/>
      <c r="BL64" s="1315"/>
      <c r="BM64" s="1315"/>
      <c r="BN64" s="1315"/>
      <c r="BO64" s="1315"/>
      <c r="BP64" s="1315"/>
      <c r="BQ64" s="1315"/>
      <c r="BR64" s="1315"/>
      <c r="BS64" s="1315"/>
      <c r="BT64" s="1315"/>
      <c r="BU64" s="1315"/>
      <c r="BV64" s="1315"/>
      <c r="BW64" s="1315"/>
      <c r="BX64" s="1315"/>
      <c r="BY64" s="1315"/>
      <c r="BZ64" s="1315"/>
      <c r="CA64" s="1315"/>
      <c r="CB64" s="1315"/>
      <c r="CC64" s="1315"/>
      <c r="CD64" s="1315"/>
      <c r="CE64" s="1315"/>
      <c r="CF64" s="1315"/>
      <c r="CG64" s="1315"/>
      <c r="CH64" s="1315"/>
      <c r="CI64" s="1315"/>
      <c r="CJ64" s="1315"/>
      <c r="CK64" s="1315"/>
    </row>
    <row r="65" spans="1:90">
      <c r="B65" s="5"/>
    </row>
    <row r="66" spans="1:90">
      <c r="A66" s="30" t="s">
        <v>301</v>
      </c>
    </row>
    <row r="67" spans="1:90" ht="8.25" customHeight="1"/>
    <row r="68" spans="1:90" ht="16.5" customHeight="1">
      <c r="B68" s="1214" t="s">
        <v>520</v>
      </c>
      <c r="C68" s="1233" t="s">
        <v>52</v>
      </c>
      <c r="D68" s="1234"/>
      <c r="E68" s="1234"/>
      <c r="F68" s="1234"/>
      <c r="G68" s="1234"/>
      <c r="H68" s="1234"/>
      <c r="I68" s="1235"/>
      <c r="J68" s="1153" t="s">
        <v>291</v>
      </c>
      <c r="K68" s="1256"/>
      <c r="L68" s="1256"/>
      <c r="M68" s="1256"/>
      <c r="N68" s="1153" t="s">
        <v>44</v>
      </c>
      <c r="O68" s="1153"/>
      <c r="P68" s="1153"/>
      <c r="Q68" s="1153"/>
      <c r="R68" s="1147" t="s">
        <v>292</v>
      </c>
      <c r="S68" s="1148"/>
      <c r="T68" s="1148"/>
      <c r="U68" s="1148"/>
      <c r="V68" s="1148"/>
      <c r="W68" s="1149"/>
      <c r="X68" s="1147" t="s">
        <v>302</v>
      </c>
      <c r="Y68" s="1148"/>
      <c r="Z68" s="1148"/>
      <c r="AA68" s="1149"/>
      <c r="AB68" s="1153" t="s">
        <v>304</v>
      </c>
      <c r="AC68" s="1153"/>
      <c r="AD68" s="1153"/>
      <c r="AE68" s="1153"/>
      <c r="AF68" s="1153"/>
      <c r="AG68" s="1153" t="s">
        <v>968</v>
      </c>
      <c r="AH68" s="1153"/>
      <c r="AI68" s="1153"/>
      <c r="AJ68" s="1153"/>
      <c r="AK68" s="1153"/>
    </row>
    <row r="69" spans="1:90" ht="16.5" customHeight="1">
      <c r="B69" s="1336"/>
      <c r="C69" s="1236"/>
      <c r="D69" s="1237"/>
      <c r="E69" s="1237"/>
      <c r="F69" s="1237"/>
      <c r="G69" s="1237"/>
      <c r="H69" s="1237"/>
      <c r="I69" s="1238"/>
      <c r="J69" s="1231"/>
      <c r="K69" s="1231"/>
      <c r="L69" s="1231"/>
      <c r="M69" s="1231"/>
      <c r="N69" s="1257"/>
      <c r="O69" s="1257"/>
      <c r="P69" s="1257"/>
      <c r="Q69" s="1257"/>
      <c r="R69" s="1150"/>
      <c r="S69" s="1151"/>
      <c r="T69" s="1151"/>
      <c r="U69" s="1151"/>
      <c r="V69" s="1151"/>
      <c r="W69" s="1152"/>
      <c r="X69" s="1150"/>
      <c r="Y69" s="1151"/>
      <c r="Z69" s="1151"/>
      <c r="AA69" s="1152"/>
      <c r="AB69" s="1257"/>
      <c r="AC69" s="1257"/>
      <c r="AD69" s="1257"/>
      <c r="AE69" s="1257"/>
      <c r="AF69" s="1257"/>
      <c r="AG69" s="1257"/>
      <c r="AH69" s="1257"/>
      <c r="AI69" s="1257"/>
      <c r="AJ69" s="1257"/>
      <c r="AK69" s="1257"/>
    </row>
    <row r="70" spans="1:90" ht="16.5" customHeight="1">
      <c r="B70" s="803"/>
      <c r="C70" s="759"/>
      <c r="D70" s="760"/>
      <c r="E70" s="760"/>
      <c r="F70" s="760"/>
      <c r="G70" s="760"/>
      <c r="H70" s="760"/>
      <c r="I70" s="761"/>
      <c r="J70" s="759"/>
      <c r="K70" s="760"/>
      <c r="L70" s="760"/>
      <c r="M70" s="761"/>
      <c r="N70" s="763"/>
      <c r="O70" s="764"/>
      <c r="P70" s="764"/>
      <c r="Q70" s="765"/>
      <c r="R70" s="763"/>
      <c r="S70" s="764"/>
      <c r="T70" s="764"/>
      <c r="U70" s="764"/>
      <c r="V70" s="764"/>
      <c r="W70" s="765"/>
      <c r="X70" s="763"/>
      <c r="Y70" s="764"/>
      <c r="Z70" s="764"/>
      <c r="AA70" s="764"/>
      <c r="AB70" s="763"/>
      <c r="AC70" s="764"/>
      <c r="AD70" s="764"/>
      <c r="AE70" s="764"/>
      <c r="AF70" s="765"/>
      <c r="AG70" s="763"/>
      <c r="AH70" s="764"/>
      <c r="AI70" s="764"/>
      <c r="AJ70" s="764"/>
      <c r="AK70" s="765"/>
    </row>
    <row r="71" spans="1:90" ht="16.5" customHeight="1">
      <c r="B71" s="64"/>
      <c r="C71" s="795"/>
      <c r="D71" s="788"/>
      <c r="E71" s="788"/>
      <c r="F71" s="788"/>
      <c r="G71" s="788"/>
      <c r="H71" s="793"/>
      <c r="I71" s="794" t="s">
        <v>542</v>
      </c>
      <c r="J71" s="792"/>
      <c r="K71" s="793"/>
      <c r="L71" s="793"/>
      <c r="M71" s="794" t="s">
        <v>543</v>
      </c>
      <c r="N71" s="1"/>
      <c r="O71" s="2"/>
      <c r="P71" s="2"/>
      <c r="Q71" s="3" t="s">
        <v>544</v>
      </c>
      <c r="R71" s="1"/>
      <c r="S71" s="2"/>
      <c r="T71" s="2"/>
      <c r="U71" s="2"/>
      <c r="V71" s="2"/>
      <c r="W71" s="3" t="s">
        <v>545</v>
      </c>
      <c r="X71" s="1"/>
      <c r="Y71" s="2"/>
      <c r="Z71" s="2"/>
      <c r="AA71" s="2" t="s">
        <v>546</v>
      </c>
      <c r="AB71" s="1"/>
      <c r="AC71" s="2"/>
      <c r="AD71" s="2"/>
      <c r="AE71" s="2"/>
      <c r="AF71" s="3" t="s">
        <v>547</v>
      </c>
      <c r="AG71" s="1"/>
      <c r="AH71" s="2"/>
      <c r="AI71" s="2"/>
      <c r="AJ71" s="2"/>
      <c r="AK71" s="3" t="s">
        <v>548</v>
      </c>
    </row>
    <row r="72" spans="1:90" ht="16.5" customHeight="1">
      <c r="B72" s="1231">
        <v>1</v>
      </c>
      <c r="C72" s="1147"/>
      <c r="D72" s="1148"/>
      <c r="E72" s="1148"/>
      <c r="F72" s="1148"/>
      <c r="G72" s="1148"/>
      <c r="H72" s="1148"/>
      <c r="I72" s="1149"/>
      <c r="J72" s="1233"/>
      <c r="K72" s="1234"/>
      <c r="L72" s="1234"/>
      <c r="M72" s="1235"/>
      <c r="N72" s="1233"/>
      <c r="O72" s="1234"/>
      <c r="P72" s="1234"/>
      <c r="Q72" s="1235"/>
      <c r="R72" s="86" t="s">
        <v>295</v>
      </c>
      <c r="S72" s="1197"/>
      <c r="T72" s="1197"/>
      <c r="U72" s="1334" t="s">
        <v>296</v>
      </c>
      <c r="V72" s="1234"/>
      <c r="W72" s="1235"/>
      <c r="X72" s="781" t="s">
        <v>295</v>
      </c>
      <c r="Y72" s="1206"/>
      <c r="Z72" s="1206"/>
      <c r="AA72" s="1254"/>
      <c r="AB72" s="1233"/>
      <c r="AC72" s="1234"/>
      <c r="AD72" s="1234"/>
      <c r="AE72" s="1234"/>
      <c r="AF72" s="1235"/>
      <c r="AG72" s="1233"/>
      <c r="AH72" s="1234"/>
      <c r="AI72" s="1234"/>
      <c r="AJ72" s="1234"/>
      <c r="AK72" s="1235"/>
      <c r="CL72" s="30" t="s">
        <v>549</v>
      </c>
    </row>
    <row r="73" spans="1:90" ht="16.5" customHeight="1">
      <c r="B73" s="1329"/>
      <c r="C73" s="1330"/>
      <c r="D73" s="1331"/>
      <c r="E73" s="1331"/>
      <c r="F73" s="1331"/>
      <c r="G73" s="1331"/>
      <c r="H73" s="1331"/>
      <c r="I73" s="1332"/>
      <c r="J73" s="1199"/>
      <c r="K73" s="1200"/>
      <c r="L73" s="1200"/>
      <c r="M73" s="1333"/>
      <c r="N73" s="1199"/>
      <c r="O73" s="1200"/>
      <c r="P73" s="1200"/>
      <c r="Q73" s="1333"/>
      <c r="R73" s="785" t="s">
        <v>297</v>
      </c>
      <c r="S73" s="1186"/>
      <c r="T73" s="1186"/>
      <c r="U73" s="1335"/>
      <c r="V73" s="1173"/>
      <c r="W73" s="1174"/>
      <c r="X73" s="784" t="s">
        <v>297</v>
      </c>
      <c r="Y73" s="1192"/>
      <c r="Z73" s="1192"/>
      <c r="AA73" s="1242"/>
      <c r="AB73" s="1337"/>
      <c r="AC73" s="1173"/>
      <c r="AD73" s="1173"/>
      <c r="AE73" s="1173"/>
      <c r="AF73" s="1174"/>
      <c r="AG73" s="1337"/>
      <c r="AH73" s="1173"/>
      <c r="AI73" s="1173"/>
      <c r="AJ73" s="1173"/>
      <c r="AK73" s="1174"/>
      <c r="CL73" s="30" t="s">
        <v>534</v>
      </c>
    </row>
    <row r="74" spans="1:90" ht="16.5" customHeight="1">
      <c r="B74" s="1231">
        <v>2</v>
      </c>
      <c r="C74" s="1147"/>
      <c r="D74" s="1148"/>
      <c r="E74" s="1148"/>
      <c r="F74" s="1148"/>
      <c r="G74" s="1148"/>
      <c r="H74" s="1148"/>
      <c r="I74" s="1149"/>
      <c r="J74" s="1233"/>
      <c r="K74" s="1234"/>
      <c r="L74" s="1234"/>
      <c r="M74" s="1235"/>
      <c r="N74" s="1233"/>
      <c r="O74" s="1234"/>
      <c r="P74" s="1234"/>
      <c r="Q74" s="1235"/>
      <c r="R74" s="781" t="s">
        <v>295</v>
      </c>
      <c r="S74" s="1197"/>
      <c r="T74" s="1197"/>
      <c r="U74" s="1334" t="s">
        <v>296</v>
      </c>
      <c r="V74" s="1234"/>
      <c r="W74" s="1235"/>
      <c r="X74" s="781" t="s">
        <v>295</v>
      </c>
      <c r="Y74" s="1206"/>
      <c r="Z74" s="1206"/>
      <c r="AA74" s="1254"/>
      <c r="AB74" s="1233"/>
      <c r="AC74" s="1234"/>
      <c r="AD74" s="1234"/>
      <c r="AE74" s="1234"/>
      <c r="AF74" s="1235"/>
      <c r="AG74" s="1233"/>
      <c r="AH74" s="1234"/>
      <c r="AI74" s="1234"/>
      <c r="AJ74" s="1234"/>
      <c r="AK74" s="1235"/>
    </row>
    <row r="75" spans="1:90" ht="16.5" customHeight="1">
      <c r="B75" s="1329"/>
      <c r="C75" s="1330"/>
      <c r="D75" s="1331"/>
      <c r="E75" s="1331"/>
      <c r="F75" s="1331"/>
      <c r="G75" s="1331"/>
      <c r="H75" s="1331"/>
      <c r="I75" s="1332"/>
      <c r="J75" s="1199"/>
      <c r="K75" s="1200"/>
      <c r="L75" s="1200"/>
      <c r="M75" s="1333"/>
      <c r="N75" s="1199"/>
      <c r="O75" s="1200"/>
      <c r="P75" s="1200"/>
      <c r="Q75" s="1333"/>
      <c r="R75" s="784" t="s">
        <v>297</v>
      </c>
      <c r="S75" s="1186"/>
      <c r="T75" s="1186"/>
      <c r="U75" s="1335"/>
      <c r="V75" s="1173"/>
      <c r="W75" s="1174"/>
      <c r="X75" s="784" t="s">
        <v>297</v>
      </c>
      <c r="Y75" s="1192"/>
      <c r="Z75" s="1192"/>
      <c r="AA75" s="1242"/>
      <c r="AB75" s="1337"/>
      <c r="AC75" s="1173"/>
      <c r="AD75" s="1173"/>
      <c r="AE75" s="1173"/>
      <c r="AF75" s="1174"/>
      <c r="AG75" s="1337"/>
      <c r="AH75" s="1173"/>
      <c r="AI75" s="1173"/>
      <c r="AJ75" s="1173"/>
      <c r="AK75" s="1174"/>
    </row>
    <row r="76" spans="1:90" ht="16.5" customHeight="1">
      <c r="B76" s="1231">
        <v>3</v>
      </c>
      <c r="C76" s="1147"/>
      <c r="D76" s="1148"/>
      <c r="E76" s="1148"/>
      <c r="F76" s="1148"/>
      <c r="G76" s="1148"/>
      <c r="H76" s="1148"/>
      <c r="I76" s="1149"/>
      <c r="J76" s="1233"/>
      <c r="K76" s="1234"/>
      <c r="L76" s="1234"/>
      <c r="M76" s="1235"/>
      <c r="N76" s="1233"/>
      <c r="O76" s="1234"/>
      <c r="P76" s="1234"/>
      <c r="Q76" s="1235"/>
      <c r="R76" s="781" t="s">
        <v>295</v>
      </c>
      <c r="S76" s="1197"/>
      <c r="T76" s="1197"/>
      <c r="U76" s="1334" t="s">
        <v>296</v>
      </c>
      <c r="V76" s="1234"/>
      <c r="W76" s="1235"/>
      <c r="X76" s="781" t="s">
        <v>295</v>
      </c>
      <c r="Y76" s="1206"/>
      <c r="Z76" s="1206"/>
      <c r="AA76" s="1254"/>
      <c r="AB76" s="1233"/>
      <c r="AC76" s="1234"/>
      <c r="AD76" s="1234"/>
      <c r="AE76" s="1234"/>
      <c r="AF76" s="1235"/>
      <c r="AG76" s="1233"/>
      <c r="AH76" s="1234"/>
      <c r="AI76" s="1234"/>
      <c r="AJ76" s="1234"/>
      <c r="AK76" s="1235"/>
    </row>
    <row r="77" spans="1:90" ht="16.5" customHeight="1">
      <c r="B77" s="1329"/>
      <c r="C77" s="1330"/>
      <c r="D77" s="1331"/>
      <c r="E77" s="1331"/>
      <c r="F77" s="1331"/>
      <c r="G77" s="1331"/>
      <c r="H77" s="1331"/>
      <c r="I77" s="1332"/>
      <c r="J77" s="1199"/>
      <c r="K77" s="1200"/>
      <c r="L77" s="1200"/>
      <c r="M77" s="1333"/>
      <c r="N77" s="1199"/>
      <c r="O77" s="1200"/>
      <c r="P77" s="1200"/>
      <c r="Q77" s="1333"/>
      <c r="R77" s="784" t="s">
        <v>297</v>
      </c>
      <c r="S77" s="1186"/>
      <c r="T77" s="1186"/>
      <c r="U77" s="1335"/>
      <c r="V77" s="1173"/>
      <c r="W77" s="1174"/>
      <c r="X77" s="784" t="s">
        <v>297</v>
      </c>
      <c r="Y77" s="1192"/>
      <c r="Z77" s="1192"/>
      <c r="AA77" s="1242"/>
      <c r="AB77" s="1337"/>
      <c r="AC77" s="1173"/>
      <c r="AD77" s="1173"/>
      <c r="AE77" s="1173"/>
      <c r="AF77" s="1174"/>
      <c r="AG77" s="1337"/>
      <c r="AH77" s="1173"/>
      <c r="AI77" s="1173"/>
      <c r="AJ77" s="1173"/>
      <c r="AK77" s="1174"/>
    </row>
    <row r="78" spans="1:90" ht="16.5" customHeight="1">
      <c r="B78" s="1231">
        <v>4</v>
      </c>
      <c r="C78" s="1147"/>
      <c r="D78" s="1148"/>
      <c r="E78" s="1148"/>
      <c r="F78" s="1148"/>
      <c r="G78" s="1148"/>
      <c r="H78" s="1148"/>
      <c r="I78" s="1149"/>
      <c r="J78" s="1233"/>
      <c r="K78" s="1234"/>
      <c r="L78" s="1234"/>
      <c r="M78" s="1235"/>
      <c r="N78" s="1233"/>
      <c r="O78" s="1234"/>
      <c r="P78" s="1234"/>
      <c r="Q78" s="1235"/>
      <c r="R78" s="781" t="s">
        <v>295</v>
      </c>
      <c r="S78" s="1197"/>
      <c r="T78" s="1197"/>
      <c r="U78" s="1334" t="s">
        <v>296</v>
      </c>
      <c r="V78" s="1234"/>
      <c r="W78" s="1235"/>
      <c r="X78" s="781" t="s">
        <v>295</v>
      </c>
      <c r="Y78" s="1206"/>
      <c r="Z78" s="1206"/>
      <c r="AA78" s="1254"/>
      <c r="AB78" s="1233"/>
      <c r="AC78" s="1234"/>
      <c r="AD78" s="1234"/>
      <c r="AE78" s="1234"/>
      <c r="AF78" s="1235"/>
      <c r="AG78" s="1233"/>
      <c r="AH78" s="1234"/>
      <c r="AI78" s="1234"/>
      <c r="AJ78" s="1234"/>
      <c r="AK78" s="1235"/>
    </row>
    <row r="79" spans="1:90" ht="16.5" customHeight="1">
      <c r="B79" s="1329"/>
      <c r="C79" s="1330"/>
      <c r="D79" s="1331"/>
      <c r="E79" s="1331"/>
      <c r="F79" s="1331"/>
      <c r="G79" s="1331"/>
      <c r="H79" s="1331"/>
      <c r="I79" s="1332"/>
      <c r="J79" s="1199"/>
      <c r="K79" s="1200"/>
      <c r="L79" s="1200"/>
      <c r="M79" s="1333"/>
      <c r="N79" s="1199"/>
      <c r="O79" s="1200"/>
      <c r="P79" s="1200"/>
      <c r="Q79" s="1333"/>
      <c r="R79" s="784" t="s">
        <v>297</v>
      </c>
      <c r="S79" s="1186"/>
      <c r="T79" s="1186"/>
      <c r="U79" s="1335"/>
      <c r="V79" s="1173"/>
      <c r="W79" s="1174"/>
      <c r="X79" s="784" t="s">
        <v>297</v>
      </c>
      <c r="Y79" s="1192"/>
      <c r="Z79" s="1192"/>
      <c r="AA79" s="1242"/>
      <c r="AB79" s="1337"/>
      <c r="AC79" s="1173"/>
      <c r="AD79" s="1173"/>
      <c r="AE79" s="1173"/>
      <c r="AF79" s="1174"/>
      <c r="AG79" s="1337"/>
      <c r="AH79" s="1173"/>
      <c r="AI79" s="1173"/>
      <c r="AJ79" s="1173"/>
      <c r="AK79" s="1174"/>
    </row>
    <row r="80" spans="1:90" ht="16.5" customHeight="1">
      <c r="B80" s="1231">
        <v>5</v>
      </c>
      <c r="C80" s="1147"/>
      <c r="D80" s="1148"/>
      <c r="E80" s="1148"/>
      <c r="F80" s="1148"/>
      <c r="G80" s="1148"/>
      <c r="H80" s="1148"/>
      <c r="I80" s="1149"/>
      <c r="J80" s="1233"/>
      <c r="K80" s="1234"/>
      <c r="L80" s="1234"/>
      <c r="M80" s="1235"/>
      <c r="N80" s="1233"/>
      <c r="O80" s="1234"/>
      <c r="P80" s="1234"/>
      <c r="Q80" s="1235"/>
      <c r="R80" s="781" t="s">
        <v>295</v>
      </c>
      <c r="S80" s="1197"/>
      <c r="T80" s="1197"/>
      <c r="U80" s="1334" t="s">
        <v>296</v>
      </c>
      <c r="V80" s="1234"/>
      <c r="W80" s="1235"/>
      <c r="X80" s="781" t="s">
        <v>295</v>
      </c>
      <c r="Y80" s="1206"/>
      <c r="Z80" s="1206"/>
      <c r="AA80" s="1254"/>
      <c r="AB80" s="1233"/>
      <c r="AC80" s="1234"/>
      <c r="AD80" s="1234"/>
      <c r="AE80" s="1234"/>
      <c r="AF80" s="1235"/>
      <c r="AG80" s="1233"/>
      <c r="AH80" s="1234"/>
      <c r="AI80" s="1234"/>
      <c r="AJ80" s="1234"/>
      <c r="AK80" s="1235"/>
    </row>
    <row r="81" spans="1:56" ht="16.5" customHeight="1">
      <c r="B81" s="1232"/>
      <c r="C81" s="1150"/>
      <c r="D81" s="1151"/>
      <c r="E81" s="1151"/>
      <c r="F81" s="1151"/>
      <c r="G81" s="1151"/>
      <c r="H81" s="1151"/>
      <c r="I81" s="1152"/>
      <c r="J81" s="1236"/>
      <c r="K81" s="1237"/>
      <c r="L81" s="1237"/>
      <c r="M81" s="1238"/>
      <c r="N81" s="1236"/>
      <c r="O81" s="1237"/>
      <c r="P81" s="1237"/>
      <c r="Q81" s="1238"/>
      <c r="R81" s="103" t="s">
        <v>297</v>
      </c>
      <c r="S81" s="1189"/>
      <c r="T81" s="1189"/>
      <c r="U81" s="1335"/>
      <c r="V81" s="1173"/>
      <c r="W81" s="1174"/>
      <c r="X81" s="103" t="s">
        <v>297</v>
      </c>
      <c r="Y81" s="1402"/>
      <c r="Z81" s="1402"/>
      <c r="AA81" s="1190"/>
      <c r="AB81" s="1236"/>
      <c r="AC81" s="1237"/>
      <c r="AD81" s="1237"/>
      <c r="AE81" s="1237"/>
      <c r="AF81" s="1238"/>
      <c r="AG81" s="1236"/>
      <c r="AH81" s="1237"/>
      <c r="AI81" s="1237"/>
      <c r="AJ81" s="1237"/>
      <c r="AK81" s="1238"/>
    </row>
    <row r="82" spans="1:56" ht="16.5" customHeight="1">
      <c r="B82" s="1231" t="s">
        <v>12</v>
      </c>
      <c r="C82" s="1345"/>
      <c r="D82" s="1346"/>
      <c r="E82" s="1346"/>
      <c r="F82" s="1346"/>
      <c r="G82" s="1346"/>
      <c r="H82" s="1346"/>
      <c r="I82" s="1347"/>
      <c r="J82" s="1233"/>
      <c r="K82" s="1316"/>
      <c r="L82" s="1316"/>
      <c r="M82" s="1317"/>
      <c r="N82" s="1233"/>
      <c r="O82" s="1316"/>
      <c r="P82" s="1316"/>
      <c r="Q82" s="1317"/>
      <c r="R82" s="1406"/>
      <c r="S82" s="1352"/>
      <c r="T82" s="1352"/>
      <c r="U82" s="1352"/>
      <c r="V82" s="1352"/>
      <c r="W82" s="1353"/>
      <c r="X82" s="781" t="s">
        <v>295</v>
      </c>
      <c r="Y82" s="1206"/>
      <c r="Z82" s="1206"/>
      <c r="AA82" s="1254"/>
      <c r="AB82" s="1231"/>
      <c r="AC82" s="1231"/>
      <c r="AD82" s="1231"/>
      <c r="AE82" s="1231"/>
      <c r="AF82" s="1231"/>
      <c r="AG82" s="1231"/>
      <c r="AH82" s="1231"/>
      <c r="AI82" s="1231"/>
      <c r="AJ82" s="1231"/>
      <c r="AK82" s="1231"/>
    </row>
    <row r="83" spans="1:56" ht="16.5" customHeight="1">
      <c r="B83" s="1344"/>
      <c r="C83" s="1348"/>
      <c r="D83" s="1349"/>
      <c r="E83" s="1349"/>
      <c r="F83" s="1349"/>
      <c r="G83" s="1349"/>
      <c r="H83" s="1349"/>
      <c r="I83" s="1350"/>
      <c r="J83" s="1403"/>
      <c r="K83" s="1404"/>
      <c r="L83" s="1404"/>
      <c r="M83" s="1405"/>
      <c r="N83" s="1403"/>
      <c r="O83" s="1404"/>
      <c r="P83" s="1404"/>
      <c r="Q83" s="1405"/>
      <c r="R83" s="1354"/>
      <c r="S83" s="1355"/>
      <c r="T83" s="1355"/>
      <c r="U83" s="1355"/>
      <c r="V83" s="1355"/>
      <c r="W83" s="1356"/>
      <c r="X83" s="784" t="s">
        <v>297</v>
      </c>
      <c r="Y83" s="1192"/>
      <c r="Z83" s="1192"/>
      <c r="AA83" s="1242"/>
      <c r="AB83" s="1344"/>
      <c r="AC83" s="1344"/>
      <c r="AD83" s="1344"/>
      <c r="AE83" s="1344"/>
      <c r="AF83" s="1344"/>
      <c r="AG83" s="1344"/>
      <c r="AH83" s="1344"/>
      <c r="AI83" s="1344"/>
      <c r="AJ83" s="1344"/>
      <c r="AK83" s="1344"/>
      <c r="AL83" s="88"/>
      <c r="AM83" s="89"/>
      <c r="AN83" s="89"/>
      <c r="AO83" s="89"/>
      <c r="AP83" s="89"/>
      <c r="AQ83" s="89"/>
      <c r="AR83" s="89"/>
      <c r="AS83" s="89"/>
      <c r="AT83" s="89"/>
      <c r="AU83" s="89"/>
      <c r="AV83" s="89"/>
      <c r="AW83" s="89"/>
      <c r="AX83" s="89"/>
      <c r="AY83" s="89"/>
      <c r="AZ83" s="89"/>
      <c r="BA83" s="89"/>
      <c r="BB83" s="89"/>
      <c r="BC83" s="89"/>
      <c r="BD83" s="89"/>
    </row>
    <row r="84" spans="1:56" ht="16.5" customHeight="1">
      <c r="B84" s="45" t="s">
        <v>322</v>
      </c>
      <c r="C84" s="58"/>
      <c r="D84" s="58"/>
      <c r="E84" s="58"/>
      <c r="F84" s="58"/>
      <c r="G84" s="58"/>
      <c r="H84" s="58"/>
      <c r="I84" s="58"/>
      <c r="J84" s="798"/>
      <c r="K84" s="798"/>
      <c r="L84" s="798"/>
      <c r="M84" s="798"/>
      <c r="N84" s="798"/>
      <c r="O84" s="798"/>
      <c r="P84" s="798"/>
      <c r="Q84" s="798"/>
      <c r="R84" s="760"/>
      <c r="S84" s="760"/>
      <c r="T84" s="760"/>
      <c r="U84" s="760"/>
      <c r="V84" s="760"/>
      <c r="W84" s="760"/>
      <c r="X84" s="760"/>
      <c r="Y84" s="760"/>
      <c r="Z84" s="760"/>
      <c r="AA84" s="760"/>
      <c r="AB84" s="798"/>
      <c r="AC84" s="798"/>
      <c r="AD84" s="798"/>
      <c r="AE84" s="798"/>
      <c r="AF84" s="798"/>
      <c r="AG84" s="798"/>
      <c r="AH84" s="798"/>
      <c r="AI84" s="798"/>
      <c r="AJ84" s="798"/>
      <c r="AK84" s="798"/>
      <c r="AL84" s="89"/>
      <c r="AM84" s="89"/>
      <c r="AN84" s="89"/>
      <c r="AO84" s="89"/>
      <c r="AP84" s="89"/>
      <c r="AQ84" s="89"/>
      <c r="AR84" s="89"/>
      <c r="AS84" s="89"/>
      <c r="AT84" s="89"/>
      <c r="AU84" s="89"/>
      <c r="AV84" s="89"/>
      <c r="AW84" s="89"/>
      <c r="AX84" s="89"/>
      <c r="AY84" s="89"/>
      <c r="AZ84" s="89"/>
      <c r="BA84" s="89"/>
      <c r="BB84" s="89"/>
      <c r="BC84" s="89"/>
      <c r="BD84" s="89"/>
    </row>
    <row r="85" spans="1:56">
      <c r="B85" s="80" t="s">
        <v>516</v>
      </c>
      <c r="C85" s="93" t="s">
        <v>344</v>
      </c>
    </row>
    <row r="86" spans="1:56">
      <c r="B86" s="80" t="s">
        <v>517</v>
      </c>
      <c r="C86" s="95" t="s">
        <v>339</v>
      </c>
    </row>
    <row r="87" spans="1:56">
      <c r="B87" s="80" t="s">
        <v>539</v>
      </c>
      <c r="C87" s="96" t="s">
        <v>345</v>
      </c>
      <c r="D87" s="6"/>
    </row>
    <row r="88" spans="1:56">
      <c r="B88" s="80" t="s">
        <v>152</v>
      </c>
      <c r="C88" s="96" t="s">
        <v>323</v>
      </c>
    </row>
    <row r="89" spans="1:56">
      <c r="B89" s="5"/>
    </row>
    <row r="90" spans="1:56">
      <c r="A90" s="30" t="s">
        <v>303</v>
      </c>
    </row>
    <row r="91" spans="1:56" ht="8.25" customHeight="1"/>
    <row r="92" spans="1:56" ht="16.5" customHeight="1">
      <c r="B92" s="1214" t="s">
        <v>520</v>
      </c>
      <c r="C92" s="1233" t="s">
        <v>52</v>
      </c>
      <c r="D92" s="1234"/>
      <c r="E92" s="1234"/>
      <c r="F92" s="1234"/>
      <c r="G92" s="1234"/>
      <c r="H92" s="1234"/>
      <c r="I92" s="1235"/>
      <c r="J92" s="1153" t="s">
        <v>291</v>
      </c>
      <c r="K92" s="1256"/>
      <c r="L92" s="1256"/>
      <c r="M92" s="1256"/>
      <c r="N92" s="1153" t="s">
        <v>44</v>
      </c>
      <c r="O92" s="1153"/>
      <c r="P92" s="1153"/>
      <c r="Q92" s="1153"/>
      <c r="R92" s="1147" t="s">
        <v>292</v>
      </c>
      <c r="S92" s="1148"/>
      <c r="T92" s="1148"/>
      <c r="U92" s="1148"/>
      <c r="V92" s="1149"/>
      <c r="W92" s="1147" t="s">
        <v>302</v>
      </c>
      <c r="X92" s="1148"/>
      <c r="Y92" s="1148"/>
      <c r="Z92" s="1148"/>
      <c r="AA92" s="1153" t="s">
        <v>304</v>
      </c>
      <c r="AB92" s="1153"/>
      <c r="AC92" s="1153"/>
      <c r="AD92" s="1153"/>
      <c r="AE92" s="1153"/>
      <c r="AF92" s="1153" t="s">
        <v>968</v>
      </c>
      <c r="AG92" s="1153"/>
      <c r="AH92" s="1153"/>
      <c r="AI92" s="1153"/>
      <c r="AJ92" s="1153"/>
    </row>
    <row r="93" spans="1:56" ht="16.5" customHeight="1">
      <c r="B93" s="1336"/>
      <c r="C93" s="1236"/>
      <c r="D93" s="1237"/>
      <c r="E93" s="1237"/>
      <c r="F93" s="1237"/>
      <c r="G93" s="1237"/>
      <c r="H93" s="1237"/>
      <c r="I93" s="1238"/>
      <c r="J93" s="1231"/>
      <c r="K93" s="1231"/>
      <c r="L93" s="1231"/>
      <c r="M93" s="1231"/>
      <c r="N93" s="1257"/>
      <c r="O93" s="1257"/>
      <c r="P93" s="1257"/>
      <c r="Q93" s="1257"/>
      <c r="R93" s="1150"/>
      <c r="S93" s="1151"/>
      <c r="T93" s="1151"/>
      <c r="U93" s="1151"/>
      <c r="V93" s="1152"/>
      <c r="W93" s="1150"/>
      <c r="X93" s="1151"/>
      <c r="Y93" s="1151"/>
      <c r="Z93" s="1151"/>
      <c r="AA93" s="1257"/>
      <c r="AB93" s="1257"/>
      <c r="AC93" s="1257"/>
      <c r="AD93" s="1257"/>
      <c r="AE93" s="1257"/>
      <c r="AF93" s="1257"/>
      <c r="AG93" s="1257"/>
      <c r="AH93" s="1257"/>
      <c r="AI93" s="1257"/>
      <c r="AJ93" s="1257"/>
    </row>
    <row r="94" spans="1:56" ht="16.5" customHeight="1">
      <c r="B94" s="803"/>
      <c r="C94" s="759"/>
      <c r="D94" s="760"/>
      <c r="E94" s="760"/>
      <c r="F94" s="760"/>
      <c r="G94" s="760"/>
      <c r="H94" s="760"/>
      <c r="I94" s="761"/>
      <c r="J94" s="759"/>
      <c r="K94" s="760"/>
      <c r="L94" s="760"/>
      <c r="M94" s="761"/>
      <c r="N94" s="763"/>
      <c r="O94" s="764"/>
      <c r="P94" s="764"/>
      <c r="Q94" s="765"/>
      <c r="R94" s="763"/>
      <c r="S94" s="764"/>
      <c r="T94" s="764"/>
      <c r="U94" s="764"/>
      <c r="V94" s="765"/>
      <c r="W94" s="763"/>
      <c r="X94" s="764"/>
      <c r="Y94" s="764"/>
      <c r="Z94" s="764"/>
      <c r="AA94" s="763"/>
      <c r="AB94" s="764"/>
      <c r="AC94" s="764"/>
      <c r="AD94" s="764"/>
      <c r="AE94" s="765"/>
      <c r="AF94" s="763"/>
      <c r="AG94" s="764"/>
      <c r="AH94" s="764"/>
      <c r="AI94" s="764"/>
      <c r="AJ94" s="765"/>
    </row>
    <row r="95" spans="1:56" ht="16.5" customHeight="1">
      <c r="B95" s="64"/>
      <c r="C95" s="795"/>
      <c r="D95" s="788"/>
      <c r="E95" s="788"/>
      <c r="F95" s="788"/>
      <c r="G95" s="788"/>
      <c r="H95" s="793"/>
      <c r="I95" s="794" t="s">
        <v>542</v>
      </c>
      <c r="J95" s="792"/>
      <c r="K95" s="793"/>
      <c r="L95" s="793"/>
      <c r="M95" s="794" t="s">
        <v>543</v>
      </c>
      <c r="N95" s="1"/>
      <c r="O95" s="2"/>
      <c r="P95" s="2"/>
      <c r="Q95" s="3" t="s">
        <v>544</v>
      </c>
      <c r="R95" s="1"/>
      <c r="S95" s="2"/>
      <c r="T95" s="2"/>
      <c r="U95" s="2"/>
      <c r="V95" s="3" t="s">
        <v>545</v>
      </c>
      <c r="W95" s="1"/>
      <c r="X95" s="2"/>
      <c r="Y95" s="2"/>
      <c r="Z95" s="2"/>
      <c r="AA95" s="1"/>
      <c r="AB95" s="2"/>
      <c r="AC95" s="2"/>
      <c r="AD95" s="2"/>
      <c r="AE95" s="3" t="s">
        <v>547</v>
      </c>
      <c r="AF95" s="1"/>
      <c r="AG95" s="2"/>
      <c r="AH95" s="2"/>
      <c r="AI95" s="2"/>
      <c r="AJ95" s="3" t="s">
        <v>548</v>
      </c>
    </row>
    <row r="96" spans="1:56" ht="16.5" customHeight="1">
      <c r="B96" s="1231">
        <v>1</v>
      </c>
      <c r="C96" s="1147"/>
      <c r="D96" s="1148"/>
      <c r="E96" s="1148"/>
      <c r="F96" s="1148"/>
      <c r="G96" s="1148"/>
      <c r="H96" s="1148"/>
      <c r="I96" s="1149"/>
      <c r="J96" s="1233"/>
      <c r="K96" s="1234"/>
      <c r="L96" s="1234"/>
      <c r="M96" s="1235"/>
      <c r="N96" s="1233"/>
      <c r="O96" s="1234"/>
      <c r="P96" s="1234"/>
      <c r="Q96" s="1235"/>
      <c r="R96" s="781" t="s">
        <v>295</v>
      </c>
      <c r="S96" s="1206"/>
      <c r="T96" s="1206"/>
      <c r="U96" s="1206"/>
      <c r="V96" s="1254"/>
      <c r="W96" s="781" t="s">
        <v>295</v>
      </c>
      <c r="X96" s="1206"/>
      <c r="Y96" s="1206"/>
      <c r="Z96" s="1206"/>
      <c r="AA96" s="1233"/>
      <c r="AB96" s="1234"/>
      <c r="AC96" s="1234"/>
      <c r="AD96" s="1234"/>
      <c r="AE96" s="1235"/>
      <c r="AF96" s="1233"/>
      <c r="AG96" s="1234"/>
      <c r="AH96" s="1234"/>
      <c r="AI96" s="1234"/>
      <c r="AJ96" s="1235"/>
    </row>
    <row r="97" spans="2:64" ht="16.5" customHeight="1">
      <c r="B97" s="1329"/>
      <c r="C97" s="1330"/>
      <c r="D97" s="1331"/>
      <c r="E97" s="1331"/>
      <c r="F97" s="1331"/>
      <c r="G97" s="1331"/>
      <c r="H97" s="1331"/>
      <c r="I97" s="1332"/>
      <c r="J97" s="1199"/>
      <c r="K97" s="1200"/>
      <c r="L97" s="1200"/>
      <c r="M97" s="1333"/>
      <c r="N97" s="1199"/>
      <c r="O97" s="1200"/>
      <c r="P97" s="1200"/>
      <c r="Q97" s="1333"/>
      <c r="R97" s="784" t="s">
        <v>297</v>
      </c>
      <c r="S97" s="1192"/>
      <c r="T97" s="1192"/>
      <c r="U97" s="1192"/>
      <c r="V97" s="1242"/>
      <c r="W97" s="784" t="s">
        <v>297</v>
      </c>
      <c r="X97" s="1192"/>
      <c r="Y97" s="1192"/>
      <c r="Z97" s="1192"/>
      <c r="AA97" s="1337"/>
      <c r="AB97" s="1173"/>
      <c r="AC97" s="1173"/>
      <c r="AD97" s="1173"/>
      <c r="AE97" s="1174"/>
      <c r="AF97" s="1337"/>
      <c r="AG97" s="1173"/>
      <c r="AH97" s="1173"/>
      <c r="AI97" s="1173"/>
      <c r="AJ97" s="1174"/>
    </row>
    <row r="98" spans="2:64" ht="16.5" customHeight="1">
      <c r="B98" s="1231">
        <v>2</v>
      </c>
      <c r="C98" s="1147"/>
      <c r="D98" s="1148"/>
      <c r="E98" s="1148"/>
      <c r="F98" s="1148"/>
      <c r="G98" s="1148"/>
      <c r="H98" s="1148"/>
      <c r="I98" s="1149"/>
      <c r="J98" s="1233"/>
      <c r="K98" s="1234"/>
      <c r="L98" s="1234"/>
      <c r="M98" s="1235"/>
      <c r="N98" s="1233"/>
      <c r="O98" s="1234"/>
      <c r="P98" s="1234"/>
      <c r="Q98" s="1235"/>
      <c r="R98" s="781" t="s">
        <v>295</v>
      </c>
      <c r="S98" s="1206"/>
      <c r="T98" s="1206"/>
      <c r="U98" s="1206"/>
      <c r="V98" s="1254"/>
      <c r="W98" s="781" t="s">
        <v>295</v>
      </c>
      <c r="X98" s="1206"/>
      <c r="Y98" s="1206"/>
      <c r="Z98" s="1206"/>
      <c r="AA98" s="1233"/>
      <c r="AB98" s="1234"/>
      <c r="AC98" s="1234"/>
      <c r="AD98" s="1234"/>
      <c r="AE98" s="1235"/>
      <c r="AF98" s="1233"/>
      <c r="AG98" s="1234"/>
      <c r="AH98" s="1234"/>
      <c r="AI98" s="1234"/>
      <c r="AJ98" s="1235"/>
    </row>
    <row r="99" spans="2:64" ht="16.5" customHeight="1">
      <c r="B99" s="1329"/>
      <c r="C99" s="1330"/>
      <c r="D99" s="1331"/>
      <c r="E99" s="1331"/>
      <c r="F99" s="1331"/>
      <c r="G99" s="1331"/>
      <c r="H99" s="1331"/>
      <c r="I99" s="1332"/>
      <c r="J99" s="1199"/>
      <c r="K99" s="1200"/>
      <c r="L99" s="1200"/>
      <c r="M99" s="1333"/>
      <c r="N99" s="1199"/>
      <c r="O99" s="1200"/>
      <c r="P99" s="1200"/>
      <c r="Q99" s="1333"/>
      <c r="R99" s="784" t="s">
        <v>297</v>
      </c>
      <c r="S99" s="1192"/>
      <c r="T99" s="1192"/>
      <c r="U99" s="1192"/>
      <c r="V99" s="1242"/>
      <c r="W99" s="784" t="s">
        <v>297</v>
      </c>
      <c r="X99" s="1192"/>
      <c r="Y99" s="1192"/>
      <c r="Z99" s="1192"/>
      <c r="AA99" s="1337"/>
      <c r="AB99" s="1173"/>
      <c r="AC99" s="1173"/>
      <c r="AD99" s="1173"/>
      <c r="AE99" s="1174"/>
      <c r="AF99" s="1337"/>
      <c r="AG99" s="1173"/>
      <c r="AH99" s="1173"/>
      <c r="AI99" s="1173"/>
      <c r="AJ99" s="1174"/>
    </row>
    <row r="100" spans="2:64" ht="16.5" customHeight="1">
      <c r="B100" s="1231">
        <v>3</v>
      </c>
      <c r="C100" s="1147"/>
      <c r="D100" s="1148"/>
      <c r="E100" s="1148"/>
      <c r="F100" s="1148"/>
      <c r="G100" s="1148"/>
      <c r="H100" s="1148"/>
      <c r="I100" s="1149"/>
      <c r="J100" s="1233"/>
      <c r="K100" s="1234"/>
      <c r="L100" s="1234"/>
      <c r="M100" s="1235"/>
      <c r="N100" s="1233"/>
      <c r="O100" s="1234"/>
      <c r="P100" s="1234"/>
      <c r="Q100" s="1235"/>
      <c r="R100" s="781" t="s">
        <v>295</v>
      </c>
      <c r="S100" s="1206"/>
      <c r="T100" s="1206"/>
      <c r="U100" s="1206"/>
      <c r="V100" s="1254"/>
      <c r="W100" s="781" t="s">
        <v>295</v>
      </c>
      <c r="X100" s="1206"/>
      <c r="Y100" s="1206"/>
      <c r="Z100" s="1206"/>
      <c r="AA100" s="1233"/>
      <c r="AB100" s="1234"/>
      <c r="AC100" s="1234"/>
      <c r="AD100" s="1234"/>
      <c r="AE100" s="1235"/>
      <c r="AF100" s="1233"/>
      <c r="AG100" s="1234"/>
      <c r="AH100" s="1234"/>
      <c r="AI100" s="1234"/>
      <c r="AJ100" s="1235"/>
    </row>
    <row r="101" spans="2:64" ht="16.5" customHeight="1">
      <c r="B101" s="1329"/>
      <c r="C101" s="1330"/>
      <c r="D101" s="1331"/>
      <c r="E101" s="1331"/>
      <c r="F101" s="1331"/>
      <c r="G101" s="1331"/>
      <c r="H101" s="1331"/>
      <c r="I101" s="1332"/>
      <c r="J101" s="1199"/>
      <c r="K101" s="1200"/>
      <c r="L101" s="1200"/>
      <c r="M101" s="1333"/>
      <c r="N101" s="1199"/>
      <c r="O101" s="1200"/>
      <c r="P101" s="1200"/>
      <c r="Q101" s="1333"/>
      <c r="R101" s="784" t="s">
        <v>297</v>
      </c>
      <c r="S101" s="1192"/>
      <c r="T101" s="1192"/>
      <c r="U101" s="1192"/>
      <c r="V101" s="1242"/>
      <c r="W101" s="784" t="s">
        <v>297</v>
      </c>
      <c r="X101" s="1192"/>
      <c r="Y101" s="1192"/>
      <c r="Z101" s="1192"/>
      <c r="AA101" s="1337"/>
      <c r="AB101" s="1173"/>
      <c r="AC101" s="1173"/>
      <c r="AD101" s="1173"/>
      <c r="AE101" s="1174"/>
      <c r="AF101" s="1337"/>
      <c r="AG101" s="1173"/>
      <c r="AH101" s="1173"/>
      <c r="AI101" s="1173"/>
      <c r="AJ101" s="1174"/>
    </row>
    <row r="102" spans="2:64" ht="16.5" customHeight="1">
      <c r="B102" s="1231">
        <v>4</v>
      </c>
      <c r="C102" s="1147"/>
      <c r="D102" s="1148"/>
      <c r="E102" s="1148"/>
      <c r="F102" s="1148"/>
      <c r="G102" s="1148"/>
      <c r="H102" s="1148"/>
      <c r="I102" s="1149"/>
      <c r="J102" s="1233"/>
      <c r="K102" s="1234"/>
      <c r="L102" s="1234"/>
      <c r="M102" s="1235"/>
      <c r="N102" s="1233"/>
      <c r="O102" s="1234"/>
      <c r="P102" s="1234"/>
      <c r="Q102" s="1235"/>
      <c r="R102" s="781" t="s">
        <v>295</v>
      </c>
      <c r="S102" s="1206"/>
      <c r="T102" s="1206"/>
      <c r="U102" s="1206"/>
      <c r="V102" s="1254"/>
      <c r="W102" s="781" t="s">
        <v>295</v>
      </c>
      <c r="X102" s="1206"/>
      <c r="Y102" s="1206"/>
      <c r="Z102" s="1206"/>
      <c r="AA102" s="1233"/>
      <c r="AB102" s="1234"/>
      <c r="AC102" s="1234"/>
      <c r="AD102" s="1234"/>
      <c r="AE102" s="1235"/>
      <c r="AF102" s="1233"/>
      <c r="AG102" s="1234"/>
      <c r="AH102" s="1234"/>
      <c r="AI102" s="1234"/>
      <c r="AJ102" s="1235"/>
    </row>
    <row r="103" spans="2:64" ht="16.5" customHeight="1">
      <c r="B103" s="1329"/>
      <c r="C103" s="1330"/>
      <c r="D103" s="1331"/>
      <c r="E103" s="1331"/>
      <c r="F103" s="1331"/>
      <c r="G103" s="1331"/>
      <c r="H103" s="1331"/>
      <c r="I103" s="1332"/>
      <c r="J103" s="1199"/>
      <c r="K103" s="1200"/>
      <c r="L103" s="1200"/>
      <c r="M103" s="1333"/>
      <c r="N103" s="1199"/>
      <c r="O103" s="1200"/>
      <c r="P103" s="1200"/>
      <c r="Q103" s="1333"/>
      <c r="R103" s="784" t="s">
        <v>297</v>
      </c>
      <c r="S103" s="1192"/>
      <c r="T103" s="1192"/>
      <c r="U103" s="1192"/>
      <c r="V103" s="1242"/>
      <c r="W103" s="784" t="s">
        <v>297</v>
      </c>
      <c r="X103" s="1192"/>
      <c r="Y103" s="1192"/>
      <c r="Z103" s="1192"/>
      <c r="AA103" s="1337"/>
      <c r="AB103" s="1173"/>
      <c r="AC103" s="1173"/>
      <c r="AD103" s="1173"/>
      <c r="AE103" s="1174"/>
      <c r="AF103" s="1337"/>
      <c r="AG103" s="1173"/>
      <c r="AH103" s="1173"/>
      <c r="AI103" s="1173"/>
      <c r="AJ103" s="1174"/>
    </row>
    <row r="104" spans="2:64" ht="16.5" customHeight="1">
      <c r="B104" s="1231">
        <v>5</v>
      </c>
      <c r="C104" s="1147"/>
      <c r="D104" s="1148"/>
      <c r="E104" s="1148"/>
      <c r="F104" s="1148"/>
      <c r="G104" s="1148"/>
      <c r="H104" s="1148"/>
      <c r="I104" s="1149"/>
      <c r="J104" s="1233"/>
      <c r="K104" s="1234"/>
      <c r="L104" s="1234"/>
      <c r="M104" s="1235"/>
      <c r="N104" s="1233"/>
      <c r="O104" s="1234"/>
      <c r="P104" s="1234"/>
      <c r="Q104" s="1235"/>
      <c r="R104" s="781" t="s">
        <v>295</v>
      </c>
      <c r="S104" s="1206"/>
      <c r="T104" s="1206"/>
      <c r="U104" s="1206"/>
      <c r="V104" s="1254"/>
      <c r="W104" s="781" t="s">
        <v>295</v>
      </c>
      <c r="X104" s="1206"/>
      <c r="Y104" s="1206"/>
      <c r="Z104" s="1206"/>
      <c r="AA104" s="1233"/>
      <c r="AB104" s="1234"/>
      <c r="AC104" s="1234"/>
      <c r="AD104" s="1234"/>
      <c r="AE104" s="1235"/>
      <c r="AF104" s="1233"/>
      <c r="AG104" s="1234"/>
      <c r="AH104" s="1234"/>
      <c r="AI104" s="1234"/>
      <c r="AJ104" s="1235"/>
    </row>
    <row r="105" spans="2:64" ht="16.5" customHeight="1">
      <c r="B105" s="1232"/>
      <c r="C105" s="1150"/>
      <c r="D105" s="1151"/>
      <c r="E105" s="1151"/>
      <c r="F105" s="1151"/>
      <c r="G105" s="1151"/>
      <c r="H105" s="1151"/>
      <c r="I105" s="1152"/>
      <c r="J105" s="1236"/>
      <c r="K105" s="1237"/>
      <c r="L105" s="1237"/>
      <c r="M105" s="1238"/>
      <c r="N105" s="1236"/>
      <c r="O105" s="1237"/>
      <c r="P105" s="1237"/>
      <c r="Q105" s="1238"/>
      <c r="R105" s="784" t="s">
        <v>297</v>
      </c>
      <c r="S105" s="1192"/>
      <c r="T105" s="1192"/>
      <c r="U105" s="1192"/>
      <c r="V105" s="1242"/>
      <c r="W105" s="784" t="s">
        <v>297</v>
      </c>
      <c r="X105" s="1192"/>
      <c r="Y105" s="1192"/>
      <c r="Z105" s="1192"/>
      <c r="AA105" s="1337"/>
      <c r="AB105" s="1173"/>
      <c r="AC105" s="1173"/>
      <c r="AD105" s="1173"/>
      <c r="AE105" s="1174"/>
      <c r="AF105" s="1337"/>
      <c r="AG105" s="1173"/>
      <c r="AH105" s="1173"/>
      <c r="AI105" s="1173"/>
      <c r="AJ105" s="1174"/>
    </row>
    <row r="106" spans="2:64" ht="16.5" customHeight="1">
      <c r="B106" s="1231" t="s">
        <v>12</v>
      </c>
      <c r="C106" s="1345"/>
      <c r="D106" s="1346"/>
      <c r="E106" s="1346"/>
      <c r="F106" s="1346"/>
      <c r="G106" s="1346"/>
      <c r="H106" s="1346"/>
      <c r="I106" s="1347"/>
      <c r="J106" s="1351"/>
      <c r="K106" s="1352"/>
      <c r="L106" s="1352"/>
      <c r="M106" s="1353"/>
      <c r="N106" s="1351"/>
      <c r="O106" s="1352"/>
      <c r="P106" s="1352"/>
      <c r="Q106" s="1353"/>
      <c r="R106" s="1407"/>
      <c r="S106" s="1316"/>
      <c r="T106" s="1316"/>
      <c r="U106" s="1316"/>
      <c r="V106" s="1317"/>
      <c r="W106" s="781" t="s">
        <v>295</v>
      </c>
      <c r="X106" s="1206"/>
      <c r="Y106" s="1206"/>
      <c r="Z106" s="1206"/>
      <c r="AA106" s="1407"/>
      <c r="AB106" s="1316"/>
      <c r="AC106" s="1316"/>
      <c r="AD106" s="1316"/>
      <c r="AE106" s="1317"/>
      <c r="AF106" s="1407"/>
      <c r="AG106" s="1316"/>
      <c r="AH106" s="1316"/>
      <c r="AI106" s="1316"/>
      <c r="AJ106" s="1317"/>
    </row>
    <row r="107" spans="2:64" ht="16.5" customHeight="1">
      <c r="B107" s="1344"/>
      <c r="C107" s="1348"/>
      <c r="D107" s="1349"/>
      <c r="E107" s="1349"/>
      <c r="F107" s="1349"/>
      <c r="G107" s="1349"/>
      <c r="H107" s="1349"/>
      <c r="I107" s="1350"/>
      <c r="J107" s="1354"/>
      <c r="K107" s="1355"/>
      <c r="L107" s="1355"/>
      <c r="M107" s="1356"/>
      <c r="N107" s="1354"/>
      <c r="O107" s="1355"/>
      <c r="P107" s="1355"/>
      <c r="Q107" s="1356"/>
      <c r="R107" s="1403"/>
      <c r="S107" s="1404"/>
      <c r="T107" s="1404"/>
      <c r="U107" s="1404"/>
      <c r="V107" s="1405"/>
      <c r="W107" s="784" t="s">
        <v>297</v>
      </c>
      <c r="X107" s="1192"/>
      <c r="Y107" s="1192"/>
      <c r="Z107" s="1192"/>
      <c r="AA107" s="1403"/>
      <c r="AB107" s="1404"/>
      <c r="AC107" s="1404"/>
      <c r="AD107" s="1404"/>
      <c r="AE107" s="1405"/>
      <c r="AF107" s="1403"/>
      <c r="AG107" s="1404"/>
      <c r="AH107" s="1404"/>
      <c r="AI107" s="1404"/>
      <c r="AJ107" s="1405"/>
      <c r="AK107" s="88"/>
      <c r="AL107" s="89"/>
      <c r="AM107" s="89"/>
      <c r="AN107" s="89"/>
      <c r="AO107" s="89"/>
      <c r="AP107" s="89"/>
      <c r="AQ107" s="89"/>
      <c r="AR107" s="89"/>
      <c r="AS107" s="89"/>
      <c r="AT107" s="89"/>
      <c r="AU107" s="89"/>
      <c r="AV107" s="89"/>
      <c r="AW107" s="89"/>
      <c r="AX107" s="89"/>
      <c r="AY107" s="89"/>
      <c r="AZ107" s="89"/>
      <c r="BA107" s="89"/>
      <c r="BB107" s="89"/>
      <c r="BC107" s="89"/>
    </row>
    <row r="108" spans="2:64" ht="16.5" customHeight="1">
      <c r="B108" s="45" t="s">
        <v>322</v>
      </c>
      <c r="C108" s="90"/>
      <c r="D108" s="90"/>
      <c r="E108" s="90"/>
      <c r="F108" s="90"/>
      <c r="G108" s="90"/>
      <c r="H108" s="90"/>
      <c r="I108" s="90"/>
      <c r="J108" s="790"/>
      <c r="K108" s="790"/>
      <c r="L108" s="790"/>
      <c r="M108" s="790"/>
      <c r="N108" s="790"/>
      <c r="O108" s="790"/>
      <c r="P108" s="790"/>
      <c r="Q108" s="790"/>
      <c r="R108" s="757"/>
      <c r="S108" s="757"/>
      <c r="T108" s="757"/>
      <c r="U108" s="757"/>
      <c r="V108" s="757"/>
      <c r="W108" s="757"/>
      <c r="X108" s="757"/>
      <c r="Y108" s="757"/>
      <c r="Z108" s="757"/>
      <c r="AA108" s="790"/>
      <c r="AB108" s="790"/>
      <c r="AC108" s="790"/>
      <c r="AD108" s="790"/>
      <c r="AE108" s="790"/>
      <c r="AF108" s="790"/>
      <c r="AG108" s="790"/>
      <c r="AH108" s="790"/>
      <c r="AI108" s="790"/>
      <c r="AJ108" s="790"/>
      <c r="AK108" s="89"/>
      <c r="AL108" s="89"/>
      <c r="AM108" s="89"/>
      <c r="AN108" s="89"/>
      <c r="AO108" s="89"/>
      <c r="AP108" s="89"/>
      <c r="AQ108" s="89"/>
      <c r="AR108" s="89"/>
      <c r="AS108" s="89"/>
      <c r="AT108" s="89"/>
      <c r="AU108" s="89"/>
      <c r="AV108" s="89"/>
      <c r="AW108" s="89"/>
      <c r="AX108" s="89"/>
      <c r="AY108" s="89"/>
      <c r="AZ108" s="89"/>
      <c r="BA108" s="89"/>
      <c r="BB108" s="89"/>
      <c r="BC108" s="89"/>
    </row>
    <row r="109" spans="2:64" ht="13.5" customHeight="1">
      <c r="B109" s="80" t="s">
        <v>516</v>
      </c>
      <c r="C109" s="93" t="s">
        <v>344</v>
      </c>
      <c r="D109" s="58"/>
      <c r="E109" s="58"/>
      <c r="F109" s="58"/>
      <c r="G109" s="58"/>
      <c r="H109" s="58"/>
      <c r="I109" s="58"/>
      <c r="J109" s="798"/>
      <c r="K109" s="798"/>
      <c r="L109" s="798"/>
      <c r="M109" s="798"/>
      <c r="N109" s="798"/>
      <c r="O109" s="798"/>
      <c r="P109" s="798"/>
      <c r="Q109" s="798"/>
      <c r="R109" s="798"/>
      <c r="S109" s="798"/>
      <c r="T109" s="798"/>
      <c r="U109" s="798"/>
      <c r="V109" s="760"/>
      <c r="W109" s="760"/>
      <c r="X109" s="760"/>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c r="AU109" s="760"/>
      <c r="AV109" s="760"/>
      <c r="AW109" s="760"/>
      <c r="AX109" s="798"/>
      <c r="AY109" s="798"/>
      <c r="AZ109" s="798"/>
      <c r="BA109" s="798"/>
      <c r="BB109" s="798"/>
      <c r="BC109" s="798"/>
      <c r="BD109" s="798"/>
      <c r="BE109" s="798"/>
      <c r="BF109" s="798"/>
      <c r="BG109" s="798"/>
      <c r="BH109" s="89"/>
      <c r="BI109" s="89"/>
      <c r="BJ109" s="89"/>
      <c r="BK109" s="89"/>
      <c r="BL109" s="89"/>
    </row>
    <row r="110" spans="2:64" ht="13.5" customHeight="1">
      <c r="B110" s="80" t="s">
        <v>517</v>
      </c>
      <c r="C110" s="95" t="s">
        <v>339</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row>
    <row r="111" spans="2:64" ht="13.5" customHeight="1">
      <c r="B111" s="80" t="s">
        <v>539</v>
      </c>
      <c r="C111" s="96" t="s">
        <v>346</v>
      </c>
    </row>
    <row r="112" spans="2:64" ht="13.5" customHeight="1">
      <c r="B112" s="80"/>
    </row>
    <row r="113" spans="2:2" ht="13.5" customHeight="1">
      <c r="B113" s="80"/>
    </row>
  </sheetData>
  <mergeCells count="338">
    <mergeCell ref="B104:B105"/>
    <mergeCell ref="C104:I105"/>
    <mergeCell ref="J104:M105"/>
    <mergeCell ref="N104:Q105"/>
    <mergeCell ref="S104:V104"/>
    <mergeCell ref="X104:Z104"/>
    <mergeCell ref="AA106:AE107"/>
    <mergeCell ref="AF106:AJ107"/>
    <mergeCell ref="X107:Z107"/>
    <mergeCell ref="AA104:AE105"/>
    <mergeCell ref="AF104:AJ105"/>
    <mergeCell ref="S105:V105"/>
    <mergeCell ref="X105:Z105"/>
    <mergeCell ref="B106:B107"/>
    <mergeCell ref="C106:I107"/>
    <mergeCell ref="J106:M107"/>
    <mergeCell ref="N106:Q107"/>
    <mergeCell ref="R106:V107"/>
    <mergeCell ref="X106:Z106"/>
    <mergeCell ref="B102:B103"/>
    <mergeCell ref="C102:I103"/>
    <mergeCell ref="J102:M103"/>
    <mergeCell ref="N102:Q103"/>
    <mergeCell ref="S102:V102"/>
    <mergeCell ref="X102:Z102"/>
    <mergeCell ref="AA102:AE103"/>
    <mergeCell ref="AF102:AJ103"/>
    <mergeCell ref="S103:V103"/>
    <mergeCell ref="X103:Z103"/>
    <mergeCell ref="B100:B101"/>
    <mergeCell ref="C100:I101"/>
    <mergeCell ref="J100:M101"/>
    <mergeCell ref="N100:Q101"/>
    <mergeCell ref="S100:V100"/>
    <mergeCell ref="X100:Z100"/>
    <mergeCell ref="AA100:AE101"/>
    <mergeCell ref="AF100:AJ101"/>
    <mergeCell ref="S101:V101"/>
    <mergeCell ref="X101:Z101"/>
    <mergeCell ref="X97:Z97"/>
    <mergeCell ref="B98:B99"/>
    <mergeCell ref="C98:I99"/>
    <mergeCell ref="J98:M99"/>
    <mergeCell ref="N98:Q99"/>
    <mergeCell ref="S98:V98"/>
    <mergeCell ref="X98:Z98"/>
    <mergeCell ref="AF92:AJ93"/>
    <mergeCell ref="B96:B97"/>
    <mergeCell ref="C96:I97"/>
    <mergeCell ref="J96:M97"/>
    <mergeCell ref="N96:Q97"/>
    <mergeCell ref="S96:V96"/>
    <mergeCell ref="X96:Z96"/>
    <mergeCell ref="AA96:AE97"/>
    <mergeCell ref="AF96:AJ97"/>
    <mergeCell ref="S97:V97"/>
    <mergeCell ref="AA98:AE99"/>
    <mergeCell ref="AF98:AJ99"/>
    <mergeCell ref="S99:V99"/>
    <mergeCell ref="X99:Z99"/>
    <mergeCell ref="AB82:AF83"/>
    <mergeCell ref="AG82:AK83"/>
    <mergeCell ref="Y83:AA83"/>
    <mergeCell ref="B92:B93"/>
    <mergeCell ref="C92:I93"/>
    <mergeCell ref="J92:M93"/>
    <mergeCell ref="N92:Q93"/>
    <mergeCell ref="R92:V93"/>
    <mergeCell ref="W92:Z93"/>
    <mergeCell ref="AA92:AE93"/>
    <mergeCell ref="B82:B83"/>
    <mergeCell ref="C82:I83"/>
    <mergeCell ref="J82:M83"/>
    <mergeCell ref="N82:Q83"/>
    <mergeCell ref="R82:W83"/>
    <mergeCell ref="Y82:AA82"/>
    <mergeCell ref="V80:W81"/>
    <mergeCell ref="Y80:AA80"/>
    <mergeCell ref="AB80:AF81"/>
    <mergeCell ref="AG80:AK81"/>
    <mergeCell ref="S81:T81"/>
    <mergeCell ref="Y81:AA81"/>
    <mergeCell ref="B80:B81"/>
    <mergeCell ref="C80:I81"/>
    <mergeCell ref="J80:M81"/>
    <mergeCell ref="N80:Q81"/>
    <mergeCell ref="S80:T80"/>
    <mergeCell ref="U80:U81"/>
    <mergeCell ref="V78:W79"/>
    <mergeCell ref="Y78:AA78"/>
    <mergeCell ref="AB78:AF79"/>
    <mergeCell ref="AG78:AK79"/>
    <mergeCell ref="S79:T79"/>
    <mergeCell ref="Y79:AA79"/>
    <mergeCell ref="B78:B79"/>
    <mergeCell ref="C78:I79"/>
    <mergeCell ref="J78:M79"/>
    <mergeCell ref="N78:Q79"/>
    <mergeCell ref="S78:T78"/>
    <mergeCell ref="U78:U79"/>
    <mergeCell ref="V76:W77"/>
    <mergeCell ref="Y76:AA76"/>
    <mergeCell ref="AB76:AF77"/>
    <mergeCell ref="AG76:AK77"/>
    <mergeCell ref="S77:T77"/>
    <mergeCell ref="Y77:AA77"/>
    <mergeCell ref="B76:B77"/>
    <mergeCell ref="C76:I77"/>
    <mergeCell ref="J76:M77"/>
    <mergeCell ref="N76:Q77"/>
    <mergeCell ref="S76:T76"/>
    <mergeCell ref="U76:U77"/>
    <mergeCell ref="V74:W75"/>
    <mergeCell ref="Y74:AA74"/>
    <mergeCell ref="AB74:AF75"/>
    <mergeCell ref="AG74:AK75"/>
    <mergeCell ref="S75:T75"/>
    <mergeCell ref="Y75:AA75"/>
    <mergeCell ref="B74:B75"/>
    <mergeCell ref="C74:I75"/>
    <mergeCell ref="J74:M75"/>
    <mergeCell ref="N74:Q75"/>
    <mergeCell ref="S74:T74"/>
    <mergeCell ref="U74:U75"/>
    <mergeCell ref="B68:B69"/>
    <mergeCell ref="C68:I69"/>
    <mergeCell ref="J68:M69"/>
    <mergeCell ref="N68:Q69"/>
    <mergeCell ref="R68:W69"/>
    <mergeCell ref="X68:AA69"/>
    <mergeCell ref="AB68:AF69"/>
    <mergeCell ref="AG68:AK69"/>
    <mergeCell ref="V72:W73"/>
    <mergeCell ref="Y72:AA72"/>
    <mergeCell ref="AB72:AF73"/>
    <mergeCell ref="AG72:AK73"/>
    <mergeCell ref="S73:T73"/>
    <mergeCell ref="Y73:AA73"/>
    <mergeCell ref="B72:B73"/>
    <mergeCell ref="C72:I73"/>
    <mergeCell ref="J72:M73"/>
    <mergeCell ref="N72:Q73"/>
    <mergeCell ref="S72:T72"/>
    <mergeCell ref="U72:U73"/>
    <mergeCell ref="AA54:AD55"/>
    <mergeCell ref="AE54:AH55"/>
    <mergeCell ref="AN54:AP54"/>
    <mergeCell ref="AU54:AY55"/>
    <mergeCell ref="AZ54:BD55"/>
    <mergeCell ref="AN55:AP55"/>
    <mergeCell ref="AR55:AT55"/>
    <mergeCell ref="B54:B55"/>
    <mergeCell ref="C54:I55"/>
    <mergeCell ref="J54:M55"/>
    <mergeCell ref="N54:Q55"/>
    <mergeCell ref="R54:V55"/>
    <mergeCell ref="W54:Z55"/>
    <mergeCell ref="AQ54:AT54"/>
    <mergeCell ref="AI54:AL55"/>
    <mergeCell ref="AB52:AD52"/>
    <mergeCell ref="AN52:AP52"/>
    <mergeCell ref="AU52:AY53"/>
    <mergeCell ref="AZ52:BD53"/>
    <mergeCell ref="AB53:AD53"/>
    <mergeCell ref="AF53:AH53"/>
    <mergeCell ref="AN53:AP53"/>
    <mergeCell ref="AR53:AT53"/>
    <mergeCell ref="AE52:AH52"/>
    <mergeCell ref="AQ52:AT52"/>
    <mergeCell ref="AI52:AL53"/>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E48:AH48"/>
    <mergeCell ref="AN48:AP48"/>
    <mergeCell ref="AU48:AY49"/>
    <mergeCell ref="AZ48:BD49"/>
    <mergeCell ref="AB49:AD49"/>
    <mergeCell ref="AF49:AH49"/>
    <mergeCell ref="AN49:AP49"/>
    <mergeCell ref="AR49:AT49"/>
    <mergeCell ref="AN50:AP50"/>
    <mergeCell ref="AU50:AY51"/>
    <mergeCell ref="AZ50:BD51"/>
    <mergeCell ref="AB51:AD51"/>
    <mergeCell ref="AF51:AH51"/>
    <mergeCell ref="AN51:AP51"/>
    <mergeCell ref="AR51:AT51"/>
    <mergeCell ref="AB50:AD50"/>
    <mergeCell ref="AQ48:AT48"/>
    <mergeCell ref="AE50:AH50"/>
    <mergeCell ref="AQ50:AT50"/>
    <mergeCell ref="AI48:AL49"/>
    <mergeCell ref="AI50:AL51"/>
    <mergeCell ref="B48:B49"/>
    <mergeCell ref="C48:I49"/>
    <mergeCell ref="J48:M49"/>
    <mergeCell ref="N48:Q49"/>
    <mergeCell ref="R48:V49"/>
    <mergeCell ref="X48:Z48"/>
    <mergeCell ref="X49:Z49"/>
    <mergeCell ref="AB46:AD46"/>
    <mergeCell ref="AB48:AD48"/>
    <mergeCell ref="AN46:AP46"/>
    <mergeCell ref="AU46:AY47"/>
    <mergeCell ref="AZ46:BD47"/>
    <mergeCell ref="AB47:AD47"/>
    <mergeCell ref="AF47:AH47"/>
    <mergeCell ref="AN47:AP47"/>
    <mergeCell ref="AR47:AT47"/>
    <mergeCell ref="B46:B47"/>
    <mergeCell ref="C46:I47"/>
    <mergeCell ref="J46:M47"/>
    <mergeCell ref="N46:Q47"/>
    <mergeCell ref="R46:V47"/>
    <mergeCell ref="X46:Z46"/>
    <mergeCell ref="X47:Z47"/>
    <mergeCell ref="AE46:AH46"/>
    <mergeCell ref="AQ46:AT46"/>
    <mergeCell ref="AI46:AL47"/>
    <mergeCell ref="AM42:AT43"/>
    <mergeCell ref="AU42:AY43"/>
    <mergeCell ref="AZ42:BD43"/>
    <mergeCell ref="AA43:AH43"/>
    <mergeCell ref="AA44:AD44"/>
    <mergeCell ref="AE44:AH44"/>
    <mergeCell ref="AM44:AP44"/>
    <mergeCell ref="AQ44:AT44"/>
    <mergeCell ref="AC31:AG32"/>
    <mergeCell ref="AH31:AL32"/>
    <mergeCell ref="AM31:AQ32"/>
    <mergeCell ref="Y32:AB32"/>
    <mergeCell ref="AI42:AL43"/>
    <mergeCell ref="B42:B43"/>
    <mergeCell ref="C42:I43"/>
    <mergeCell ref="J42:M43"/>
    <mergeCell ref="N42:Q43"/>
    <mergeCell ref="R42:V43"/>
    <mergeCell ref="W42:Z43"/>
    <mergeCell ref="B31:B32"/>
    <mergeCell ref="C31:I32"/>
    <mergeCell ref="J31:M32"/>
    <mergeCell ref="N31:Q32"/>
    <mergeCell ref="R31:W32"/>
    <mergeCell ref="Y31:AB31"/>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Y23:AB23"/>
    <mergeCell ref="AC23:AG24"/>
    <mergeCell ref="AH23:AL24"/>
    <mergeCell ref="AM23:AQ24"/>
    <mergeCell ref="S24:T24"/>
    <mergeCell ref="Y24:AB24"/>
    <mergeCell ref="AC19:AG20"/>
    <mergeCell ref="AH19:AL20"/>
    <mergeCell ref="AM19:AQ20"/>
    <mergeCell ref="X19:AB20"/>
    <mergeCell ref="N23:Q24"/>
    <mergeCell ref="S23:T23"/>
    <mergeCell ref="U23:U24"/>
    <mergeCell ref="V23:W24"/>
    <mergeCell ref="B19:B20"/>
    <mergeCell ref="C19:I20"/>
    <mergeCell ref="J19:M20"/>
    <mergeCell ref="N19:Q20"/>
    <mergeCell ref="R19:W20"/>
    <mergeCell ref="C63:CK64"/>
    <mergeCell ref="B5:N6"/>
    <mergeCell ref="O5:Q6"/>
    <mergeCell ref="R5:V6"/>
    <mergeCell ref="W5:Z6"/>
    <mergeCell ref="O8:Q8"/>
    <mergeCell ref="R8:V8"/>
    <mergeCell ref="W8:Z8"/>
    <mergeCell ref="O11:Q11"/>
    <mergeCell ref="R11:V11"/>
    <mergeCell ref="W11:Z11"/>
    <mergeCell ref="B12:N12"/>
    <mergeCell ref="O12:Q12"/>
    <mergeCell ref="R12:V12"/>
    <mergeCell ref="W12:Z12"/>
    <mergeCell ref="O9:Q9"/>
    <mergeCell ref="R9:V9"/>
    <mergeCell ref="W9:Z9"/>
    <mergeCell ref="O10:Q10"/>
    <mergeCell ref="R10:V10"/>
    <mergeCell ref="W10:Z10"/>
    <mergeCell ref="B23:B24"/>
    <mergeCell ref="C23:I24"/>
    <mergeCell ref="J23:M24"/>
  </mergeCells>
  <phoneticPr fontId="1"/>
  <dataValidations count="4">
    <dataValidation type="list" allowBlank="1" showInputMessage="1" showErrorMessage="1" sqref="J72:M81 J96:M105">
      <formula1>$CL$72:$CL$73</formula1>
    </dataValidation>
    <dataValidation type="list" allowBlank="1" showInputMessage="1" showErrorMessage="1" sqref="J23:M30">
      <formula1>$CL$22:$CL$27</formula1>
    </dataValidation>
    <dataValidation type="list" allowBlank="1" showInputMessage="1" showErrorMessage="1" sqref="J46:M53">
      <formula1>$CL$46:$CL$53</formula1>
    </dataValidation>
    <dataValidation type="list" allowBlank="1" showInputMessage="1" showErrorMessage="1" sqref="R46:V53">
      <formula1>$CN$46:$CN$47</formula1>
    </dataValidation>
  </dataValidations>
  <pageMargins left="0.31496062992125984" right="0.31496062992125984" top="0.55118110236220474" bottom="0.15748031496062992" header="0.31496062992125984" footer="0.31496062992125984"/>
  <pageSetup paperSize="9" scale="59"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5"/>
  <sheetViews>
    <sheetView view="pageBreakPreview" topLeftCell="A46" zoomScale="80" zoomScaleNormal="100" zoomScaleSheetLayoutView="80" workbookViewId="0">
      <selection activeCell="F46" sqref="F46"/>
    </sheetView>
  </sheetViews>
  <sheetFormatPr defaultColWidth="9" defaultRowHeight="10.8"/>
  <cols>
    <col min="1" max="1" width="6.21875" style="637" customWidth="1"/>
    <col min="2" max="2" width="64.21875" style="637" customWidth="1"/>
    <col min="3" max="5" width="16.6640625" style="637" customWidth="1"/>
    <col min="6" max="6" width="20.109375" style="637" customWidth="1"/>
    <col min="7" max="7" width="18.44140625" style="637" customWidth="1"/>
    <col min="8" max="9" width="11.21875" style="637" customWidth="1"/>
    <col min="10" max="16384" width="9" style="637"/>
  </cols>
  <sheetData>
    <row r="1" spans="1:7" ht="12">
      <c r="A1" s="639" t="s">
        <v>40</v>
      </c>
    </row>
    <row r="3" spans="1:7" ht="24.75" customHeight="1">
      <c r="A3" s="2301" t="s">
        <v>1266</v>
      </c>
      <c r="B3" s="2301"/>
      <c r="C3" s="656"/>
      <c r="D3" s="656"/>
      <c r="E3" s="657"/>
      <c r="F3" s="658" t="s">
        <v>0</v>
      </c>
      <c r="G3" s="640"/>
    </row>
    <row r="4" spans="1:7" ht="6" customHeight="1"/>
    <row r="5" spans="1:7" ht="20.100000000000001" customHeight="1" thickBot="1">
      <c r="A5" s="637" t="s">
        <v>1267</v>
      </c>
    </row>
    <row r="6" spans="1:7" ht="15" customHeight="1">
      <c r="A6" s="2302"/>
      <c r="B6" s="2304" t="s">
        <v>1268</v>
      </c>
      <c r="C6" s="2297" t="s">
        <v>1269</v>
      </c>
      <c r="D6" s="2297" t="s">
        <v>1270</v>
      </c>
      <c r="E6" s="2297" t="s">
        <v>1271</v>
      </c>
      <c r="F6" s="2297" t="s">
        <v>470</v>
      </c>
      <c r="G6" s="2299" t="s">
        <v>1320</v>
      </c>
    </row>
    <row r="7" spans="1:7" s="641" customFormat="1" ht="42.75" customHeight="1">
      <c r="A7" s="2303"/>
      <c r="B7" s="2305"/>
      <c r="C7" s="2298"/>
      <c r="D7" s="2298"/>
      <c r="E7" s="2298"/>
      <c r="F7" s="2298"/>
      <c r="G7" s="2300"/>
    </row>
    <row r="8" spans="1:7" s="641" customFormat="1" ht="12" customHeight="1">
      <c r="A8" s="659"/>
      <c r="B8" s="660"/>
      <c r="C8" s="2298"/>
      <c r="D8" s="2298"/>
      <c r="E8" s="2298"/>
      <c r="F8" s="2298"/>
      <c r="G8" s="2300"/>
    </row>
    <row r="9" spans="1:7" s="641" customFormat="1" ht="12" customHeight="1">
      <c r="A9" s="642"/>
      <c r="B9" s="643"/>
      <c r="C9" s="661" t="s">
        <v>112</v>
      </c>
      <c r="D9" s="662" t="s">
        <v>113</v>
      </c>
      <c r="E9" s="661" t="s">
        <v>114</v>
      </c>
      <c r="F9" s="661" t="s">
        <v>13</v>
      </c>
      <c r="G9" s="663" t="s">
        <v>29</v>
      </c>
    </row>
    <row r="10" spans="1:7" ht="12.75" customHeight="1">
      <c r="A10" s="664"/>
      <c r="B10" s="665"/>
      <c r="C10" s="666" t="s">
        <v>1</v>
      </c>
      <c r="D10" s="666" t="s">
        <v>1272</v>
      </c>
      <c r="E10" s="667" t="s">
        <v>1273</v>
      </c>
      <c r="F10" s="666" t="s">
        <v>1</v>
      </c>
      <c r="G10" s="668" t="s">
        <v>1</v>
      </c>
    </row>
    <row r="11" spans="1:7" ht="24" customHeight="1">
      <c r="A11" s="669" t="s">
        <v>1274</v>
      </c>
      <c r="B11" s="670" t="s">
        <v>1275</v>
      </c>
      <c r="C11" s="671"/>
      <c r="D11" s="672"/>
      <c r="E11" s="672"/>
      <c r="F11" s="672"/>
      <c r="G11" s="673"/>
    </row>
    <row r="12" spans="1:7" ht="24" customHeight="1">
      <c r="A12" s="674" t="s">
        <v>1276</v>
      </c>
      <c r="B12" s="675" t="s">
        <v>1277</v>
      </c>
      <c r="C12" s="676"/>
      <c r="D12" s="677"/>
      <c r="E12" s="677"/>
      <c r="F12" s="677"/>
      <c r="G12" s="678"/>
    </row>
    <row r="13" spans="1:7" ht="24" customHeight="1">
      <c r="A13" s="674" t="s">
        <v>1278</v>
      </c>
      <c r="B13" s="675" t="s">
        <v>1279</v>
      </c>
      <c r="C13" s="676"/>
      <c r="D13" s="677"/>
      <c r="E13" s="677"/>
      <c r="F13" s="677"/>
      <c r="G13" s="678"/>
    </row>
    <row r="14" spans="1:7" ht="24" customHeight="1">
      <c r="A14" s="674" t="s">
        <v>1280</v>
      </c>
      <c r="B14" s="675" t="s">
        <v>1281</v>
      </c>
      <c r="C14" s="676"/>
      <c r="D14" s="677"/>
      <c r="E14" s="677"/>
      <c r="F14" s="677"/>
      <c r="G14" s="678"/>
    </row>
    <row r="15" spans="1:7" ht="24" customHeight="1">
      <c r="A15" s="674" t="s">
        <v>1282</v>
      </c>
      <c r="B15" s="675" t="s">
        <v>1283</v>
      </c>
      <c r="C15" s="676"/>
      <c r="D15" s="677"/>
      <c r="E15" s="677"/>
      <c r="F15" s="677"/>
      <c r="G15" s="678"/>
    </row>
    <row r="16" spans="1:7" ht="24" customHeight="1">
      <c r="A16" s="674" t="s">
        <v>1284</v>
      </c>
      <c r="B16" s="675" t="s">
        <v>1285</v>
      </c>
      <c r="C16" s="676"/>
      <c r="D16" s="677"/>
      <c r="E16" s="677"/>
      <c r="F16" s="677"/>
      <c r="G16" s="678"/>
    </row>
    <row r="17" spans="1:7" ht="24" customHeight="1" thickBot="1">
      <c r="A17" s="679" t="s">
        <v>1286</v>
      </c>
      <c r="B17" s="680" t="s">
        <v>1287</v>
      </c>
      <c r="C17" s="681"/>
      <c r="D17" s="682"/>
      <c r="E17" s="682"/>
      <c r="F17" s="682"/>
      <c r="G17" s="683"/>
    </row>
    <row r="18" spans="1:7" ht="12" customHeight="1"/>
    <row r="19" spans="1:7" ht="13.5" customHeight="1">
      <c r="A19" s="645" t="s">
        <v>322</v>
      </c>
    </row>
    <row r="20" spans="1:7" ht="13.5" customHeight="1">
      <c r="A20" s="684" t="s">
        <v>1288</v>
      </c>
    </row>
    <row r="21" spans="1:7" ht="13.5" customHeight="1">
      <c r="A21" s="685" t="s">
        <v>1289</v>
      </c>
    </row>
    <row r="22" spans="1:7" ht="13.5" customHeight="1">
      <c r="A22" s="685" t="s">
        <v>1290</v>
      </c>
    </row>
    <row r="23" spans="1:7" ht="13.5" customHeight="1">
      <c r="A23" s="686" t="s">
        <v>1291</v>
      </c>
    </row>
    <row r="24" spans="1:7" ht="13.5" customHeight="1">
      <c r="A24" s="686" t="s">
        <v>1292</v>
      </c>
    </row>
    <row r="25" spans="1:7" ht="13.5" customHeight="1">
      <c r="A25" s="686"/>
      <c r="B25" s="637" t="s">
        <v>1293</v>
      </c>
    </row>
    <row r="26" spans="1:7" ht="13.5" customHeight="1">
      <c r="A26" s="686" t="s">
        <v>1294</v>
      </c>
    </row>
    <row r="27" spans="1:7" ht="13.5" customHeight="1">
      <c r="A27" s="686"/>
      <c r="B27" s="637" t="s">
        <v>1295</v>
      </c>
    </row>
    <row r="28" spans="1:7" ht="13.5" customHeight="1">
      <c r="A28" s="686" t="s">
        <v>1296</v>
      </c>
    </row>
    <row r="29" spans="1:7" ht="13.5" customHeight="1">
      <c r="A29" s="686"/>
      <c r="B29" s="637" t="s">
        <v>1297</v>
      </c>
    </row>
    <row r="30" spans="1:7" ht="13.5" customHeight="1">
      <c r="A30" s="686" t="s">
        <v>1298</v>
      </c>
    </row>
    <row r="31" spans="1:7">
      <c r="A31" s="637" t="s">
        <v>1299</v>
      </c>
    </row>
    <row r="32" spans="1:7" ht="24.75" customHeight="1">
      <c r="A32" s="2301"/>
      <c r="B32" s="2301"/>
      <c r="C32" s="656"/>
      <c r="D32" s="656"/>
      <c r="E32" s="657"/>
      <c r="F32" s="687"/>
      <c r="G32" s="688"/>
    </row>
    <row r="33" spans="1:52" ht="6" customHeight="1"/>
    <row r="34" spans="1:52" ht="20.100000000000001" customHeight="1" thickBot="1">
      <c r="A34" s="637" t="s">
        <v>1300</v>
      </c>
    </row>
    <row r="35" spans="1:52" ht="15" customHeight="1">
      <c r="A35" s="2302"/>
      <c r="B35" s="2304" t="s">
        <v>1268</v>
      </c>
      <c r="C35" s="2297" t="s">
        <v>1301</v>
      </c>
      <c r="D35" s="2297" t="s">
        <v>1302</v>
      </c>
      <c r="E35" s="2297" t="s">
        <v>1303</v>
      </c>
      <c r="F35" s="2297" t="s">
        <v>470</v>
      </c>
      <c r="G35" s="2299" t="s">
        <v>1321</v>
      </c>
    </row>
    <row r="36" spans="1:52" s="641" customFormat="1" ht="42.75" customHeight="1">
      <c r="A36" s="2303"/>
      <c r="B36" s="2305"/>
      <c r="C36" s="2298"/>
      <c r="D36" s="2298"/>
      <c r="E36" s="2298"/>
      <c r="F36" s="2298"/>
      <c r="G36" s="2300"/>
    </row>
    <row r="37" spans="1:52" s="641" customFormat="1" ht="12" customHeight="1">
      <c r="A37" s="642"/>
      <c r="B37" s="643"/>
      <c r="C37" s="661" t="s">
        <v>1304</v>
      </c>
      <c r="D37" s="662" t="s">
        <v>1305</v>
      </c>
      <c r="E37" s="661" t="s">
        <v>116</v>
      </c>
      <c r="F37" s="661" t="s">
        <v>1306</v>
      </c>
      <c r="G37" s="644" t="s">
        <v>1307</v>
      </c>
    </row>
    <row r="38" spans="1:52" ht="12.75" customHeight="1">
      <c r="A38" s="664"/>
      <c r="B38" s="665"/>
      <c r="C38" s="666" t="s">
        <v>1</v>
      </c>
      <c r="D38" s="666" t="s">
        <v>1308</v>
      </c>
      <c r="E38" s="667" t="s">
        <v>1273</v>
      </c>
      <c r="F38" s="666" t="s">
        <v>1</v>
      </c>
      <c r="G38" s="668" t="s">
        <v>1</v>
      </c>
    </row>
    <row r="39" spans="1:52" ht="24" customHeight="1" thickBot="1">
      <c r="A39" s="689" t="s">
        <v>1309</v>
      </c>
      <c r="B39" s="690" t="s">
        <v>1310</v>
      </c>
      <c r="C39" s="691"/>
      <c r="D39" s="692"/>
      <c r="E39" s="692"/>
      <c r="F39" s="692"/>
      <c r="G39" s="693"/>
    </row>
    <row r="42" spans="1:52" ht="11.4" thickBot="1">
      <c r="A42" s="647"/>
    </row>
    <row r="43" spans="1:52" ht="27.75" customHeight="1">
      <c r="A43" s="647"/>
      <c r="B43" s="647"/>
      <c r="C43" s="647"/>
      <c r="D43" s="647"/>
      <c r="E43" s="647"/>
      <c r="F43" s="694" t="s">
        <v>1311</v>
      </c>
      <c r="G43" s="695" t="s">
        <v>1322</v>
      </c>
      <c r="H43" s="647"/>
      <c r="I43" s="647"/>
      <c r="J43" s="647"/>
      <c r="K43" s="647"/>
      <c r="L43" s="647"/>
      <c r="AV43" s="647"/>
      <c r="AW43" s="647"/>
      <c r="AX43" s="647"/>
      <c r="AY43" s="647"/>
      <c r="AZ43" s="649"/>
    </row>
    <row r="44" spans="1:52" ht="13.5" customHeight="1">
      <c r="A44" s="647"/>
      <c r="B44" s="647"/>
      <c r="C44" s="647"/>
      <c r="D44" s="647"/>
      <c r="E44" s="647"/>
      <c r="F44" s="696" t="s">
        <v>1312</v>
      </c>
      <c r="G44" s="697" t="s">
        <v>1313</v>
      </c>
      <c r="H44" s="647"/>
      <c r="I44" s="647"/>
      <c r="J44" s="647"/>
      <c r="K44" s="647"/>
      <c r="L44" s="647"/>
      <c r="AV44" s="647"/>
      <c r="AW44" s="647"/>
      <c r="AX44" s="647"/>
      <c r="AY44" s="647"/>
      <c r="AZ44" s="649"/>
    </row>
    <row r="45" spans="1:52" ht="13.5" customHeight="1">
      <c r="A45" s="647"/>
      <c r="F45" s="698" t="s">
        <v>1</v>
      </c>
      <c r="G45" s="699" t="s">
        <v>1</v>
      </c>
    </row>
    <row r="46" spans="1:52" ht="28.5" customHeight="1" thickBot="1">
      <c r="A46" s="647"/>
      <c r="F46" s="700"/>
      <c r="G46" s="693"/>
    </row>
    <row r="47" spans="1:52" ht="13.5" customHeight="1">
      <c r="A47" s="645" t="s">
        <v>322</v>
      </c>
    </row>
    <row r="48" spans="1:52" ht="13.5" customHeight="1">
      <c r="A48" s="684" t="s">
        <v>1314</v>
      </c>
    </row>
    <row r="49" spans="1:1" ht="13.5" customHeight="1">
      <c r="A49" s="684" t="s">
        <v>1315</v>
      </c>
    </row>
    <row r="50" spans="1:1" ht="13.5" customHeight="1">
      <c r="A50" s="685" t="s">
        <v>1316</v>
      </c>
    </row>
    <row r="51" spans="1:1" ht="13.5" customHeight="1">
      <c r="A51" s="685" t="s">
        <v>1317</v>
      </c>
    </row>
    <row r="52" spans="1:1" ht="13.5" customHeight="1">
      <c r="A52" s="686" t="s">
        <v>1318</v>
      </c>
    </row>
    <row r="53" spans="1:1" ht="13.5" customHeight="1">
      <c r="A53" s="686" t="s">
        <v>1319</v>
      </c>
    </row>
    <row r="61" spans="1:1" s="647" customFormat="1"/>
    <row r="85" spans="48:52" ht="11.4" thickBot="1">
      <c r="AV85" s="651"/>
      <c r="AW85" s="651"/>
      <c r="AX85" s="651"/>
      <c r="AY85" s="651"/>
      <c r="AZ85" s="651"/>
    </row>
  </sheetData>
  <mergeCells count="16">
    <mergeCell ref="A3:B3"/>
    <mergeCell ref="A6:A7"/>
    <mergeCell ref="B6:B7"/>
    <mergeCell ref="C6:C8"/>
    <mergeCell ref="D6:D8"/>
    <mergeCell ref="F6:F8"/>
    <mergeCell ref="G6:G8"/>
    <mergeCell ref="A32:B32"/>
    <mergeCell ref="A35:A36"/>
    <mergeCell ref="B35:B36"/>
    <mergeCell ref="C35:C36"/>
    <mergeCell ref="D35:D36"/>
    <mergeCell ref="E35:E36"/>
    <mergeCell ref="F35:F36"/>
    <mergeCell ref="G35:G36"/>
    <mergeCell ref="E6:E8"/>
  </mergeCells>
  <phoneticPr fontId="1"/>
  <pageMargins left="0.7" right="0.7" top="0.75" bottom="0.75" header="0.3" footer="0.3"/>
  <pageSetup paperSize="9" scale="78" fitToWidth="0" fitToHeight="0" orientation="landscape" r:id="rId1"/>
  <rowBreaks count="1" manualBreakCount="1">
    <brk id="31"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4"/>
  <sheetViews>
    <sheetView view="pageBreakPreview" zoomScaleNormal="100" zoomScaleSheetLayoutView="100" workbookViewId="0">
      <selection activeCell="C34" sqref="C34"/>
    </sheetView>
  </sheetViews>
  <sheetFormatPr defaultColWidth="9" defaultRowHeight="10.8"/>
  <cols>
    <col min="1" max="1" width="26.6640625" style="637" customWidth="1"/>
    <col min="2" max="3" width="42.109375" style="637" customWidth="1"/>
    <col min="4" max="5" width="16.77734375" style="637" customWidth="1"/>
    <col min="6" max="6" width="11.21875" style="637" customWidth="1"/>
    <col min="7" max="16384" width="9" style="637"/>
  </cols>
  <sheetData>
    <row r="1" spans="1:5" s="628" customFormat="1" ht="13.2">
      <c r="A1" s="701" t="s">
        <v>1355</v>
      </c>
      <c r="B1" s="701"/>
      <c r="C1" s="701"/>
    </row>
    <row r="2" spans="1:5" ht="6" customHeight="1" thickBot="1"/>
    <row r="3" spans="1:5" ht="28.5" customHeight="1">
      <c r="A3" s="702" t="s">
        <v>1323</v>
      </c>
      <c r="B3" s="703" t="s">
        <v>1324</v>
      </c>
      <c r="C3" s="704" t="s">
        <v>1330</v>
      </c>
    </row>
    <row r="4" spans="1:5" s="641" customFormat="1" ht="11.4" thickBot="1">
      <c r="A4" s="705" t="s">
        <v>1325</v>
      </c>
      <c r="B4" s="706" t="s">
        <v>1326</v>
      </c>
      <c r="C4" s="707" t="s">
        <v>1327</v>
      </c>
    </row>
    <row r="5" spans="1:5" ht="12.75" customHeight="1">
      <c r="A5" s="708"/>
      <c r="B5" s="709" t="s">
        <v>178</v>
      </c>
      <c r="C5" s="710" t="s">
        <v>178</v>
      </c>
    </row>
    <row r="6" spans="1:5" ht="21.75" customHeight="1" thickBot="1">
      <c r="A6" s="711"/>
      <c r="B6" s="712"/>
      <c r="C6" s="713"/>
    </row>
    <row r="7" spans="1:5" ht="18" customHeight="1">
      <c r="A7" s="645" t="s">
        <v>322</v>
      </c>
      <c r="B7" s="646"/>
      <c r="C7" s="647"/>
      <c r="D7" s="647"/>
      <c r="E7" s="647"/>
    </row>
    <row r="8" spans="1:5">
      <c r="A8" s="685" t="s">
        <v>1328</v>
      </c>
    </row>
    <row r="9" spans="1:5">
      <c r="A9" s="637" t="s">
        <v>1329</v>
      </c>
    </row>
    <row r="41" spans="1:52">
      <c r="A41" s="648"/>
      <c r="B41" s="647"/>
      <c r="C41" s="647"/>
      <c r="D41" s="647"/>
      <c r="E41" s="647"/>
      <c r="F41" s="647"/>
      <c r="G41" s="647"/>
      <c r="H41" s="647"/>
      <c r="I41" s="647"/>
      <c r="J41" s="647"/>
      <c r="K41" s="647"/>
      <c r="L41" s="647"/>
      <c r="AV41" s="647"/>
      <c r="AW41" s="647"/>
      <c r="AX41" s="647"/>
      <c r="AY41" s="647"/>
      <c r="AZ41" s="649"/>
    </row>
    <row r="42" spans="1:52">
      <c r="A42" s="648"/>
      <c r="B42" s="647"/>
      <c r="C42" s="647"/>
      <c r="D42" s="647"/>
      <c r="E42" s="647"/>
      <c r="F42" s="647"/>
      <c r="G42" s="647"/>
      <c r="H42" s="647"/>
      <c r="I42" s="647"/>
      <c r="J42" s="647"/>
      <c r="K42" s="647"/>
      <c r="L42" s="647"/>
      <c r="AV42" s="647"/>
      <c r="AW42" s="647"/>
      <c r="AX42" s="647"/>
      <c r="AY42" s="647"/>
      <c r="AZ42" s="649"/>
    </row>
    <row r="43" spans="1:52">
      <c r="A43" s="648"/>
      <c r="B43" s="647"/>
      <c r="C43" s="647"/>
      <c r="D43" s="647"/>
      <c r="E43" s="647"/>
      <c r="F43" s="647"/>
      <c r="G43" s="647"/>
      <c r="H43" s="647"/>
      <c r="I43" s="647"/>
      <c r="J43" s="647"/>
      <c r="K43" s="647"/>
      <c r="L43" s="647"/>
      <c r="AV43" s="647"/>
      <c r="AW43" s="647"/>
      <c r="AX43" s="647"/>
      <c r="AY43" s="647"/>
      <c r="AZ43" s="649"/>
    </row>
    <row r="60" spans="1:52">
      <c r="A60" s="650"/>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row>
    <row r="84" spans="48:52" ht="11.4" thickBot="1">
      <c r="AV84" s="651"/>
      <c r="AW84" s="651"/>
      <c r="AX84" s="651"/>
      <c r="AY84" s="651"/>
      <c r="AZ84" s="651"/>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8"/>
  <sheetViews>
    <sheetView view="pageBreakPreview" zoomScale="115" zoomScaleNormal="100" zoomScaleSheetLayoutView="115" workbookViewId="0">
      <selection activeCell="A16" sqref="A16"/>
    </sheetView>
  </sheetViews>
  <sheetFormatPr defaultColWidth="9" defaultRowHeight="10.8"/>
  <cols>
    <col min="1" max="1" width="3.77734375" style="637" customWidth="1"/>
    <col min="2" max="2" width="34.6640625" style="637" customWidth="1"/>
    <col min="3" max="5" width="24" style="637" customWidth="1"/>
    <col min="6" max="6" width="11.21875" style="637" customWidth="1"/>
    <col min="7" max="7" width="4.33203125" style="637" customWidth="1"/>
    <col min="8" max="16384" width="9" style="637"/>
  </cols>
  <sheetData>
    <row r="1" spans="1:51">
      <c r="A1" s="637" t="s">
        <v>40</v>
      </c>
    </row>
    <row r="3" spans="1:51" ht="12">
      <c r="A3" s="639" t="s">
        <v>1354</v>
      </c>
      <c r="B3" s="732"/>
      <c r="C3" s="732"/>
      <c r="D3" s="732"/>
      <c r="E3" s="732"/>
    </row>
    <row r="4" spans="1:51" ht="12">
      <c r="A4" s="637" t="s">
        <v>1342</v>
      </c>
      <c r="B4" s="639" t="s">
        <v>1343</v>
      </c>
      <c r="C4" s="639"/>
    </row>
    <row r="5" spans="1:51" ht="14.4">
      <c r="A5" s="2306"/>
      <c r="B5" s="2306"/>
      <c r="C5" s="657"/>
      <c r="D5" s="640" t="s">
        <v>0</v>
      </c>
      <c r="E5" s="640"/>
      <c r="F5" s="638"/>
      <c r="G5" s="638"/>
    </row>
    <row r="6" spans="1:51" ht="11.4" thickBot="1"/>
    <row r="7" spans="1:51" ht="11.25" customHeight="1">
      <c r="A7" s="2302" t="s">
        <v>1344</v>
      </c>
      <c r="B7" s="2307"/>
      <c r="C7" s="2309" t="s">
        <v>1345</v>
      </c>
      <c r="D7" s="2309" t="s">
        <v>1346</v>
      </c>
      <c r="E7" s="2311" t="s">
        <v>1330</v>
      </c>
    </row>
    <row r="8" spans="1:51" s="641" customFormat="1">
      <c r="A8" s="2303"/>
      <c r="B8" s="2308"/>
      <c r="C8" s="2310"/>
      <c r="D8" s="2310"/>
      <c r="E8" s="2312"/>
      <c r="I8" s="641" t="s">
        <v>1347</v>
      </c>
    </row>
    <row r="9" spans="1:51" s="641" customFormat="1">
      <c r="A9" s="642"/>
      <c r="B9" s="662" t="s">
        <v>309</v>
      </c>
      <c r="C9" s="661" t="s">
        <v>136</v>
      </c>
      <c r="D9" s="661" t="s">
        <v>320</v>
      </c>
      <c r="E9" s="663" t="s">
        <v>321</v>
      </c>
    </row>
    <row r="10" spans="1:51">
      <c r="A10" s="664"/>
      <c r="B10" s="733"/>
      <c r="C10" s="734" t="s">
        <v>1348</v>
      </c>
      <c r="D10" s="734" t="s">
        <v>178</v>
      </c>
      <c r="E10" s="735" t="s">
        <v>178</v>
      </c>
    </row>
    <row r="11" spans="1:51" ht="18.75" customHeight="1">
      <c r="A11" s="736" t="s">
        <v>20</v>
      </c>
      <c r="B11" s="650"/>
      <c r="C11" s="737"/>
      <c r="D11" s="738"/>
      <c r="E11" s="739"/>
    </row>
    <row r="12" spans="1:51" ht="24" customHeight="1">
      <c r="A12" s="740" t="s">
        <v>1349</v>
      </c>
      <c r="B12" s="741"/>
      <c r="C12" s="742"/>
      <c r="D12" s="743"/>
      <c r="E12" s="744"/>
    </row>
    <row r="13" spans="1:51" ht="16.5" customHeight="1" thickBot="1">
      <c r="A13" s="745"/>
      <c r="B13" s="746" t="s">
        <v>1350</v>
      </c>
      <c r="C13" s="747"/>
      <c r="D13" s="748"/>
      <c r="E13" s="749"/>
    </row>
    <row r="14" spans="1:51">
      <c r="A14" s="647"/>
      <c r="B14" s="646"/>
      <c r="C14" s="646"/>
      <c r="D14" s="750"/>
      <c r="E14" s="750"/>
    </row>
    <row r="15" spans="1:51">
      <c r="A15" s="645" t="s">
        <v>322</v>
      </c>
      <c r="B15" s="646"/>
      <c r="C15" s="646"/>
      <c r="D15" s="647"/>
      <c r="E15" s="647"/>
    </row>
    <row r="16" spans="1:51" s="630" customFormat="1" ht="15" customHeight="1">
      <c r="A16" s="684" t="s">
        <v>1351</v>
      </c>
      <c r="D16" s="634"/>
      <c r="E16" s="634"/>
      <c r="F16" s="634"/>
      <c r="G16" s="634"/>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row>
    <row r="17" spans="1:1">
      <c r="A17" s="686" t="s">
        <v>1352</v>
      </c>
    </row>
    <row r="18" spans="1:1">
      <c r="A18" s="686" t="s">
        <v>1353</v>
      </c>
    </row>
  </sheetData>
  <mergeCells count="5">
    <mergeCell ref="A5:B5"/>
    <mergeCell ref="A7:B8"/>
    <mergeCell ref="C7:C8"/>
    <mergeCell ref="D7:D8"/>
    <mergeCell ref="E7:E8"/>
  </mergeCells>
  <phoneticPr fontId="1"/>
  <pageMargins left="0.7" right="0.7" top="0.75" bottom="0.75" header="0.3" footer="0.3"/>
  <pageSetup paperSize="9" scale="8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187"/>
  <sheetViews>
    <sheetView view="pageBreakPreview" zoomScale="85" zoomScaleNormal="100" zoomScaleSheetLayoutView="85" workbookViewId="0">
      <pane xSplit="1" ySplit="7" topLeftCell="B8" activePane="bottomRight" state="frozen"/>
      <selection sqref="A1:XFD1048576"/>
      <selection pane="topRight" sqref="A1:XFD1048576"/>
      <selection pane="bottomLeft" sqref="A1:XFD1048576"/>
      <selection pane="bottomRight" activeCell="R25" sqref="R25"/>
    </sheetView>
  </sheetViews>
  <sheetFormatPr defaultColWidth="9" defaultRowHeight="10.8"/>
  <cols>
    <col min="1" max="1" width="34.6640625" style="237" customWidth="1"/>
    <col min="2" max="2" width="13.88671875" style="237" bestFit="1" customWidth="1"/>
    <col min="3" max="3" width="7.88671875" style="237" customWidth="1"/>
    <col min="4" max="4" width="7.44140625" style="237" bestFit="1" customWidth="1"/>
    <col min="5" max="6" width="7.44140625" style="237" customWidth="1"/>
    <col min="7" max="7" width="27.77734375" style="237" customWidth="1"/>
    <col min="8" max="8" width="15" style="237" customWidth="1"/>
    <col min="9" max="9" width="12.44140625" style="237" customWidth="1"/>
    <col min="10" max="10" width="18" style="237" customWidth="1"/>
    <col min="11" max="16384" width="9" style="237"/>
  </cols>
  <sheetData>
    <row r="1" spans="1:15" s="2388" customFormat="1">
      <c r="A1" s="2388" t="s">
        <v>40</v>
      </c>
    </row>
    <row r="2" spans="1:15" s="2388" customFormat="1"/>
    <row r="3" spans="1:15" s="2391" customFormat="1" ht="13.2">
      <c r="A3" s="2389" t="s">
        <v>1428</v>
      </c>
      <c r="B3" s="2389"/>
      <c r="C3" s="2390"/>
      <c r="D3" s="2390"/>
      <c r="E3" s="2390"/>
      <c r="F3" s="2390"/>
      <c r="G3" s="2390"/>
    </row>
    <row r="4" spans="1:15" s="2388" customFormat="1" ht="19.5" customHeight="1">
      <c r="H4" s="2392" t="s">
        <v>0</v>
      </c>
      <c r="I4" s="2392"/>
      <c r="J4" s="2393"/>
    </row>
    <row r="5" spans="1:15" s="2388" customFormat="1" ht="12.6" thickBot="1">
      <c r="A5" s="2394"/>
      <c r="B5" s="2394"/>
      <c r="C5" s="2394"/>
      <c r="D5" s="2394"/>
      <c r="E5" s="2394"/>
      <c r="F5" s="2394"/>
      <c r="G5" s="2394"/>
      <c r="J5" s="2395"/>
    </row>
    <row r="6" spans="1:15" s="2388" customFormat="1" ht="27.75" customHeight="1">
      <c r="A6" s="2396" t="s">
        <v>1344</v>
      </c>
      <c r="B6" s="2397" t="s">
        <v>227</v>
      </c>
      <c r="C6" s="2398" t="s">
        <v>1429</v>
      </c>
      <c r="D6" s="2399"/>
      <c r="E6" s="2400" t="s">
        <v>1430</v>
      </c>
      <c r="F6" s="2401"/>
      <c r="G6" s="2401"/>
      <c r="H6" s="2402"/>
      <c r="I6" s="2403"/>
      <c r="J6" s="2404" t="s">
        <v>1330</v>
      </c>
    </row>
    <row r="7" spans="1:15" s="2412" customFormat="1" ht="12" customHeight="1" thickBot="1">
      <c r="A7" s="2405"/>
      <c r="B7" s="2406"/>
      <c r="C7" s="2407" t="s">
        <v>1115</v>
      </c>
      <c r="D7" s="2408"/>
      <c r="E7" s="2409" t="s">
        <v>1326</v>
      </c>
      <c r="F7" s="2407"/>
      <c r="G7" s="2407"/>
      <c r="H7" s="2408"/>
      <c r="I7" s="2410" t="s">
        <v>1116</v>
      </c>
      <c r="J7" s="2411" t="s">
        <v>1431</v>
      </c>
    </row>
    <row r="8" spans="1:15" s="2388" customFormat="1" ht="12.75" customHeight="1">
      <c r="A8" s="2413"/>
      <c r="B8" s="2414"/>
      <c r="C8" s="2415"/>
      <c r="D8" s="2416"/>
      <c r="E8" s="2417"/>
      <c r="F8" s="2418"/>
      <c r="G8" s="2419"/>
      <c r="H8" s="2420" t="s">
        <v>178</v>
      </c>
      <c r="I8" s="2420"/>
      <c r="J8" s="2421" t="s">
        <v>178</v>
      </c>
    </row>
    <row r="9" spans="1:15" s="2388" customFormat="1" ht="18.75" customHeight="1">
      <c r="A9" s="2422" t="s">
        <v>1432</v>
      </c>
      <c r="B9" s="2423" t="s">
        <v>1433</v>
      </c>
      <c r="C9" s="2424"/>
      <c r="D9" s="2425" t="s">
        <v>284</v>
      </c>
      <c r="E9" s="2426" t="s">
        <v>1434</v>
      </c>
      <c r="F9" s="2427"/>
      <c r="G9" s="2428"/>
      <c r="H9" s="2429">
        <f>H15+H10</f>
        <v>0</v>
      </c>
      <c r="I9" s="2429" t="s">
        <v>51</v>
      </c>
      <c r="J9" s="2430"/>
    </row>
    <row r="10" spans="1:15" s="2388" customFormat="1" ht="18.75" customHeight="1">
      <c r="A10" s="2422"/>
      <c r="B10" s="2423"/>
      <c r="C10" s="2424"/>
      <c r="D10" s="2425"/>
      <c r="E10" s="2431"/>
      <c r="F10" s="2432" t="s">
        <v>1435</v>
      </c>
      <c r="G10" s="2433"/>
      <c r="H10" s="2434">
        <f>SUM(H11:H13)</f>
        <v>0</v>
      </c>
      <c r="I10" s="2435"/>
      <c r="J10" s="2430"/>
    </row>
    <row r="11" spans="1:15" s="2388" customFormat="1" ht="18.75" customHeight="1">
      <c r="A11" s="2422"/>
      <c r="B11" s="2423"/>
      <c r="C11" s="2424"/>
      <c r="D11" s="2425"/>
      <c r="E11" s="2436"/>
      <c r="F11" s="2437"/>
      <c r="G11" s="2438" t="s">
        <v>1436</v>
      </c>
      <c r="H11" s="2439"/>
      <c r="I11" s="2439"/>
      <c r="J11" s="2430"/>
      <c r="O11" s="2440"/>
    </row>
    <row r="12" spans="1:15" s="2388" customFormat="1" ht="18.75" customHeight="1">
      <c r="A12" s="2422"/>
      <c r="B12" s="2423"/>
      <c r="C12" s="2424"/>
      <c r="D12" s="2425"/>
      <c r="E12" s="2436"/>
      <c r="F12" s="2441"/>
      <c r="G12" s="2438" t="s">
        <v>1437</v>
      </c>
      <c r="H12" s="2439"/>
      <c r="I12" s="2439"/>
      <c r="J12" s="2430"/>
    </row>
    <row r="13" spans="1:15" s="2388" customFormat="1" ht="18.75" customHeight="1">
      <c r="A13" s="2422"/>
      <c r="B13" s="2423"/>
      <c r="C13" s="2424"/>
      <c r="D13" s="2425"/>
      <c r="E13" s="2436"/>
      <c r="F13" s="2441"/>
      <c r="G13" s="2442" t="s">
        <v>1438</v>
      </c>
      <c r="H13" s="2434"/>
      <c r="I13" s="2434"/>
      <c r="J13" s="2430"/>
    </row>
    <row r="14" spans="1:15" s="2388" customFormat="1" ht="18.75" customHeight="1">
      <c r="A14" s="2422"/>
      <c r="B14" s="2423"/>
      <c r="C14" s="2424"/>
      <c r="D14" s="2425"/>
      <c r="E14" s="2436"/>
      <c r="F14" s="2443"/>
      <c r="G14" s="2444" t="s">
        <v>1439</v>
      </c>
      <c r="H14" s="2445"/>
      <c r="I14" s="2445"/>
      <c r="J14" s="2430"/>
    </row>
    <row r="15" spans="1:15" s="2388" customFormat="1" ht="18.75" customHeight="1">
      <c r="A15" s="2422"/>
      <c r="B15" s="2423"/>
      <c r="C15" s="2424"/>
      <c r="D15" s="2425"/>
      <c r="E15" s="2446"/>
      <c r="F15" s="2432" t="s">
        <v>1440</v>
      </c>
      <c r="G15" s="2433"/>
      <c r="H15" s="2447"/>
      <c r="I15" s="2434"/>
      <c r="J15" s="2430"/>
    </row>
    <row r="16" spans="1:15" s="2388" customFormat="1" ht="18.75" customHeight="1">
      <c r="A16" s="2448"/>
      <c r="B16" s="2449"/>
      <c r="C16" s="2450"/>
      <c r="D16" s="2428"/>
      <c r="E16" s="2451"/>
      <c r="F16" s="2452" t="s">
        <v>1441</v>
      </c>
      <c r="G16" s="2453"/>
      <c r="H16" s="2445"/>
      <c r="I16" s="2445"/>
      <c r="J16" s="2454"/>
    </row>
    <row r="17" spans="1:10" s="2388" customFormat="1" ht="18.75" customHeight="1">
      <c r="A17" s="2455"/>
      <c r="B17" s="2456" t="s">
        <v>1442</v>
      </c>
      <c r="C17" s="2457"/>
      <c r="D17" s="2458" t="s">
        <v>284</v>
      </c>
      <c r="E17" s="2459" t="s">
        <v>1434</v>
      </c>
      <c r="F17" s="2460"/>
      <c r="G17" s="2461"/>
      <c r="H17" s="2462">
        <f>H23+H18</f>
        <v>0</v>
      </c>
      <c r="I17" s="2462" t="s">
        <v>51</v>
      </c>
      <c r="J17" s="2463"/>
    </row>
    <row r="18" spans="1:10" s="2388" customFormat="1" ht="18.75" customHeight="1">
      <c r="A18" s="2413"/>
      <c r="B18" s="2423"/>
      <c r="C18" s="2424"/>
      <c r="D18" s="2425"/>
      <c r="E18" s="2431"/>
      <c r="F18" s="2432" t="s">
        <v>1435</v>
      </c>
      <c r="G18" s="2433"/>
      <c r="H18" s="2434">
        <f>SUM(H19:H22)</f>
        <v>0</v>
      </c>
      <c r="I18" s="2435"/>
      <c r="J18" s="2430"/>
    </row>
    <row r="19" spans="1:10" s="2388" customFormat="1" ht="18.75" customHeight="1">
      <c r="A19" s="2413"/>
      <c r="B19" s="2423"/>
      <c r="C19" s="2424"/>
      <c r="D19" s="2425"/>
      <c r="E19" s="2436"/>
      <c r="F19" s="2437"/>
      <c r="G19" s="2438" t="s">
        <v>1436</v>
      </c>
      <c r="H19" s="2439"/>
      <c r="I19" s="2439"/>
      <c r="J19" s="2430"/>
    </row>
    <row r="20" spans="1:10" s="2388" customFormat="1" ht="18.75" customHeight="1">
      <c r="A20" s="2413"/>
      <c r="B20" s="2423"/>
      <c r="C20" s="2424"/>
      <c r="D20" s="2425"/>
      <c r="E20" s="2436"/>
      <c r="F20" s="2441"/>
      <c r="G20" s="2438" t="s">
        <v>1437</v>
      </c>
      <c r="H20" s="2439"/>
      <c r="I20" s="2439"/>
      <c r="J20" s="2430"/>
    </row>
    <row r="21" spans="1:10" s="2388" customFormat="1" ht="18.75" customHeight="1">
      <c r="A21" s="2413"/>
      <c r="B21" s="2423"/>
      <c r="C21" s="2424"/>
      <c r="D21" s="2425"/>
      <c r="E21" s="2436"/>
      <c r="F21" s="2441"/>
      <c r="G21" s="2442" t="s">
        <v>1438</v>
      </c>
      <c r="H21" s="2434"/>
      <c r="I21" s="2434"/>
      <c r="J21" s="2430"/>
    </row>
    <row r="22" spans="1:10" s="2388" customFormat="1" ht="18.75" customHeight="1">
      <c r="A22" s="2413"/>
      <c r="B22" s="2423"/>
      <c r="C22" s="2424"/>
      <c r="D22" s="2425"/>
      <c r="E22" s="2436"/>
      <c r="F22" s="2443"/>
      <c r="G22" s="2444" t="s">
        <v>1439</v>
      </c>
      <c r="H22" s="2445"/>
      <c r="I22" s="2445"/>
      <c r="J22" s="2430"/>
    </row>
    <row r="23" spans="1:10" s="2388" customFormat="1" ht="18.75" customHeight="1">
      <c r="A23" s="2413"/>
      <c r="B23" s="2423"/>
      <c r="C23" s="2424"/>
      <c r="D23" s="2425"/>
      <c r="E23" s="2446"/>
      <c r="F23" s="2432" t="s">
        <v>1440</v>
      </c>
      <c r="G23" s="2433"/>
      <c r="H23" s="2447"/>
      <c r="I23" s="2434"/>
      <c r="J23" s="2430"/>
    </row>
    <row r="24" spans="1:10" s="2388" customFormat="1" ht="18.75" customHeight="1">
      <c r="A24" s="2413"/>
      <c r="B24" s="2449"/>
      <c r="C24" s="2450"/>
      <c r="D24" s="2428"/>
      <c r="E24" s="2451"/>
      <c r="F24" s="2452" t="s">
        <v>1441</v>
      </c>
      <c r="G24" s="2453"/>
      <c r="H24" s="2429"/>
      <c r="I24" s="2445"/>
      <c r="J24" s="2454"/>
    </row>
    <row r="25" spans="1:10" s="2388" customFormat="1" ht="18.75" customHeight="1">
      <c r="A25" s="2413"/>
      <c r="B25" s="2456" t="s">
        <v>1443</v>
      </c>
      <c r="C25" s="2457"/>
      <c r="D25" s="2458" t="s">
        <v>284</v>
      </c>
      <c r="E25" s="2426" t="s">
        <v>1434</v>
      </c>
      <c r="F25" s="2427"/>
      <c r="G25" s="2428"/>
      <c r="H25" s="2429">
        <f>H31+H26</f>
        <v>0</v>
      </c>
      <c r="I25" s="2429" t="s">
        <v>51</v>
      </c>
      <c r="J25" s="2463"/>
    </row>
    <row r="26" spans="1:10" s="2388" customFormat="1" ht="18.75" customHeight="1">
      <c r="A26" s="2413"/>
      <c r="B26" s="2423"/>
      <c r="C26" s="2424"/>
      <c r="D26" s="2425"/>
      <c r="E26" s="2431"/>
      <c r="F26" s="2432" t="s">
        <v>1435</v>
      </c>
      <c r="G26" s="2433"/>
      <c r="H26" s="2434">
        <f>SUM(H27:H30)</f>
        <v>0</v>
      </c>
      <c r="I26" s="2435"/>
      <c r="J26" s="2430"/>
    </row>
    <row r="27" spans="1:10" s="2388" customFormat="1" ht="18.75" customHeight="1">
      <c r="A27" s="2413"/>
      <c r="B27" s="2423"/>
      <c r="C27" s="2424"/>
      <c r="D27" s="2425"/>
      <c r="E27" s="2436"/>
      <c r="F27" s="2437"/>
      <c r="G27" s="2438" t="s">
        <v>1436</v>
      </c>
      <c r="H27" s="2439"/>
      <c r="I27" s="2439"/>
      <c r="J27" s="2430"/>
    </row>
    <row r="28" spans="1:10" s="2388" customFormat="1" ht="18.75" customHeight="1">
      <c r="A28" s="2413" t="s">
        <v>1444</v>
      </c>
      <c r="B28" s="2423"/>
      <c r="C28" s="2424"/>
      <c r="D28" s="2425"/>
      <c r="E28" s="2436"/>
      <c r="F28" s="2441"/>
      <c r="G28" s="2438" t="s">
        <v>1437</v>
      </c>
      <c r="H28" s="2439"/>
      <c r="I28" s="2439"/>
      <c r="J28" s="2430"/>
    </row>
    <row r="29" spans="1:10" s="2388" customFormat="1" ht="18.75" customHeight="1">
      <c r="A29" s="2413"/>
      <c r="B29" s="2423"/>
      <c r="C29" s="2424"/>
      <c r="D29" s="2425"/>
      <c r="E29" s="2436"/>
      <c r="F29" s="2441"/>
      <c r="G29" s="2442" t="s">
        <v>1438</v>
      </c>
      <c r="H29" s="2434"/>
      <c r="I29" s="2434"/>
      <c r="J29" s="2430"/>
    </row>
    <row r="30" spans="1:10" s="2388" customFormat="1" ht="18.75" customHeight="1">
      <c r="A30" s="2413"/>
      <c r="B30" s="2423"/>
      <c r="C30" s="2424"/>
      <c r="D30" s="2425"/>
      <c r="E30" s="2436"/>
      <c r="F30" s="2443"/>
      <c r="G30" s="2444" t="s">
        <v>1439</v>
      </c>
      <c r="H30" s="2445"/>
      <c r="I30" s="2445"/>
      <c r="J30" s="2430"/>
    </row>
    <row r="31" spans="1:10" s="2388" customFormat="1" ht="18.75" customHeight="1">
      <c r="A31" s="2413"/>
      <c r="B31" s="2423"/>
      <c r="C31" s="2424"/>
      <c r="D31" s="2425"/>
      <c r="E31" s="2446"/>
      <c r="F31" s="2432" t="s">
        <v>1440</v>
      </c>
      <c r="G31" s="2433"/>
      <c r="H31" s="2447"/>
      <c r="I31" s="2434"/>
      <c r="J31" s="2430"/>
    </row>
    <row r="32" spans="1:10" s="2388" customFormat="1" ht="18.75" customHeight="1">
      <c r="A32" s="2413"/>
      <c r="B32" s="2449"/>
      <c r="C32" s="2450"/>
      <c r="D32" s="2428"/>
      <c r="E32" s="2451"/>
      <c r="F32" s="2452" t="s">
        <v>1441</v>
      </c>
      <c r="G32" s="2453"/>
      <c r="H32" s="2445"/>
      <c r="I32" s="2445"/>
      <c r="J32" s="2454"/>
    </row>
    <row r="33" spans="1:10" s="2388" customFormat="1" ht="18.75" customHeight="1">
      <c r="A33" s="2413"/>
      <c r="B33" s="2456" t="s">
        <v>1445</v>
      </c>
      <c r="C33" s="2457"/>
      <c r="D33" s="2458" t="s">
        <v>284</v>
      </c>
      <c r="E33" s="2426" t="s">
        <v>1434</v>
      </c>
      <c r="F33" s="2427"/>
      <c r="G33" s="2428"/>
      <c r="H33" s="2429">
        <f>H39+H34</f>
        <v>0</v>
      </c>
      <c r="I33" s="2429" t="s">
        <v>51</v>
      </c>
      <c r="J33" s="2463"/>
    </row>
    <row r="34" spans="1:10" s="2388" customFormat="1" ht="18.75" customHeight="1">
      <c r="A34" s="2413"/>
      <c r="B34" s="2423"/>
      <c r="C34" s="2424"/>
      <c r="D34" s="2425"/>
      <c r="E34" s="2431"/>
      <c r="F34" s="2432" t="s">
        <v>1435</v>
      </c>
      <c r="G34" s="2433"/>
      <c r="H34" s="2434">
        <f>SUM(H35:H37)</f>
        <v>0</v>
      </c>
      <c r="I34" s="2435"/>
      <c r="J34" s="2430"/>
    </row>
    <row r="35" spans="1:10" s="2388" customFormat="1" ht="18.75" customHeight="1">
      <c r="A35" s="2413"/>
      <c r="B35" s="2423"/>
      <c r="C35" s="2424"/>
      <c r="D35" s="2425"/>
      <c r="E35" s="2436"/>
      <c r="F35" s="2437"/>
      <c r="G35" s="2438" t="s">
        <v>1436</v>
      </c>
      <c r="H35" s="2439"/>
      <c r="I35" s="2439"/>
      <c r="J35" s="2430"/>
    </row>
    <row r="36" spans="1:10" s="2388" customFormat="1" ht="18.75" customHeight="1">
      <c r="A36" s="2413"/>
      <c r="B36" s="2423"/>
      <c r="C36" s="2424"/>
      <c r="D36" s="2425"/>
      <c r="E36" s="2436"/>
      <c r="F36" s="2441"/>
      <c r="G36" s="2438" t="s">
        <v>1437</v>
      </c>
      <c r="H36" s="2439"/>
      <c r="I36" s="2439"/>
      <c r="J36" s="2430"/>
    </row>
    <row r="37" spans="1:10" s="2388" customFormat="1" ht="18.75" customHeight="1">
      <c r="A37" s="2413"/>
      <c r="B37" s="2423"/>
      <c r="C37" s="2424"/>
      <c r="D37" s="2425"/>
      <c r="E37" s="2436"/>
      <c r="F37" s="2441"/>
      <c r="G37" s="2442" t="s">
        <v>1438</v>
      </c>
      <c r="H37" s="2434"/>
      <c r="I37" s="2434"/>
      <c r="J37" s="2430"/>
    </row>
    <row r="38" spans="1:10" s="2388" customFormat="1" ht="18.75" customHeight="1">
      <c r="A38" s="2413"/>
      <c r="B38" s="2423"/>
      <c r="C38" s="2424"/>
      <c r="D38" s="2425"/>
      <c r="E38" s="2436"/>
      <c r="F38" s="2443"/>
      <c r="G38" s="2444" t="s">
        <v>1439</v>
      </c>
      <c r="H38" s="2445"/>
      <c r="I38" s="2445"/>
      <c r="J38" s="2430"/>
    </row>
    <row r="39" spans="1:10" s="2388" customFormat="1" ht="18.75" customHeight="1">
      <c r="A39" s="2413"/>
      <c r="B39" s="2423"/>
      <c r="C39" s="2424"/>
      <c r="D39" s="2425"/>
      <c r="E39" s="2446"/>
      <c r="F39" s="2432" t="s">
        <v>1440</v>
      </c>
      <c r="G39" s="2433"/>
      <c r="H39" s="2447"/>
      <c r="I39" s="2434"/>
      <c r="J39" s="2430"/>
    </row>
    <row r="40" spans="1:10" s="2388" customFormat="1" ht="18.75" customHeight="1">
      <c r="A40" s="2464"/>
      <c r="B40" s="2449"/>
      <c r="C40" s="2450"/>
      <c r="D40" s="2428"/>
      <c r="E40" s="2451"/>
      <c r="F40" s="2452" t="s">
        <v>1441</v>
      </c>
      <c r="G40" s="2453"/>
      <c r="H40" s="2445"/>
      <c r="I40" s="2445"/>
      <c r="J40" s="2454"/>
    </row>
    <row r="41" spans="1:10" s="2388" customFormat="1" ht="18.75" customHeight="1">
      <c r="A41" s="2455"/>
      <c r="B41" s="2456" t="s">
        <v>1442</v>
      </c>
      <c r="C41" s="2457"/>
      <c r="D41" s="2458" t="s">
        <v>1446</v>
      </c>
      <c r="E41" s="2459" t="s">
        <v>1434</v>
      </c>
      <c r="F41" s="2460"/>
      <c r="G41" s="2461"/>
      <c r="H41" s="2462">
        <f>H47+H42</f>
        <v>0</v>
      </c>
      <c r="I41" s="2462" t="s">
        <v>51</v>
      </c>
      <c r="J41" s="2463"/>
    </row>
    <row r="42" spans="1:10" s="2388" customFormat="1" ht="18.75" customHeight="1">
      <c r="A42" s="2413"/>
      <c r="B42" s="2423"/>
      <c r="C42" s="2424"/>
      <c r="D42" s="2425"/>
      <c r="E42" s="2431"/>
      <c r="F42" s="2432" t="s">
        <v>1435</v>
      </c>
      <c r="G42" s="2433"/>
      <c r="H42" s="2434">
        <f>SUM(H43:H46)</f>
        <v>0</v>
      </c>
      <c r="I42" s="2435"/>
      <c r="J42" s="2430"/>
    </row>
    <row r="43" spans="1:10" s="2388" customFormat="1" ht="18.75" customHeight="1">
      <c r="A43" s="2413"/>
      <c r="B43" s="2423"/>
      <c r="C43" s="2424"/>
      <c r="D43" s="2425"/>
      <c r="E43" s="2436"/>
      <c r="F43" s="2437"/>
      <c r="G43" s="2438" t="s">
        <v>1436</v>
      </c>
      <c r="H43" s="2439"/>
      <c r="I43" s="2439"/>
      <c r="J43" s="2430"/>
    </row>
    <row r="44" spans="1:10" s="2388" customFormat="1" ht="18.75" customHeight="1">
      <c r="A44" s="2413"/>
      <c r="B44" s="2423"/>
      <c r="C44" s="2424"/>
      <c r="D44" s="2425"/>
      <c r="E44" s="2436"/>
      <c r="F44" s="2441"/>
      <c r="G44" s="2438" t="s">
        <v>1437</v>
      </c>
      <c r="H44" s="2439"/>
      <c r="I44" s="2439"/>
      <c r="J44" s="2430"/>
    </row>
    <row r="45" spans="1:10" s="2388" customFormat="1" ht="18.75" customHeight="1">
      <c r="A45" s="2413"/>
      <c r="B45" s="2423"/>
      <c r="C45" s="2424"/>
      <c r="D45" s="2425"/>
      <c r="E45" s="2436"/>
      <c r="F45" s="2441"/>
      <c r="G45" s="2442" t="s">
        <v>1438</v>
      </c>
      <c r="H45" s="2434"/>
      <c r="I45" s="2434"/>
      <c r="J45" s="2430"/>
    </row>
    <row r="46" spans="1:10" s="2388" customFormat="1" ht="18.75" customHeight="1">
      <c r="A46" s="2413"/>
      <c r="B46" s="2423"/>
      <c r="C46" s="2424"/>
      <c r="D46" s="2425"/>
      <c r="E46" s="2436"/>
      <c r="F46" s="2443"/>
      <c r="G46" s="2444" t="s">
        <v>1439</v>
      </c>
      <c r="H46" s="2445"/>
      <c r="I46" s="2445"/>
      <c r="J46" s="2430"/>
    </row>
    <row r="47" spans="1:10" s="2388" customFormat="1" ht="18.75" customHeight="1">
      <c r="A47" s="2413"/>
      <c r="B47" s="2423"/>
      <c r="C47" s="2424"/>
      <c r="D47" s="2425"/>
      <c r="E47" s="2446"/>
      <c r="F47" s="2432" t="s">
        <v>1440</v>
      </c>
      <c r="G47" s="2433"/>
      <c r="H47" s="2447"/>
      <c r="I47" s="2434"/>
      <c r="J47" s="2430"/>
    </row>
    <row r="48" spans="1:10" s="2388" customFormat="1" ht="18.75" customHeight="1">
      <c r="A48" s="2413"/>
      <c r="B48" s="2449"/>
      <c r="C48" s="2450"/>
      <c r="D48" s="2428"/>
      <c r="E48" s="2451"/>
      <c r="F48" s="2452" t="s">
        <v>1441</v>
      </c>
      <c r="G48" s="2453"/>
      <c r="H48" s="2445"/>
      <c r="I48" s="2445"/>
      <c r="J48" s="2454"/>
    </row>
    <row r="49" spans="1:10" s="2388" customFormat="1" ht="18.75" customHeight="1">
      <c r="A49" s="2413"/>
      <c r="B49" s="2456" t="s">
        <v>1443</v>
      </c>
      <c r="C49" s="2457"/>
      <c r="D49" s="2458" t="s">
        <v>1446</v>
      </c>
      <c r="E49" s="2426" t="s">
        <v>1434</v>
      </c>
      <c r="F49" s="2427"/>
      <c r="G49" s="2428"/>
      <c r="H49" s="2429">
        <f>H55+H50</f>
        <v>0</v>
      </c>
      <c r="I49" s="2429" t="s">
        <v>51</v>
      </c>
      <c r="J49" s="2463"/>
    </row>
    <row r="50" spans="1:10" s="2388" customFormat="1" ht="18.75" customHeight="1">
      <c r="A50" s="2413"/>
      <c r="B50" s="2423"/>
      <c r="C50" s="2424"/>
      <c r="D50" s="2425"/>
      <c r="E50" s="2431"/>
      <c r="F50" s="2432" t="s">
        <v>1435</v>
      </c>
      <c r="G50" s="2433"/>
      <c r="H50" s="2434">
        <f>SUM(H51:H53)</f>
        <v>0</v>
      </c>
      <c r="I50" s="2435"/>
      <c r="J50" s="2430"/>
    </row>
    <row r="51" spans="1:10" s="2388" customFormat="1" ht="18.75" customHeight="1">
      <c r="A51" s="2413"/>
      <c r="B51" s="2423"/>
      <c r="C51" s="2424"/>
      <c r="D51" s="2425"/>
      <c r="E51" s="2436"/>
      <c r="F51" s="2437"/>
      <c r="G51" s="2438" t="s">
        <v>1436</v>
      </c>
      <c r="H51" s="2439"/>
      <c r="I51" s="2439"/>
      <c r="J51" s="2430"/>
    </row>
    <row r="52" spans="1:10" s="2388" customFormat="1" ht="18.75" customHeight="1">
      <c r="A52" s="2413" t="s">
        <v>1447</v>
      </c>
      <c r="B52" s="2423"/>
      <c r="C52" s="2424"/>
      <c r="D52" s="2425"/>
      <c r="E52" s="2436"/>
      <c r="F52" s="2441"/>
      <c r="G52" s="2438" t="s">
        <v>1437</v>
      </c>
      <c r="H52" s="2439"/>
      <c r="I52" s="2439"/>
      <c r="J52" s="2430"/>
    </row>
    <row r="53" spans="1:10" s="2388" customFormat="1" ht="18.75" customHeight="1">
      <c r="A53" s="2413"/>
      <c r="B53" s="2423"/>
      <c r="C53" s="2424"/>
      <c r="D53" s="2425"/>
      <c r="E53" s="2436"/>
      <c r="F53" s="2441"/>
      <c r="G53" s="2442" t="s">
        <v>1438</v>
      </c>
      <c r="H53" s="2434"/>
      <c r="I53" s="2434"/>
      <c r="J53" s="2430"/>
    </row>
    <row r="54" spans="1:10" s="2388" customFormat="1" ht="18.75" customHeight="1">
      <c r="A54" s="2413"/>
      <c r="B54" s="2423"/>
      <c r="C54" s="2424"/>
      <c r="D54" s="2425"/>
      <c r="E54" s="2436"/>
      <c r="F54" s="2443"/>
      <c r="G54" s="2444" t="s">
        <v>1439</v>
      </c>
      <c r="H54" s="2445"/>
      <c r="I54" s="2445"/>
      <c r="J54" s="2430"/>
    </row>
    <row r="55" spans="1:10" s="2388" customFormat="1" ht="18.75" customHeight="1">
      <c r="A55" s="2413"/>
      <c r="B55" s="2423"/>
      <c r="C55" s="2424"/>
      <c r="D55" s="2425"/>
      <c r="E55" s="2446"/>
      <c r="F55" s="2432" t="s">
        <v>1440</v>
      </c>
      <c r="G55" s="2433"/>
      <c r="H55" s="2447"/>
      <c r="I55" s="2434"/>
      <c r="J55" s="2430"/>
    </row>
    <row r="56" spans="1:10" s="2388" customFormat="1" ht="18.75" customHeight="1">
      <c r="A56" s="2413"/>
      <c r="B56" s="2449"/>
      <c r="C56" s="2450"/>
      <c r="D56" s="2428"/>
      <c r="E56" s="2451"/>
      <c r="F56" s="2452" t="s">
        <v>1441</v>
      </c>
      <c r="G56" s="2453"/>
      <c r="H56" s="2445"/>
      <c r="I56" s="2445"/>
      <c r="J56" s="2454"/>
    </row>
    <row r="57" spans="1:10" s="2388" customFormat="1" ht="18.75" customHeight="1">
      <c r="A57" s="2413"/>
      <c r="B57" s="2456" t="s">
        <v>1445</v>
      </c>
      <c r="C57" s="2457"/>
      <c r="D57" s="2458" t="s">
        <v>1446</v>
      </c>
      <c r="E57" s="2426" t="s">
        <v>1434</v>
      </c>
      <c r="F57" s="2427"/>
      <c r="G57" s="2428"/>
      <c r="H57" s="2429">
        <f>H63+H58</f>
        <v>0</v>
      </c>
      <c r="I57" s="2429" t="s">
        <v>51</v>
      </c>
      <c r="J57" s="2463"/>
    </row>
    <row r="58" spans="1:10" s="2388" customFormat="1" ht="18.75" customHeight="1">
      <c r="A58" s="2413"/>
      <c r="B58" s="2423"/>
      <c r="C58" s="2424"/>
      <c r="D58" s="2425"/>
      <c r="E58" s="2431"/>
      <c r="F58" s="2432" t="s">
        <v>1435</v>
      </c>
      <c r="G58" s="2433"/>
      <c r="H58" s="2434">
        <f>SUM(H59:H62)</f>
        <v>0</v>
      </c>
      <c r="I58" s="2435"/>
      <c r="J58" s="2430"/>
    </row>
    <row r="59" spans="1:10" s="2388" customFormat="1" ht="18.75" customHeight="1">
      <c r="A59" s="2413"/>
      <c r="B59" s="2423"/>
      <c r="C59" s="2424"/>
      <c r="D59" s="2425"/>
      <c r="E59" s="2436"/>
      <c r="F59" s="2437"/>
      <c r="G59" s="2438" t="s">
        <v>1436</v>
      </c>
      <c r="H59" s="2439"/>
      <c r="I59" s="2439"/>
      <c r="J59" s="2430"/>
    </row>
    <row r="60" spans="1:10" s="2388" customFormat="1" ht="18.75" customHeight="1">
      <c r="A60" s="2413"/>
      <c r="B60" s="2423"/>
      <c r="C60" s="2424"/>
      <c r="D60" s="2425"/>
      <c r="E60" s="2436"/>
      <c r="F60" s="2441"/>
      <c r="G60" s="2438" t="s">
        <v>1437</v>
      </c>
      <c r="H60" s="2439"/>
      <c r="I60" s="2439"/>
      <c r="J60" s="2430"/>
    </row>
    <row r="61" spans="1:10" s="2388" customFormat="1" ht="18.75" customHeight="1">
      <c r="A61" s="2413"/>
      <c r="B61" s="2423"/>
      <c r="C61" s="2424"/>
      <c r="D61" s="2425"/>
      <c r="E61" s="2436"/>
      <c r="F61" s="2441"/>
      <c r="G61" s="2442" t="s">
        <v>1438</v>
      </c>
      <c r="H61" s="2434"/>
      <c r="I61" s="2434"/>
      <c r="J61" s="2430"/>
    </row>
    <row r="62" spans="1:10" s="2388" customFormat="1" ht="18.75" customHeight="1">
      <c r="A62" s="2413"/>
      <c r="B62" s="2423"/>
      <c r="C62" s="2424"/>
      <c r="D62" s="2425"/>
      <c r="E62" s="2436"/>
      <c r="F62" s="2443"/>
      <c r="G62" s="2444" t="s">
        <v>1439</v>
      </c>
      <c r="H62" s="2445"/>
      <c r="I62" s="2445"/>
      <c r="J62" s="2430"/>
    </row>
    <row r="63" spans="1:10" s="2388" customFormat="1" ht="18.75" customHeight="1">
      <c r="A63" s="2413"/>
      <c r="B63" s="2423"/>
      <c r="C63" s="2424"/>
      <c r="D63" s="2425"/>
      <c r="E63" s="2446"/>
      <c r="F63" s="2432" t="s">
        <v>1440</v>
      </c>
      <c r="G63" s="2433"/>
      <c r="H63" s="2447"/>
      <c r="I63" s="2434"/>
      <c r="J63" s="2430"/>
    </row>
    <row r="64" spans="1:10" s="2388" customFormat="1" ht="18.75" customHeight="1">
      <c r="A64" s="2464"/>
      <c r="B64" s="2449"/>
      <c r="C64" s="2450"/>
      <c r="D64" s="2428"/>
      <c r="E64" s="2451"/>
      <c r="F64" s="2452" t="s">
        <v>1441</v>
      </c>
      <c r="G64" s="2453"/>
      <c r="H64" s="2429"/>
      <c r="I64" s="2445"/>
      <c r="J64" s="2454"/>
    </row>
    <row r="65" spans="1:10" s="2388" customFormat="1" ht="18.75" customHeight="1">
      <c r="A65" s="2465" t="s">
        <v>1448</v>
      </c>
      <c r="B65" s="2456" t="s">
        <v>1450</v>
      </c>
      <c r="C65" s="2457"/>
      <c r="D65" s="2458" t="s">
        <v>284</v>
      </c>
      <c r="E65" s="2426" t="s">
        <v>1434</v>
      </c>
      <c r="F65" s="2427"/>
      <c r="G65" s="2428"/>
      <c r="H65" s="2429">
        <f>H71+H66</f>
        <v>0</v>
      </c>
      <c r="I65" s="2429" t="s">
        <v>51</v>
      </c>
      <c r="J65" s="2463"/>
    </row>
    <row r="66" spans="1:10" s="2388" customFormat="1" ht="18.75" customHeight="1">
      <c r="A66" s="2422"/>
      <c r="B66" s="2423"/>
      <c r="C66" s="2424"/>
      <c r="D66" s="2425"/>
      <c r="E66" s="2431"/>
      <c r="F66" s="2432" t="s">
        <v>1435</v>
      </c>
      <c r="G66" s="2433"/>
      <c r="H66" s="2434">
        <f>SUM(H67:H70)</f>
        <v>0</v>
      </c>
      <c r="I66" s="2435"/>
      <c r="J66" s="2430"/>
    </row>
    <row r="67" spans="1:10" s="2388" customFormat="1" ht="18.75" customHeight="1">
      <c r="A67" s="2422"/>
      <c r="B67" s="2423"/>
      <c r="C67" s="2424"/>
      <c r="D67" s="2425"/>
      <c r="E67" s="2436"/>
      <c r="F67" s="2437"/>
      <c r="G67" s="2438" t="s">
        <v>1436</v>
      </c>
      <c r="H67" s="2439"/>
      <c r="I67" s="2439"/>
      <c r="J67" s="2430"/>
    </row>
    <row r="68" spans="1:10" s="2388" customFormat="1" ht="18.75" customHeight="1">
      <c r="A68" s="2422"/>
      <c r="B68" s="2423"/>
      <c r="C68" s="2424"/>
      <c r="D68" s="2425"/>
      <c r="E68" s="2436"/>
      <c r="F68" s="2441"/>
      <c r="G68" s="2438" t="s">
        <v>1437</v>
      </c>
      <c r="H68" s="2439"/>
      <c r="I68" s="2439"/>
      <c r="J68" s="2430"/>
    </row>
    <row r="69" spans="1:10" s="2388" customFormat="1" ht="18.75" customHeight="1">
      <c r="A69" s="2422"/>
      <c r="B69" s="2423"/>
      <c r="C69" s="2424"/>
      <c r="D69" s="2425"/>
      <c r="E69" s="2436"/>
      <c r="F69" s="2441"/>
      <c r="G69" s="2442" t="s">
        <v>1438</v>
      </c>
      <c r="H69" s="2434"/>
      <c r="I69" s="2434"/>
      <c r="J69" s="2430"/>
    </row>
    <row r="70" spans="1:10" s="2388" customFormat="1" ht="18.75" customHeight="1">
      <c r="A70" s="2422"/>
      <c r="B70" s="2423"/>
      <c r="C70" s="2424"/>
      <c r="D70" s="2425"/>
      <c r="E70" s="2436"/>
      <c r="F70" s="2443"/>
      <c r="G70" s="2444" t="s">
        <v>1439</v>
      </c>
      <c r="H70" s="2445"/>
      <c r="I70" s="2445"/>
      <c r="J70" s="2430"/>
    </row>
    <row r="71" spans="1:10" s="2388" customFormat="1" ht="18.75" customHeight="1">
      <c r="A71" s="2422"/>
      <c r="B71" s="2423"/>
      <c r="C71" s="2424"/>
      <c r="D71" s="2425"/>
      <c r="E71" s="2446"/>
      <c r="F71" s="2432" t="s">
        <v>1440</v>
      </c>
      <c r="G71" s="2433"/>
      <c r="H71" s="2447"/>
      <c r="I71" s="2434"/>
      <c r="J71" s="2430"/>
    </row>
    <row r="72" spans="1:10" s="2388" customFormat="1" ht="18.75" customHeight="1">
      <c r="A72" s="2448"/>
      <c r="B72" s="2449"/>
      <c r="C72" s="2450"/>
      <c r="D72" s="2428"/>
      <c r="E72" s="2451"/>
      <c r="F72" s="2452" t="s">
        <v>1441</v>
      </c>
      <c r="G72" s="2453"/>
      <c r="H72" s="2445"/>
      <c r="I72" s="2445"/>
      <c r="J72" s="2454"/>
    </row>
    <row r="73" spans="1:10" s="2388" customFormat="1" ht="18.75" customHeight="1">
      <c r="A73" s="2465" t="s">
        <v>1451</v>
      </c>
      <c r="B73" s="2456" t="s">
        <v>1450</v>
      </c>
      <c r="C73" s="2457"/>
      <c r="D73" s="2458" t="s">
        <v>1452</v>
      </c>
      <c r="E73" s="2459" t="s">
        <v>1434</v>
      </c>
      <c r="F73" s="2460"/>
      <c r="G73" s="2461"/>
      <c r="H73" s="2462">
        <f>H79+H74</f>
        <v>0</v>
      </c>
      <c r="I73" s="2462" t="s">
        <v>51</v>
      </c>
      <c r="J73" s="2463"/>
    </row>
    <row r="74" spans="1:10" s="2388" customFormat="1" ht="18.75" customHeight="1">
      <c r="A74" s="2422"/>
      <c r="B74" s="2423"/>
      <c r="C74" s="2424"/>
      <c r="D74" s="2425"/>
      <c r="E74" s="2431"/>
      <c r="F74" s="2432" t="s">
        <v>1435</v>
      </c>
      <c r="G74" s="2433"/>
      <c r="H74" s="2434">
        <f>SUM(H75:H78)</f>
        <v>0</v>
      </c>
      <c r="I74" s="2435"/>
      <c r="J74" s="2430"/>
    </row>
    <row r="75" spans="1:10" s="2388" customFormat="1" ht="18.75" customHeight="1">
      <c r="A75" s="2422"/>
      <c r="B75" s="2423"/>
      <c r="C75" s="2424"/>
      <c r="D75" s="2425"/>
      <c r="E75" s="2436"/>
      <c r="F75" s="2437"/>
      <c r="G75" s="2438" t="s">
        <v>1436</v>
      </c>
      <c r="H75" s="2439"/>
      <c r="I75" s="2439"/>
      <c r="J75" s="2430"/>
    </row>
    <row r="76" spans="1:10" s="2388" customFormat="1" ht="18.75" customHeight="1">
      <c r="A76" s="2422"/>
      <c r="B76" s="2423"/>
      <c r="C76" s="2424"/>
      <c r="D76" s="2425"/>
      <c r="E76" s="2436"/>
      <c r="F76" s="2441"/>
      <c r="G76" s="2438" t="s">
        <v>1437</v>
      </c>
      <c r="H76" s="2439"/>
      <c r="I76" s="2439"/>
      <c r="J76" s="2430"/>
    </row>
    <row r="77" spans="1:10" s="2388" customFormat="1" ht="18.75" customHeight="1">
      <c r="A77" s="2422"/>
      <c r="B77" s="2423"/>
      <c r="C77" s="2424"/>
      <c r="D77" s="2425"/>
      <c r="E77" s="2436"/>
      <c r="F77" s="2441"/>
      <c r="G77" s="2442" t="s">
        <v>1438</v>
      </c>
      <c r="H77" s="2434"/>
      <c r="I77" s="2434"/>
      <c r="J77" s="2430"/>
    </row>
    <row r="78" spans="1:10" s="2388" customFormat="1" ht="18.75" customHeight="1">
      <c r="A78" s="2422"/>
      <c r="B78" s="2423"/>
      <c r="C78" s="2424"/>
      <c r="D78" s="2425"/>
      <c r="E78" s="2436"/>
      <c r="F78" s="2443"/>
      <c r="G78" s="2444" t="s">
        <v>1439</v>
      </c>
      <c r="H78" s="2445"/>
      <c r="I78" s="2445"/>
      <c r="J78" s="2430"/>
    </row>
    <row r="79" spans="1:10" s="2388" customFormat="1" ht="18.75" customHeight="1">
      <c r="A79" s="2422"/>
      <c r="B79" s="2423"/>
      <c r="C79" s="2424"/>
      <c r="D79" s="2425"/>
      <c r="E79" s="2446"/>
      <c r="F79" s="2432" t="s">
        <v>1440</v>
      </c>
      <c r="G79" s="2433"/>
      <c r="H79" s="2447"/>
      <c r="I79" s="2434"/>
      <c r="J79" s="2430"/>
    </row>
    <row r="80" spans="1:10" s="2388" customFormat="1" ht="18.75" customHeight="1">
      <c r="A80" s="2448"/>
      <c r="B80" s="2449"/>
      <c r="C80" s="2450"/>
      <c r="D80" s="2428"/>
      <c r="E80" s="2451"/>
      <c r="F80" s="2452" t="s">
        <v>1441</v>
      </c>
      <c r="G80" s="2453"/>
      <c r="H80" s="2445"/>
      <c r="I80" s="2445"/>
      <c r="J80" s="2454"/>
    </row>
    <row r="81" spans="1:10" s="2388" customFormat="1" ht="18.75" customHeight="1">
      <c r="A81" s="2465" t="s">
        <v>1453</v>
      </c>
      <c r="B81" s="2456" t="s">
        <v>1450</v>
      </c>
      <c r="C81" s="2457"/>
      <c r="D81" s="2458" t="s">
        <v>1452</v>
      </c>
      <c r="E81" s="2426" t="s">
        <v>1434</v>
      </c>
      <c r="F81" s="2427"/>
      <c r="G81" s="2428"/>
      <c r="H81" s="2429">
        <f>H87+H82</f>
        <v>0</v>
      </c>
      <c r="I81" s="2429" t="s">
        <v>51</v>
      </c>
      <c r="J81" s="2463"/>
    </row>
    <row r="82" spans="1:10" s="2388" customFormat="1" ht="18.75" customHeight="1">
      <c r="A82" s="2422"/>
      <c r="B82" s="2423"/>
      <c r="C82" s="2424"/>
      <c r="D82" s="2425"/>
      <c r="E82" s="2431"/>
      <c r="F82" s="2432" t="s">
        <v>1435</v>
      </c>
      <c r="G82" s="2433"/>
      <c r="H82" s="2434">
        <f>SUM(H83:H86)</f>
        <v>0</v>
      </c>
      <c r="I82" s="2435"/>
      <c r="J82" s="2430"/>
    </row>
    <row r="83" spans="1:10" s="2388" customFormat="1" ht="18.75" customHeight="1">
      <c r="A83" s="2422"/>
      <c r="B83" s="2423"/>
      <c r="C83" s="2424"/>
      <c r="D83" s="2425"/>
      <c r="E83" s="2436"/>
      <c r="F83" s="2437"/>
      <c r="G83" s="2438" t="s">
        <v>1436</v>
      </c>
      <c r="H83" s="2439"/>
      <c r="I83" s="2439"/>
      <c r="J83" s="2430"/>
    </row>
    <row r="84" spans="1:10" s="2388" customFormat="1" ht="18.75" customHeight="1">
      <c r="A84" s="2422"/>
      <c r="B84" s="2423"/>
      <c r="C84" s="2424"/>
      <c r="D84" s="2425"/>
      <c r="E84" s="2436"/>
      <c r="F84" s="2441"/>
      <c r="G84" s="2438" t="s">
        <v>1437</v>
      </c>
      <c r="H84" s="2439"/>
      <c r="I84" s="2439"/>
      <c r="J84" s="2430"/>
    </row>
    <row r="85" spans="1:10" s="2388" customFormat="1" ht="18.75" customHeight="1">
      <c r="A85" s="2422"/>
      <c r="B85" s="2423"/>
      <c r="C85" s="2424"/>
      <c r="D85" s="2425"/>
      <c r="E85" s="2436"/>
      <c r="F85" s="2441"/>
      <c r="G85" s="2442" t="s">
        <v>1438</v>
      </c>
      <c r="H85" s="2434"/>
      <c r="I85" s="2434"/>
      <c r="J85" s="2430"/>
    </row>
    <row r="86" spans="1:10" s="2388" customFormat="1" ht="18.75" customHeight="1">
      <c r="A86" s="2422"/>
      <c r="B86" s="2423"/>
      <c r="C86" s="2424"/>
      <c r="D86" s="2425"/>
      <c r="E86" s="2436"/>
      <c r="F86" s="2443"/>
      <c r="G86" s="2444" t="s">
        <v>1439</v>
      </c>
      <c r="H86" s="2445"/>
      <c r="I86" s="2445"/>
      <c r="J86" s="2430"/>
    </row>
    <row r="87" spans="1:10" s="2388" customFormat="1" ht="18.75" customHeight="1">
      <c r="A87" s="2422"/>
      <c r="B87" s="2423"/>
      <c r="C87" s="2424"/>
      <c r="D87" s="2425"/>
      <c r="E87" s="2446"/>
      <c r="F87" s="2432" t="s">
        <v>1440</v>
      </c>
      <c r="G87" s="2433"/>
      <c r="H87" s="2447"/>
      <c r="I87" s="2434"/>
      <c r="J87" s="2430"/>
    </row>
    <row r="88" spans="1:10" s="2388" customFormat="1" ht="18.75" customHeight="1">
      <c r="A88" s="2448"/>
      <c r="B88" s="2449"/>
      <c r="C88" s="2450"/>
      <c r="D88" s="2428"/>
      <c r="E88" s="2451"/>
      <c r="F88" s="2452" t="s">
        <v>1441</v>
      </c>
      <c r="G88" s="2453"/>
      <c r="H88" s="2445"/>
      <c r="I88" s="2445"/>
      <c r="J88" s="2454"/>
    </row>
    <row r="89" spans="1:10" s="2388" customFormat="1" ht="18.75" customHeight="1">
      <c r="A89" s="2465" t="s">
        <v>1454</v>
      </c>
      <c r="B89" s="2456" t="s">
        <v>1450</v>
      </c>
      <c r="C89" s="2457"/>
      <c r="D89" s="2458" t="s">
        <v>284</v>
      </c>
      <c r="E89" s="2426" t="s">
        <v>1434</v>
      </c>
      <c r="F89" s="2427"/>
      <c r="G89" s="2428"/>
      <c r="H89" s="2429">
        <f>H95+H90</f>
        <v>0</v>
      </c>
      <c r="I89" s="2429" t="s">
        <v>51</v>
      </c>
      <c r="J89" s="2463"/>
    </row>
    <row r="90" spans="1:10" s="2388" customFormat="1" ht="18.75" customHeight="1">
      <c r="A90" s="2422"/>
      <c r="B90" s="2423"/>
      <c r="C90" s="2424"/>
      <c r="D90" s="2425"/>
      <c r="E90" s="2431"/>
      <c r="F90" s="2432" t="s">
        <v>1435</v>
      </c>
      <c r="G90" s="2433"/>
      <c r="H90" s="2434">
        <f>SUM(H91:H94)</f>
        <v>0</v>
      </c>
      <c r="I90" s="2435"/>
      <c r="J90" s="2430"/>
    </row>
    <row r="91" spans="1:10" s="2388" customFormat="1" ht="18.75" customHeight="1">
      <c r="A91" s="2422"/>
      <c r="B91" s="2423"/>
      <c r="C91" s="2424"/>
      <c r="D91" s="2425"/>
      <c r="E91" s="2436"/>
      <c r="F91" s="2437"/>
      <c r="G91" s="2438" t="s">
        <v>1436</v>
      </c>
      <c r="H91" s="2439"/>
      <c r="I91" s="2439"/>
      <c r="J91" s="2430"/>
    </row>
    <row r="92" spans="1:10" s="2388" customFormat="1" ht="18.75" customHeight="1">
      <c r="A92" s="2422"/>
      <c r="B92" s="2423"/>
      <c r="C92" s="2424"/>
      <c r="D92" s="2425"/>
      <c r="E92" s="2436"/>
      <c r="F92" s="2441"/>
      <c r="G92" s="2438" t="s">
        <v>1437</v>
      </c>
      <c r="H92" s="2439"/>
      <c r="I92" s="2439"/>
      <c r="J92" s="2430"/>
    </row>
    <row r="93" spans="1:10" s="2388" customFormat="1" ht="18.75" customHeight="1">
      <c r="A93" s="2422"/>
      <c r="B93" s="2423"/>
      <c r="C93" s="2424"/>
      <c r="D93" s="2425"/>
      <c r="E93" s="2436"/>
      <c r="F93" s="2441"/>
      <c r="G93" s="2442" t="s">
        <v>1438</v>
      </c>
      <c r="H93" s="2434"/>
      <c r="I93" s="2434"/>
      <c r="J93" s="2430"/>
    </row>
    <row r="94" spans="1:10" s="2388" customFormat="1" ht="18.75" customHeight="1">
      <c r="A94" s="2422"/>
      <c r="B94" s="2423"/>
      <c r="C94" s="2424"/>
      <c r="D94" s="2425"/>
      <c r="E94" s="2436"/>
      <c r="F94" s="2443"/>
      <c r="G94" s="2444" t="s">
        <v>1439</v>
      </c>
      <c r="H94" s="2445"/>
      <c r="I94" s="2445"/>
      <c r="J94" s="2430"/>
    </row>
    <row r="95" spans="1:10" s="2388" customFormat="1" ht="18.75" customHeight="1">
      <c r="A95" s="2422"/>
      <c r="B95" s="2423"/>
      <c r="C95" s="2424"/>
      <c r="D95" s="2425"/>
      <c r="E95" s="2446"/>
      <c r="F95" s="2432" t="s">
        <v>1440</v>
      </c>
      <c r="G95" s="2433"/>
      <c r="H95" s="2447"/>
      <c r="I95" s="2434"/>
      <c r="J95" s="2430"/>
    </row>
    <row r="96" spans="1:10" s="2388" customFormat="1" ht="18.75" customHeight="1">
      <c r="A96" s="2448"/>
      <c r="B96" s="2449"/>
      <c r="C96" s="2450"/>
      <c r="D96" s="2428"/>
      <c r="E96" s="2451"/>
      <c r="F96" s="2452" t="s">
        <v>1441</v>
      </c>
      <c r="G96" s="2453"/>
      <c r="H96" s="2445"/>
      <c r="I96" s="2445"/>
      <c r="J96" s="2454"/>
    </row>
    <row r="97" spans="1:10" s="2388" customFormat="1" ht="18.75" customHeight="1">
      <c r="A97" s="2465" t="s">
        <v>1455</v>
      </c>
      <c r="B97" s="2456" t="s">
        <v>1450</v>
      </c>
      <c r="C97" s="2457"/>
      <c r="D97" s="2458" t="s">
        <v>284</v>
      </c>
      <c r="E97" s="2459" t="s">
        <v>1434</v>
      </c>
      <c r="F97" s="2460"/>
      <c r="G97" s="2461"/>
      <c r="H97" s="2462">
        <f>H103+H98</f>
        <v>0</v>
      </c>
      <c r="I97" s="2462" t="s">
        <v>51</v>
      </c>
      <c r="J97" s="2463"/>
    </row>
    <row r="98" spans="1:10" s="2388" customFormat="1" ht="18.75" customHeight="1">
      <c r="A98" s="2422"/>
      <c r="B98" s="2423"/>
      <c r="C98" s="2424"/>
      <c r="D98" s="2425"/>
      <c r="E98" s="2431"/>
      <c r="F98" s="2432" t="s">
        <v>1435</v>
      </c>
      <c r="G98" s="2433"/>
      <c r="H98" s="2434">
        <f>SUM(H99:H102)</f>
        <v>0</v>
      </c>
      <c r="I98" s="2435"/>
      <c r="J98" s="2430"/>
    </row>
    <row r="99" spans="1:10" s="2388" customFormat="1" ht="18.75" customHeight="1">
      <c r="A99" s="2422"/>
      <c r="B99" s="2423"/>
      <c r="C99" s="2424"/>
      <c r="D99" s="2425"/>
      <c r="E99" s="2436"/>
      <c r="F99" s="2437"/>
      <c r="G99" s="2438" t="s">
        <v>1436</v>
      </c>
      <c r="H99" s="2439"/>
      <c r="I99" s="2439"/>
      <c r="J99" s="2430"/>
    </row>
    <row r="100" spans="1:10" s="2388" customFormat="1" ht="18.75" customHeight="1">
      <c r="A100" s="2422"/>
      <c r="B100" s="2423"/>
      <c r="C100" s="2424"/>
      <c r="D100" s="2425"/>
      <c r="E100" s="2436"/>
      <c r="F100" s="2441"/>
      <c r="G100" s="2438" t="s">
        <v>1437</v>
      </c>
      <c r="H100" s="2439"/>
      <c r="I100" s="2439"/>
      <c r="J100" s="2430"/>
    </row>
    <row r="101" spans="1:10" s="2388" customFormat="1" ht="18.75" customHeight="1">
      <c r="A101" s="2422"/>
      <c r="B101" s="2423"/>
      <c r="C101" s="2424"/>
      <c r="D101" s="2425"/>
      <c r="E101" s="2436"/>
      <c r="F101" s="2441"/>
      <c r="G101" s="2442" t="s">
        <v>1438</v>
      </c>
      <c r="H101" s="2434"/>
      <c r="I101" s="2434"/>
      <c r="J101" s="2430"/>
    </row>
    <row r="102" spans="1:10" s="2388" customFormat="1" ht="18.75" customHeight="1">
      <c r="A102" s="2422"/>
      <c r="B102" s="2423"/>
      <c r="C102" s="2424"/>
      <c r="D102" s="2425"/>
      <c r="E102" s="2436"/>
      <c r="F102" s="2443"/>
      <c r="G102" s="2444" t="s">
        <v>1439</v>
      </c>
      <c r="H102" s="2445"/>
      <c r="I102" s="2445"/>
      <c r="J102" s="2430"/>
    </row>
    <row r="103" spans="1:10" s="2388" customFormat="1" ht="18.75" customHeight="1">
      <c r="A103" s="2422"/>
      <c r="B103" s="2423"/>
      <c r="C103" s="2424"/>
      <c r="D103" s="2425"/>
      <c r="E103" s="2446"/>
      <c r="F103" s="2432" t="s">
        <v>1440</v>
      </c>
      <c r="G103" s="2433"/>
      <c r="H103" s="2447"/>
      <c r="I103" s="2434"/>
      <c r="J103" s="2430"/>
    </row>
    <row r="104" spans="1:10" s="2388" customFormat="1" ht="18.75" customHeight="1">
      <c r="A104" s="2448"/>
      <c r="B104" s="2449"/>
      <c r="C104" s="2450"/>
      <c r="D104" s="2428"/>
      <c r="E104" s="2451"/>
      <c r="F104" s="2452" t="s">
        <v>1441</v>
      </c>
      <c r="G104" s="2453"/>
      <c r="H104" s="2445"/>
      <c r="I104" s="2445"/>
      <c r="J104" s="2454"/>
    </row>
    <row r="105" spans="1:10" s="2388" customFormat="1" ht="18.75" customHeight="1">
      <c r="A105" s="2465" t="s">
        <v>1456</v>
      </c>
      <c r="B105" s="2456" t="s">
        <v>1449</v>
      </c>
      <c r="C105" s="2457"/>
      <c r="D105" s="2458" t="s">
        <v>284</v>
      </c>
      <c r="E105" s="2426" t="s">
        <v>1434</v>
      </c>
      <c r="F105" s="2427"/>
      <c r="G105" s="2428"/>
      <c r="H105" s="2429">
        <f>H111+H106</f>
        <v>0</v>
      </c>
      <c r="I105" s="2429" t="s">
        <v>51</v>
      </c>
      <c r="J105" s="2463"/>
    </row>
    <row r="106" spans="1:10" s="2388" customFormat="1" ht="18.75" customHeight="1">
      <c r="A106" s="2422"/>
      <c r="B106" s="2423"/>
      <c r="C106" s="2424"/>
      <c r="D106" s="2425"/>
      <c r="E106" s="2431"/>
      <c r="F106" s="2432" t="s">
        <v>1435</v>
      </c>
      <c r="G106" s="2433"/>
      <c r="H106" s="2434">
        <f>SUM(H107:H110)</f>
        <v>0</v>
      </c>
      <c r="I106" s="2435"/>
      <c r="J106" s="2430"/>
    </row>
    <row r="107" spans="1:10" s="2388" customFormat="1" ht="18.75" customHeight="1">
      <c r="A107" s="2422"/>
      <c r="B107" s="2423"/>
      <c r="C107" s="2424"/>
      <c r="D107" s="2425"/>
      <c r="E107" s="2436"/>
      <c r="F107" s="2437"/>
      <c r="G107" s="2438" t="s">
        <v>1436</v>
      </c>
      <c r="H107" s="2439"/>
      <c r="I107" s="2439"/>
      <c r="J107" s="2430"/>
    </row>
    <row r="108" spans="1:10" s="2388" customFormat="1" ht="18.75" customHeight="1">
      <c r="A108" s="2422"/>
      <c r="B108" s="2423"/>
      <c r="C108" s="2424"/>
      <c r="D108" s="2425"/>
      <c r="E108" s="2436"/>
      <c r="F108" s="2441"/>
      <c r="G108" s="2438" t="s">
        <v>1437</v>
      </c>
      <c r="H108" s="2439"/>
      <c r="I108" s="2439"/>
      <c r="J108" s="2430"/>
    </row>
    <row r="109" spans="1:10" s="2388" customFormat="1" ht="18.75" customHeight="1">
      <c r="A109" s="2422"/>
      <c r="B109" s="2423"/>
      <c r="C109" s="2424"/>
      <c r="D109" s="2425"/>
      <c r="E109" s="2436"/>
      <c r="F109" s="2441"/>
      <c r="G109" s="2442" t="s">
        <v>1438</v>
      </c>
      <c r="H109" s="2434"/>
      <c r="I109" s="2434"/>
      <c r="J109" s="2430"/>
    </row>
    <row r="110" spans="1:10" s="2388" customFormat="1" ht="18.75" customHeight="1">
      <c r="A110" s="2422"/>
      <c r="B110" s="2423"/>
      <c r="C110" s="2424"/>
      <c r="D110" s="2425"/>
      <c r="E110" s="2436"/>
      <c r="F110" s="2443"/>
      <c r="G110" s="2444" t="s">
        <v>1439</v>
      </c>
      <c r="H110" s="2445"/>
      <c r="I110" s="2445"/>
      <c r="J110" s="2430"/>
    </row>
    <row r="111" spans="1:10" s="2388" customFormat="1" ht="18.75" customHeight="1">
      <c r="A111" s="2422"/>
      <c r="B111" s="2423"/>
      <c r="C111" s="2424"/>
      <c r="D111" s="2425"/>
      <c r="E111" s="2446"/>
      <c r="F111" s="2432" t="s">
        <v>1440</v>
      </c>
      <c r="G111" s="2433"/>
      <c r="H111" s="2447"/>
      <c r="I111" s="2434"/>
      <c r="J111" s="2430"/>
    </row>
    <row r="112" spans="1:10" s="2388" customFormat="1" ht="18.75" customHeight="1">
      <c r="A112" s="2448"/>
      <c r="B112" s="2449"/>
      <c r="C112" s="2450"/>
      <c r="D112" s="2428"/>
      <c r="E112" s="2451"/>
      <c r="F112" s="2452" t="s">
        <v>1441</v>
      </c>
      <c r="G112" s="2453"/>
      <c r="H112" s="2445"/>
      <c r="I112" s="2445"/>
      <c r="J112" s="2454"/>
    </row>
    <row r="113" spans="1:52" s="2388" customFormat="1" ht="18.75" customHeight="1">
      <c r="A113" s="2466" t="s">
        <v>1457</v>
      </c>
      <c r="B113" s="2456" t="s">
        <v>1450</v>
      </c>
      <c r="C113" s="2457"/>
      <c r="D113" s="2458" t="s">
        <v>1452</v>
      </c>
      <c r="E113" s="2426" t="s">
        <v>1434</v>
      </c>
      <c r="F113" s="2427"/>
      <c r="G113" s="2428"/>
      <c r="H113" s="2429">
        <f>H119+H114</f>
        <v>0</v>
      </c>
      <c r="I113" s="2429" t="s">
        <v>51</v>
      </c>
      <c r="J113" s="2463"/>
    </row>
    <row r="114" spans="1:52" s="2388" customFormat="1" ht="18.75" customHeight="1">
      <c r="A114" s="2467"/>
      <c r="B114" s="2423"/>
      <c r="C114" s="2424"/>
      <c r="D114" s="2425"/>
      <c r="E114" s="2431"/>
      <c r="F114" s="2432" t="s">
        <v>1435</v>
      </c>
      <c r="G114" s="2433"/>
      <c r="H114" s="2434">
        <f>SUM(H115:H118)</f>
        <v>0</v>
      </c>
      <c r="I114" s="2435"/>
      <c r="J114" s="2430"/>
    </row>
    <row r="115" spans="1:52" s="2388" customFormat="1" ht="18.75" customHeight="1">
      <c r="A115" s="2467"/>
      <c r="B115" s="2423"/>
      <c r="C115" s="2424"/>
      <c r="D115" s="2425"/>
      <c r="E115" s="2436"/>
      <c r="F115" s="2437"/>
      <c r="G115" s="2438" t="s">
        <v>1436</v>
      </c>
      <c r="H115" s="2439"/>
      <c r="I115" s="2439"/>
      <c r="J115" s="2430"/>
    </row>
    <row r="116" spans="1:52" s="2388" customFormat="1" ht="18.75" customHeight="1">
      <c r="A116" s="2467"/>
      <c r="B116" s="2423"/>
      <c r="C116" s="2424"/>
      <c r="D116" s="2425"/>
      <c r="E116" s="2436"/>
      <c r="F116" s="2441"/>
      <c r="G116" s="2438" t="s">
        <v>1437</v>
      </c>
      <c r="H116" s="2439"/>
      <c r="I116" s="2439"/>
      <c r="J116" s="2430"/>
    </row>
    <row r="117" spans="1:52" s="2388" customFormat="1" ht="18.75" customHeight="1">
      <c r="A117" s="2467"/>
      <c r="B117" s="2423"/>
      <c r="C117" s="2424"/>
      <c r="D117" s="2425"/>
      <c r="E117" s="2436"/>
      <c r="F117" s="2441"/>
      <c r="G117" s="2442" t="s">
        <v>1438</v>
      </c>
      <c r="H117" s="2434"/>
      <c r="I117" s="2434"/>
      <c r="J117" s="2430"/>
    </row>
    <row r="118" spans="1:52" s="2388" customFormat="1" ht="18.75" customHeight="1">
      <c r="A118" s="2467"/>
      <c r="B118" s="2423"/>
      <c r="C118" s="2424"/>
      <c r="D118" s="2425"/>
      <c r="E118" s="2436"/>
      <c r="F118" s="2443"/>
      <c r="G118" s="2444" t="s">
        <v>1439</v>
      </c>
      <c r="H118" s="2445"/>
      <c r="I118" s="2445"/>
      <c r="J118" s="2430"/>
    </row>
    <row r="119" spans="1:52" s="2388" customFormat="1" ht="18.75" customHeight="1">
      <c r="A119" s="2467"/>
      <c r="B119" s="2423"/>
      <c r="C119" s="2424"/>
      <c r="D119" s="2425"/>
      <c r="E119" s="2446"/>
      <c r="F119" s="2432" t="s">
        <v>1440</v>
      </c>
      <c r="G119" s="2433"/>
      <c r="H119" s="2447"/>
      <c r="I119" s="2434"/>
      <c r="J119" s="2430"/>
    </row>
    <row r="120" spans="1:52" s="2388" customFormat="1" ht="18.75" customHeight="1" thickBot="1">
      <c r="A120" s="2468"/>
      <c r="B120" s="2449"/>
      <c r="C120" s="2450"/>
      <c r="D120" s="2428"/>
      <c r="E120" s="2451"/>
      <c r="F120" s="2452" t="s">
        <v>1441</v>
      </c>
      <c r="G120" s="2453"/>
      <c r="H120" s="2445"/>
      <c r="I120" s="2445"/>
      <c r="J120" s="2454"/>
    </row>
    <row r="121" spans="1:52" s="2388" customFormat="1" ht="18.75" customHeight="1" thickBot="1">
      <c r="A121" s="2469" t="s">
        <v>1458</v>
      </c>
      <c r="B121" s="2470"/>
      <c r="C121" s="2471"/>
      <c r="D121" s="2472"/>
      <c r="E121" s="2472"/>
      <c r="F121" s="2473"/>
      <c r="G121" s="2472"/>
      <c r="H121" s="2474"/>
      <c r="I121" s="2474"/>
      <c r="J121" s="2475"/>
    </row>
    <row r="122" spans="1:52" s="2388" customFormat="1" ht="12" customHeight="1">
      <c r="A122" s="2476" t="s">
        <v>322</v>
      </c>
      <c r="B122" s="2476"/>
      <c r="C122" s="2476"/>
      <c r="D122" s="2476"/>
      <c r="E122" s="2476"/>
      <c r="F122" s="2476"/>
      <c r="G122" s="2476"/>
      <c r="H122" s="2415"/>
      <c r="I122" s="2415"/>
      <c r="J122" s="2415"/>
    </row>
    <row r="123" spans="1:52" s="2388" customFormat="1" ht="28.8" customHeight="1">
      <c r="A123" s="2477" t="s">
        <v>1459</v>
      </c>
      <c r="B123" s="2477"/>
      <c r="C123" s="2478"/>
      <c r="D123" s="2478"/>
      <c r="E123" s="2478"/>
      <c r="F123" s="2478"/>
      <c r="G123" s="2478"/>
      <c r="H123" s="2478"/>
      <c r="I123" s="2478"/>
      <c r="J123" s="2478"/>
    </row>
    <row r="124" spans="1:52" s="2388" customFormat="1" ht="27" customHeight="1">
      <c r="A124" s="2477" t="s">
        <v>1460</v>
      </c>
      <c r="B124" s="2477"/>
      <c r="C124" s="2477"/>
      <c r="D124" s="2477"/>
      <c r="E124" s="2477"/>
      <c r="F124" s="2477"/>
      <c r="G124" s="2477"/>
      <c r="H124" s="2477"/>
      <c r="I124" s="2477"/>
      <c r="J124" s="2477"/>
    </row>
    <row r="125" spans="1:52" s="2388" customFormat="1" ht="36" customHeight="1">
      <c r="A125" s="2477" t="s">
        <v>1461</v>
      </c>
      <c r="B125" s="2477"/>
      <c r="C125" s="2477"/>
      <c r="D125" s="2477"/>
      <c r="E125" s="2477"/>
      <c r="F125" s="2477"/>
      <c r="G125" s="2477"/>
      <c r="H125" s="2477"/>
      <c r="I125" s="2477"/>
      <c r="J125" s="2477"/>
    </row>
    <row r="126" spans="1:52" s="2388" customFormat="1" ht="18" customHeight="1">
      <c r="A126" s="2478" t="s">
        <v>1462</v>
      </c>
      <c r="B126" s="2478"/>
      <c r="C126" s="2478"/>
      <c r="D126" s="2478"/>
      <c r="E126" s="2478"/>
      <c r="F126" s="2478"/>
      <c r="G126" s="2478"/>
      <c r="H126" s="2478"/>
      <c r="I126" s="2478"/>
      <c r="J126" s="2478"/>
    </row>
    <row r="127" spans="1:52" s="969" customFormat="1" ht="17.25" customHeight="1">
      <c r="A127" s="2479"/>
      <c r="B127" s="2479"/>
      <c r="C127" s="1632"/>
      <c r="D127" s="1632"/>
      <c r="E127" s="1632"/>
      <c r="F127" s="1632"/>
      <c r="G127" s="1632"/>
      <c r="H127" s="1632"/>
      <c r="I127" s="1632"/>
      <c r="J127" s="1632"/>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row>
    <row r="145" spans="1:57">
      <c r="A145" s="936"/>
      <c r="B145" s="269"/>
      <c r="C145" s="269"/>
      <c r="D145" s="269"/>
      <c r="E145" s="269"/>
      <c r="F145" s="269"/>
      <c r="G145" s="269"/>
      <c r="H145" s="269"/>
      <c r="I145" s="269"/>
      <c r="J145" s="269"/>
      <c r="K145" s="269"/>
      <c r="L145" s="269"/>
      <c r="M145" s="269"/>
      <c r="N145" s="269"/>
      <c r="O145" s="269"/>
      <c r="P145" s="269"/>
      <c r="Q145" s="269"/>
      <c r="BA145" s="269"/>
      <c r="BB145" s="269"/>
      <c r="BC145" s="269"/>
      <c r="BD145" s="269"/>
      <c r="BE145" s="278"/>
    </row>
    <row r="146" spans="1:57">
      <c r="A146" s="936"/>
      <c r="B146" s="269"/>
      <c r="C146" s="269"/>
      <c r="D146" s="269"/>
      <c r="E146" s="269"/>
      <c r="F146" s="269"/>
      <c r="G146" s="269"/>
      <c r="H146" s="269"/>
      <c r="I146" s="269"/>
      <c r="J146" s="269"/>
      <c r="K146" s="269"/>
      <c r="L146" s="269"/>
      <c r="M146" s="269"/>
      <c r="N146" s="269"/>
      <c r="O146" s="269"/>
      <c r="P146" s="269"/>
      <c r="Q146" s="269"/>
      <c r="BA146" s="269"/>
      <c r="BB146" s="269"/>
      <c r="BC146" s="269"/>
      <c r="BD146" s="269"/>
      <c r="BE146" s="278"/>
    </row>
    <row r="147" spans="1:57">
      <c r="A147" s="936"/>
      <c r="B147" s="269"/>
      <c r="C147" s="269"/>
      <c r="D147" s="269"/>
      <c r="E147" s="269"/>
      <c r="F147" s="269"/>
      <c r="G147" s="269"/>
      <c r="H147" s="269"/>
      <c r="I147" s="269"/>
      <c r="J147" s="269"/>
      <c r="K147" s="269"/>
      <c r="L147" s="269"/>
      <c r="M147" s="269"/>
      <c r="N147" s="269"/>
      <c r="O147" s="269"/>
      <c r="P147" s="269"/>
      <c r="Q147" s="269"/>
      <c r="BA147" s="269"/>
      <c r="BB147" s="269"/>
      <c r="BC147" s="269"/>
      <c r="BD147" s="269"/>
      <c r="BE147" s="278"/>
    </row>
    <row r="187" spans="53:57" ht="11.4" thickBot="1">
      <c r="BA187" s="937"/>
      <c r="BB187" s="937"/>
      <c r="BC187" s="937"/>
      <c r="BD187" s="937"/>
      <c r="BE187" s="937"/>
    </row>
  </sheetData>
  <mergeCells count="130">
    <mergeCell ref="A126:J126"/>
    <mergeCell ref="A127:J127"/>
    <mergeCell ref="F114:G114"/>
    <mergeCell ref="F119:G119"/>
    <mergeCell ref="F120:G120"/>
    <mergeCell ref="A123:J123"/>
    <mergeCell ref="A124:J124"/>
    <mergeCell ref="A125:J125"/>
    <mergeCell ref="J105:J112"/>
    <mergeCell ref="F106:G106"/>
    <mergeCell ref="F111:G111"/>
    <mergeCell ref="F112:G112"/>
    <mergeCell ref="A113:A120"/>
    <mergeCell ref="B113:B120"/>
    <mergeCell ref="C113:C120"/>
    <mergeCell ref="D113:D120"/>
    <mergeCell ref="E113:G113"/>
    <mergeCell ref="J113:J120"/>
    <mergeCell ref="F98:G98"/>
    <mergeCell ref="F103:G103"/>
    <mergeCell ref="F104:G104"/>
    <mergeCell ref="A105:A112"/>
    <mergeCell ref="B105:B112"/>
    <mergeCell ref="C105:C112"/>
    <mergeCell ref="D105:D112"/>
    <mergeCell ref="E105:G105"/>
    <mergeCell ref="J89:J96"/>
    <mergeCell ref="F90:G90"/>
    <mergeCell ref="F95:G95"/>
    <mergeCell ref="F96:G96"/>
    <mergeCell ref="A97:A104"/>
    <mergeCell ref="B97:B104"/>
    <mergeCell ref="C97:C104"/>
    <mergeCell ref="D97:D104"/>
    <mergeCell ref="E97:G97"/>
    <mergeCell ref="J97:J104"/>
    <mergeCell ref="F82:G82"/>
    <mergeCell ref="F87:G87"/>
    <mergeCell ref="F88:G88"/>
    <mergeCell ref="A89:A96"/>
    <mergeCell ref="B89:B96"/>
    <mergeCell ref="C89:C96"/>
    <mergeCell ref="D89:D96"/>
    <mergeCell ref="E89:G89"/>
    <mergeCell ref="J73:J80"/>
    <mergeCell ref="F74:G74"/>
    <mergeCell ref="F79:G79"/>
    <mergeCell ref="F80:G80"/>
    <mergeCell ref="A81:A88"/>
    <mergeCell ref="B81:B88"/>
    <mergeCell ref="C81:C88"/>
    <mergeCell ref="D81:D88"/>
    <mergeCell ref="E81:G81"/>
    <mergeCell ref="J81:J88"/>
    <mergeCell ref="F66:G66"/>
    <mergeCell ref="F71:G71"/>
    <mergeCell ref="F72:G72"/>
    <mergeCell ref="A73:A80"/>
    <mergeCell ref="B73:B80"/>
    <mergeCell ref="C73:C80"/>
    <mergeCell ref="D73:D80"/>
    <mergeCell ref="E73:G73"/>
    <mergeCell ref="J57:J64"/>
    <mergeCell ref="F58:G58"/>
    <mergeCell ref="F63:G63"/>
    <mergeCell ref="F64:G64"/>
    <mergeCell ref="A65:A72"/>
    <mergeCell ref="B65:B72"/>
    <mergeCell ref="C65:C72"/>
    <mergeCell ref="D65:D72"/>
    <mergeCell ref="E65:G65"/>
    <mergeCell ref="J65:J72"/>
    <mergeCell ref="F55:G55"/>
    <mergeCell ref="F56:G56"/>
    <mergeCell ref="B57:B64"/>
    <mergeCell ref="C57:C64"/>
    <mergeCell ref="D57:D64"/>
    <mergeCell ref="E57:G57"/>
    <mergeCell ref="J41:J48"/>
    <mergeCell ref="F42:G42"/>
    <mergeCell ref="F47:G47"/>
    <mergeCell ref="F48:G48"/>
    <mergeCell ref="B49:B56"/>
    <mergeCell ref="C49:C56"/>
    <mergeCell ref="D49:D56"/>
    <mergeCell ref="E49:G49"/>
    <mergeCell ref="J49:J56"/>
    <mergeCell ref="F50:G50"/>
    <mergeCell ref="F39:G39"/>
    <mergeCell ref="F40:G40"/>
    <mergeCell ref="B41:B48"/>
    <mergeCell ref="C41:C48"/>
    <mergeCell ref="D41:D48"/>
    <mergeCell ref="E41:G41"/>
    <mergeCell ref="J25:J32"/>
    <mergeCell ref="F26:G26"/>
    <mergeCell ref="F31:G31"/>
    <mergeCell ref="F32:G32"/>
    <mergeCell ref="B33:B40"/>
    <mergeCell ref="C33:C40"/>
    <mergeCell ref="D33:D40"/>
    <mergeCell ref="E33:G33"/>
    <mergeCell ref="J33:J40"/>
    <mergeCell ref="F34:G34"/>
    <mergeCell ref="F23:G23"/>
    <mergeCell ref="F24:G24"/>
    <mergeCell ref="B25:B32"/>
    <mergeCell ref="C25:C32"/>
    <mergeCell ref="D25:D32"/>
    <mergeCell ref="E25:G25"/>
    <mergeCell ref="J9:J16"/>
    <mergeCell ref="F10:G10"/>
    <mergeCell ref="F15:G15"/>
    <mergeCell ref="F16:G16"/>
    <mergeCell ref="B17:B24"/>
    <mergeCell ref="C17:C24"/>
    <mergeCell ref="D17:D24"/>
    <mergeCell ref="E17:G17"/>
    <mergeCell ref="J17:J24"/>
    <mergeCell ref="F18:G18"/>
    <mergeCell ref="C6:D6"/>
    <mergeCell ref="E6:H6"/>
    <mergeCell ref="C7:D7"/>
    <mergeCell ref="E7:H7"/>
    <mergeCell ref="E8:G8"/>
    <mergeCell ref="A9:A16"/>
    <mergeCell ref="B9:B16"/>
    <mergeCell ref="C9:C16"/>
    <mergeCell ref="D9:D16"/>
    <mergeCell ref="E9:G9"/>
  </mergeCells>
  <phoneticPr fontId="1"/>
  <pageMargins left="0.70866141732283472" right="0.31496062992125984" top="0.74803149606299213" bottom="0.74803149606299213" header="0.31496062992125984" footer="0.31496062992125984"/>
  <pageSetup paperSize="9" scale="45" orientation="landscape" r:id="rId1"/>
  <rowBreaks count="3" manualBreakCount="3">
    <brk id="40" max="9" man="1"/>
    <brk id="64" max="9" man="1"/>
    <brk id="96"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3"/>
  <sheetViews>
    <sheetView tabSelected="1" view="pageBreakPreview" zoomScaleNormal="100" zoomScaleSheetLayoutView="100" workbookViewId="0">
      <selection activeCell="K25" sqref="K25"/>
    </sheetView>
  </sheetViews>
  <sheetFormatPr defaultColWidth="9" defaultRowHeight="10.8"/>
  <cols>
    <col min="1" max="1" width="3.77734375" style="237" customWidth="1"/>
    <col min="2" max="2" width="34.6640625" style="237" customWidth="1"/>
    <col min="3" max="3" width="24" style="237" customWidth="1"/>
    <col min="4" max="4" width="7.44140625" style="237" bestFit="1" customWidth="1"/>
    <col min="5" max="6" width="24" style="237" customWidth="1"/>
    <col min="7" max="7" width="11.21875" style="237" customWidth="1"/>
    <col min="8" max="8" width="4.33203125" style="237" customWidth="1"/>
    <col min="9" max="16384" width="9" style="237"/>
  </cols>
  <sheetData>
    <row r="1" spans="1:10" s="2388" customFormat="1">
      <c r="A1" s="2388" t="s">
        <v>40</v>
      </c>
    </row>
    <row r="2" spans="1:10" s="2388" customFormat="1"/>
    <row r="3" spans="1:10" s="2388" customFormat="1" ht="12">
      <c r="A3" s="2394" t="s">
        <v>1463</v>
      </c>
      <c r="B3" s="2480"/>
      <c r="C3" s="2480"/>
      <c r="D3" s="2480"/>
      <c r="E3" s="2480"/>
      <c r="F3" s="2480"/>
    </row>
    <row r="4" spans="1:10" s="2388" customFormat="1" ht="12">
      <c r="A4" s="2388" t="s">
        <v>1342</v>
      </c>
      <c r="B4" s="2394" t="s">
        <v>1464</v>
      </c>
      <c r="C4" s="2394"/>
      <c r="D4" s="2394"/>
    </row>
    <row r="5" spans="1:10" s="2388" customFormat="1" ht="14.4">
      <c r="A5" s="2481"/>
      <c r="B5" s="2481"/>
      <c r="C5" s="2482"/>
      <c r="D5" s="2482"/>
      <c r="E5" s="2393" t="s">
        <v>0</v>
      </c>
      <c r="F5" s="2393"/>
      <c r="G5" s="2483"/>
      <c r="H5" s="2483"/>
    </row>
    <row r="6" spans="1:10" s="2388" customFormat="1" ht="11.4" thickBot="1"/>
    <row r="7" spans="1:10" s="2388" customFormat="1" ht="11.25" customHeight="1">
      <c r="A7" s="2484" t="s">
        <v>1344</v>
      </c>
      <c r="B7" s="2485"/>
      <c r="C7" s="2486" t="s">
        <v>1345</v>
      </c>
      <c r="D7" s="2487"/>
      <c r="E7" s="2488" t="s">
        <v>1346</v>
      </c>
      <c r="F7" s="2489" t="s">
        <v>1330</v>
      </c>
    </row>
    <row r="8" spans="1:10" s="2412" customFormat="1">
      <c r="A8" s="2490"/>
      <c r="B8" s="2491"/>
      <c r="C8" s="2492"/>
      <c r="D8" s="2493"/>
      <c r="E8" s="2494"/>
      <c r="F8" s="2495"/>
      <c r="J8" s="2412" t="s">
        <v>1465</v>
      </c>
    </row>
    <row r="9" spans="1:10" s="2412" customFormat="1">
      <c r="A9" s="2496"/>
      <c r="B9" s="2497"/>
      <c r="C9" s="2498" t="s">
        <v>1466</v>
      </c>
      <c r="D9" s="2499"/>
      <c r="E9" s="2500" t="s">
        <v>1467</v>
      </c>
      <c r="F9" s="2501" t="s">
        <v>1327</v>
      </c>
    </row>
    <row r="10" spans="1:10" s="2388" customFormat="1">
      <c r="A10" s="2502"/>
      <c r="B10" s="2503"/>
      <c r="C10" s="2504"/>
      <c r="D10" s="2505"/>
      <c r="E10" s="2506" t="s">
        <v>178</v>
      </c>
      <c r="F10" s="2507" t="s">
        <v>178</v>
      </c>
    </row>
    <row r="11" spans="1:10" s="2388" customFormat="1" ht="18.75" customHeight="1">
      <c r="A11" s="2508" t="s">
        <v>20</v>
      </c>
      <c r="B11" s="2509"/>
      <c r="C11" s="2510"/>
      <c r="D11" s="2511" t="s">
        <v>284</v>
      </c>
      <c r="E11" s="2512"/>
      <c r="F11" s="2513"/>
    </row>
    <row r="12" spans="1:10" s="2388" customFormat="1" ht="24" customHeight="1">
      <c r="A12" s="2508" t="s">
        <v>1447</v>
      </c>
      <c r="B12" s="2509"/>
      <c r="C12" s="2510"/>
      <c r="D12" s="2511" t="s">
        <v>1446</v>
      </c>
      <c r="E12" s="2512"/>
      <c r="F12" s="2513"/>
    </row>
    <row r="13" spans="1:10" s="2388" customFormat="1" ht="24" customHeight="1">
      <c r="A13" s="2508" t="s">
        <v>1468</v>
      </c>
      <c r="B13" s="2509"/>
      <c r="C13" s="2510"/>
      <c r="D13" s="2511" t="s">
        <v>1452</v>
      </c>
      <c r="E13" s="2512"/>
      <c r="F13" s="2513"/>
    </row>
    <row r="14" spans="1:10" s="2388" customFormat="1" ht="24" customHeight="1">
      <c r="A14" s="2508" t="s">
        <v>1469</v>
      </c>
      <c r="B14" s="2509"/>
      <c r="C14" s="2510"/>
      <c r="D14" s="2511" t="s">
        <v>1452</v>
      </c>
      <c r="E14" s="2512"/>
      <c r="F14" s="2513"/>
    </row>
    <row r="15" spans="1:10" s="2388" customFormat="1" ht="24" customHeight="1">
      <c r="A15" s="2514" t="s">
        <v>1349</v>
      </c>
      <c r="B15" s="2515"/>
      <c r="C15" s="2516"/>
      <c r="D15" s="2517" t="s">
        <v>284</v>
      </c>
      <c r="E15" s="2518"/>
      <c r="F15" s="2519"/>
    </row>
    <row r="16" spans="1:10" s="2388" customFormat="1" ht="21.75" customHeight="1" thickBot="1">
      <c r="A16" s="2520"/>
      <c r="B16" s="2521" t="s">
        <v>1350</v>
      </c>
      <c r="C16" s="2522"/>
      <c r="D16" s="2523"/>
      <c r="E16" s="2524"/>
      <c r="F16" s="2525"/>
    </row>
    <row r="17" spans="1:7" s="2388" customFormat="1">
      <c r="A17" s="2440"/>
      <c r="B17" s="2526"/>
      <c r="C17" s="2526"/>
      <c r="D17" s="2526"/>
      <c r="E17" s="2527"/>
      <c r="F17" s="2527"/>
    </row>
    <row r="18" spans="1:7" s="2388" customFormat="1">
      <c r="A18" s="2528" t="s">
        <v>322</v>
      </c>
      <c r="B18" s="2526"/>
      <c r="C18" s="2526"/>
      <c r="D18" s="2526"/>
      <c r="E18" s="2440"/>
      <c r="F18" s="2440"/>
    </row>
    <row r="19" spans="1:7" s="2388" customFormat="1">
      <c r="A19" s="2529" t="s">
        <v>1470</v>
      </c>
    </row>
    <row r="20" spans="1:7" s="2388" customFormat="1">
      <c r="A20" s="2529" t="s">
        <v>1471</v>
      </c>
    </row>
    <row r="23" spans="1:7">
      <c r="G23" s="237" t="s">
        <v>1423</v>
      </c>
    </row>
  </sheetData>
  <mergeCells count="6">
    <mergeCell ref="A5:B5"/>
    <mergeCell ref="A7:B8"/>
    <mergeCell ref="C7:D8"/>
    <mergeCell ref="E7:E8"/>
    <mergeCell ref="F7:F8"/>
    <mergeCell ref="C9:D9"/>
  </mergeCells>
  <phoneticPr fontId="1"/>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6"/>
  <sheetViews>
    <sheetView view="pageBreakPreview" zoomScale="85" zoomScaleNormal="100" zoomScaleSheetLayoutView="85" workbookViewId="0"/>
  </sheetViews>
  <sheetFormatPr defaultColWidth="9" defaultRowHeight="13.2"/>
  <cols>
    <col min="1" max="87" width="2.6640625" style="30" customWidth="1"/>
    <col min="88" max="16384" width="9" style="30"/>
  </cols>
  <sheetData>
    <row r="1" spans="1:54">
      <c r="A1" s="30" t="s">
        <v>40</v>
      </c>
    </row>
    <row r="2" spans="1:54">
      <c r="AT2" s="9" t="s">
        <v>0</v>
      </c>
      <c r="AU2" s="9"/>
      <c r="AV2" s="9"/>
      <c r="AW2" s="9"/>
      <c r="AX2" s="9"/>
      <c r="AY2" s="9"/>
      <c r="AZ2" s="9"/>
      <c r="BA2" s="9"/>
      <c r="BB2" s="9"/>
    </row>
    <row r="3" spans="1:54">
      <c r="A3" s="30" t="s">
        <v>1002</v>
      </c>
    </row>
    <row r="6" spans="1:54" ht="18" customHeight="1">
      <c r="B6" s="108"/>
      <c r="C6" s="588"/>
      <c r="D6" s="588"/>
      <c r="E6" s="589"/>
      <c r="F6" s="1256" t="s">
        <v>455</v>
      </c>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7" t="s">
        <v>14</v>
      </c>
      <c r="AG6" s="1336"/>
      <c r="AH6" s="1336"/>
      <c r="AI6" s="1336"/>
      <c r="AJ6" s="1336"/>
      <c r="AK6" s="1257" t="s">
        <v>968</v>
      </c>
      <c r="AL6" s="1336"/>
      <c r="AM6" s="1336"/>
      <c r="AN6" s="1336"/>
      <c r="AO6" s="1336"/>
    </row>
    <row r="7" spans="1:54" ht="18" customHeight="1">
      <c r="B7" s="88"/>
      <c r="C7" s="89"/>
      <c r="D7" s="89"/>
      <c r="E7" s="115"/>
      <c r="F7" s="1228" t="s">
        <v>456</v>
      </c>
      <c r="G7" s="1155"/>
      <c r="H7" s="1155"/>
      <c r="I7" s="1155"/>
      <c r="J7" s="1155"/>
      <c r="K7" s="1155"/>
      <c r="L7" s="1155"/>
      <c r="M7" s="1155"/>
      <c r="N7" s="1155"/>
      <c r="O7" s="1155"/>
      <c r="P7" s="1155"/>
      <c r="Q7" s="1155"/>
      <c r="R7" s="1156"/>
      <c r="S7" s="1239" t="s">
        <v>457</v>
      </c>
      <c r="T7" s="1155"/>
      <c r="U7" s="1155"/>
      <c r="V7" s="1155"/>
      <c r="W7" s="1155"/>
      <c r="X7" s="1155"/>
      <c r="Y7" s="1155"/>
      <c r="Z7" s="1155"/>
      <c r="AA7" s="1155"/>
      <c r="AB7" s="1155"/>
      <c r="AC7" s="1155"/>
      <c r="AD7" s="1155"/>
      <c r="AE7" s="1156"/>
      <c r="AF7" s="1445"/>
      <c r="AG7" s="1446"/>
      <c r="AH7" s="1446"/>
      <c r="AI7" s="1446"/>
      <c r="AJ7" s="1446"/>
      <c r="AK7" s="1445"/>
      <c r="AL7" s="1446"/>
      <c r="AM7" s="1446"/>
      <c r="AN7" s="1446"/>
      <c r="AO7" s="1446"/>
    </row>
    <row r="8" spans="1:54" ht="15" customHeight="1">
      <c r="B8" s="88"/>
      <c r="C8" s="89"/>
      <c r="D8" s="89"/>
      <c r="E8" s="115"/>
      <c r="F8" s="1445" t="s">
        <v>51</v>
      </c>
      <c r="G8" s="1232"/>
      <c r="H8" s="1232"/>
      <c r="I8" s="1232"/>
      <c r="J8" s="1257" t="s">
        <v>458</v>
      </c>
      <c r="K8" s="1257"/>
      <c r="L8" s="1231"/>
      <c r="M8" s="1231"/>
      <c r="N8" s="1231"/>
      <c r="O8" s="1231"/>
      <c r="P8" s="1231"/>
      <c r="Q8" s="1231"/>
      <c r="R8" s="1231"/>
      <c r="S8" s="1445" t="s">
        <v>51</v>
      </c>
      <c r="T8" s="1232"/>
      <c r="U8" s="1232"/>
      <c r="V8" s="1232"/>
      <c r="W8" s="1257" t="s">
        <v>458</v>
      </c>
      <c r="X8" s="1257"/>
      <c r="Y8" s="1231"/>
      <c r="Z8" s="1231"/>
      <c r="AA8" s="1231"/>
      <c r="AB8" s="1231"/>
      <c r="AC8" s="1231"/>
      <c r="AD8" s="1231"/>
      <c r="AE8" s="1231"/>
      <c r="AF8" s="1446"/>
      <c r="AG8" s="1446"/>
      <c r="AH8" s="1446"/>
      <c r="AI8" s="1446"/>
      <c r="AJ8" s="1446"/>
      <c r="AK8" s="1446"/>
      <c r="AL8" s="1446"/>
      <c r="AM8" s="1446"/>
      <c r="AN8" s="1446"/>
      <c r="AO8" s="1446"/>
    </row>
    <row r="9" spans="1:54" ht="15" customHeight="1">
      <c r="B9" s="88"/>
      <c r="C9" s="89"/>
      <c r="D9" s="89"/>
      <c r="E9" s="115"/>
      <c r="F9" s="1232"/>
      <c r="G9" s="1232"/>
      <c r="H9" s="1232"/>
      <c r="I9" s="1232"/>
      <c r="J9" s="1344"/>
      <c r="K9" s="1344"/>
      <c r="L9" s="1344"/>
      <c r="M9" s="1344"/>
      <c r="N9" s="1344"/>
      <c r="O9" s="1344"/>
      <c r="P9" s="1344"/>
      <c r="Q9" s="1344"/>
      <c r="R9" s="1344"/>
      <c r="S9" s="1232"/>
      <c r="T9" s="1232"/>
      <c r="U9" s="1232"/>
      <c r="V9" s="1232"/>
      <c r="W9" s="1344"/>
      <c r="X9" s="1344"/>
      <c r="Y9" s="1344"/>
      <c r="Z9" s="1344"/>
      <c r="AA9" s="1344"/>
      <c r="AB9" s="1344"/>
      <c r="AC9" s="1344"/>
      <c r="AD9" s="1344"/>
      <c r="AE9" s="1344"/>
      <c r="AF9" s="1446"/>
      <c r="AG9" s="1446"/>
      <c r="AH9" s="1446"/>
      <c r="AI9" s="1446"/>
      <c r="AJ9" s="1446"/>
      <c r="AK9" s="1446"/>
      <c r="AL9" s="1446"/>
      <c r="AM9" s="1446"/>
      <c r="AN9" s="1446"/>
      <c r="AO9" s="1446"/>
    </row>
    <row r="10" spans="1:54" ht="15" customHeight="1">
      <c r="B10" s="88"/>
      <c r="C10" s="89"/>
      <c r="D10" s="89"/>
      <c r="E10" s="115"/>
      <c r="F10" s="34"/>
      <c r="G10" s="32"/>
      <c r="H10" s="32"/>
      <c r="J10" s="1236" t="s">
        <v>459</v>
      </c>
      <c r="K10" s="1237"/>
      <c r="L10" s="1238"/>
      <c r="M10" s="1237" t="s">
        <v>460</v>
      </c>
      <c r="N10" s="1237"/>
      <c r="O10" s="1238"/>
      <c r="P10" s="1237" t="s">
        <v>12</v>
      </c>
      <c r="Q10" s="1237"/>
      <c r="R10" s="1238"/>
      <c r="S10" s="34"/>
      <c r="T10" s="32"/>
      <c r="U10" s="32"/>
      <c r="W10" s="1236" t="s">
        <v>459</v>
      </c>
      <c r="X10" s="1237"/>
      <c r="Y10" s="1238"/>
      <c r="Z10" s="1237" t="s">
        <v>460</v>
      </c>
      <c r="AA10" s="1237"/>
      <c r="AB10" s="1238"/>
      <c r="AC10" s="1237" t="s">
        <v>12</v>
      </c>
      <c r="AD10" s="1237"/>
      <c r="AE10" s="1238"/>
      <c r="AK10" s="88"/>
      <c r="AO10" s="115"/>
    </row>
    <row r="11" spans="1:54" ht="15" customHeight="1">
      <c r="B11" s="88"/>
      <c r="C11" s="89"/>
      <c r="D11" s="89"/>
      <c r="E11" s="115"/>
      <c r="F11" s="34"/>
      <c r="G11" s="32"/>
      <c r="H11" s="32"/>
      <c r="I11" s="33" t="s">
        <v>490</v>
      </c>
      <c r="J11" s="34"/>
      <c r="K11" s="32"/>
      <c r="L11" s="33" t="s">
        <v>491</v>
      </c>
      <c r="M11" s="32"/>
      <c r="N11" s="32"/>
      <c r="O11" s="33" t="s">
        <v>492</v>
      </c>
      <c r="P11" s="32"/>
      <c r="Q11" s="32"/>
      <c r="R11" s="33" t="s">
        <v>493</v>
      </c>
      <c r="S11" s="34"/>
      <c r="T11" s="32"/>
      <c r="U11" s="32"/>
      <c r="V11" s="33" t="s">
        <v>494</v>
      </c>
      <c r="W11" s="34"/>
      <c r="X11" s="32"/>
      <c r="Y11" s="33" t="s">
        <v>495</v>
      </c>
      <c r="Z11" s="32"/>
      <c r="AA11" s="32"/>
      <c r="AB11" s="33" t="s">
        <v>496</v>
      </c>
      <c r="AC11" s="32"/>
      <c r="AD11" s="32"/>
      <c r="AE11" s="33" t="s">
        <v>497</v>
      </c>
      <c r="AF11" s="65"/>
      <c r="AG11" s="59"/>
      <c r="AH11" s="59"/>
      <c r="AI11" s="59"/>
      <c r="AJ11" s="35" t="s">
        <v>498</v>
      </c>
      <c r="AK11" s="65"/>
      <c r="AL11" s="59"/>
      <c r="AM11" s="59"/>
      <c r="AN11" s="59"/>
      <c r="AO11" s="35" t="s">
        <v>499</v>
      </c>
    </row>
    <row r="12" spans="1:54" ht="21.75" customHeight="1">
      <c r="B12" s="1147" t="s">
        <v>1007</v>
      </c>
      <c r="C12" s="1234"/>
      <c r="D12" s="1234"/>
      <c r="E12" s="1235"/>
      <c r="F12" s="1453"/>
      <c r="G12" s="1454"/>
      <c r="H12" s="1454"/>
      <c r="I12" s="1455"/>
      <c r="J12" s="1453"/>
      <c r="K12" s="1454"/>
      <c r="L12" s="1454"/>
      <c r="M12" s="1454"/>
      <c r="N12" s="1454"/>
      <c r="O12" s="1454"/>
      <c r="P12" s="1454"/>
      <c r="Q12" s="1454"/>
      <c r="R12" s="1455"/>
      <c r="S12" s="1462"/>
      <c r="T12" s="1463"/>
      <c r="U12" s="1463"/>
      <c r="V12" s="1464"/>
      <c r="W12" s="1442"/>
      <c r="X12" s="1443"/>
      <c r="Y12" s="1444"/>
      <c r="Z12" s="1443"/>
      <c r="AA12" s="1443"/>
      <c r="AB12" s="1444"/>
      <c r="AC12" s="1442"/>
      <c r="AD12" s="1443"/>
      <c r="AE12" s="1444"/>
      <c r="AF12" s="1408"/>
      <c r="AG12" s="1409"/>
      <c r="AH12" s="1409"/>
      <c r="AI12" s="1409"/>
      <c r="AJ12" s="1410"/>
      <c r="AK12" s="1408"/>
      <c r="AL12" s="1409"/>
      <c r="AM12" s="1409"/>
      <c r="AN12" s="1409"/>
      <c r="AO12" s="1410"/>
    </row>
    <row r="13" spans="1:54" ht="21.75" customHeight="1">
      <c r="B13" s="1236"/>
      <c r="C13" s="1237"/>
      <c r="D13" s="1237"/>
      <c r="E13" s="1238"/>
      <c r="F13" s="1456"/>
      <c r="G13" s="1457"/>
      <c r="H13" s="1457"/>
      <c r="I13" s="1458"/>
      <c r="J13" s="1456"/>
      <c r="K13" s="1457"/>
      <c r="L13" s="1457"/>
      <c r="M13" s="1457"/>
      <c r="N13" s="1457"/>
      <c r="O13" s="1457"/>
      <c r="P13" s="1457"/>
      <c r="Q13" s="1457"/>
      <c r="R13" s="1458"/>
      <c r="S13" s="1465"/>
      <c r="T13" s="1466"/>
      <c r="U13" s="1466"/>
      <c r="V13" s="1467"/>
      <c r="W13" s="1417"/>
      <c r="X13" s="1418"/>
      <c r="Y13" s="1419"/>
      <c r="Z13" s="1418"/>
      <c r="AA13" s="1418"/>
      <c r="AB13" s="1419"/>
      <c r="AC13" s="1417"/>
      <c r="AD13" s="1418"/>
      <c r="AE13" s="1419"/>
      <c r="AF13" s="1411"/>
      <c r="AG13" s="1412"/>
      <c r="AH13" s="1412"/>
      <c r="AI13" s="1412"/>
      <c r="AJ13" s="1413"/>
      <c r="AK13" s="1411"/>
      <c r="AL13" s="1412"/>
      <c r="AM13" s="1412"/>
      <c r="AN13" s="1412"/>
      <c r="AO13" s="1413"/>
    </row>
    <row r="14" spans="1:54" ht="21.75" customHeight="1" thickBot="1">
      <c r="B14" s="1236"/>
      <c r="C14" s="1237"/>
      <c r="D14" s="1237"/>
      <c r="E14" s="1238"/>
      <c r="F14" s="1456"/>
      <c r="G14" s="1457"/>
      <c r="H14" s="1457"/>
      <c r="I14" s="1458"/>
      <c r="J14" s="1456"/>
      <c r="K14" s="1457"/>
      <c r="L14" s="1457"/>
      <c r="M14" s="1457"/>
      <c r="N14" s="1457"/>
      <c r="O14" s="1457"/>
      <c r="P14" s="1457"/>
      <c r="Q14" s="1457"/>
      <c r="R14" s="1458"/>
      <c r="S14" s="1465"/>
      <c r="T14" s="1466"/>
      <c r="U14" s="1466"/>
      <c r="V14" s="1467"/>
      <c r="W14" s="1420"/>
      <c r="X14" s="1421"/>
      <c r="Y14" s="1422"/>
      <c r="Z14" s="1421"/>
      <c r="AA14" s="1421"/>
      <c r="AB14" s="1422"/>
      <c r="AC14" s="1420"/>
      <c r="AD14" s="1421"/>
      <c r="AE14" s="1422"/>
      <c r="AF14" s="1411"/>
      <c r="AG14" s="1412"/>
      <c r="AH14" s="1412"/>
      <c r="AI14" s="1412"/>
      <c r="AJ14" s="1413"/>
      <c r="AK14" s="1411"/>
      <c r="AL14" s="1412"/>
      <c r="AM14" s="1412"/>
      <c r="AN14" s="1412"/>
      <c r="AO14" s="1413"/>
    </row>
    <row r="15" spans="1:54" ht="21.75" customHeight="1" thickTop="1">
      <c r="B15" s="1337"/>
      <c r="C15" s="1173"/>
      <c r="D15" s="1173"/>
      <c r="E15" s="1174"/>
      <c r="F15" s="1459"/>
      <c r="G15" s="1460"/>
      <c r="H15" s="1460"/>
      <c r="I15" s="1461"/>
      <c r="J15" s="1459"/>
      <c r="K15" s="1460"/>
      <c r="L15" s="1460"/>
      <c r="M15" s="1460"/>
      <c r="N15" s="1460"/>
      <c r="O15" s="1460"/>
      <c r="P15" s="1460"/>
      <c r="Q15" s="1460"/>
      <c r="R15" s="1461"/>
      <c r="S15" s="1468"/>
      <c r="T15" s="1437"/>
      <c r="U15" s="1437"/>
      <c r="V15" s="1438"/>
      <c r="W15" s="1450" t="s">
        <v>461</v>
      </c>
      <c r="X15" s="1451"/>
      <c r="Y15" s="1451"/>
      <c r="Z15" s="1451"/>
      <c r="AA15" s="1451"/>
      <c r="AB15" s="1452"/>
      <c r="AC15" s="1437"/>
      <c r="AD15" s="1437"/>
      <c r="AE15" s="1438"/>
      <c r="AF15" s="1439"/>
      <c r="AG15" s="1440"/>
      <c r="AH15" s="1440"/>
      <c r="AI15" s="1440"/>
      <c r="AJ15" s="1441"/>
      <c r="AK15" s="1439"/>
      <c r="AL15" s="1440"/>
      <c r="AM15" s="1440"/>
      <c r="AN15" s="1440"/>
      <c r="AO15" s="1441"/>
    </row>
    <row r="16" spans="1:54" ht="21.75" customHeight="1">
      <c r="B16" s="1147" t="s">
        <v>1008</v>
      </c>
      <c r="C16" s="1234"/>
      <c r="D16" s="1234"/>
      <c r="E16" s="1235"/>
      <c r="F16" s="1428"/>
      <c r="G16" s="1429"/>
      <c r="H16" s="1429"/>
      <c r="I16" s="1430"/>
      <c r="J16" s="1428"/>
      <c r="K16" s="1429"/>
      <c r="L16" s="1429"/>
      <c r="M16" s="1429"/>
      <c r="N16" s="1429"/>
      <c r="O16" s="1429"/>
      <c r="P16" s="1429"/>
      <c r="Q16" s="1429"/>
      <c r="R16" s="1430"/>
      <c r="S16" s="1462"/>
      <c r="T16" s="1463"/>
      <c r="U16" s="1463"/>
      <c r="V16" s="1464"/>
      <c r="W16" s="1442"/>
      <c r="X16" s="1443"/>
      <c r="Y16" s="1444"/>
      <c r="Z16" s="1443"/>
      <c r="AA16" s="1443"/>
      <c r="AB16" s="1444"/>
      <c r="AC16" s="1442"/>
      <c r="AD16" s="1443"/>
      <c r="AE16" s="1444"/>
      <c r="AF16" s="1408"/>
      <c r="AG16" s="1409"/>
      <c r="AH16" s="1409"/>
      <c r="AI16" s="1409"/>
      <c r="AJ16" s="1410"/>
      <c r="AK16" s="1408"/>
      <c r="AL16" s="1409"/>
      <c r="AM16" s="1409"/>
      <c r="AN16" s="1409"/>
      <c r="AO16" s="1410"/>
    </row>
    <row r="17" spans="2:54" ht="21.75" customHeight="1">
      <c r="B17" s="1236"/>
      <c r="C17" s="1237"/>
      <c r="D17" s="1237"/>
      <c r="E17" s="1238"/>
      <c r="F17" s="1431"/>
      <c r="G17" s="1432"/>
      <c r="H17" s="1432"/>
      <c r="I17" s="1433"/>
      <c r="J17" s="1431"/>
      <c r="K17" s="1432"/>
      <c r="L17" s="1432"/>
      <c r="M17" s="1432"/>
      <c r="N17" s="1432"/>
      <c r="O17" s="1432"/>
      <c r="P17" s="1432"/>
      <c r="Q17" s="1432"/>
      <c r="R17" s="1433"/>
      <c r="S17" s="1465"/>
      <c r="T17" s="1466"/>
      <c r="U17" s="1466"/>
      <c r="V17" s="1467"/>
      <c r="W17" s="1417"/>
      <c r="X17" s="1418"/>
      <c r="Y17" s="1419"/>
      <c r="Z17" s="1418"/>
      <c r="AA17" s="1418"/>
      <c r="AB17" s="1419"/>
      <c r="AC17" s="1417"/>
      <c r="AD17" s="1418"/>
      <c r="AE17" s="1419"/>
      <c r="AF17" s="1411"/>
      <c r="AG17" s="1412"/>
      <c r="AH17" s="1412"/>
      <c r="AI17" s="1412"/>
      <c r="AJ17" s="1413"/>
      <c r="AK17" s="1411"/>
      <c r="AL17" s="1412"/>
      <c r="AM17" s="1412"/>
      <c r="AN17" s="1412"/>
      <c r="AO17" s="1413"/>
    </row>
    <row r="18" spans="2:54" ht="21.75" customHeight="1" thickBot="1">
      <c r="B18" s="1236"/>
      <c r="C18" s="1237"/>
      <c r="D18" s="1237"/>
      <c r="E18" s="1238"/>
      <c r="F18" s="1431"/>
      <c r="G18" s="1432"/>
      <c r="H18" s="1432"/>
      <c r="I18" s="1433"/>
      <c r="J18" s="1431"/>
      <c r="K18" s="1432"/>
      <c r="L18" s="1432"/>
      <c r="M18" s="1432"/>
      <c r="N18" s="1432"/>
      <c r="O18" s="1432"/>
      <c r="P18" s="1432"/>
      <c r="Q18" s="1432"/>
      <c r="R18" s="1433"/>
      <c r="S18" s="1465"/>
      <c r="T18" s="1466"/>
      <c r="U18" s="1466"/>
      <c r="V18" s="1467"/>
      <c r="W18" s="1420"/>
      <c r="X18" s="1421"/>
      <c r="Y18" s="1422"/>
      <c r="Z18" s="1421"/>
      <c r="AA18" s="1421"/>
      <c r="AB18" s="1422"/>
      <c r="AC18" s="1420"/>
      <c r="AD18" s="1421"/>
      <c r="AE18" s="1422"/>
      <c r="AF18" s="1411"/>
      <c r="AG18" s="1412"/>
      <c r="AH18" s="1412"/>
      <c r="AI18" s="1412"/>
      <c r="AJ18" s="1413"/>
      <c r="AK18" s="1411"/>
      <c r="AL18" s="1412"/>
      <c r="AM18" s="1412"/>
      <c r="AN18" s="1412"/>
      <c r="AO18" s="1413"/>
    </row>
    <row r="19" spans="2:54" ht="21.75" customHeight="1" thickTop="1">
      <c r="B19" s="1337"/>
      <c r="C19" s="1173"/>
      <c r="D19" s="1173"/>
      <c r="E19" s="1174"/>
      <c r="F19" s="1469"/>
      <c r="G19" s="1470"/>
      <c r="H19" s="1470"/>
      <c r="I19" s="1471"/>
      <c r="J19" s="1469"/>
      <c r="K19" s="1470"/>
      <c r="L19" s="1470"/>
      <c r="M19" s="1470"/>
      <c r="N19" s="1470"/>
      <c r="O19" s="1470"/>
      <c r="P19" s="1470"/>
      <c r="Q19" s="1470"/>
      <c r="R19" s="1471"/>
      <c r="S19" s="1468"/>
      <c r="T19" s="1437"/>
      <c r="U19" s="1437"/>
      <c r="V19" s="1438"/>
      <c r="W19" s="1450" t="s">
        <v>461</v>
      </c>
      <c r="X19" s="1451"/>
      <c r="Y19" s="1451"/>
      <c r="Z19" s="1451"/>
      <c r="AA19" s="1451"/>
      <c r="AB19" s="1452"/>
      <c r="AC19" s="1437"/>
      <c r="AD19" s="1437"/>
      <c r="AE19" s="1438"/>
      <c r="AF19" s="1439"/>
      <c r="AG19" s="1440"/>
      <c r="AH19" s="1440"/>
      <c r="AI19" s="1440"/>
      <c r="AJ19" s="1441"/>
      <c r="AK19" s="1439"/>
      <c r="AL19" s="1440"/>
      <c r="AM19" s="1440"/>
      <c r="AN19" s="1440"/>
      <c r="AO19" s="1441"/>
    </row>
    <row r="20" spans="2:54" ht="21.75" customHeight="1">
      <c r="B20" s="1147" t="s">
        <v>1009</v>
      </c>
      <c r="C20" s="1234"/>
      <c r="D20" s="1234"/>
      <c r="E20" s="1235"/>
      <c r="F20" s="1428"/>
      <c r="G20" s="1429"/>
      <c r="H20" s="1429"/>
      <c r="I20" s="1430"/>
      <c r="J20" s="1428"/>
      <c r="K20" s="1429"/>
      <c r="L20" s="1429"/>
      <c r="M20" s="1429"/>
      <c r="N20" s="1429"/>
      <c r="O20" s="1429"/>
      <c r="P20" s="1429"/>
      <c r="Q20" s="1429"/>
      <c r="R20" s="1430"/>
      <c r="S20" s="1462"/>
      <c r="T20" s="1463"/>
      <c r="U20" s="1463"/>
      <c r="V20" s="1464"/>
      <c r="W20" s="1442"/>
      <c r="X20" s="1443"/>
      <c r="Y20" s="1444"/>
      <c r="Z20" s="1443"/>
      <c r="AA20" s="1443"/>
      <c r="AB20" s="1444"/>
      <c r="AC20" s="1442"/>
      <c r="AD20" s="1443"/>
      <c r="AE20" s="1444"/>
      <c r="AF20" s="1408"/>
      <c r="AG20" s="1409"/>
      <c r="AH20" s="1409"/>
      <c r="AI20" s="1409"/>
      <c r="AJ20" s="1410"/>
      <c r="AK20" s="1408"/>
      <c r="AL20" s="1409"/>
      <c r="AM20" s="1409"/>
      <c r="AN20" s="1409"/>
      <c r="AO20" s="1410"/>
    </row>
    <row r="21" spans="2:54" ht="21.75" customHeight="1">
      <c r="B21" s="1236"/>
      <c r="C21" s="1237"/>
      <c r="D21" s="1237"/>
      <c r="E21" s="1238"/>
      <c r="F21" s="1431"/>
      <c r="G21" s="1432"/>
      <c r="H21" s="1432"/>
      <c r="I21" s="1433"/>
      <c r="J21" s="1431"/>
      <c r="K21" s="1432"/>
      <c r="L21" s="1432"/>
      <c r="M21" s="1432"/>
      <c r="N21" s="1432"/>
      <c r="O21" s="1432"/>
      <c r="P21" s="1432"/>
      <c r="Q21" s="1432"/>
      <c r="R21" s="1433"/>
      <c r="S21" s="1465"/>
      <c r="T21" s="1466"/>
      <c r="U21" s="1466"/>
      <c r="V21" s="1467"/>
      <c r="W21" s="1417"/>
      <c r="X21" s="1418"/>
      <c r="Y21" s="1419"/>
      <c r="Z21" s="1418"/>
      <c r="AA21" s="1418"/>
      <c r="AB21" s="1419"/>
      <c r="AC21" s="1417"/>
      <c r="AD21" s="1418"/>
      <c r="AE21" s="1419"/>
      <c r="AF21" s="1411"/>
      <c r="AG21" s="1412"/>
      <c r="AH21" s="1412"/>
      <c r="AI21" s="1412"/>
      <c r="AJ21" s="1413"/>
      <c r="AK21" s="1411"/>
      <c r="AL21" s="1412"/>
      <c r="AM21" s="1412"/>
      <c r="AN21" s="1412"/>
      <c r="AO21" s="1413"/>
    </row>
    <row r="22" spans="2:54" ht="21.75" customHeight="1" thickBot="1">
      <c r="B22" s="1236"/>
      <c r="C22" s="1237"/>
      <c r="D22" s="1237"/>
      <c r="E22" s="1238"/>
      <c r="F22" s="1431"/>
      <c r="G22" s="1432"/>
      <c r="H22" s="1432"/>
      <c r="I22" s="1433"/>
      <c r="J22" s="1431"/>
      <c r="K22" s="1432"/>
      <c r="L22" s="1432"/>
      <c r="M22" s="1432"/>
      <c r="N22" s="1432"/>
      <c r="O22" s="1432"/>
      <c r="P22" s="1432"/>
      <c r="Q22" s="1432"/>
      <c r="R22" s="1433"/>
      <c r="S22" s="1465"/>
      <c r="T22" s="1466"/>
      <c r="U22" s="1466"/>
      <c r="V22" s="1467"/>
      <c r="W22" s="1420"/>
      <c r="X22" s="1421"/>
      <c r="Y22" s="1422"/>
      <c r="Z22" s="1421"/>
      <c r="AA22" s="1421"/>
      <c r="AB22" s="1422"/>
      <c r="AC22" s="1420"/>
      <c r="AD22" s="1421"/>
      <c r="AE22" s="1422"/>
      <c r="AF22" s="1411"/>
      <c r="AG22" s="1412"/>
      <c r="AH22" s="1412"/>
      <c r="AI22" s="1412"/>
      <c r="AJ22" s="1413"/>
      <c r="AK22" s="1411"/>
      <c r="AL22" s="1412"/>
      <c r="AM22" s="1412"/>
      <c r="AN22" s="1412"/>
      <c r="AO22" s="1413"/>
    </row>
    <row r="23" spans="2:54" ht="21.75" customHeight="1" thickTop="1">
      <c r="B23" s="1337"/>
      <c r="C23" s="1173"/>
      <c r="D23" s="1173"/>
      <c r="E23" s="1174"/>
      <c r="F23" s="1469"/>
      <c r="G23" s="1470"/>
      <c r="H23" s="1470"/>
      <c r="I23" s="1471"/>
      <c r="J23" s="1469"/>
      <c r="K23" s="1470"/>
      <c r="L23" s="1470"/>
      <c r="M23" s="1470"/>
      <c r="N23" s="1470"/>
      <c r="O23" s="1470"/>
      <c r="P23" s="1470"/>
      <c r="Q23" s="1470"/>
      <c r="R23" s="1471"/>
      <c r="S23" s="1468"/>
      <c r="T23" s="1437"/>
      <c r="U23" s="1437"/>
      <c r="V23" s="1438"/>
      <c r="W23" s="1450" t="s">
        <v>461</v>
      </c>
      <c r="X23" s="1451"/>
      <c r="Y23" s="1451"/>
      <c r="Z23" s="1451"/>
      <c r="AA23" s="1451"/>
      <c r="AB23" s="1452"/>
      <c r="AC23" s="1437"/>
      <c r="AD23" s="1437"/>
      <c r="AE23" s="1438"/>
      <c r="AF23" s="1439"/>
      <c r="AG23" s="1440"/>
      <c r="AH23" s="1440"/>
      <c r="AI23" s="1440"/>
      <c r="AJ23" s="1441"/>
      <c r="AK23" s="1439"/>
      <c r="AL23" s="1440"/>
      <c r="AM23" s="1440"/>
      <c r="AN23" s="1440"/>
      <c r="AO23" s="1441"/>
    </row>
    <row r="24" spans="2:54" ht="21.75" customHeight="1">
      <c r="B24" s="1147" t="s">
        <v>1010</v>
      </c>
      <c r="C24" s="1234"/>
      <c r="D24" s="1234"/>
      <c r="E24" s="1235"/>
      <c r="F24" s="1408"/>
      <c r="G24" s="1409"/>
      <c r="H24" s="1409"/>
      <c r="I24" s="1410"/>
      <c r="J24" s="1442"/>
      <c r="K24" s="1443"/>
      <c r="L24" s="1444"/>
      <c r="M24" s="1443"/>
      <c r="N24" s="1443"/>
      <c r="O24" s="1444"/>
      <c r="P24" s="1442"/>
      <c r="Q24" s="1443"/>
      <c r="R24" s="1444"/>
      <c r="S24" s="1428"/>
      <c r="T24" s="1429"/>
      <c r="U24" s="1429"/>
      <c r="V24" s="1430"/>
      <c r="W24" s="1428"/>
      <c r="X24" s="1429"/>
      <c r="Y24" s="1429"/>
      <c r="Z24" s="1429"/>
      <c r="AA24" s="1429"/>
      <c r="AB24" s="1429"/>
      <c r="AC24" s="1429"/>
      <c r="AD24" s="1429"/>
      <c r="AE24" s="1430"/>
      <c r="AF24" s="1408"/>
      <c r="AG24" s="1409"/>
      <c r="AH24" s="1409"/>
      <c r="AI24" s="1409"/>
      <c r="AJ24" s="1410"/>
      <c r="AK24" s="1408"/>
      <c r="AL24" s="1409"/>
      <c r="AM24" s="1409"/>
      <c r="AN24" s="1409"/>
      <c r="AO24" s="1410"/>
    </row>
    <row r="25" spans="2:54" ht="21.75" customHeight="1">
      <c r="B25" s="1236"/>
      <c r="C25" s="1237"/>
      <c r="D25" s="1237"/>
      <c r="E25" s="1238"/>
      <c r="F25" s="1411"/>
      <c r="G25" s="1412"/>
      <c r="H25" s="1412"/>
      <c r="I25" s="1413"/>
      <c r="J25" s="1417"/>
      <c r="K25" s="1418"/>
      <c r="L25" s="1419"/>
      <c r="M25" s="1418"/>
      <c r="N25" s="1418"/>
      <c r="O25" s="1419"/>
      <c r="P25" s="1417"/>
      <c r="Q25" s="1418"/>
      <c r="R25" s="1419"/>
      <c r="S25" s="1431"/>
      <c r="T25" s="1432"/>
      <c r="U25" s="1432"/>
      <c r="V25" s="1433"/>
      <c r="W25" s="1431"/>
      <c r="X25" s="1432"/>
      <c r="Y25" s="1432"/>
      <c r="Z25" s="1432"/>
      <c r="AA25" s="1432"/>
      <c r="AB25" s="1432"/>
      <c r="AC25" s="1432"/>
      <c r="AD25" s="1432"/>
      <c r="AE25" s="1433"/>
      <c r="AF25" s="1411"/>
      <c r="AG25" s="1412"/>
      <c r="AH25" s="1412"/>
      <c r="AI25" s="1412"/>
      <c r="AJ25" s="1413"/>
      <c r="AK25" s="1411"/>
      <c r="AL25" s="1412"/>
      <c r="AM25" s="1412"/>
      <c r="AN25" s="1412"/>
      <c r="AO25" s="1413"/>
    </row>
    <row r="26" spans="2:54" ht="21.75" customHeight="1" thickBot="1">
      <c r="B26" s="1236"/>
      <c r="C26" s="1237"/>
      <c r="D26" s="1237"/>
      <c r="E26" s="1238"/>
      <c r="F26" s="1411"/>
      <c r="G26" s="1412"/>
      <c r="H26" s="1412"/>
      <c r="I26" s="1413"/>
      <c r="J26" s="1420"/>
      <c r="K26" s="1421"/>
      <c r="L26" s="1422"/>
      <c r="M26" s="1421"/>
      <c r="N26" s="1421"/>
      <c r="O26" s="1422"/>
      <c r="P26" s="1420"/>
      <c r="Q26" s="1421"/>
      <c r="R26" s="1422"/>
      <c r="S26" s="1431"/>
      <c r="T26" s="1432"/>
      <c r="U26" s="1432"/>
      <c r="V26" s="1433"/>
      <c r="W26" s="1431"/>
      <c r="X26" s="1432"/>
      <c r="Y26" s="1432"/>
      <c r="Z26" s="1432"/>
      <c r="AA26" s="1432"/>
      <c r="AB26" s="1432"/>
      <c r="AC26" s="1432"/>
      <c r="AD26" s="1432"/>
      <c r="AE26" s="1433"/>
      <c r="AF26" s="1411"/>
      <c r="AG26" s="1412"/>
      <c r="AH26" s="1412"/>
      <c r="AI26" s="1412"/>
      <c r="AJ26" s="1413"/>
      <c r="AK26" s="1411"/>
      <c r="AL26" s="1412"/>
      <c r="AM26" s="1412"/>
      <c r="AN26" s="1412"/>
      <c r="AO26" s="1413"/>
    </row>
    <row r="27" spans="2:54" ht="21.75" customHeight="1" thickTop="1" thickBot="1">
      <c r="B27" s="1447"/>
      <c r="C27" s="1448"/>
      <c r="D27" s="1448"/>
      <c r="E27" s="1449"/>
      <c r="F27" s="1414"/>
      <c r="G27" s="1415"/>
      <c r="H27" s="1415"/>
      <c r="I27" s="1416"/>
      <c r="J27" s="1423" t="s">
        <v>461</v>
      </c>
      <c r="K27" s="1424"/>
      <c r="L27" s="1424"/>
      <c r="M27" s="1424"/>
      <c r="N27" s="1424"/>
      <c r="O27" s="1425"/>
      <c r="P27" s="1426"/>
      <c r="Q27" s="1426"/>
      <c r="R27" s="1427"/>
      <c r="S27" s="1434"/>
      <c r="T27" s="1435"/>
      <c r="U27" s="1435"/>
      <c r="V27" s="1436"/>
      <c r="W27" s="1434"/>
      <c r="X27" s="1435"/>
      <c r="Y27" s="1435"/>
      <c r="Z27" s="1435"/>
      <c r="AA27" s="1435"/>
      <c r="AB27" s="1435"/>
      <c r="AC27" s="1435"/>
      <c r="AD27" s="1435"/>
      <c r="AE27" s="1436"/>
      <c r="AF27" s="1414"/>
      <c r="AG27" s="1415"/>
      <c r="AH27" s="1415"/>
      <c r="AI27" s="1415"/>
      <c r="AJ27" s="1416"/>
      <c r="AK27" s="1414"/>
      <c r="AL27" s="1415"/>
      <c r="AM27" s="1415"/>
      <c r="AN27" s="1415"/>
      <c r="AO27" s="1416"/>
    </row>
    <row r="28" spans="2:54" ht="21.75" customHeight="1" thickTop="1">
      <c r="B28" s="1344" t="s">
        <v>11</v>
      </c>
      <c r="C28" s="1344"/>
      <c r="D28" s="1344"/>
      <c r="E28" s="1344"/>
      <c r="F28" s="1472"/>
      <c r="G28" s="1472"/>
      <c r="H28" s="1472"/>
      <c r="I28" s="1472"/>
      <c r="J28" s="1472"/>
      <c r="K28" s="1472"/>
      <c r="L28" s="1472"/>
      <c r="M28" s="1472"/>
      <c r="N28" s="1472"/>
      <c r="O28" s="1472"/>
      <c r="P28" s="1472"/>
      <c r="Q28" s="1472"/>
      <c r="R28" s="1472"/>
      <c r="S28" s="1472"/>
      <c r="T28" s="1472"/>
      <c r="U28" s="1472"/>
      <c r="V28" s="1472"/>
      <c r="W28" s="1473"/>
      <c r="X28" s="1474"/>
      <c r="Y28" s="1474"/>
      <c r="Z28" s="1474"/>
      <c r="AA28" s="1474"/>
      <c r="AB28" s="1474"/>
      <c r="AC28" s="1474"/>
      <c r="AD28" s="1474"/>
      <c r="AE28" s="1475"/>
      <c r="AF28" s="1472"/>
      <c r="AG28" s="1472"/>
      <c r="AH28" s="1472"/>
      <c r="AI28" s="1472"/>
      <c r="AJ28" s="1472"/>
      <c r="AK28" s="1472"/>
      <c r="AL28" s="1472"/>
      <c r="AM28" s="1472"/>
      <c r="AN28" s="1472"/>
      <c r="AO28" s="1472"/>
    </row>
    <row r="29" spans="2:54" s="6" customFormat="1">
      <c r="B29" s="45" t="s">
        <v>322</v>
      </c>
    </row>
    <row r="30" spans="2:54" s="6" customFormat="1">
      <c r="B30" s="590" t="s">
        <v>483</v>
      </c>
      <c r="C30" s="10" t="s">
        <v>462</v>
      </c>
    </row>
    <row r="31" spans="2:54" s="6" customFormat="1" ht="13.5" customHeight="1">
      <c r="B31" s="5" t="s">
        <v>484</v>
      </c>
      <c r="C31" s="1143" t="s">
        <v>1033</v>
      </c>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3"/>
      <c r="AM31" s="1143"/>
      <c r="AN31" s="1143"/>
      <c r="AO31" s="1143"/>
      <c r="AP31" s="1143"/>
      <c r="AQ31" s="1143"/>
      <c r="AR31" s="1143"/>
      <c r="AS31" s="1143"/>
      <c r="AT31" s="1143"/>
      <c r="AU31" s="1143"/>
      <c r="AV31" s="1143"/>
      <c r="AW31" s="1143"/>
      <c r="AX31" s="1143"/>
      <c r="AY31" s="1143"/>
      <c r="AZ31" s="1143"/>
      <c r="BA31" s="1143"/>
      <c r="BB31" s="1143"/>
    </row>
    <row r="32" spans="2:54" s="6" customFormat="1">
      <c r="C32" s="1143"/>
      <c r="D32" s="1143"/>
      <c r="E32" s="1143"/>
      <c r="F32" s="1143"/>
      <c r="G32" s="1143"/>
      <c r="H32" s="1143"/>
      <c r="I32" s="1143"/>
      <c r="J32" s="1143"/>
      <c r="K32" s="1143"/>
      <c r="L32" s="1143"/>
      <c r="M32" s="1143"/>
      <c r="N32" s="1143"/>
      <c r="O32" s="1143"/>
      <c r="P32" s="1143"/>
      <c r="Q32" s="1143"/>
      <c r="R32" s="1143"/>
      <c r="S32" s="1143"/>
      <c r="T32" s="1143"/>
      <c r="U32" s="1143"/>
      <c r="V32" s="1143"/>
      <c r="W32" s="1143"/>
      <c r="X32" s="1143"/>
      <c r="Y32" s="1143"/>
      <c r="Z32" s="1143"/>
      <c r="AA32" s="1143"/>
      <c r="AB32" s="1143"/>
      <c r="AC32" s="1143"/>
      <c r="AD32" s="1143"/>
      <c r="AE32" s="1143"/>
      <c r="AF32" s="1143"/>
      <c r="AG32" s="1143"/>
      <c r="AH32" s="1143"/>
      <c r="AI32" s="1143"/>
      <c r="AJ32" s="1143"/>
      <c r="AK32" s="1143"/>
      <c r="AL32" s="1143"/>
      <c r="AM32" s="1143"/>
      <c r="AN32" s="1143"/>
      <c r="AO32" s="1143"/>
      <c r="AP32" s="1143"/>
      <c r="AQ32" s="1143"/>
      <c r="AR32" s="1143"/>
      <c r="AS32" s="1143"/>
      <c r="AT32" s="1143"/>
      <c r="AU32" s="1143"/>
      <c r="AV32" s="1143"/>
      <c r="AW32" s="1143"/>
      <c r="AX32" s="1143"/>
      <c r="AY32" s="1143"/>
      <c r="AZ32" s="1143"/>
      <c r="BA32" s="1143"/>
      <c r="BB32" s="1143"/>
    </row>
    <row r="33" spans="2:54" s="6" customFormat="1">
      <c r="B33" s="5"/>
      <c r="C33" s="1143"/>
      <c r="D33" s="1143"/>
      <c r="E33" s="1143"/>
      <c r="F33" s="1143"/>
      <c r="G33" s="1143"/>
      <c r="H33" s="1143"/>
      <c r="I33" s="1143"/>
      <c r="J33" s="1143"/>
      <c r="K33" s="1143"/>
      <c r="L33" s="1143"/>
      <c r="M33" s="1143"/>
      <c r="N33" s="1143"/>
      <c r="O33" s="1143"/>
      <c r="P33" s="1143"/>
      <c r="Q33" s="1143"/>
      <c r="R33" s="1143"/>
      <c r="S33" s="1143"/>
      <c r="T33" s="1143"/>
      <c r="U33" s="1143"/>
      <c r="V33" s="1143"/>
      <c r="W33" s="1143"/>
      <c r="X33" s="1143"/>
      <c r="Y33" s="1143"/>
      <c r="Z33" s="1143"/>
      <c r="AA33" s="1143"/>
      <c r="AB33" s="1143"/>
      <c r="AC33" s="1143"/>
      <c r="AD33" s="1143"/>
      <c r="AE33" s="1143"/>
      <c r="AF33" s="1143"/>
      <c r="AG33" s="1143"/>
      <c r="AH33" s="1143"/>
      <c r="AI33" s="1143"/>
      <c r="AJ33" s="1143"/>
      <c r="AK33" s="1143"/>
      <c r="AL33" s="1143"/>
      <c r="AM33" s="1143"/>
      <c r="AN33" s="1143"/>
      <c r="AO33" s="1143"/>
      <c r="AP33" s="1143"/>
      <c r="AQ33" s="1143"/>
      <c r="AR33" s="1143"/>
      <c r="AS33" s="1143"/>
      <c r="AT33" s="1143"/>
      <c r="AU33" s="1143"/>
      <c r="AV33" s="1143"/>
      <c r="AW33" s="1143"/>
      <c r="AX33" s="1143"/>
      <c r="AY33" s="1143"/>
      <c r="AZ33" s="1143"/>
      <c r="BA33" s="1143"/>
      <c r="BB33" s="1143"/>
    </row>
    <row r="34" spans="2:54" s="6" customFormat="1">
      <c r="B34" s="5"/>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row>
    <row r="66" spans="3:3">
      <c r="C66" s="592"/>
    </row>
  </sheetData>
  <mergeCells count="91">
    <mergeCell ref="AK20:AO23"/>
    <mergeCell ref="AC21:AE21"/>
    <mergeCell ref="W22:Y22"/>
    <mergeCell ref="Z22:AB22"/>
    <mergeCell ref="W23:AB23"/>
    <mergeCell ref="W20:Y20"/>
    <mergeCell ref="Z20:AB20"/>
    <mergeCell ref="W21:Y21"/>
    <mergeCell ref="Z21:AB21"/>
    <mergeCell ref="AC22:AE22"/>
    <mergeCell ref="W13:Y13"/>
    <mergeCell ref="AF28:AJ28"/>
    <mergeCell ref="AK28:AO28"/>
    <mergeCell ref="C31:BB33"/>
    <mergeCell ref="AC23:AE23"/>
    <mergeCell ref="B28:E28"/>
    <mergeCell ref="F28:I28"/>
    <mergeCell ref="J28:R28"/>
    <mergeCell ref="S28:V28"/>
    <mergeCell ref="W28:AE28"/>
    <mergeCell ref="B20:E23"/>
    <mergeCell ref="F20:I23"/>
    <mergeCell ref="J20:R23"/>
    <mergeCell ref="S20:V23"/>
    <mergeCell ref="AC20:AE20"/>
    <mergeCell ref="AF20:AJ23"/>
    <mergeCell ref="AC18:AE18"/>
    <mergeCell ref="W19:AB19"/>
    <mergeCell ref="AC19:AE19"/>
    <mergeCell ref="Z16:AB16"/>
    <mergeCell ref="AC16:AE16"/>
    <mergeCell ref="W16:Y16"/>
    <mergeCell ref="Z13:AB13"/>
    <mergeCell ref="W14:Y14"/>
    <mergeCell ref="B24:E27"/>
    <mergeCell ref="F24:I27"/>
    <mergeCell ref="J24:L24"/>
    <mergeCell ref="M24:O24"/>
    <mergeCell ref="P24:R24"/>
    <mergeCell ref="W15:AB15"/>
    <mergeCell ref="J12:R15"/>
    <mergeCell ref="S16:V19"/>
    <mergeCell ref="B12:E15"/>
    <mergeCell ref="F12:I15"/>
    <mergeCell ref="S12:V15"/>
    <mergeCell ref="B16:E19"/>
    <mergeCell ref="F16:I19"/>
    <mergeCell ref="J16:R19"/>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AC15:AE15"/>
    <mergeCell ref="AF16:AJ19"/>
    <mergeCell ref="AK16:AO19"/>
    <mergeCell ref="W17:Y17"/>
    <mergeCell ref="Z17:AB17"/>
    <mergeCell ref="AC17:AE17"/>
    <mergeCell ref="W18:Y18"/>
    <mergeCell ref="Z18:AB18"/>
    <mergeCell ref="AF12:AJ15"/>
    <mergeCell ref="AK12:AO15"/>
    <mergeCell ref="Z14:AB14"/>
    <mergeCell ref="W12:Y12"/>
    <mergeCell ref="Z12:AB12"/>
    <mergeCell ref="AC12:AE12"/>
    <mergeCell ref="AC13:AE13"/>
    <mergeCell ref="AC14:AE14"/>
    <mergeCell ref="AK24:AO27"/>
    <mergeCell ref="J25:L25"/>
    <mergeCell ref="M25:O25"/>
    <mergeCell ref="P25:R25"/>
    <mergeCell ref="J26:L26"/>
    <mergeCell ref="M26:O26"/>
    <mergeCell ref="P26:R26"/>
    <mergeCell ref="J27:O27"/>
    <mergeCell ref="P27:R27"/>
    <mergeCell ref="S24:V27"/>
    <mergeCell ref="AF24:AJ27"/>
    <mergeCell ref="W24:AE27"/>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62"/>
  <sheetViews>
    <sheetView view="pageBreakPreview" zoomScaleNormal="100" zoomScaleSheetLayoutView="100" workbookViewId="0">
      <selection activeCell="AG11" sqref="AG11:AK11"/>
    </sheetView>
  </sheetViews>
  <sheetFormatPr defaultColWidth="9" defaultRowHeight="13.2"/>
  <cols>
    <col min="1" max="51" width="2.6640625" style="567" customWidth="1"/>
    <col min="52" max="64" width="9" style="567"/>
    <col min="65" max="76" width="2.6640625" style="567" customWidth="1"/>
    <col min="77" max="16384" width="9" style="567"/>
  </cols>
  <sheetData>
    <row r="1" spans="1:50">
      <c r="A1" s="567" t="s">
        <v>40</v>
      </c>
    </row>
    <row r="2" spans="1:50">
      <c r="AO2" s="9" t="s">
        <v>0</v>
      </c>
      <c r="AP2" s="9"/>
      <c r="AQ2" s="9"/>
      <c r="AR2" s="9"/>
      <c r="AS2" s="9"/>
      <c r="AT2" s="9"/>
      <c r="AU2" s="9"/>
      <c r="AV2" s="9"/>
      <c r="AW2" s="9"/>
      <c r="AX2" s="9"/>
    </row>
    <row r="3" spans="1:50">
      <c r="A3" s="567" t="s">
        <v>998</v>
      </c>
    </row>
    <row r="5" spans="1:50">
      <c r="B5" s="1408" t="s">
        <v>50</v>
      </c>
      <c r="C5" s="1409"/>
      <c r="D5" s="1409"/>
      <c r="E5" s="1409"/>
      <c r="F5" s="1409"/>
      <c r="G5" s="1409"/>
      <c r="H5" s="1083"/>
      <c r="I5" s="1083"/>
      <c r="J5" s="1083"/>
      <c r="K5" s="1083"/>
      <c r="L5" s="1083"/>
      <c r="M5" s="1083"/>
      <c r="N5" s="1083"/>
      <c r="O5" s="1083"/>
      <c r="P5" s="1083"/>
      <c r="Q5" s="1084"/>
      <c r="R5" s="1408" t="s">
        <v>51</v>
      </c>
      <c r="S5" s="1409"/>
      <c r="T5" s="1410"/>
      <c r="U5" s="1476" t="s">
        <v>7</v>
      </c>
      <c r="V5" s="1476"/>
      <c r="W5" s="1476"/>
      <c r="X5" s="1476"/>
      <c r="Y5" s="1476"/>
      <c r="Z5" s="1476" t="s">
        <v>968</v>
      </c>
      <c r="AA5" s="1476"/>
      <c r="AB5" s="1476"/>
      <c r="AC5" s="1476"/>
      <c r="AD5" s="1476"/>
    </row>
    <row r="6" spans="1:50">
      <c r="B6" s="1411"/>
      <c r="C6" s="1412"/>
      <c r="D6" s="1412"/>
      <c r="E6" s="1412"/>
      <c r="F6" s="1412"/>
      <c r="G6" s="1412"/>
      <c r="H6" s="1086"/>
      <c r="I6" s="1086"/>
      <c r="J6" s="1086"/>
      <c r="K6" s="1086"/>
      <c r="L6" s="1086"/>
      <c r="M6" s="1086"/>
      <c r="N6" s="1086"/>
      <c r="O6" s="1086"/>
      <c r="P6" s="1086"/>
      <c r="Q6" s="1087"/>
      <c r="R6" s="1411"/>
      <c r="S6" s="1412"/>
      <c r="T6" s="1413"/>
      <c r="U6" s="1477"/>
      <c r="V6" s="1477"/>
      <c r="W6" s="1477"/>
      <c r="X6" s="1477"/>
      <c r="Y6" s="1477"/>
      <c r="Z6" s="1477"/>
      <c r="AA6" s="1477"/>
      <c r="AB6" s="1477"/>
      <c r="AC6" s="1477"/>
      <c r="AD6" s="1477"/>
    </row>
    <row r="7" spans="1:50">
      <c r="B7" s="568"/>
      <c r="C7" s="569"/>
      <c r="D7" s="569"/>
      <c r="E7" s="569"/>
      <c r="F7" s="569"/>
      <c r="G7" s="569"/>
      <c r="H7" s="570"/>
      <c r="I7" s="570"/>
      <c r="J7" s="570"/>
      <c r="K7" s="570"/>
      <c r="L7" s="570"/>
      <c r="M7" s="570"/>
      <c r="N7" s="570"/>
      <c r="O7" s="570"/>
      <c r="P7" s="570"/>
      <c r="Q7" s="570"/>
      <c r="R7" s="568"/>
      <c r="S7" s="569"/>
      <c r="T7" s="190" t="s">
        <v>112</v>
      </c>
      <c r="U7" s="571"/>
      <c r="V7" s="572"/>
      <c r="W7" s="572"/>
      <c r="X7" s="572"/>
      <c r="Y7" s="573" t="s">
        <v>113</v>
      </c>
      <c r="Z7" s="571"/>
      <c r="AA7" s="572"/>
      <c r="AB7" s="572"/>
      <c r="AC7" s="572"/>
      <c r="AD7" s="573" t="s">
        <v>114</v>
      </c>
    </row>
    <row r="8" spans="1:50" ht="18.75" customHeight="1">
      <c r="B8" s="17" t="s">
        <v>347</v>
      </c>
      <c r="C8" s="16"/>
      <c r="D8" s="16"/>
      <c r="E8" s="16"/>
      <c r="F8" s="16"/>
      <c r="G8" s="574"/>
      <c r="R8" s="1411"/>
      <c r="S8" s="1412"/>
      <c r="T8" s="1413"/>
      <c r="U8" s="1478"/>
      <c r="V8" s="1478"/>
      <c r="W8" s="1478"/>
      <c r="X8" s="1478"/>
      <c r="Y8" s="1478"/>
      <c r="Z8" s="1479"/>
      <c r="AA8" s="1479"/>
      <c r="AB8" s="1479"/>
      <c r="AC8" s="1479"/>
      <c r="AD8" s="1479"/>
    </row>
    <row r="9" spans="1:50" ht="18.75" customHeight="1">
      <c r="B9" s="575" t="s">
        <v>348</v>
      </c>
      <c r="C9" s="576"/>
      <c r="D9" s="576"/>
      <c r="E9" s="576"/>
      <c r="F9" s="576"/>
      <c r="G9" s="577"/>
      <c r="H9" s="576"/>
      <c r="I9" s="576"/>
      <c r="J9" s="576"/>
      <c r="K9" s="576"/>
      <c r="L9" s="576"/>
      <c r="M9" s="576"/>
      <c r="N9" s="576"/>
      <c r="O9" s="576"/>
      <c r="P9" s="576"/>
      <c r="Q9" s="576"/>
      <c r="R9" s="1480"/>
      <c r="S9" s="1481"/>
      <c r="T9" s="1482"/>
      <c r="U9" s="1241"/>
      <c r="V9" s="1241"/>
      <c r="W9" s="1241"/>
      <c r="X9" s="1241"/>
      <c r="Y9" s="1241"/>
      <c r="Z9" s="1483"/>
      <c r="AA9" s="1483"/>
      <c r="AB9" s="1483"/>
      <c r="AC9" s="1483"/>
      <c r="AD9" s="1483"/>
    </row>
    <row r="10" spans="1:50" ht="18" customHeight="1">
      <c r="B10" s="1484" t="s">
        <v>11</v>
      </c>
      <c r="C10" s="1485"/>
      <c r="D10" s="1485"/>
      <c r="E10" s="1485"/>
      <c r="F10" s="1485"/>
      <c r="G10" s="1485"/>
      <c r="H10" s="1486"/>
      <c r="I10" s="1486"/>
      <c r="J10" s="1486"/>
      <c r="K10" s="1486"/>
      <c r="L10" s="1486"/>
      <c r="M10" s="1486"/>
      <c r="N10" s="1486"/>
      <c r="O10" s="1486"/>
      <c r="P10" s="1486"/>
      <c r="Q10" s="1487"/>
      <c r="R10" s="1488"/>
      <c r="S10" s="1486"/>
      <c r="T10" s="1487"/>
      <c r="U10" s="1489"/>
      <c r="V10" s="1489"/>
      <c r="W10" s="1489"/>
      <c r="X10" s="1489"/>
      <c r="Y10" s="1489"/>
      <c r="Z10" s="1489"/>
      <c r="AA10" s="1489"/>
      <c r="AB10" s="1489"/>
      <c r="AC10" s="1489"/>
      <c r="AD10" s="1489"/>
    </row>
    <row r="11" spans="1:50" ht="18" customHeight="1">
      <c r="B11" s="16" t="s">
        <v>322</v>
      </c>
      <c r="C11" s="578"/>
      <c r="D11" s="578"/>
      <c r="E11" s="578"/>
      <c r="F11" s="578"/>
      <c r="G11" s="578"/>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50" ht="18" customHeight="1">
      <c r="B12" s="10" t="s">
        <v>27</v>
      </c>
      <c r="C12" s="567" t="s">
        <v>999</v>
      </c>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5" spans="1:50">
      <c r="A15" s="567" t="s">
        <v>305</v>
      </c>
    </row>
    <row r="17" spans="1:32" ht="18.75" customHeight="1">
      <c r="B17" s="1489" t="s">
        <v>41</v>
      </c>
      <c r="C17" s="1408" t="s">
        <v>53</v>
      </c>
      <c r="D17" s="1409"/>
      <c r="E17" s="1409"/>
      <c r="F17" s="1409"/>
      <c r="G17" s="1409"/>
      <c r="H17" s="1409"/>
      <c r="I17" s="1410"/>
      <c r="J17" s="1491" t="s">
        <v>54</v>
      </c>
      <c r="K17" s="1491"/>
      <c r="L17" s="1491"/>
      <c r="M17" s="1491"/>
      <c r="N17" s="1476" t="s">
        <v>44</v>
      </c>
      <c r="O17" s="1476"/>
      <c r="P17" s="1476"/>
      <c r="Q17" s="1476"/>
      <c r="R17" s="1476" t="s">
        <v>7</v>
      </c>
      <c r="S17" s="1476"/>
      <c r="T17" s="1476"/>
      <c r="U17" s="1476"/>
      <c r="V17" s="1476"/>
      <c r="W17" s="1476" t="s">
        <v>968</v>
      </c>
      <c r="X17" s="1476"/>
      <c r="Y17" s="1476"/>
      <c r="Z17" s="1476"/>
      <c r="AA17" s="1476"/>
    </row>
    <row r="18" spans="1:32" ht="18.75" customHeight="1">
      <c r="B18" s="1490"/>
      <c r="C18" s="1411"/>
      <c r="D18" s="1412"/>
      <c r="E18" s="1412"/>
      <c r="F18" s="1412"/>
      <c r="G18" s="1412"/>
      <c r="H18" s="1412"/>
      <c r="I18" s="1413"/>
      <c r="J18" s="1492"/>
      <c r="K18" s="1492"/>
      <c r="L18" s="1492"/>
      <c r="M18" s="1492"/>
      <c r="N18" s="1477"/>
      <c r="O18" s="1477"/>
      <c r="P18" s="1477"/>
      <c r="Q18" s="1477"/>
      <c r="R18" s="1477"/>
      <c r="S18" s="1477"/>
      <c r="T18" s="1477"/>
      <c r="U18" s="1477"/>
      <c r="V18" s="1477"/>
      <c r="W18" s="1477"/>
      <c r="X18" s="1477"/>
      <c r="Y18" s="1477"/>
      <c r="Z18" s="1477"/>
      <c r="AA18" s="1477"/>
    </row>
    <row r="19" spans="1:32" ht="18.75" customHeight="1">
      <c r="B19" s="579"/>
      <c r="C19" s="568"/>
      <c r="D19" s="569"/>
      <c r="E19" s="569"/>
      <c r="F19" s="569"/>
      <c r="G19" s="569"/>
      <c r="H19" s="569"/>
      <c r="I19" s="190" t="s">
        <v>112</v>
      </c>
      <c r="J19" s="189"/>
      <c r="K19" s="570"/>
      <c r="L19" s="570"/>
      <c r="M19" s="190" t="s">
        <v>113</v>
      </c>
      <c r="N19" s="571"/>
      <c r="O19" s="572"/>
      <c r="P19" s="572"/>
      <c r="Q19" s="573" t="s">
        <v>114</v>
      </c>
      <c r="R19" s="571"/>
      <c r="S19" s="572"/>
      <c r="T19" s="572"/>
      <c r="U19" s="572"/>
      <c r="V19" s="573" t="s">
        <v>13</v>
      </c>
      <c r="W19" s="571"/>
      <c r="X19" s="572"/>
      <c r="Y19" s="572"/>
      <c r="Z19" s="572"/>
      <c r="AA19" s="573" t="s">
        <v>29</v>
      </c>
    </row>
    <row r="20" spans="1:32" ht="18.75" customHeight="1">
      <c r="B20" s="580">
        <v>1</v>
      </c>
      <c r="C20" s="1493"/>
      <c r="D20" s="1493"/>
      <c r="E20" s="1493"/>
      <c r="F20" s="1493"/>
      <c r="G20" s="1493"/>
      <c r="H20" s="1493"/>
      <c r="I20" s="1493"/>
      <c r="J20" s="1253"/>
      <c r="K20" s="1253"/>
      <c r="L20" s="1253"/>
      <c r="M20" s="1253"/>
      <c r="N20" s="1253"/>
      <c r="O20" s="1253"/>
      <c r="P20" s="1253"/>
      <c r="Q20" s="1253"/>
      <c r="R20" s="1494"/>
      <c r="S20" s="1494"/>
      <c r="T20" s="1494"/>
      <c r="U20" s="1494"/>
      <c r="V20" s="1494"/>
      <c r="W20" s="1494"/>
      <c r="X20" s="1494"/>
      <c r="Y20" s="1494"/>
      <c r="Z20" s="1494"/>
      <c r="AA20" s="1494"/>
    </row>
    <row r="21" spans="1:32" ht="18.75" customHeight="1">
      <c r="B21" s="581">
        <v>2</v>
      </c>
      <c r="C21" s="1497"/>
      <c r="D21" s="1497"/>
      <c r="E21" s="1497"/>
      <c r="F21" s="1497"/>
      <c r="G21" s="1497"/>
      <c r="H21" s="1497"/>
      <c r="I21" s="1497"/>
      <c r="J21" s="1252"/>
      <c r="K21" s="1252"/>
      <c r="L21" s="1252"/>
      <c r="M21" s="1252"/>
      <c r="N21" s="1252"/>
      <c r="O21" s="1252"/>
      <c r="P21" s="1252"/>
      <c r="Q21" s="1252"/>
      <c r="R21" s="1495"/>
      <c r="S21" s="1495"/>
      <c r="T21" s="1495"/>
      <c r="U21" s="1495"/>
      <c r="V21" s="1495"/>
      <c r="W21" s="1495"/>
      <c r="X21" s="1495"/>
      <c r="Y21" s="1495"/>
      <c r="Z21" s="1495"/>
      <c r="AA21" s="1495"/>
    </row>
    <row r="22" spans="1:32" ht="18.75" customHeight="1">
      <c r="B22" s="581">
        <v>3</v>
      </c>
      <c r="C22" s="1497"/>
      <c r="D22" s="1497"/>
      <c r="E22" s="1497"/>
      <c r="F22" s="1497"/>
      <c r="G22" s="1497"/>
      <c r="H22" s="1497"/>
      <c r="I22" s="1497"/>
      <c r="J22" s="1252"/>
      <c r="K22" s="1252"/>
      <c r="L22" s="1252"/>
      <c r="M22" s="1252"/>
      <c r="N22" s="1252"/>
      <c r="O22" s="1252"/>
      <c r="P22" s="1252"/>
      <c r="Q22" s="1252"/>
      <c r="R22" s="1495"/>
      <c r="S22" s="1495"/>
      <c r="T22" s="1495"/>
      <c r="U22" s="1495"/>
      <c r="V22" s="1495"/>
      <c r="W22" s="1495"/>
      <c r="X22" s="1495"/>
      <c r="Y22" s="1495"/>
      <c r="Z22" s="1495"/>
      <c r="AA22" s="1495"/>
    </row>
    <row r="23" spans="1:32" ht="18.75" customHeight="1">
      <c r="B23" s="581">
        <v>4</v>
      </c>
      <c r="C23" s="1497"/>
      <c r="D23" s="1497"/>
      <c r="E23" s="1497"/>
      <c r="F23" s="1497"/>
      <c r="G23" s="1497"/>
      <c r="H23" s="1497"/>
      <c r="I23" s="1497"/>
      <c r="J23" s="1252"/>
      <c r="K23" s="1252"/>
      <c r="L23" s="1252"/>
      <c r="M23" s="1252"/>
      <c r="N23" s="1252"/>
      <c r="O23" s="1252"/>
      <c r="P23" s="1252"/>
      <c r="Q23" s="1252"/>
      <c r="R23" s="1495"/>
      <c r="S23" s="1495"/>
      <c r="T23" s="1495"/>
      <c r="U23" s="1495"/>
      <c r="V23" s="1495"/>
      <c r="W23" s="1495"/>
      <c r="X23" s="1495"/>
      <c r="Y23" s="1495"/>
      <c r="Z23" s="1495"/>
      <c r="AA23" s="1495"/>
    </row>
    <row r="24" spans="1:32" ht="18.75" customHeight="1">
      <c r="B24" s="582">
        <v>5</v>
      </c>
      <c r="C24" s="1498"/>
      <c r="D24" s="1498"/>
      <c r="E24" s="1498"/>
      <c r="F24" s="1498"/>
      <c r="G24" s="1498"/>
      <c r="H24" s="1498"/>
      <c r="I24" s="1498"/>
      <c r="J24" s="1241"/>
      <c r="K24" s="1241"/>
      <c r="L24" s="1241"/>
      <c r="M24" s="1241"/>
      <c r="N24" s="1241"/>
      <c r="O24" s="1241"/>
      <c r="P24" s="1241"/>
      <c r="Q24" s="1241"/>
      <c r="R24" s="1496"/>
      <c r="S24" s="1496"/>
      <c r="T24" s="1496"/>
      <c r="U24" s="1496"/>
      <c r="V24" s="1496"/>
      <c r="W24" s="1496"/>
      <c r="X24" s="1496"/>
      <c r="Y24" s="1496"/>
      <c r="Z24" s="1496"/>
      <c r="AA24" s="1496"/>
    </row>
    <row r="25" spans="1:32" ht="18.75" customHeight="1">
      <c r="B25" s="583" t="s">
        <v>12</v>
      </c>
      <c r="C25" s="1505"/>
      <c r="D25" s="1505"/>
      <c r="E25" s="1505"/>
      <c r="F25" s="1505"/>
      <c r="G25" s="1505"/>
      <c r="H25" s="1505"/>
      <c r="I25" s="1505"/>
      <c r="J25" s="1489"/>
      <c r="K25" s="1489"/>
      <c r="L25" s="1489"/>
      <c r="M25" s="1489"/>
      <c r="N25" s="1489"/>
      <c r="O25" s="1489"/>
      <c r="P25" s="1489"/>
      <c r="Q25" s="1489"/>
      <c r="R25" s="1489"/>
      <c r="S25" s="1489"/>
      <c r="T25" s="1489"/>
      <c r="U25" s="1489"/>
      <c r="V25" s="1489"/>
      <c r="W25" s="1489"/>
      <c r="X25" s="1489"/>
      <c r="Y25" s="1489"/>
      <c r="Z25" s="1489"/>
      <c r="AA25" s="1489"/>
    </row>
    <row r="26" spans="1:32" ht="18.75" customHeight="1">
      <c r="B26" s="16" t="s">
        <v>322</v>
      </c>
      <c r="C26" s="584"/>
      <c r="D26" s="584"/>
      <c r="E26" s="584"/>
      <c r="F26" s="584"/>
      <c r="G26" s="584"/>
      <c r="H26" s="584"/>
      <c r="I26" s="584"/>
      <c r="J26" s="192"/>
      <c r="K26" s="192"/>
      <c r="L26" s="192"/>
      <c r="M26" s="192"/>
      <c r="N26" s="192"/>
      <c r="O26" s="192"/>
      <c r="P26" s="192"/>
      <c r="Q26" s="192"/>
      <c r="R26" s="192"/>
      <c r="S26" s="192"/>
      <c r="T26" s="192"/>
      <c r="U26" s="192"/>
      <c r="V26" s="192"/>
      <c r="W26" s="192"/>
      <c r="X26" s="192"/>
      <c r="Y26" s="192"/>
      <c r="Z26" s="192"/>
      <c r="AA26" s="192"/>
    </row>
    <row r="27" spans="1:32">
      <c r="B27" s="10" t="s">
        <v>483</v>
      </c>
      <c r="C27" s="567" t="s">
        <v>1000</v>
      </c>
    </row>
    <row r="28" spans="1:32">
      <c r="B28" s="10" t="s">
        <v>484</v>
      </c>
      <c r="C28" s="567" t="s">
        <v>1001</v>
      </c>
    </row>
    <row r="30" spans="1:32">
      <c r="A30" s="567" t="s">
        <v>550</v>
      </c>
    </row>
    <row r="32" spans="1:32" ht="18" customHeight="1">
      <c r="B32" s="1489" t="s">
        <v>487</v>
      </c>
      <c r="C32" s="1408" t="s">
        <v>2</v>
      </c>
      <c r="D32" s="1409"/>
      <c r="E32" s="1409"/>
      <c r="F32" s="1409"/>
      <c r="G32" s="1409"/>
      <c r="H32" s="1409"/>
      <c r="I32" s="1410"/>
      <c r="J32" s="1491" t="s">
        <v>54</v>
      </c>
      <c r="K32" s="1491"/>
      <c r="L32" s="1491"/>
      <c r="M32" s="1484"/>
      <c r="N32" s="1499" t="s">
        <v>142</v>
      </c>
      <c r="O32" s="1500"/>
      <c r="P32" s="1500"/>
      <c r="Q32" s="1500"/>
      <c r="R32" s="1501"/>
      <c r="S32" s="1476" t="s">
        <v>7</v>
      </c>
      <c r="T32" s="1476"/>
      <c r="U32" s="1476"/>
      <c r="V32" s="1476"/>
      <c r="W32" s="1476"/>
      <c r="X32" s="1476" t="s">
        <v>968</v>
      </c>
      <c r="Y32" s="1476"/>
      <c r="Z32" s="1476"/>
      <c r="AA32" s="1476"/>
      <c r="AB32" s="1476"/>
      <c r="AC32" s="584"/>
      <c r="AD32" s="584"/>
      <c r="AE32" s="584"/>
      <c r="AF32" s="584"/>
    </row>
    <row r="33" spans="2:50" ht="18" customHeight="1">
      <c r="B33" s="1490"/>
      <c r="C33" s="1411"/>
      <c r="D33" s="1412"/>
      <c r="E33" s="1412"/>
      <c r="F33" s="1412"/>
      <c r="G33" s="1412"/>
      <c r="H33" s="1412"/>
      <c r="I33" s="1413"/>
      <c r="J33" s="1492"/>
      <c r="K33" s="1492"/>
      <c r="L33" s="1492"/>
      <c r="M33" s="1408"/>
      <c r="N33" s="1502"/>
      <c r="O33" s="1503"/>
      <c r="P33" s="1503"/>
      <c r="Q33" s="1503"/>
      <c r="R33" s="1504"/>
      <c r="S33" s="1477"/>
      <c r="T33" s="1477"/>
      <c r="U33" s="1477"/>
      <c r="V33" s="1477"/>
      <c r="W33" s="1477"/>
      <c r="X33" s="1477"/>
      <c r="Y33" s="1477"/>
      <c r="Z33" s="1477"/>
      <c r="AA33" s="1477"/>
      <c r="AB33" s="1477"/>
      <c r="AC33" s="584"/>
      <c r="AD33" s="584"/>
      <c r="AE33" s="584"/>
      <c r="AF33" s="584"/>
    </row>
    <row r="34" spans="2:50" ht="18" customHeight="1">
      <c r="B34" s="579"/>
      <c r="C34" s="568"/>
      <c r="D34" s="569"/>
      <c r="E34" s="569"/>
      <c r="F34" s="569"/>
      <c r="G34" s="569"/>
      <c r="H34" s="569"/>
      <c r="I34" s="190" t="s">
        <v>490</v>
      </c>
      <c r="J34" s="189"/>
      <c r="K34" s="570"/>
      <c r="L34" s="570"/>
      <c r="M34" s="570" t="s">
        <v>491</v>
      </c>
      <c r="N34" s="571"/>
      <c r="O34" s="572"/>
      <c r="P34" s="572"/>
      <c r="Q34" s="572"/>
      <c r="R34" s="573" t="s">
        <v>492</v>
      </c>
      <c r="S34" s="571"/>
      <c r="T34" s="572"/>
      <c r="U34" s="572"/>
      <c r="V34" s="572"/>
      <c r="W34" s="573" t="s">
        <v>493</v>
      </c>
      <c r="X34" s="571"/>
      <c r="Y34" s="572"/>
      <c r="Z34" s="572"/>
      <c r="AA34" s="572"/>
      <c r="AB34" s="573" t="s">
        <v>494</v>
      </c>
      <c r="AC34" s="584"/>
      <c r="AD34" s="584"/>
      <c r="AE34" s="584"/>
      <c r="AF34" s="584"/>
    </row>
    <row r="35" spans="2:50" ht="20.25" customHeight="1">
      <c r="B35" s="585">
        <v>1</v>
      </c>
      <c r="C35" s="1506"/>
      <c r="D35" s="1506"/>
      <c r="E35" s="1506"/>
      <c r="F35" s="1506"/>
      <c r="G35" s="1506"/>
      <c r="H35" s="1506"/>
      <c r="I35" s="1506"/>
      <c r="J35" s="1479"/>
      <c r="K35" s="1479"/>
      <c r="L35" s="1479"/>
      <c r="M35" s="1507"/>
      <c r="N35" s="1508"/>
      <c r="O35" s="1509"/>
      <c r="P35" s="1509"/>
      <c r="Q35" s="1509"/>
      <c r="R35" s="1510"/>
      <c r="S35" s="1479"/>
      <c r="T35" s="1479"/>
      <c r="U35" s="1479"/>
      <c r="V35" s="1479"/>
      <c r="W35" s="1479"/>
      <c r="X35" s="1479"/>
      <c r="Y35" s="1479"/>
      <c r="Z35" s="1479"/>
      <c r="AA35" s="1479"/>
      <c r="AB35" s="1479"/>
      <c r="AC35" s="192"/>
      <c r="AD35" s="192"/>
      <c r="AE35" s="192"/>
      <c r="AF35" s="192"/>
    </row>
    <row r="36" spans="2:50" ht="20.25" customHeight="1">
      <c r="B36" s="581">
        <v>2</v>
      </c>
      <c r="C36" s="1497"/>
      <c r="D36" s="1497"/>
      <c r="E36" s="1497"/>
      <c r="F36" s="1497"/>
      <c r="G36" s="1497"/>
      <c r="H36" s="1497"/>
      <c r="I36" s="1497"/>
      <c r="J36" s="1252"/>
      <c r="K36" s="1252"/>
      <c r="L36" s="1252"/>
      <c r="M36" s="1511"/>
      <c r="N36" s="1511"/>
      <c r="O36" s="1512"/>
      <c r="P36" s="1512"/>
      <c r="Q36" s="1512"/>
      <c r="R36" s="1513"/>
      <c r="S36" s="1252"/>
      <c r="T36" s="1252"/>
      <c r="U36" s="1252"/>
      <c r="V36" s="1252"/>
      <c r="W36" s="1252"/>
      <c r="X36" s="1252"/>
      <c r="Y36" s="1252"/>
      <c r="Z36" s="1252"/>
      <c r="AA36" s="1252"/>
      <c r="AB36" s="1252"/>
      <c r="AC36" s="192"/>
      <c r="AD36" s="192"/>
      <c r="AE36" s="192"/>
      <c r="AF36" s="192"/>
    </row>
    <row r="37" spans="2:50" ht="20.25" customHeight="1">
      <c r="B37" s="581">
        <v>3</v>
      </c>
      <c r="C37" s="1497"/>
      <c r="D37" s="1497"/>
      <c r="E37" s="1497"/>
      <c r="F37" s="1497"/>
      <c r="G37" s="1497"/>
      <c r="H37" s="1497"/>
      <c r="I37" s="1497"/>
      <c r="J37" s="1252"/>
      <c r="K37" s="1252"/>
      <c r="L37" s="1252"/>
      <c r="M37" s="1511"/>
      <c r="N37" s="1511"/>
      <c r="O37" s="1512"/>
      <c r="P37" s="1512"/>
      <c r="Q37" s="1512"/>
      <c r="R37" s="1513"/>
      <c r="S37" s="1252"/>
      <c r="T37" s="1252"/>
      <c r="U37" s="1252"/>
      <c r="V37" s="1252"/>
      <c r="W37" s="1252"/>
      <c r="X37" s="1252"/>
      <c r="Y37" s="1252"/>
      <c r="Z37" s="1252"/>
      <c r="AA37" s="1252"/>
      <c r="AB37" s="1252"/>
      <c r="AC37" s="192"/>
      <c r="AD37" s="192"/>
      <c r="AE37" s="192"/>
      <c r="AF37" s="192"/>
    </row>
    <row r="38" spans="2:50" ht="20.25" customHeight="1">
      <c r="B38" s="581">
        <v>4</v>
      </c>
      <c r="C38" s="1497"/>
      <c r="D38" s="1497"/>
      <c r="E38" s="1497"/>
      <c r="F38" s="1497"/>
      <c r="G38" s="1497"/>
      <c r="H38" s="1497"/>
      <c r="I38" s="1497"/>
      <c r="J38" s="1252"/>
      <c r="K38" s="1252"/>
      <c r="L38" s="1252"/>
      <c r="M38" s="1511"/>
      <c r="N38" s="1511"/>
      <c r="O38" s="1512"/>
      <c r="P38" s="1512"/>
      <c r="Q38" s="1512"/>
      <c r="R38" s="1513"/>
      <c r="S38" s="1252"/>
      <c r="T38" s="1252"/>
      <c r="U38" s="1252"/>
      <c r="V38" s="1252"/>
      <c r="W38" s="1252"/>
      <c r="X38" s="1252"/>
      <c r="Y38" s="1252"/>
      <c r="Z38" s="1252"/>
      <c r="AA38" s="1252"/>
      <c r="AB38" s="1252"/>
      <c r="AC38" s="192"/>
      <c r="AD38" s="192"/>
      <c r="AE38" s="192"/>
      <c r="AF38" s="192"/>
    </row>
    <row r="39" spans="2:50" ht="20.25" customHeight="1">
      <c r="B39" s="582">
        <v>5</v>
      </c>
      <c r="C39" s="1498"/>
      <c r="D39" s="1498"/>
      <c r="E39" s="1498"/>
      <c r="F39" s="1498"/>
      <c r="G39" s="1498"/>
      <c r="H39" s="1498"/>
      <c r="I39" s="1498"/>
      <c r="J39" s="1241"/>
      <c r="K39" s="1241"/>
      <c r="L39" s="1241"/>
      <c r="M39" s="1480"/>
      <c r="N39" s="1480"/>
      <c r="O39" s="1481"/>
      <c r="P39" s="1481"/>
      <c r="Q39" s="1481"/>
      <c r="R39" s="1482"/>
      <c r="S39" s="1241"/>
      <c r="T39" s="1241"/>
      <c r="U39" s="1241"/>
      <c r="V39" s="1241"/>
      <c r="W39" s="1241"/>
      <c r="X39" s="1241"/>
      <c r="Y39" s="1241"/>
      <c r="Z39" s="1241"/>
      <c r="AA39" s="1241"/>
      <c r="AB39" s="1241"/>
      <c r="AC39" s="192"/>
      <c r="AD39" s="192"/>
      <c r="AE39" s="192"/>
      <c r="AF39" s="192"/>
    </row>
    <row r="40" spans="2:50" ht="20.25" customHeight="1">
      <c r="B40" s="583" t="s">
        <v>12</v>
      </c>
      <c r="C40" s="1505"/>
      <c r="D40" s="1505"/>
      <c r="E40" s="1505"/>
      <c r="F40" s="1505"/>
      <c r="G40" s="1505"/>
      <c r="H40" s="1505"/>
      <c r="I40" s="1505"/>
      <c r="J40" s="1489"/>
      <c r="K40" s="1489"/>
      <c r="L40" s="1489"/>
      <c r="M40" s="1488"/>
      <c r="N40" s="1488"/>
      <c r="O40" s="1486"/>
      <c r="P40" s="1486"/>
      <c r="Q40" s="1486"/>
      <c r="R40" s="1487"/>
      <c r="S40" s="1489"/>
      <c r="T40" s="1489"/>
      <c r="U40" s="1489"/>
      <c r="V40" s="1489"/>
      <c r="W40" s="1489"/>
      <c r="X40" s="1489"/>
      <c r="Y40" s="1489"/>
      <c r="Z40" s="1489"/>
      <c r="AA40" s="1489"/>
      <c r="AB40" s="1489"/>
      <c r="AC40" s="192"/>
      <c r="AD40" s="192"/>
      <c r="AE40" s="192"/>
      <c r="AF40" s="192"/>
    </row>
    <row r="41" spans="2:50" ht="20.25" customHeight="1">
      <c r="B41" s="16" t="s">
        <v>322</v>
      </c>
      <c r="C41" s="584"/>
      <c r="D41" s="584"/>
      <c r="E41" s="584"/>
      <c r="F41" s="584"/>
      <c r="G41" s="584"/>
      <c r="H41" s="584"/>
      <c r="I41" s="584"/>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row r="42" spans="2:50" ht="70.5" customHeight="1">
      <c r="B42" s="586" t="s">
        <v>483</v>
      </c>
      <c r="C42" s="1514" t="s">
        <v>551</v>
      </c>
      <c r="D42" s="1515"/>
      <c r="E42" s="1515"/>
      <c r="F42" s="1515"/>
      <c r="G42" s="1515"/>
      <c r="H42" s="1515"/>
      <c r="I42" s="1515"/>
      <c r="J42" s="1515"/>
      <c r="K42" s="1515"/>
      <c r="L42" s="1515"/>
      <c r="M42" s="1515"/>
      <c r="N42" s="1515"/>
      <c r="O42" s="1515"/>
      <c r="P42" s="1515"/>
      <c r="Q42" s="1515"/>
      <c r="R42" s="1515"/>
      <c r="S42" s="1515"/>
      <c r="T42" s="1515"/>
      <c r="U42" s="1515"/>
      <c r="V42" s="1515"/>
      <c r="W42" s="1515"/>
      <c r="X42" s="1515"/>
      <c r="Y42" s="1515"/>
      <c r="Z42" s="1515"/>
      <c r="AA42" s="1515"/>
      <c r="AB42" s="1515"/>
      <c r="AC42" s="1515"/>
      <c r="AD42" s="1515"/>
      <c r="AE42" s="1515"/>
      <c r="AF42" s="1515"/>
      <c r="AG42" s="1515"/>
      <c r="AH42" s="1515"/>
      <c r="AI42" s="1515"/>
      <c r="AJ42" s="1515"/>
      <c r="AK42" s="1515"/>
      <c r="AL42" s="1515"/>
      <c r="AM42" s="1515"/>
      <c r="AN42" s="1515"/>
      <c r="AO42" s="1515"/>
      <c r="AP42" s="1515"/>
      <c r="AQ42" s="1515"/>
      <c r="AR42" s="1515"/>
      <c r="AS42" s="1515"/>
      <c r="AT42" s="1515"/>
      <c r="AU42" s="1515"/>
      <c r="AV42" s="1515"/>
      <c r="AW42" s="1515"/>
      <c r="AX42" s="1515"/>
    </row>
    <row r="43" spans="2:50">
      <c r="B43" s="10" t="s">
        <v>484</v>
      </c>
      <c r="C43" s="10" t="s">
        <v>324</v>
      </c>
    </row>
    <row r="44" spans="2:50">
      <c r="C44" s="10" t="s">
        <v>349</v>
      </c>
    </row>
    <row r="62" spans="3:3">
      <c r="C62" s="587"/>
    </row>
  </sheetData>
  <mergeCells count="78">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 ref="C36:I36"/>
    <mergeCell ref="J36:M36"/>
    <mergeCell ref="N36:R36"/>
    <mergeCell ref="S36:W36"/>
    <mergeCell ref="X36:AB36"/>
    <mergeCell ref="C37:I37"/>
    <mergeCell ref="J37:M37"/>
    <mergeCell ref="N37:R37"/>
    <mergeCell ref="S37:W37"/>
    <mergeCell ref="X37:AB37"/>
    <mergeCell ref="X32:AB33"/>
    <mergeCell ref="C35:I35"/>
    <mergeCell ref="J35:M35"/>
    <mergeCell ref="N35:R35"/>
    <mergeCell ref="S35:W35"/>
    <mergeCell ref="X35:AB35"/>
    <mergeCell ref="C25:I25"/>
    <mergeCell ref="J25:M25"/>
    <mergeCell ref="N25:Q25"/>
    <mergeCell ref="R25:V25"/>
    <mergeCell ref="W25:AA25"/>
    <mergeCell ref="B32:B33"/>
    <mergeCell ref="C32:I33"/>
    <mergeCell ref="J32:M33"/>
    <mergeCell ref="N32:R33"/>
    <mergeCell ref="S32:W33"/>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W17:AA18"/>
    <mergeCell ref="R9:T9"/>
    <mergeCell ref="U9:Y9"/>
    <mergeCell ref="Z9:AD9"/>
    <mergeCell ref="B10:Q10"/>
    <mergeCell ref="R10:T10"/>
    <mergeCell ref="U10:Y10"/>
    <mergeCell ref="Z10:AD10"/>
    <mergeCell ref="B17:B18"/>
    <mergeCell ref="C17:I18"/>
    <mergeCell ref="J17:M18"/>
    <mergeCell ref="N17:Q18"/>
    <mergeCell ref="R17:V18"/>
    <mergeCell ref="B5:Q6"/>
    <mergeCell ref="R5:T6"/>
    <mergeCell ref="U5:Y6"/>
    <mergeCell ref="Z5:AD6"/>
    <mergeCell ref="R8:T8"/>
    <mergeCell ref="U8:Y8"/>
    <mergeCell ref="Z8:AD8"/>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43"/>
  <sheetViews>
    <sheetView showGridLines="0" view="pageBreakPreview" topLeftCell="A22" zoomScaleNormal="85" zoomScaleSheetLayoutView="100" workbookViewId="0">
      <selection activeCell="G10" sqref="G10"/>
    </sheetView>
  </sheetViews>
  <sheetFormatPr defaultColWidth="9" defaultRowHeight="13.2"/>
  <cols>
    <col min="1" max="1" width="2.6640625" style="547" customWidth="1"/>
    <col min="2" max="2" width="40" style="547" customWidth="1"/>
    <col min="3" max="4" width="16.6640625" style="547" customWidth="1"/>
    <col min="5" max="16384" width="9" style="547"/>
  </cols>
  <sheetData>
    <row r="1" spans="2:4" ht="16.5" customHeight="1">
      <c r="B1" s="546" t="s">
        <v>578</v>
      </c>
    </row>
    <row r="2" spans="2:4" ht="16.5" customHeight="1">
      <c r="B2" s="546"/>
    </row>
    <row r="3" spans="2:4" ht="16.5" customHeight="1">
      <c r="B3" s="548" t="s">
        <v>267</v>
      </c>
    </row>
    <row r="4" spans="2:4" ht="12.75" customHeight="1">
      <c r="B4" s="546"/>
    </row>
    <row r="5" spans="2:4" ht="15" customHeight="1">
      <c r="B5" s="549" t="s">
        <v>579</v>
      </c>
      <c r="C5" s="214" t="s">
        <v>0</v>
      </c>
      <c r="D5" s="214"/>
    </row>
    <row r="6" spans="2:4" ht="15.75" customHeight="1" thickBot="1">
      <c r="B6" s="550"/>
      <c r="C6" s="551"/>
      <c r="D6" s="551"/>
    </row>
    <row r="7" spans="2:4" ht="33.75" customHeight="1">
      <c r="B7" s="552" t="s">
        <v>153</v>
      </c>
      <c r="C7" s="553" t="s">
        <v>580</v>
      </c>
      <c r="D7" s="554" t="s">
        <v>969</v>
      </c>
    </row>
    <row r="8" spans="2:4" ht="15" customHeight="1">
      <c r="B8" s="1520" t="s">
        <v>330</v>
      </c>
      <c r="C8" s="555" t="s">
        <v>154</v>
      </c>
      <c r="D8" s="556" t="s">
        <v>154</v>
      </c>
    </row>
    <row r="9" spans="2:4" ht="15" customHeight="1">
      <c r="B9" s="1521"/>
      <c r="C9" s="557"/>
      <c r="D9" s="558"/>
    </row>
    <row r="10" spans="2:4" ht="15" customHeight="1">
      <c r="B10" s="1520" t="s">
        <v>581</v>
      </c>
      <c r="C10" s="559" t="s">
        <v>154</v>
      </c>
      <c r="D10" s="560" t="s">
        <v>154</v>
      </c>
    </row>
    <row r="11" spans="2:4" ht="15" customHeight="1">
      <c r="B11" s="1521"/>
      <c r="C11" s="557"/>
      <c r="D11" s="558"/>
    </row>
    <row r="12" spans="2:4" ht="15" customHeight="1">
      <c r="B12" s="1516" t="s">
        <v>582</v>
      </c>
      <c r="C12" s="559" t="s">
        <v>154</v>
      </c>
      <c r="D12" s="560" t="s">
        <v>154</v>
      </c>
    </row>
    <row r="13" spans="2:4" ht="15" customHeight="1">
      <c r="B13" s="1517"/>
      <c r="C13" s="561"/>
      <c r="D13" s="562"/>
    </row>
    <row r="14" spans="2:4" ht="15" customHeight="1">
      <c r="B14" s="1518" t="s">
        <v>155</v>
      </c>
      <c r="C14" s="555" t="s">
        <v>156</v>
      </c>
      <c r="D14" s="556" t="s">
        <v>156</v>
      </c>
    </row>
    <row r="15" spans="2:4" ht="15" customHeight="1" thickBot="1">
      <c r="B15" s="1519"/>
      <c r="C15" s="563"/>
      <c r="D15" s="564"/>
    </row>
    <row r="16" spans="2:4" ht="15" customHeight="1">
      <c r="B16" s="16" t="s">
        <v>250</v>
      </c>
      <c r="C16" s="565"/>
      <c r="D16" s="565"/>
    </row>
    <row r="17" spans="2:4">
      <c r="B17" s="566" t="s">
        <v>272</v>
      </c>
    </row>
    <row r="18" spans="2:4">
      <c r="B18" s="566"/>
    </row>
    <row r="19" spans="2:4" ht="15" customHeight="1">
      <c r="B19" s="547" t="s">
        <v>583</v>
      </c>
    </row>
    <row r="20" spans="2:4" ht="15.75" customHeight="1" thickBot="1">
      <c r="B20" s="550"/>
      <c r="C20" s="551"/>
      <c r="D20" s="551"/>
    </row>
    <row r="21" spans="2:4" ht="33.75" customHeight="1">
      <c r="B21" s="552" t="s">
        <v>153</v>
      </c>
      <c r="C21" s="553" t="s">
        <v>580</v>
      </c>
      <c r="D21" s="554" t="s">
        <v>969</v>
      </c>
    </row>
    <row r="22" spans="2:4" ht="15" customHeight="1">
      <c r="B22" s="1520" t="s">
        <v>331</v>
      </c>
      <c r="C22" s="555" t="s">
        <v>154</v>
      </c>
      <c r="D22" s="556" t="s">
        <v>154</v>
      </c>
    </row>
    <row r="23" spans="2:4" ht="15" customHeight="1">
      <c r="B23" s="1521"/>
      <c r="C23" s="557"/>
      <c r="D23" s="558"/>
    </row>
    <row r="24" spans="2:4" ht="15" customHeight="1">
      <c r="B24" s="1520" t="s">
        <v>332</v>
      </c>
      <c r="C24" s="559" t="s">
        <v>154</v>
      </c>
      <c r="D24" s="560" t="s">
        <v>154</v>
      </c>
    </row>
    <row r="25" spans="2:4" ht="15" customHeight="1">
      <c r="B25" s="1521"/>
      <c r="C25" s="557"/>
      <c r="D25" s="558"/>
    </row>
    <row r="26" spans="2:4" ht="15" customHeight="1">
      <c r="B26" s="1516" t="s">
        <v>269</v>
      </c>
      <c r="C26" s="559" t="s">
        <v>154</v>
      </c>
      <c r="D26" s="560" t="s">
        <v>154</v>
      </c>
    </row>
    <row r="27" spans="2:4" ht="15" customHeight="1">
      <c r="B27" s="1517"/>
      <c r="C27" s="561"/>
      <c r="D27" s="562"/>
    </row>
    <row r="28" spans="2:4" ht="15" customHeight="1">
      <c r="B28" s="1516" t="s">
        <v>1034</v>
      </c>
      <c r="C28" s="555" t="s">
        <v>154</v>
      </c>
      <c r="D28" s="556" t="s">
        <v>154</v>
      </c>
    </row>
    <row r="29" spans="2:4" ht="15" customHeight="1">
      <c r="B29" s="1517"/>
      <c r="C29" s="561"/>
      <c r="D29" s="562"/>
    </row>
    <row r="30" spans="2:4" ht="15" customHeight="1">
      <c r="B30" s="1518" t="s">
        <v>155</v>
      </c>
      <c r="C30" s="555" t="s">
        <v>156</v>
      </c>
      <c r="D30" s="556" t="s">
        <v>156</v>
      </c>
    </row>
    <row r="31" spans="2:4" ht="15" customHeight="1" thickBot="1">
      <c r="B31" s="1519"/>
      <c r="C31" s="563"/>
      <c r="D31" s="564"/>
    </row>
    <row r="32" spans="2:4" ht="15" customHeight="1">
      <c r="B32" s="16" t="s">
        <v>250</v>
      </c>
      <c r="C32" s="565"/>
      <c r="D32" s="565"/>
    </row>
    <row r="33" spans="2:4">
      <c r="B33" s="566" t="s">
        <v>272</v>
      </c>
    </row>
    <row r="35" spans="2:4" ht="15" customHeight="1">
      <c r="B35" s="547" t="s">
        <v>631</v>
      </c>
    </row>
    <row r="36" spans="2:4" ht="15.75" customHeight="1" thickBot="1">
      <c r="B36" s="550"/>
      <c r="C36" s="551"/>
      <c r="D36" s="551"/>
    </row>
    <row r="37" spans="2:4" ht="33.75" customHeight="1">
      <c r="B37" s="552" t="s">
        <v>153</v>
      </c>
      <c r="C37" s="553" t="s">
        <v>580</v>
      </c>
      <c r="D37" s="554" t="s">
        <v>969</v>
      </c>
    </row>
    <row r="38" spans="2:4" ht="15" customHeight="1">
      <c r="B38" s="1520" t="s">
        <v>584</v>
      </c>
      <c r="C38" s="555" t="s">
        <v>154</v>
      </c>
      <c r="D38" s="556" t="s">
        <v>154</v>
      </c>
    </row>
    <row r="39" spans="2:4" ht="15" customHeight="1">
      <c r="B39" s="1521"/>
      <c r="C39" s="557"/>
      <c r="D39" s="558"/>
    </row>
    <row r="40" spans="2:4" ht="15" customHeight="1">
      <c r="B40" s="1518" t="s">
        <v>155</v>
      </c>
      <c r="C40" s="555" t="s">
        <v>156</v>
      </c>
      <c r="D40" s="556" t="s">
        <v>156</v>
      </c>
    </row>
    <row r="41" spans="2:4" ht="15" customHeight="1" thickBot="1">
      <c r="B41" s="1519"/>
      <c r="C41" s="563"/>
      <c r="D41" s="564"/>
    </row>
    <row r="42" spans="2:4" ht="15" customHeight="1">
      <c r="B42" s="16" t="s">
        <v>250</v>
      </c>
      <c r="C42" s="565"/>
      <c r="D42" s="565"/>
    </row>
    <row r="43" spans="2:4">
      <c r="B43" s="566" t="s">
        <v>272</v>
      </c>
    </row>
  </sheetData>
  <mergeCells count="11">
    <mergeCell ref="B26:B27"/>
    <mergeCell ref="B30:B31"/>
    <mergeCell ref="B38:B39"/>
    <mergeCell ref="B40:B41"/>
    <mergeCell ref="B8:B9"/>
    <mergeCell ref="B10:B11"/>
    <mergeCell ref="B12:B13"/>
    <mergeCell ref="B14:B15"/>
    <mergeCell ref="B22:B23"/>
    <mergeCell ref="B24:B25"/>
    <mergeCell ref="B28:B29"/>
  </mergeCells>
  <phoneticPr fontId="1"/>
  <printOptions horizontalCentered="1"/>
  <pageMargins left="0.19685039370078741" right="0.19685039370078741" top="0.98425196850393704" bottom="0.59055118110236227" header="0.51181102362204722" footer="0.11811023622047245"/>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65"/>
  <sheetViews>
    <sheetView showGridLines="0" view="pageBreakPreview" zoomScaleNormal="70" zoomScaleSheetLayoutView="100" workbookViewId="0">
      <selection sqref="A1:XFD1048576"/>
    </sheetView>
  </sheetViews>
  <sheetFormatPr defaultColWidth="9" defaultRowHeight="13.2"/>
  <cols>
    <col min="1" max="1" width="2" style="210" customWidth="1"/>
    <col min="2" max="2" width="5.6640625" style="210" customWidth="1"/>
    <col min="3" max="3" width="20.6640625" style="210" customWidth="1"/>
    <col min="4" max="4" width="9" style="210" customWidth="1"/>
    <col min="5" max="5" width="9.109375" style="210" customWidth="1"/>
    <col min="6" max="7" width="9.6640625" style="210" customWidth="1"/>
    <col min="8" max="8" width="8.33203125" style="210" customWidth="1"/>
    <col min="9" max="9" width="3.6640625" style="210" bestFit="1" customWidth="1"/>
    <col min="10" max="10" width="8.33203125" style="210" customWidth="1"/>
    <col min="11" max="11" width="7.6640625" style="210" customWidth="1"/>
    <col min="12" max="12" width="8.33203125" style="210" customWidth="1"/>
    <col min="13" max="13" width="3.6640625" style="210" bestFit="1" customWidth="1"/>
    <col min="14" max="14" width="8.21875" style="210" customWidth="1"/>
    <col min="15" max="15" width="7.6640625" style="210" customWidth="1"/>
    <col min="16" max="16" width="8.109375" style="210" customWidth="1"/>
    <col min="17" max="18" width="9" style="210" customWidth="1"/>
    <col min="19" max="19" width="8.109375" style="210" customWidth="1"/>
    <col min="20" max="23" width="10.6640625" style="210" customWidth="1"/>
    <col min="24" max="16384" width="9" style="210"/>
  </cols>
  <sheetData>
    <row r="1" spans="2:23" ht="14.4">
      <c r="B1" s="207" t="s">
        <v>915</v>
      </c>
    </row>
    <row r="2" spans="2:23" ht="16.2">
      <c r="B2" s="209"/>
    </row>
    <row r="3" spans="2:23">
      <c r="B3" s="210" t="s">
        <v>579</v>
      </c>
    </row>
    <row r="4" spans="2:23" s="211" customFormat="1">
      <c r="C4" s="212"/>
      <c r="D4" s="212"/>
      <c r="E4" s="212"/>
      <c r="F4" s="212"/>
      <c r="G4" s="212"/>
      <c r="H4" s="212"/>
      <c r="I4" s="212"/>
      <c r="J4" s="212"/>
      <c r="K4" s="212"/>
      <c r="L4" s="212"/>
      <c r="M4" s="212"/>
      <c r="N4" s="212"/>
      <c r="O4" s="212"/>
      <c r="Q4" s="212"/>
      <c r="R4" s="212"/>
      <c r="V4" s="212"/>
      <c r="W4" s="212"/>
    </row>
    <row r="5" spans="2:23" s="211" customFormat="1" ht="15.75" customHeight="1">
      <c r="B5" s="211" t="s">
        <v>333</v>
      </c>
      <c r="E5" s="212"/>
      <c r="F5" s="212"/>
      <c r="G5" s="212"/>
      <c r="H5" s="212"/>
      <c r="I5" s="212"/>
      <c r="J5" s="212"/>
      <c r="K5" s="212"/>
      <c r="L5" s="212"/>
      <c r="M5" s="212"/>
      <c r="N5" s="212"/>
      <c r="O5" s="212"/>
      <c r="Q5" s="212"/>
      <c r="R5" s="212"/>
      <c r="V5" s="214" t="s">
        <v>0</v>
      </c>
      <c r="W5" s="214"/>
    </row>
    <row r="6" spans="2:23" s="211" customFormat="1" ht="13.8" thickBot="1">
      <c r="B6" s="211" t="s">
        <v>251</v>
      </c>
      <c r="E6" s="212"/>
      <c r="F6" s="212"/>
      <c r="G6" s="212"/>
      <c r="H6" s="212"/>
      <c r="I6" s="212"/>
      <c r="J6" s="212"/>
      <c r="K6" s="212"/>
      <c r="L6" s="212"/>
      <c r="M6" s="212"/>
      <c r="N6" s="212"/>
      <c r="O6" s="212"/>
      <c r="Q6" s="212"/>
      <c r="R6" s="212"/>
      <c r="V6" s="212"/>
      <c r="W6" s="212"/>
    </row>
    <row r="7" spans="2:23" ht="18.75" customHeight="1">
      <c r="B7" s="1563" t="s">
        <v>1402</v>
      </c>
      <c r="C7" s="1564"/>
      <c r="D7" s="1578" t="s">
        <v>1035</v>
      </c>
      <c r="E7" s="1566" t="s">
        <v>275</v>
      </c>
      <c r="F7" s="1566"/>
      <c r="G7" s="1566"/>
      <c r="H7" s="1566"/>
      <c r="I7" s="1566"/>
      <c r="J7" s="1566"/>
      <c r="K7" s="1566"/>
      <c r="L7" s="1566"/>
      <c r="M7" s="1566"/>
      <c r="N7" s="1566"/>
      <c r="O7" s="1567"/>
      <c r="P7" s="1542" t="s">
        <v>234</v>
      </c>
      <c r="Q7" s="1568" t="s">
        <v>273</v>
      </c>
      <c r="R7" s="1569"/>
      <c r="S7" s="1572" t="s">
        <v>157</v>
      </c>
      <c r="T7" s="1540" t="s">
        <v>235</v>
      </c>
      <c r="U7" s="1540" t="s">
        <v>158</v>
      </c>
      <c r="V7" s="1542" t="s">
        <v>916</v>
      </c>
      <c r="W7" s="1544" t="s">
        <v>964</v>
      </c>
    </row>
    <row r="8" spans="2:23" ht="23.25" customHeight="1">
      <c r="B8" s="1565"/>
      <c r="C8" s="1547"/>
      <c r="D8" s="1579"/>
      <c r="E8" s="1546" t="s">
        <v>237</v>
      </c>
      <c r="F8" s="1548" t="s">
        <v>238</v>
      </c>
      <c r="G8" s="1548" t="s">
        <v>585</v>
      </c>
      <c r="H8" s="1549" t="s">
        <v>917</v>
      </c>
      <c r="I8" s="1550"/>
      <c r="J8" s="1550"/>
      <c r="K8" s="1551"/>
      <c r="L8" s="1549" t="s">
        <v>159</v>
      </c>
      <c r="M8" s="1550"/>
      <c r="N8" s="1550"/>
      <c r="O8" s="1551"/>
      <c r="P8" s="1543"/>
      <c r="Q8" s="1570"/>
      <c r="R8" s="1571"/>
      <c r="S8" s="1573"/>
      <c r="T8" s="1541"/>
      <c r="U8" s="1541"/>
      <c r="V8" s="1543"/>
      <c r="W8" s="1545"/>
    </row>
    <row r="9" spans="2:23" ht="30.75" customHeight="1">
      <c r="B9" s="1565"/>
      <c r="C9" s="1547"/>
      <c r="D9" s="1579"/>
      <c r="E9" s="1547"/>
      <c r="F9" s="1543"/>
      <c r="G9" s="1543"/>
      <c r="H9" s="1552" t="s">
        <v>239</v>
      </c>
      <c r="I9" s="1553"/>
      <c r="J9" s="1554"/>
      <c r="K9" s="1548" t="s">
        <v>240</v>
      </c>
      <c r="L9" s="1552" t="s">
        <v>239</v>
      </c>
      <c r="M9" s="1553"/>
      <c r="N9" s="1554"/>
      <c r="O9" s="1548" t="s">
        <v>240</v>
      </c>
      <c r="P9" s="1543"/>
      <c r="Q9" s="1574" t="s">
        <v>274</v>
      </c>
      <c r="R9" s="1576" t="s">
        <v>160</v>
      </c>
      <c r="S9" s="1573"/>
      <c r="T9" s="1541"/>
      <c r="U9" s="1541"/>
      <c r="V9" s="1543"/>
      <c r="W9" s="1545"/>
    </row>
    <row r="10" spans="2:23" ht="30" customHeight="1">
      <c r="B10" s="1565"/>
      <c r="C10" s="1547"/>
      <c r="D10" s="1579"/>
      <c r="E10" s="1547"/>
      <c r="F10" s="809" t="s">
        <v>918</v>
      </c>
      <c r="G10" s="809"/>
      <c r="H10" s="1541"/>
      <c r="I10" s="1555"/>
      <c r="J10" s="1556"/>
      <c r="K10" s="1543"/>
      <c r="L10" s="1541"/>
      <c r="M10" s="1555"/>
      <c r="N10" s="1556"/>
      <c r="O10" s="1543"/>
      <c r="P10" s="1543"/>
      <c r="Q10" s="1575"/>
      <c r="R10" s="1577"/>
      <c r="S10" s="1573"/>
      <c r="T10" s="1541"/>
      <c r="U10" s="1541"/>
      <c r="V10" s="1543"/>
      <c r="W10" s="1545"/>
    </row>
    <row r="11" spans="2:23" ht="15" customHeight="1" thickBot="1">
      <c r="B11" s="532"/>
      <c r="C11" s="815" t="s">
        <v>919</v>
      </c>
      <c r="D11" s="938" t="s">
        <v>113</v>
      </c>
      <c r="E11" s="815" t="s">
        <v>1038</v>
      </c>
      <c r="F11" s="815" t="s">
        <v>321</v>
      </c>
      <c r="G11" s="815" t="s">
        <v>1039</v>
      </c>
      <c r="H11" s="944"/>
      <c r="I11" s="940"/>
      <c r="J11" s="941" t="s">
        <v>1040</v>
      </c>
      <c r="K11" s="815" t="s">
        <v>1041</v>
      </c>
      <c r="L11" s="944"/>
      <c r="M11" s="940"/>
      <c r="N11" s="941" t="s">
        <v>1042</v>
      </c>
      <c r="O11" s="942" t="s">
        <v>1043</v>
      </c>
      <c r="P11" s="942" t="s">
        <v>1044</v>
      </c>
      <c r="Q11" s="942" t="s">
        <v>1045</v>
      </c>
      <c r="R11" s="942" t="s">
        <v>1046</v>
      </c>
      <c r="S11" s="943" t="s">
        <v>1047</v>
      </c>
      <c r="T11" s="944" t="s">
        <v>609</v>
      </c>
      <c r="U11" s="944" t="s">
        <v>610</v>
      </c>
      <c r="V11" s="942" t="s">
        <v>1048</v>
      </c>
      <c r="W11" s="945" t="s">
        <v>612</v>
      </c>
    </row>
    <row r="12" spans="2:23" ht="15" customHeight="1">
      <c r="B12" s="481"/>
      <c r="C12" s="482"/>
      <c r="D12" s="946"/>
      <c r="E12" s="483" t="s">
        <v>162</v>
      </c>
      <c r="F12" s="483" t="s">
        <v>162</v>
      </c>
      <c r="G12" s="483" t="s">
        <v>162</v>
      </c>
      <c r="H12" s="533"/>
      <c r="I12" s="534"/>
      <c r="J12" s="535"/>
      <c r="K12" s="483" t="s">
        <v>163</v>
      </c>
      <c r="L12" s="533"/>
      <c r="M12" s="534"/>
      <c r="N12" s="535"/>
      <c r="O12" s="484" t="s">
        <v>163</v>
      </c>
      <c r="P12" s="484" t="s">
        <v>164</v>
      </c>
      <c r="Q12" s="484"/>
      <c r="R12" s="484"/>
      <c r="S12" s="536"/>
      <c r="T12" s="811"/>
      <c r="U12" s="811"/>
      <c r="V12" s="484" t="s">
        <v>154</v>
      </c>
      <c r="W12" s="487" t="s">
        <v>154</v>
      </c>
    </row>
    <row r="13" spans="2:23" s="820" customFormat="1" ht="30" customHeight="1">
      <c r="B13" s="537">
        <v>1</v>
      </c>
      <c r="C13" s="489"/>
      <c r="D13" s="947"/>
      <c r="E13" s="631"/>
      <c r="F13" s="495"/>
      <c r="G13" s="495"/>
      <c r="H13" s="491"/>
      <c r="I13" s="492" t="s">
        <v>920</v>
      </c>
      <c r="J13" s="493"/>
      <c r="K13" s="494"/>
      <c r="L13" s="491"/>
      <c r="M13" s="492" t="s">
        <v>921</v>
      </c>
      <c r="N13" s="493"/>
      <c r="O13" s="538"/>
      <c r="P13" s="495"/>
      <c r="Q13" s="496"/>
      <c r="R13" s="496"/>
      <c r="S13" s="497"/>
      <c r="T13" s="498"/>
      <c r="U13" s="499"/>
      <c r="V13" s="356"/>
      <c r="W13" s="352"/>
    </row>
    <row r="14" spans="2:23" s="820" customFormat="1" ht="30" customHeight="1">
      <c r="B14" s="539">
        <v>2</v>
      </c>
      <c r="C14" s="501"/>
      <c r="D14" s="947"/>
      <c r="E14" s="632"/>
      <c r="F14" s="507"/>
      <c r="G14" s="507"/>
      <c r="H14" s="503"/>
      <c r="I14" s="504" t="s">
        <v>922</v>
      </c>
      <c r="J14" s="505"/>
      <c r="K14" s="506"/>
      <c r="L14" s="503"/>
      <c r="M14" s="504" t="s">
        <v>923</v>
      </c>
      <c r="N14" s="505"/>
      <c r="O14" s="540"/>
      <c r="P14" s="507"/>
      <c r="Q14" s="509"/>
      <c r="R14" s="509"/>
      <c r="S14" s="508"/>
      <c r="T14" s="507"/>
      <c r="U14" s="510"/>
      <c r="V14" s="355"/>
      <c r="W14" s="511"/>
    </row>
    <row r="15" spans="2:23" s="820" customFormat="1" ht="30" customHeight="1">
      <c r="B15" s="539">
        <v>3</v>
      </c>
      <c r="C15" s="501"/>
      <c r="D15" s="947"/>
      <c r="E15" s="632"/>
      <c r="F15" s="507"/>
      <c r="G15" s="507"/>
      <c r="H15" s="503"/>
      <c r="I15" s="504" t="s">
        <v>923</v>
      </c>
      <c r="J15" s="505"/>
      <c r="K15" s="506"/>
      <c r="L15" s="503"/>
      <c r="M15" s="504" t="s">
        <v>920</v>
      </c>
      <c r="N15" s="505"/>
      <c r="O15" s="540"/>
      <c r="P15" s="507"/>
      <c r="Q15" s="509"/>
      <c r="R15" s="509"/>
      <c r="S15" s="508"/>
      <c r="T15" s="507"/>
      <c r="U15" s="510"/>
      <c r="V15" s="355"/>
      <c r="W15" s="511"/>
    </row>
    <row r="16" spans="2:23" s="820" customFormat="1" ht="30" customHeight="1">
      <c r="B16" s="539">
        <v>4</v>
      </c>
      <c r="C16" s="501"/>
      <c r="D16" s="947"/>
      <c r="E16" s="632"/>
      <c r="F16" s="507"/>
      <c r="G16" s="507"/>
      <c r="H16" s="503"/>
      <c r="I16" s="504" t="s">
        <v>924</v>
      </c>
      <c r="J16" s="505"/>
      <c r="K16" s="506"/>
      <c r="L16" s="503"/>
      <c r="M16" s="504" t="s">
        <v>923</v>
      </c>
      <c r="N16" s="505"/>
      <c r="O16" s="540"/>
      <c r="P16" s="507"/>
      <c r="Q16" s="509"/>
      <c r="R16" s="509"/>
      <c r="S16" s="508"/>
      <c r="T16" s="507"/>
      <c r="U16" s="510"/>
      <c r="V16" s="355"/>
      <c r="W16" s="511"/>
    </row>
    <row r="17" spans="2:53" s="820" customFormat="1" ht="30" customHeight="1">
      <c r="B17" s="539">
        <v>5</v>
      </c>
      <c r="C17" s="501"/>
      <c r="D17" s="947"/>
      <c r="E17" s="632"/>
      <c r="F17" s="507"/>
      <c r="G17" s="507"/>
      <c r="H17" s="503"/>
      <c r="I17" s="504" t="s">
        <v>925</v>
      </c>
      <c r="J17" s="505"/>
      <c r="K17" s="506"/>
      <c r="L17" s="503"/>
      <c r="M17" s="504" t="s">
        <v>926</v>
      </c>
      <c r="N17" s="505"/>
      <c r="O17" s="540"/>
      <c r="P17" s="507"/>
      <c r="Q17" s="509"/>
      <c r="R17" s="509"/>
      <c r="S17" s="508"/>
      <c r="T17" s="507"/>
      <c r="U17" s="510"/>
      <c r="V17" s="355"/>
      <c r="W17" s="511"/>
    </row>
    <row r="18" spans="2:53" s="820" customFormat="1" ht="30" customHeight="1">
      <c r="B18" s="539">
        <v>6</v>
      </c>
      <c r="C18" s="501"/>
      <c r="D18" s="947"/>
      <c r="E18" s="632"/>
      <c r="F18" s="507"/>
      <c r="G18" s="507"/>
      <c r="H18" s="503"/>
      <c r="I18" s="504" t="s">
        <v>920</v>
      </c>
      <c r="J18" s="505"/>
      <c r="K18" s="506"/>
      <c r="L18" s="503"/>
      <c r="M18" s="504" t="s">
        <v>923</v>
      </c>
      <c r="N18" s="505"/>
      <c r="O18" s="540"/>
      <c r="P18" s="507"/>
      <c r="Q18" s="509"/>
      <c r="R18" s="509"/>
      <c r="S18" s="508"/>
      <c r="T18" s="507"/>
      <c r="U18" s="510"/>
      <c r="V18" s="355"/>
      <c r="W18" s="511"/>
    </row>
    <row r="19" spans="2:53" s="820" customFormat="1" ht="30" customHeight="1">
      <c r="B19" s="539">
        <v>7</v>
      </c>
      <c r="C19" s="501"/>
      <c r="D19" s="947"/>
      <c r="E19" s="632"/>
      <c r="F19" s="507"/>
      <c r="G19" s="507"/>
      <c r="H19" s="503"/>
      <c r="I19" s="504" t="s">
        <v>921</v>
      </c>
      <c r="J19" s="505"/>
      <c r="K19" s="506"/>
      <c r="L19" s="503"/>
      <c r="M19" s="504" t="s">
        <v>920</v>
      </c>
      <c r="N19" s="505"/>
      <c r="O19" s="540"/>
      <c r="P19" s="507"/>
      <c r="Q19" s="509"/>
      <c r="R19" s="509"/>
      <c r="S19" s="508"/>
      <c r="T19" s="507"/>
      <c r="U19" s="510"/>
      <c r="V19" s="355"/>
      <c r="W19" s="511"/>
    </row>
    <row r="20" spans="2:53" s="820" customFormat="1" ht="30" customHeight="1">
      <c r="B20" s="539">
        <v>8</v>
      </c>
      <c r="C20" s="501"/>
      <c r="D20" s="947"/>
      <c r="E20" s="632"/>
      <c r="F20" s="507"/>
      <c r="G20" s="507"/>
      <c r="H20" s="503"/>
      <c r="I20" s="504" t="s">
        <v>923</v>
      </c>
      <c r="J20" s="505"/>
      <c r="K20" s="506"/>
      <c r="L20" s="503"/>
      <c r="M20" s="504" t="s">
        <v>923</v>
      </c>
      <c r="N20" s="505"/>
      <c r="O20" s="540"/>
      <c r="P20" s="507"/>
      <c r="Q20" s="509"/>
      <c r="R20" s="509"/>
      <c r="S20" s="508"/>
      <c r="T20" s="507"/>
      <c r="U20" s="510"/>
      <c r="V20" s="355"/>
      <c r="W20" s="511"/>
    </row>
    <row r="21" spans="2:53" s="820" customFormat="1" ht="30" customHeight="1">
      <c r="B21" s="539">
        <v>9</v>
      </c>
      <c r="C21" s="501"/>
      <c r="D21" s="947"/>
      <c r="E21" s="632"/>
      <c r="F21" s="507"/>
      <c r="G21" s="507"/>
      <c r="H21" s="503"/>
      <c r="I21" s="504" t="s">
        <v>923</v>
      </c>
      <c r="J21" s="505"/>
      <c r="K21" s="506"/>
      <c r="L21" s="503"/>
      <c r="M21" s="504" t="s">
        <v>923</v>
      </c>
      <c r="N21" s="505"/>
      <c r="O21" s="540"/>
      <c r="P21" s="507"/>
      <c r="Q21" s="509"/>
      <c r="R21" s="509"/>
      <c r="S21" s="508"/>
      <c r="T21" s="507"/>
      <c r="U21" s="510"/>
      <c r="V21" s="355"/>
      <c r="W21" s="511"/>
    </row>
    <row r="22" spans="2:53" s="820" customFormat="1" ht="30" customHeight="1" thickBot="1">
      <c r="B22" s="539">
        <v>10</v>
      </c>
      <c r="C22" s="501"/>
      <c r="D22" s="947"/>
      <c r="E22" s="633"/>
      <c r="F22" s="498"/>
      <c r="G22" s="498"/>
      <c r="H22" s="491"/>
      <c r="I22" s="492" t="s">
        <v>923</v>
      </c>
      <c r="J22" s="493"/>
      <c r="K22" s="541"/>
      <c r="L22" s="491"/>
      <c r="M22" s="492" t="s">
        <v>921</v>
      </c>
      <c r="N22" s="493"/>
      <c r="O22" s="541"/>
      <c r="P22" s="498"/>
      <c r="Q22" s="542"/>
      <c r="R22" s="542"/>
      <c r="S22" s="497"/>
      <c r="T22" s="498"/>
      <c r="U22" s="543"/>
      <c r="V22" s="356"/>
      <c r="W22" s="352"/>
    </row>
    <row r="23" spans="2:53" ht="18.600000000000001" customHeight="1">
      <c r="B23" s="1530" t="s">
        <v>165</v>
      </c>
      <c r="C23" s="1531"/>
      <c r="D23" s="1536"/>
      <c r="E23" s="1534"/>
      <c r="F23" s="1522"/>
      <c r="G23" s="1522"/>
      <c r="H23" s="1524"/>
      <c r="I23" s="1524"/>
      <c r="J23" s="1524"/>
      <c r="K23" s="1538"/>
      <c r="L23" s="1524"/>
      <c r="M23" s="1524"/>
      <c r="N23" s="1524"/>
      <c r="O23" s="1526"/>
      <c r="P23" s="1522"/>
      <c r="Q23" s="1528"/>
      <c r="R23" s="1528"/>
      <c r="S23" s="1522" t="s">
        <v>284</v>
      </c>
      <c r="T23" s="1557"/>
      <c r="U23" s="1559"/>
      <c r="V23" s="1528"/>
      <c r="W23" s="1561"/>
    </row>
    <row r="24" spans="2:53" s="820" customFormat="1" ht="18.600000000000001" customHeight="1" thickBot="1">
      <c r="B24" s="1532"/>
      <c r="C24" s="1533"/>
      <c r="D24" s="1537"/>
      <c r="E24" s="1535"/>
      <c r="F24" s="1523"/>
      <c r="G24" s="1523"/>
      <c r="H24" s="1525"/>
      <c r="I24" s="1525"/>
      <c r="J24" s="1525"/>
      <c r="K24" s="1539"/>
      <c r="L24" s="1525"/>
      <c r="M24" s="1525"/>
      <c r="N24" s="1525"/>
      <c r="O24" s="1527"/>
      <c r="P24" s="1523"/>
      <c r="Q24" s="1529"/>
      <c r="R24" s="1529"/>
      <c r="S24" s="1523"/>
      <c r="T24" s="1558"/>
      <c r="U24" s="1560"/>
      <c r="V24" s="1529"/>
      <c r="W24" s="1562"/>
    </row>
    <row r="25" spans="2:53" ht="18.600000000000001" customHeight="1">
      <c r="B25" s="45" t="s">
        <v>322</v>
      </c>
      <c r="C25" s="544"/>
      <c r="D25" s="544"/>
      <c r="E25" s="524"/>
      <c r="F25" s="524"/>
      <c r="G25" s="524"/>
      <c r="H25" s="525"/>
      <c r="I25" s="525"/>
      <c r="J25" s="525"/>
      <c r="K25" s="526"/>
      <c r="L25" s="525"/>
      <c r="M25" s="525"/>
      <c r="N25" s="525"/>
      <c r="O25" s="524"/>
      <c r="P25" s="524"/>
      <c r="Q25" s="545"/>
      <c r="R25" s="545"/>
      <c r="S25" s="528"/>
      <c r="T25" s="528"/>
      <c r="U25" s="525"/>
      <c r="V25" s="531"/>
      <c r="W25" s="531"/>
    </row>
    <row r="26" spans="2:53" s="820" customFormat="1" ht="12" customHeight="1">
      <c r="B26" s="950" t="s">
        <v>354</v>
      </c>
      <c r="E26" s="272"/>
      <c r="F26" s="272"/>
      <c r="G26" s="272"/>
      <c r="H26" s="234"/>
      <c r="I26" s="234"/>
      <c r="J26" s="234"/>
      <c r="K26" s="234"/>
      <c r="L26" s="234"/>
      <c r="M26" s="234"/>
      <c r="N26" s="234"/>
      <c r="O26" s="234"/>
      <c r="P26" s="234"/>
      <c r="Q26" s="234"/>
      <c r="R26" s="234"/>
      <c r="S26" s="234"/>
      <c r="T26" s="234"/>
      <c r="U26" s="234"/>
      <c r="W26" s="272"/>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row>
    <row r="27" spans="2:53" s="820" customFormat="1" ht="12" customHeight="1">
      <c r="B27" s="950" t="s">
        <v>1049</v>
      </c>
      <c r="E27" s="272"/>
      <c r="F27" s="272"/>
      <c r="G27" s="272"/>
      <c r="H27" s="234"/>
      <c r="I27" s="234"/>
      <c r="J27" s="234"/>
      <c r="K27" s="234"/>
      <c r="L27" s="234"/>
      <c r="M27" s="234"/>
      <c r="N27" s="234"/>
      <c r="O27" s="234"/>
      <c r="P27" s="234"/>
      <c r="Q27" s="234"/>
      <c r="R27" s="234"/>
      <c r="S27" s="234"/>
      <c r="T27" s="234"/>
      <c r="U27" s="234"/>
      <c r="W27" s="272"/>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row>
    <row r="28" spans="2:53" s="820" customFormat="1" ht="12" customHeight="1">
      <c r="B28" s="950" t="s">
        <v>1050</v>
      </c>
      <c r="E28" s="272"/>
      <c r="F28" s="272"/>
      <c r="G28" s="272"/>
      <c r="H28" s="234"/>
      <c r="I28" s="234"/>
      <c r="J28" s="234"/>
      <c r="K28" s="234"/>
      <c r="L28" s="234"/>
      <c r="M28" s="234"/>
      <c r="N28" s="234"/>
      <c r="O28" s="234"/>
      <c r="P28" s="234"/>
      <c r="Q28" s="234"/>
      <c r="R28" s="234"/>
      <c r="S28" s="234"/>
      <c r="T28" s="234"/>
      <c r="U28" s="234"/>
      <c r="W28" s="272"/>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row>
    <row r="29" spans="2:53" s="820" customFormat="1" ht="12" customHeight="1">
      <c r="B29" s="950" t="s">
        <v>1051</v>
      </c>
      <c r="E29" s="272"/>
      <c r="F29" s="272"/>
      <c r="G29" s="272"/>
      <c r="H29" s="234"/>
      <c r="I29" s="234"/>
      <c r="J29" s="234"/>
      <c r="K29" s="234"/>
      <c r="L29" s="234"/>
      <c r="M29" s="234"/>
      <c r="N29" s="234"/>
      <c r="O29" s="234"/>
      <c r="P29" s="234"/>
      <c r="Q29" s="234"/>
      <c r="R29" s="234"/>
      <c r="S29" s="234"/>
      <c r="T29" s="234"/>
      <c r="U29" s="234"/>
      <c r="W29" s="272"/>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row>
    <row r="30" spans="2:53" s="820" customFormat="1" ht="12" customHeight="1">
      <c r="B30" s="950" t="s">
        <v>1052</v>
      </c>
      <c r="E30" s="272"/>
      <c r="F30" s="272"/>
      <c r="G30" s="272"/>
      <c r="H30" s="234"/>
      <c r="I30" s="234"/>
      <c r="J30" s="234"/>
      <c r="K30" s="234"/>
      <c r="L30" s="234"/>
      <c r="M30" s="234"/>
      <c r="N30" s="234"/>
      <c r="O30" s="234"/>
      <c r="P30" s="234"/>
      <c r="Q30" s="234"/>
      <c r="R30" s="234"/>
      <c r="S30" s="234"/>
      <c r="T30" s="234"/>
      <c r="U30" s="234"/>
      <c r="W30" s="272"/>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row>
    <row r="31" spans="2:53" s="820" customFormat="1" ht="12" customHeight="1">
      <c r="B31" s="950" t="s">
        <v>1053</v>
      </c>
      <c r="E31" s="272"/>
      <c r="F31" s="272"/>
      <c r="G31" s="272"/>
      <c r="H31" s="234"/>
      <c r="I31" s="234"/>
      <c r="J31" s="234"/>
      <c r="K31" s="234"/>
      <c r="L31" s="234"/>
      <c r="M31" s="234"/>
      <c r="N31" s="234"/>
      <c r="O31" s="234"/>
      <c r="P31" s="234"/>
      <c r="Q31" s="234"/>
      <c r="R31" s="234"/>
      <c r="S31" s="234"/>
      <c r="T31" s="234"/>
      <c r="U31" s="234"/>
      <c r="W31" s="272"/>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row>
    <row r="32" spans="2:53" s="820" customFormat="1" ht="12" customHeight="1">
      <c r="B32" s="948" t="s">
        <v>1054</v>
      </c>
      <c r="E32" s="272"/>
      <c r="F32" s="272"/>
      <c r="G32" s="272"/>
      <c r="H32" s="234"/>
      <c r="I32" s="234"/>
      <c r="J32" s="234"/>
      <c r="K32" s="234"/>
      <c r="L32" s="234"/>
      <c r="M32" s="234"/>
      <c r="N32" s="234"/>
      <c r="O32" s="234"/>
      <c r="P32" s="234"/>
      <c r="Q32" s="234"/>
      <c r="R32" s="234"/>
      <c r="S32" s="234"/>
      <c r="T32" s="234"/>
      <c r="U32" s="234"/>
      <c r="W32" s="272"/>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row>
    <row r="33" spans="2:14" s="530" customFormat="1" ht="12.9" customHeight="1">
      <c r="B33" s="951" t="s">
        <v>1055</v>
      </c>
    </row>
    <row r="34" spans="2:14" s="530" customFormat="1" ht="12.9" customHeight="1">
      <c r="B34" s="952" t="s">
        <v>1056</v>
      </c>
      <c r="C34" s="953"/>
      <c r="D34" s="953"/>
      <c r="E34" s="953"/>
      <c r="F34" s="953"/>
      <c r="G34" s="953"/>
      <c r="H34" s="953"/>
      <c r="I34" s="953"/>
      <c r="J34" s="953"/>
      <c r="K34" s="953"/>
      <c r="L34" s="953"/>
      <c r="M34" s="953"/>
      <c r="N34" s="953"/>
    </row>
    <row r="35" spans="2:14" s="530" customFormat="1" ht="12.9" customHeight="1">
      <c r="B35" s="952" t="s">
        <v>1057</v>
      </c>
      <c r="C35" s="953"/>
      <c r="D35" s="953"/>
      <c r="E35" s="953"/>
      <c r="F35" s="953"/>
      <c r="G35" s="953"/>
      <c r="H35" s="953"/>
      <c r="I35" s="953"/>
      <c r="J35" s="953"/>
      <c r="K35" s="953"/>
      <c r="L35" s="953"/>
      <c r="M35" s="953"/>
      <c r="N35" s="953"/>
    </row>
    <row r="36" spans="2:14" s="530" customFormat="1" ht="12.9" customHeight="1">
      <c r="B36" s="951" t="s">
        <v>1058</v>
      </c>
    </row>
    <row r="37" spans="2:14">
      <c r="D37" s="820"/>
    </row>
    <row r="38" spans="2:14">
      <c r="D38" s="530"/>
    </row>
    <row r="39" spans="2:14">
      <c r="D39" s="953"/>
    </row>
    <row r="40" spans="2:14">
      <c r="D40" s="953"/>
    </row>
    <row r="41" spans="2:14">
      <c r="D41" s="530"/>
    </row>
    <row r="46" spans="2:14">
      <c r="D46" s="955"/>
    </row>
    <row r="47" spans="2:14">
      <c r="D47" s="955"/>
    </row>
    <row r="48" spans="2:14">
      <c r="D48" s="955"/>
    </row>
    <row r="65" spans="4:4">
      <c r="D65" s="956"/>
    </row>
  </sheetData>
  <mergeCells count="38">
    <mergeCell ref="B7:C10"/>
    <mergeCell ref="E7:O7"/>
    <mergeCell ref="P7:P10"/>
    <mergeCell ref="Q7:R8"/>
    <mergeCell ref="S7:S10"/>
    <mergeCell ref="L9:N10"/>
    <mergeCell ref="O9:O10"/>
    <mergeCell ref="Q9:Q10"/>
    <mergeCell ref="R9:R10"/>
    <mergeCell ref="D7:D10"/>
    <mergeCell ref="K23:K24"/>
    <mergeCell ref="U7:U10"/>
    <mergeCell ref="V7:V10"/>
    <mergeCell ref="W7:W10"/>
    <mergeCell ref="E8:E10"/>
    <mergeCell ref="F8:F9"/>
    <mergeCell ref="G8:G9"/>
    <mergeCell ref="H8:K8"/>
    <mergeCell ref="L8:O8"/>
    <mergeCell ref="H9:J10"/>
    <mergeCell ref="K9:K10"/>
    <mergeCell ref="T7:T10"/>
    <mergeCell ref="T23:T24"/>
    <mergeCell ref="U23:U24"/>
    <mergeCell ref="V23:V24"/>
    <mergeCell ref="W23:W24"/>
    <mergeCell ref="B23:C24"/>
    <mergeCell ref="E23:E24"/>
    <mergeCell ref="F23:F24"/>
    <mergeCell ref="G23:G24"/>
    <mergeCell ref="H23:J24"/>
    <mergeCell ref="D23:D24"/>
    <mergeCell ref="S23:S24"/>
    <mergeCell ref="L23:N24"/>
    <mergeCell ref="O23:O24"/>
    <mergeCell ref="P23:P24"/>
    <mergeCell ref="Q23:Q24"/>
    <mergeCell ref="R23:R24"/>
  </mergeCells>
  <phoneticPr fontId="1"/>
  <dataValidations count="2">
    <dataValidation type="list" allowBlank="1" showInputMessage="1" showErrorMessage="1" sqref="Q13:S22">
      <formula1>"○"</formula1>
    </dataValidation>
    <dataValidation type="list" allowBlank="1" showInputMessage="1" showErrorMessage="1" sqref="D13:D22">
      <formula1>"ア,イ,ウ,エ"</formula1>
    </dataValidation>
  </dataValidations>
  <printOptions horizontalCentered="1"/>
  <pageMargins left="0.19685039370078741" right="0.19685039370078741" top="0.98425196850393704" bottom="0.39370078740157483" header="0.51181102362204722" footer="0.11811023622047245"/>
  <pageSetup paperSize="9" scale="7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Y65"/>
  <sheetViews>
    <sheetView showGridLines="0" view="pageBreakPreview" zoomScaleNormal="70" zoomScaleSheetLayoutView="100" workbookViewId="0">
      <selection activeCell="G6" sqref="G6:I7"/>
    </sheetView>
  </sheetViews>
  <sheetFormatPr defaultColWidth="9" defaultRowHeight="13.2"/>
  <cols>
    <col min="1" max="1" width="3.109375" style="210" customWidth="1"/>
    <col min="2" max="2" width="5.77734375" style="210" customWidth="1"/>
    <col min="3" max="3" width="20.6640625" style="210" customWidth="1"/>
    <col min="4" max="4" width="9.109375" style="210" customWidth="1"/>
    <col min="5" max="6" width="8.6640625" style="210" customWidth="1"/>
    <col min="7" max="7" width="8.33203125" style="210" customWidth="1"/>
    <col min="8" max="8" width="3.6640625" style="210" bestFit="1" customWidth="1"/>
    <col min="9" max="9" width="8.33203125" style="210" customWidth="1"/>
    <col min="10" max="10" width="7.6640625" style="210" customWidth="1"/>
    <col min="11" max="11" width="8.33203125" style="210" customWidth="1"/>
    <col min="12" max="12" width="3.6640625" style="210" bestFit="1" customWidth="1"/>
    <col min="13" max="13" width="8.21875" style="210" customWidth="1"/>
    <col min="14" max="16" width="8.109375" style="210" customWidth="1"/>
    <col min="17" max="18" width="9" style="210" customWidth="1"/>
    <col min="19" max="19" width="8.21875" style="210" customWidth="1"/>
    <col min="20" max="23" width="10.6640625" style="210" customWidth="1"/>
    <col min="24" max="16384" width="9" style="210"/>
  </cols>
  <sheetData>
    <row r="1" spans="2:23" ht="14.4">
      <c r="B1" s="207" t="s">
        <v>927</v>
      </c>
    </row>
    <row r="2" spans="2:23" s="211" customFormat="1" ht="15.75" customHeight="1">
      <c r="B2" s="211" t="s">
        <v>928</v>
      </c>
      <c r="C2" s="212"/>
      <c r="D2" s="212"/>
      <c r="E2" s="212"/>
      <c r="F2" s="212"/>
      <c r="G2" s="212"/>
      <c r="H2" s="212"/>
      <c r="I2" s="212"/>
      <c r="J2" s="212"/>
      <c r="K2" s="212"/>
      <c r="L2" s="212"/>
      <c r="M2" s="212"/>
      <c r="Q2" s="212"/>
      <c r="R2" s="212"/>
      <c r="V2" s="214" t="s">
        <v>0</v>
      </c>
      <c r="W2" s="214"/>
    </row>
    <row r="3" spans="2:23" s="211" customFormat="1" ht="13.8" thickBot="1">
      <c r="B3" s="211" t="s">
        <v>308</v>
      </c>
      <c r="E3" s="212"/>
      <c r="F3" s="212"/>
      <c r="G3" s="212"/>
      <c r="H3" s="212"/>
      <c r="I3" s="212"/>
      <c r="J3" s="212"/>
      <c r="K3" s="212"/>
      <c r="L3" s="212"/>
      <c r="M3" s="212"/>
      <c r="Q3" s="212"/>
      <c r="R3" s="212"/>
      <c r="V3" s="210"/>
      <c r="W3" s="210"/>
    </row>
    <row r="4" spans="2:23" ht="18.75" customHeight="1">
      <c r="B4" s="1563" t="s">
        <v>1402</v>
      </c>
      <c r="C4" s="1589"/>
      <c r="D4" s="1578" t="s">
        <v>1035</v>
      </c>
      <c r="E4" s="1566" t="s">
        <v>929</v>
      </c>
      <c r="F4" s="1566"/>
      <c r="G4" s="1566"/>
      <c r="H4" s="1566"/>
      <c r="I4" s="1566"/>
      <c r="J4" s="1566"/>
      <c r="K4" s="1566"/>
      <c r="L4" s="1566"/>
      <c r="M4" s="1567"/>
      <c r="N4" s="1542" t="s">
        <v>234</v>
      </c>
      <c r="O4" s="1568" t="s">
        <v>166</v>
      </c>
      <c r="P4" s="1569"/>
      <c r="Q4" s="1568" t="s">
        <v>273</v>
      </c>
      <c r="R4" s="1569"/>
      <c r="S4" s="1572" t="s">
        <v>157</v>
      </c>
      <c r="T4" s="1540" t="s">
        <v>276</v>
      </c>
      <c r="U4" s="1540" t="s">
        <v>158</v>
      </c>
      <c r="V4" s="1542" t="s">
        <v>916</v>
      </c>
      <c r="W4" s="1544" t="s">
        <v>964</v>
      </c>
    </row>
    <row r="5" spans="2:23" ht="20.25" customHeight="1">
      <c r="B5" s="1565"/>
      <c r="C5" s="1590"/>
      <c r="D5" s="1579"/>
      <c r="E5" s="1546" t="s">
        <v>245</v>
      </c>
      <c r="F5" s="1548" t="s">
        <v>585</v>
      </c>
      <c r="G5" s="1549" t="s">
        <v>930</v>
      </c>
      <c r="H5" s="1550"/>
      <c r="I5" s="1550"/>
      <c r="J5" s="1551"/>
      <c r="K5" s="1549" t="s">
        <v>159</v>
      </c>
      <c r="L5" s="1550"/>
      <c r="M5" s="1551"/>
      <c r="N5" s="1543"/>
      <c r="O5" s="1570"/>
      <c r="P5" s="1571"/>
      <c r="Q5" s="1570"/>
      <c r="R5" s="1571"/>
      <c r="S5" s="1573"/>
      <c r="T5" s="1541"/>
      <c r="U5" s="1541"/>
      <c r="V5" s="1543"/>
      <c r="W5" s="1545"/>
    </row>
    <row r="6" spans="2:23" ht="30.75" customHeight="1">
      <c r="B6" s="1565"/>
      <c r="C6" s="1590"/>
      <c r="D6" s="1579"/>
      <c r="E6" s="1547"/>
      <c r="F6" s="1543"/>
      <c r="G6" s="1552" t="s">
        <v>239</v>
      </c>
      <c r="H6" s="1553"/>
      <c r="I6" s="1554"/>
      <c r="J6" s="1548" t="s">
        <v>246</v>
      </c>
      <c r="K6" s="1552" t="s">
        <v>931</v>
      </c>
      <c r="L6" s="1553"/>
      <c r="M6" s="1554"/>
      <c r="N6" s="1543"/>
      <c r="O6" s="1577" t="s">
        <v>167</v>
      </c>
      <c r="P6" s="1577" t="s">
        <v>168</v>
      </c>
      <c r="Q6" s="1574" t="s">
        <v>274</v>
      </c>
      <c r="R6" s="1576" t="s">
        <v>160</v>
      </c>
      <c r="S6" s="1573"/>
      <c r="T6" s="1541"/>
      <c r="U6" s="1541"/>
      <c r="V6" s="1543"/>
      <c r="W6" s="1545"/>
    </row>
    <row r="7" spans="2:23" ht="30" customHeight="1">
      <c r="B7" s="1565"/>
      <c r="C7" s="1590"/>
      <c r="D7" s="1579"/>
      <c r="E7" s="1547"/>
      <c r="F7" s="378"/>
      <c r="G7" s="1541"/>
      <c r="H7" s="1555"/>
      <c r="I7" s="1556"/>
      <c r="J7" s="1543"/>
      <c r="K7" s="1541"/>
      <c r="L7" s="1555"/>
      <c r="M7" s="1556"/>
      <c r="N7" s="1543"/>
      <c r="O7" s="1577"/>
      <c r="P7" s="1577"/>
      <c r="Q7" s="1575"/>
      <c r="R7" s="1577"/>
      <c r="S7" s="1573"/>
      <c r="T7" s="1541"/>
      <c r="U7" s="1541"/>
      <c r="V7" s="1543"/>
      <c r="W7" s="1545"/>
    </row>
    <row r="8" spans="2:23" ht="15" customHeight="1" thickBot="1">
      <c r="B8" s="1583" t="s">
        <v>932</v>
      </c>
      <c r="C8" s="1584"/>
      <c r="D8" s="938" t="s">
        <v>113</v>
      </c>
      <c r="E8" s="815" t="s">
        <v>1059</v>
      </c>
      <c r="F8" s="815" t="s">
        <v>321</v>
      </c>
      <c r="G8" s="939"/>
      <c r="H8" s="940"/>
      <c r="I8" s="815" t="s">
        <v>1036</v>
      </c>
      <c r="J8" s="941" t="s">
        <v>1060</v>
      </c>
      <c r="K8" s="939"/>
      <c r="L8" s="940"/>
      <c r="M8" s="815" t="s">
        <v>1061</v>
      </c>
      <c r="N8" s="941" t="s">
        <v>1062</v>
      </c>
      <c r="O8" s="942" t="s">
        <v>1063</v>
      </c>
      <c r="P8" s="942" t="s">
        <v>605</v>
      </c>
      <c r="Q8" s="942" t="s">
        <v>606</v>
      </c>
      <c r="R8" s="942" t="s">
        <v>1064</v>
      </c>
      <c r="S8" s="943" t="s">
        <v>608</v>
      </c>
      <c r="T8" s="944" t="s">
        <v>1037</v>
      </c>
      <c r="U8" s="944" t="s">
        <v>1065</v>
      </c>
      <c r="V8" s="942" t="s">
        <v>1066</v>
      </c>
      <c r="W8" s="945" t="s">
        <v>1067</v>
      </c>
    </row>
    <row r="9" spans="2:23" ht="14.25" customHeight="1">
      <c r="B9" s="481"/>
      <c r="C9" s="482"/>
      <c r="D9" s="946"/>
      <c r="E9" s="483" t="s">
        <v>162</v>
      </c>
      <c r="F9" s="483" t="s">
        <v>162</v>
      </c>
      <c r="G9" s="811"/>
      <c r="H9" s="812"/>
      <c r="I9" s="813"/>
      <c r="J9" s="483" t="s">
        <v>163</v>
      </c>
      <c r="K9" s="811"/>
      <c r="L9" s="812"/>
      <c r="M9" s="813"/>
      <c r="N9" s="484" t="s">
        <v>164</v>
      </c>
      <c r="O9" s="810"/>
      <c r="P9" s="485" t="s">
        <v>164</v>
      </c>
      <c r="Q9" s="484"/>
      <c r="R9" s="484"/>
      <c r="S9" s="486"/>
      <c r="T9" s="811"/>
      <c r="U9" s="811"/>
      <c r="V9" s="484" t="s">
        <v>154</v>
      </c>
      <c r="W9" s="487" t="s">
        <v>154</v>
      </c>
    </row>
    <row r="10" spans="2:23" ht="30" customHeight="1">
      <c r="B10" s="488">
        <v>1</v>
      </c>
      <c r="C10" s="489"/>
      <c r="D10" s="947"/>
      <c r="E10" s="631"/>
      <c r="F10" s="490"/>
      <c r="G10" s="491"/>
      <c r="H10" s="492" t="s">
        <v>920</v>
      </c>
      <c r="I10" s="493"/>
      <c r="J10" s="494"/>
      <c r="K10" s="491"/>
      <c r="L10" s="492" t="s">
        <v>920</v>
      </c>
      <c r="M10" s="493"/>
      <c r="N10" s="495"/>
      <c r="O10" s="496"/>
      <c r="P10" s="495"/>
      <c r="Q10" s="496"/>
      <c r="R10" s="496"/>
      <c r="S10" s="497"/>
      <c r="T10" s="498"/>
      <c r="U10" s="499"/>
      <c r="V10" s="356"/>
      <c r="W10" s="352"/>
    </row>
    <row r="11" spans="2:23" ht="30" customHeight="1">
      <c r="B11" s="500">
        <v>2</v>
      </c>
      <c r="C11" s="501"/>
      <c r="D11" s="947"/>
      <c r="E11" s="632"/>
      <c r="F11" s="502"/>
      <c r="G11" s="503"/>
      <c r="H11" s="504" t="s">
        <v>920</v>
      </c>
      <c r="I11" s="505"/>
      <c r="J11" s="506"/>
      <c r="K11" s="503"/>
      <c r="L11" s="504" t="s">
        <v>924</v>
      </c>
      <c r="M11" s="505"/>
      <c r="N11" s="507"/>
      <c r="O11" s="508"/>
      <c r="P11" s="507"/>
      <c r="Q11" s="509"/>
      <c r="R11" s="509"/>
      <c r="S11" s="508"/>
      <c r="T11" s="507"/>
      <c r="U11" s="510"/>
      <c r="V11" s="355"/>
      <c r="W11" s="511"/>
    </row>
    <row r="12" spans="2:23" ht="30" customHeight="1">
      <c r="B12" s="500">
        <v>3</v>
      </c>
      <c r="C12" s="501"/>
      <c r="D12" s="947"/>
      <c r="E12" s="632"/>
      <c r="F12" s="502"/>
      <c r="G12" s="503"/>
      <c r="H12" s="504" t="s">
        <v>923</v>
      </c>
      <c r="I12" s="505"/>
      <c r="J12" s="506"/>
      <c r="K12" s="503"/>
      <c r="L12" s="504" t="s">
        <v>924</v>
      </c>
      <c r="M12" s="505"/>
      <c r="N12" s="507"/>
      <c r="O12" s="508"/>
      <c r="P12" s="507"/>
      <c r="Q12" s="509"/>
      <c r="R12" s="509"/>
      <c r="S12" s="508"/>
      <c r="T12" s="507"/>
      <c r="U12" s="510"/>
      <c r="V12" s="355"/>
      <c r="W12" s="511"/>
    </row>
    <row r="13" spans="2:23" ht="30" customHeight="1">
      <c r="B13" s="500">
        <v>4</v>
      </c>
      <c r="C13" s="501"/>
      <c r="D13" s="947"/>
      <c r="E13" s="632"/>
      <c r="F13" s="502"/>
      <c r="G13" s="503"/>
      <c r="H13" s="504" t="s">
        <v>924</v>
      </c>
      <c r="I13" s="505"/>
      <c r="J13" s="506"/>
      <c r="K13" s="503"/>
      <c r="L13" s="504" t="s">
        <v>923</v>
      </c>
      <c r="M13" s="505"/>
      <c r="N13" s="507"/>
      <c r="O13" s="508"/>
      <c r="P13" s="507"/>
      <c r="Q13" s="509"/>
      <c r="R13" s="509"/>
      <c r="S13" s="508"/>
      <c r="T13" s="507"/>
      <c r="U13" s="510"/>
      <c r="V13" s="355"/>
      <c r="W13" s="511"/>
    </row>
    <row r="14" spans="2:23" ht="30" customHeight="1">
      <c r="B14" s="500">
        <v>5</v>
      </c>
      <c r="C14" s="501"/>
      <c r="D14" s="947"/>
      <c r="E14" s="632"/>
      <c r="F14" s="502"/>
      <c r="G14" s="503"/>
      <c r="H14" s="504" t="s">
        <v>586</v>
      </c>
      <c r="I14" s="505"/>
      <c r="J14" s="506"/>
      <c r="K14" s="503"/>
      <c r="L14" s="504" t="s">
        <v>923</v>
      </c>
      <c r="M14" s="505"/>
      <c r="N14" s="507"/>
      <c r="O14" s="508"/>
      <c r="P14" s="507"/>
      <c r="Q14" s="509"/>
      <c r="R14" s="509"/>
      <c r="S14" s="508"/>
      <c r="T14" s="507"/>
      <c r="U14" s="510"/>
      <c r="V14" s="355"/>
      <c r="W14" s="511"/>
    </row>
    <row r="15" spans="2:23" ht="30" customHeight="1">
      <c r="B15" s="500">
        <v>6</v>
      </c>
      <c r="C15" s="501"/>
      <c r="D15" s="947"/>
      <c r="E15" s="632"/>
      <c r="F15" s="502"/>
      <c r="G15" s="503"/>
      <c r="H15" s="504" t="s">
        <v>923</v>
      </c>
      <c r="I15" s="505"/>
      <c r="J15" s="506"/>
      <c r="K15" s="503"/>
      <c r="L15" s="504" t="s">
        <v>923</v>
      </c>
      <c r="M15" s="505"/>
      <c r="N15" s="507"/>
      <c r="O15" s="508"/>
      <c r="P15" s="507"/>
      <c r="Q15" s="509"/>
      <c r="R15" s="509"/>
      <c r="S15" s="508"/>
      <c r="T15" s="507"/>
      <c r="U15" s="510"/>
      <c r="V15" s="355"/>
      <c r="W15" s="511"/>
    </row>
    <row r="16" spans="2:23" ht="30" customHeight="1">
      <c r="B16" s="500">
        <v>7</v>
      </c>
      <c r="C16" s="501"/>
      <c r="D16" s="947"/>
      <c r="E16" s="632"/>
      <c r="F16" s="502"/>
      <c r="G16" s="503"/>
      <c r="H16" s="504" t="s">
        <v>923</v>
      </c>
      <c r="I16" s="505"/>
      <c r="J16" s="506"/>
      <c r="K16" s="503"/>
      <c r="L16" s="504" t="s">
        <v>923</v>
      </c>
      <c r="M16" s="505"/>
      <c r="N16" s="507"/>
      <c r="O16" s="508"/>
      <c r="P16" s="507"/>
      <c r="Q16" s="509"/>
      <c r="R16" s="509"/>
      <c r="S16" s="508"/>
      <c r="T16" s="507"/>
      <c r="U16" s="510"/>
      <c r="V16" s="355"/>
      <c r="W16" s="511"/>
    </row>
    <row r="17" spans="2:51" ht="30" customHeight="1">
      <c r="B17" s="500">
        <v>8</v>
      </c>
      <c r="C17" s="501"/>
      <c r="D17" s="947"/>
      <c r="E17" s="632"/>
      <c r="F17" s="502"/>
      <c r="G17" s="503"/>
      <c r="H17" s="504" t="s">
        <v>924</v>
      </c>
      <c r="I17" s="505"/>
      <c r="J17" s="506"/>
      <c r="K17" s="503"/>
      <c r="L17" s="504" t="s">
        <v>924</v>
      </c>
      <c r="M17" s="505"/>
      <c r="N17" s="507"/>
      <c r="O17" s="508"/>
      <c r="P17" s="507"/>
      <c r="Q17" s="509"/>
      <c r="R17" s="509"/>
      <c r="S17" s="508"/>
      <c r="T17" s="507"/>
      <c r="U17" s="510"/>
      <c r="V17" s="355"/>
      <c r="W17" s="511"/>
    </row>
    <row r="18" spans="2:51" ht="30" customHeight="1">
      <c r="B18" s="500">
        <v>9</v>
      </c>
      <c r="C18" s="501"/>
      <c r="D18" s="947"/>
      <c r="E18" s="632"/>
      <c r="F18" s="502"/>
      <c r="G18" s="503"/>
      <c r="H18" s="504" t="s">
        <v>924</v>
      </c>
      <c r="I18" s="505"/>
      <c r="J18" s="506"/>
      <c r="K18" s="503"/>
      <c r="L18" s="504" t="s">
        <v>923</v>
      </c>
      <c r="M18" s="505"/>
      <c r="N18" s="507"/>
      <c r="O18" s="508"/>
      <c r="P18" s="507"/>
      <c r="Q18" s="509"/>
      <c r="R18" s="509"/>
      <c r="S18" s="508"/>
      <c r="T18" s="507"/>
      <c r="U18" s="510"/>
      <c r="V18" s="355"/>
      <c r="W18" s="511"/>
    </row>
    <row r="19" spans="2:51" ht="30" customHeight="1" thickBot="1">
      <c r="B19" s="500">
        <v>10</v>
      </c>
      <c r="C19" s="501"/>
      <c r="D19" s="947"/>
      <c r="E19" s="636"/>
      <c r="F19" s="512"/>
      <c r="G19" s="513"/>
      <c r="H19" s="514" t="s">
        <v>923</v>
      </c>
      <c r="I19" s="515"/>
      <c r="J19" s="516"/>
      <c r="K19" s="513"/>
      <c r="L19" s="514" t="s">
        <v>923</v>
      </c>
      <c r="M19" s="515"/>
      <c r="N19" s="517"/>
      <c r="O19" s="518"/>
      <c r="P19" s="517"/>
      <c r="Q19" s="519"/>
      <c r="R19" s="519"/>
      <c r="S19" s="518"/>
      <c r="T19" s="517"/>
      <c r="U19" s="520"/>
      <c r="V19" s="521"/>
      <c r="W19" s="522"/>
    </row>
    <row r="20" spans="2:51" ht="30" customHeight="1">
      <c r="B20" s="1585" t="s">
        <v>165</v>
      </c>
      <c r="C20" s="1586"/>
      <c r="D20" s="1536"/>
      <c r="E20" s="1534"/>
      <c r="F20" s="1528"/>
      <c r="G20" s="1524"/>
      <c r="H20" s="1524"/>
      <c r="I20" s="1524"/>
      <c r="J20" s="1538"/>
      <c r="K20" s="1524"/>
      <c r="L20" s="1524"/>
      <c r="M20" s="1524"/>
      <c r="N20" s="1522"/>
      <c r="O20" s="1580"/>
      <c r="P20" s="1580"/>
      <c r="Q20" s="1522"/>
      <c r="R20" s="1522"/>
      <c r="S20" s="1522" t="s">
        <v>284</v>
      </c>
      <c r="T20" s="1557"/>
      <c r="U20" s="1559"/>
      <c r="V20" s="1528"/>
      <c r="W20" s="1561"/>
    </row>
    <row r="21" spans="2:51" ht="18.600000000000001" customHeight="1" thickBot="1">
      <c r="B21" s="1587"/>
      <c r="C21" s="1588"/>
      <c r="D21" s="1537"/>
      <c r="E21" s="1535"/>
      <c r="F21" s="1529"/>
      <c r="G21" s="1525"/>
      <c r="H21" s="1525"/>
      <c r="I21" s="1525"/>
      <c r="J21" s="1539"/>
      <c r="K21" s="1525"/>
      <c r="L21" s="1525"/>
      <c r="M21" s="1525"/>
      <c r="N21" s="1523"/>
      <c r="O21" s="1581"/>
      <c r="P21" s="1581"/>
      <c r="Q21" s="1523"/>
      <c r="R21" s="1523"/>
      <c r="S21" s="1523"/>
      <c r="T21" s="1558"/>
      <c r="U21" s="1560"/>
      <c r="V21" s="1529"/>
      <c r="W21" s="1562"/>
    </row>
    <row r="22" spans="2:51" ht="15" customHeight="1">
      <c r="B22" s="45" t="s">
        <v>322</v>
      </c>
      <c r="C22" s="523"/>
      <c r="D22" s="523"/>
      <c r="E22" s="524"/>
      <c r="F22" s="524"/>
      <c r="G22" s="525"/>
      <c r="H22" s="525"/>
      <c r="I22" s="525"/>
      <c r="J22" s="526"/>
      <c r="K22" s="525"/>
      <c r="L22" s="525"/>
      <c r="M22" s="525"/>
      <c r="N22" s="524"/>
      <c r="O22" s="527"/>
      <c r="P22" s="527"/>
      <c r="Q22" s="524"/>
      <c r="R22" s="524"/>
      <c r="S22" s="528"/>
      <c r="T22" s="528"/>
      <c r="U22" s="525"/>
      <c r="V22" s="529"/>
      <c r="W22" s="529"/>
    </row>
    <row r="23" spans="2:51" ht="12.75" customHeight="1">
      <c r="B23" s="948" t="s">
        <v>354</v>
      </c>
      <c r="C23" s="820"/>
      <c r="D23" s="820"/>
      <c r="E23" s="272"/>
      <c r="F23" s="272"/>
      <c r="G23" s="272"/>
      <c r="H23" s="234"/>
      <c r="I23" s="234"/>
      <c r="J23" s="234"/>
      <c r="K23" s="234"/>
      <c r="L23" s="234"/>
      <c r="M23" s="234"/>
      <c r="N23" s="234"/>
      <c r="O23" s="234"/>
      <c r="P23" s="234"/>
      <c r="Q23" s="234"/>
      <c r="R23" s="234"/>
      <c r="S23" s="234"/>
      <c r="T23" s="234"/>
      <c r="U23" s="234"/>
      <c r="V23" s="949"/>
      <c r="W23" s="949"/>
    </row>
    <row r="24" spans="2:51" ht="12.75" customHeight="1">
      <c r="B24" s="950" t="s">
        <v>1049</v>
      </c>
      <c r="C24" s="820"/>
      <c r="D24" s="820"/>
      <c r="E24" s="272"/>
      <c r="F24" s="272"/>
      <c r="G24" s="272"/>
      <c r="H24" s="234"/>
      <c r="I24" s="234"/>
      <c r="J24" s="234"/>
      <c r="K24" s="234"/>
      <c r="L24" s="234"/>
      <c r="M24" s="234"/>
      <c r="N24" s="234"/>
      <c r="O24" s="234"/>
      <c r="P24" s="234"/>
      <c r="Q24" s="234"/>
      <c r="R24" s="234"/>
      <c r="S24" s="234"/>
      <c r="T24" s="234"/>
      <c r="U24" s="234"/>
      <c r="V24" s="949"/>
      <c r="W24" s="949"/>
    </row>
    <row r="25" spans="2:51" ht="12.75" customHeight="1">
      <c r="B25" s="950" t="s">
        <v>1050</v>
      </c>
      <c r="C25" s="820"/>
      <c r="D25" s="820"/>
      <c r="E25" s="272"/>
      <c r="F25" s="272"/>
      <c r="G25" s="272"/>
      <c r="H25" s="234"/>
      <c r="I25" s="234"/>
      <c r="J25" s="234"/>
      <c r="K25" s="234"/>
      <c r="L25" s="234"/>
      <c r="M25" s="234"/>
      <c r="N25" s="234"/>
      <c r="O25" s="234"/>
      <c r="P25" s="234"/>
      <c r="Q25" s="234"/>
      <c r="R25" s="234"/>
      <c r="S25" s="234"/>
      <c r="T25" s="234"/>
      <c r="U25" s="234"/>
      <c r="V25" s="949"/>
      <c r="W25" s="949"/>
    </row>
    <row r="26" spans="2:51" ht="12.75" customHeight="1">
      <c r="B26" s="950" t="s">
        <v>1051</v>
      </c>
      <c r="C26" s="820"/>
      <c r="D26" s="820"/>
      <c r="E26" s="272"/>
      <c r="F26" s="272"/>
      <c r="G26" s="272"/>
      <c r="H26" s="234"/>
      <c r="I26" s="234"/>
      <c r="J26" s="234"/>
      <c r="K26" s="234"/>
      <c r="L26" s="234"/>
      <c r="M26" s="234"/>
      <c r="N26" s="234"/>
      <c r="O26" s="234"/>
      <c r="P26" s="234"/>
      <c r="Q26" s="234"/>
      <c r="R26" s="234"/>
      <c r="S26" s="234"/>
      <c r="T26" s="234"/>
      <c r="U26" s="234"/>
      <c r="V26" s="949"/>
      <c r="W26" s="949"/>
    </row>
    <row r="27" spans="2:51" ht="12.75" customHeight="1">
      <c r="B27" s="950" t="s">
        <v>1052</v>
      </c>
      <c r="C27" s="820"/>
      <c r="D27" s="820"/>
      <c r="E27" s="272"/>
      <c r="F27" s="272"/>
      <c r="G27" s="272"/>
      <c r="H27" s="234"/>
      <c r="I27" s="234"/>
      <c r="J27" s="234"/>
      <c r="K27" s="234"/>
      <c r="L27" s="234"/>
      <c r="M27" s="234"/>
      <c r="N27" s="234"/>
      <c r="O27" s="234"/>
      <c r="P27" s="234"/>
      <c r="Q27" s="234"/>
      <c r="R27" s="234"/>
      <c r="S27" s="234"/>
      <c r="T27" s="234"/>
      <c r="U27" s="234"/>
      <c r="V27" s="949"/>
      <c r="W27" s="949"/>
    </row>
    <row r="28" spans="2:51" ht="12.75" customHeight="1">
      <c r="B28" s="950" t="s">
        <v>1068</v>
      </c>
      <c r="C28" s="820"/>
      <c r="D28" s="820"/>
      <c r="E28" s="272"/>
      <c r="F28" s="272"/>
      <c r="G28" s="272"/>
      <c r="H28" s="234"/>
      <c r="I28" s="234"/>
      <c r="J28" s="234"/>
      <c r="K28" s="234"/>
      <c r="L28" s="234"/>
      <c r="M28" s="234"/>
      <c r="N28" s="234"/>
      <c r="O28" s="234"/>
      <c r="P28" s="234"/>
      <c r="Q28" s="234"/>
      <c r="R28" s="234"/>
      <c r="S28" s="234"/>
      <c r="T28" s="234"/>
      <c r="U28" s="234"/>
      <c r="V28" s="949"/>
      <c r="W28" s="949"/>
    </row>
    <row r="29" spans="2:51" s="820" customFormat="1" ht="12" customHeight="1">
      <c r="B29" s="948" t="s">
        <v>1069</v>
      </c>
      <c r="E29" s="272"/>
      <c r="F29" s="272"/>
      <c r="G29" s="272"/>
      <c r="H29" s="234"/>
      <c r="I29" s="234"/>
      <c r="J29" s="234"/>
      <c r="K29" s="234"/>
      <c r="L29" s="234"/>
      <c r="M29" s="234"/>
      <c r="N29" s="234"/>
      <c r="O29" s="234"/>
      <c r="P29" s="234"/>
      <c r="Q29" s="234"/>
      <c r="R29" s="234"/>
      <c r="S29" s="234"/>
      <c r="T29" s="234"/>
      <c r="U29" s="234"/>
      <c r="V29" s="1582"/>
      <c r="W29" s="1582"/>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row>
    <row r="30" spans="2:51" s="820" customFormat="1" ht="12" customHeight="1">
      <c r="B30" s="951" t="s">
        <v>1070</v>
      </c>
      <c r="C30" s="530"/>
      <c r="D30" s="530"/>
      <c r="E30" s="530"/>
      <c r="F30" s="530"/>
      <c r="G30" s="530"/>
      <c r="H30" s="530"/>
      <c r="I30" s="530"/>
      <c r="J30" s="530"/>
      <c r="K30" s="530"/>
      <c r="L30" s="530"/>
      <c r="M30" s="530"/>
      <c r="N30" s="530"/>
      <c r="O30" s="530"/>
      <c r="P30" s="530"/>
      <c r="Q30" s="818"/>
      <c r="R30" s="818"/>
      <c r="S30" s="530"/>
      <c r="T30" s="530"/>
      <c r="U30" s="530"/>
      <c r="V30" s="1582"/>
      <c r="W30" s="1582"/>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row>
    <row r="31" spans="2:51" s="820" customFormat="1" ht="12" customHeight="1">
      <c r="B31" s="952" t="s">
        <v>1071</v>
      </c>
      <c r="C31" s="953"/>
      <c r="D31" s="953"/>
      <c r="E31" s="953"/>
      <c r="F31" s="953"/>
      <c r="G31" s="953"/>
      <c r="H31" s="530"/>
      <c r="I31" s="530"/>
      <c r="J31" s="530"/>
      <c r="K31" s="530"/>
      <c r="L31" s="530"/>
      <c r="M31" s="530"/>
      <c r="N31" s="530"/>
      <c r="O31" s="530"/>
      <c r="P31" s="530"/>
      <c r="Q31" s="818"/>
      <c r="R31" s="818"/>
      <c r="S31" s="530"/>
      <c r="T31" s="530"/>
      <c r="U31" s="530"/>
      <c r="V31" s="531"/>
      <c r="W31" s="531"/>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row>
    <row r="32" spans="2:51" s="820" customFormat="1" ht="12" customHeight="1">
      <c r="B32" s="951" t="s">
        <v>169</v>
      </c>
      <c r="C32" s="210"/>
      <c r="D32" s="210"/>
      <c r="E32" s="530"/>
      <c r="F32" s="530"/>
      <c r="G32" s="530"/>
      <c r="H32" s="530"/>
      <c r="I32" s="530"/>
      <c r="J32" s="530"/>
      <c r="K32" s="530"/>
      <c r="L32" s="530"/>
      <c r="M32" s="530"/>
      <c r="N32" s="530"/>
      <c r="O32" s="530"/>
      <c r="P32" s="530"/>
      <c r="Q32" s="818"/>
      <c r="R32" s="818"/>
      <c r="S32" s="530"/>
      <c r="T32" s="530"/>
      <c r="U32" s="530"/>
      <c r="V32" s="531"/>
      <c r="W32" s="531"/>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row>
    <row r="33" spans="2:51" s="820" customFormat="1" ht="12" customHeight="1">
      <c r="B33" s="951" t="s">
        <v>1072</v>
      </c>
      <c r="C33" s="210"/>
      <c r="D33" s="210"/>
      <c r="E33" s="530"/>
      <c r="F33" s="530"/>
      <c r="G33" s="530"/>
      <c r="H33" s="530"/>
      <c r="I33" s="530"/>
      <c r="J33" s="530"/>
      <c r="K33" s="530"/>
      <c r="L33" s="530"/>
      <c r="M33" s="530"/>
      <c r="N33" s="530"/>
      <c r="O33" s="530"/>
      <c r="P33" s="530"/>
      <c r="Q33" s="818"/>
      <c r="R33" s="818"/>
      <c r="S33" s="530"/>
      <c r="T33" s="530"/>
      <c r="U33" s="530"/>
      <c r="V33" s="531"/>
      <c r="W33" s="531"/>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row>
    <row r="34" spans="2:51" s="820" customFormat="1" ht="12" customHeight="1">
      <c r="B34" s="951" t="s">
        <v>1073</v>
      </c>
      <c r="C34" s="210"/>
      <c r="D34" s="210"/>
      <c r="E34" s="530"/>
      <c r="F34" s="530"/>
      <c r="G34" s="530"/>
      <c r="H34" s="530"/>
      <c r="I34" s="530"/>
      <c r="J34" s="530"/>
      <c r="K34" s="530"/>
      <c r="L34" s="530"/>
      <c r="M34" s="530"/>
      <c r="N34" s="530"/>
      <c r="O34" s="530"/>
      <c r="P34" s="530"/>
      <c r="Q34" s="818"/>
      <c r="R34" s="818"/>
      <c r="S34" s="530"/>
      <c r="T34" s="530"/>
      <c r="U34" s="530"/>
      <c r="V34" s="531"/>
      <c r="W34" s="531"/>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row>
    <row r="35" spans="2:51" s="820" customFormat="1" ht="12" customHeight="1">
      <c r="B35" s="952" t="s">
        <v>1074</v>
      </c>
      <c r="C35" s="954"/>
      <c r="D35" s="954"/>
      <c r="E35" s="953"/>
      <c r="F35" s="953"/>
      <c r="G35" s="953"/>
      <c r="H35" s="953"/>
      <c r="I35" s="953"/>
      <c r="J35" s="953"/>
      <c r="K35" s="953"/>
      <c r="L35" s="953"/>
      <c r="M35" s="953"/>
      <c r="N35" s="953"/>
      <c r="O35" s="953"/>
      <c r="P35" s="530"/>
      <c r="Q35" s="818"/>
      <c r="R35" s="818"/>
      <c r="S35" s="530"/>
      <c r="T35" s="530"/>
      <c r="U35" s="530"/>
      <c r="V35" s="531"/>
      <c r="W35" s="531"/>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row>
    <row r="36" spans="2:51" s="530" customFormat="1" ht="12.75" customHeight="1">
      <c r="B36" s="952" t="s">
        <v>1075</v>
      </c>
      <c r="C36" s="953"/>
      <c r="D36" s="953"/>
      <c r="E36" s="953"/>
      <c r="F36" s="953"/>
      <c r="G36" s="953"/>
      <c r="H36" s="953"/>
      <c r="I36" s="953"/>
      <c r="J36" s="953"/>
      <c r="K36" s="953"/>
      <c r="L36" s="953"/>
      <c r="M36" s="953"/>
      <c r="N36" s="953"/>
      <c r="O36" s="953"/>
      <c r="V36" s="820"/>
      <c r="W36" s="272"/>
    </row>
    <row r="37" spans="2:51" s="530" customFormat="1" ht="12.9" customHeight="1">
      <c r="B37" s="951" t="s">
        <v>1076</v>
      </c>
      <c r="V37" s="820"/>
      <c r="W37" s="272"/>
    </row>
    <row r="38" spans="2:51" s="530" customFormat="1" ht="12.9" customHeight="1">
      <c r="D38" s="210"/>
    </row>
    <row r="39" spans="2:51" s="530" customFormat="1" ht="12.9" customHeight="1">
      <c r="D39" s="210"/>
      <c r="E39" s="210"/>
      <c r="F39" s="210"/>
      <c r="G39" s="210"/>
      <c r="H39" s="210"/>
      <c r="I39" s="210"/>
      <c r="J39" s="210"/>
      <c r="K39" s="210"/>
      <c r="L39" s="210"/>
      <c r="M39" s="210"/>
      <c r="N39" s="210"/>
      <c r="O39" s="210"/>
      <c r="P39" s="210"/>
      <c r="S39" s="210"/>
      <c r="T39" s="210"/>
      <c r="U39" s="210"/>
    </row>
    <row r="40" spans="2:51">
      <c r="D40" s="954"/>
      <c r="V40" s="530"/>
      <c r="W40" s="530"/>
    </row>
    <row r="41" spans="2:51">
      <c r="D41" s="953"/>
      <c r="V41" s="530"/>
      <c r="W41" s="530"/>
    </row>
    <row r="42" spans="2:51">
      <c r="D42" s="530"/>
    </row>
    <row r="43" spans="2:51">
      <c r="D43" s="530"/>
    </row>
    <row r="44" spans="2:51">
      <c r="D44" s="530"/>
    </row>
    <row r="46" spans="2:51">
      <c r="D46" s="955"/>
    </row>
    <row r="47" spans="2:51">
      <c r="D47" s="955"/>
    </row>
    <row r="48" spans="2:51">
      <c r="D48" s="955"/>
    </row>
    <row r="65" spans="4:4">
      <c r="D65" s="956"/>
    </row>
  </sheetData>
  <mergeCells count="42">
    <mergeCell ref="W4:W7"/>
    <mergeCell ref="E5:E7"/>
    <mergeCell ref="F5:F6"/>
    <mergeCell ref="G5:J5"/>
    <mergeCell ref="K5:M5"/>
    <mergeCell ref="G6:I7"/>
    <mergeCell ref="J6:J7"/>
    <mergeCell ref="E4:M4"/>
    <mergeCell ref="N4:N7"/>
    <mergeCell ref="O4:P5"/>
    <mergeCell ref="Q4:R5"/>
    <mergeCell ref="S4:S7"/>
    <mergeCell ref="K6:M7"/>
    <mergeCell ref="D4:D7"/>
    <mergeCell ref="D20:D21"/>
    <mergeCell ref="T4:T7"/>
    <mergeCell ref="U4:U7"/>
    <mergeCell ref="V4:V7"/>
    <mergeCell ref="V20:V21"/>
    <mergeCell ref="V29:V30"/>
    <mergeCell ref="W29:W30"/>
    <mergeCell ref="R6:R7"/>
    <mergeCell ref="B8:C8"/>
    <mergeCell ref="B20:C21"/>
    <mergeCell ref="E20:E21"/>
    <mergeCell ref="F20:F21"/>
    <mergeCell ref="G20:I21"/>
    <mergeCell ref="J20:J21"/>
    <mergeCell ref="K20:M21"/>
    <mergeCell ref="N20:N21"/>
    <mergeCell ref="O20:O21"/>
    <mergeCell ref="B4:C7"/>
    <mergeCell ref="O6:O7"/>
    <mergeCell ref="P6:P7"/>
    <mergeCell ref="Q6:Q7"/>
    <mergeCell ref="W20:W21"/>
    <mergeCell ref="P20:P21"/>
    <mergeCell ref="Q20:Q21"/>
    <mergeCell ref="R20:R21"/>
    <mergeCell ref="S20:S21"/>
    <mergeCell ref="T20:T21"/>
    <mergeCell ref="U20:U21"/>
  </mergeCells>
  <phoneticPr fontId="1"/>
  <dataValidations count="2">
    <dataValidation type="list" allowBlank="1" showInputMessage="1" showErrorMessage="1" sqref="Q10:S19 O10:O19">
      <formula1>"○"</formula1>
    </dataValidation>
    <dataValidation type="list" allowBlank="1" showInputMessage="1" showErrorMessage="1" sqref="D10:D19">
      <formula1>"ア,イ,ウ,エ"</formula1>
    </dataValidation>
  </dataValidations>
  <printOptions horizontalCentered="1"/>
  <pageMargins left="0.19685039370078741" right="0.19685039370078741" top="0.98425196850393704" bottom="0.39370078740157483" header="0.51181102362204722" footer="0.11811023622047245"/>
  <pageSetup paperSize="9"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37"/>
  <sheetViews>
    <sheetView showGridLines="0" view="pageBreakPreview" topLeftCell="A31" zoomScaleNormal="85" zoomScaleSheetLayoutView="100" workbookViewId="0">
      <selection activeCell="E3" sqref="E3"/>
    </sheetView>
  </sheetViews>
  <sheetFormatPr defaultColWidth="9" defaultRowHeight="20.25" customHeight="1"/>
  <cols>
    <col min="1" max="1" width="3.77734375" style="818" customWidth="1"/>
    <col min="2" max="2" width="19.88671875" style="365" customWidth="1"/>
    <col min="3" max="3" width="15.6640625" style="365" customWidth="1"/>
    <col min="4" max="4" width="9.33203125" style="820" customWidth="1"/>
    <col min="5" max="5" width="13.77734375" style="365" customWidth="1"/>
    <col min="6" max="6" width="13.6640625" style="365" customWidth="1"/>
    <col min="7" max="10" width="13.77734375" style="818" customWidth="1"/>
    <col min="11" max="16384" width="9" style="818"/>
  </cols>
  <sheetData>
    <row r="1" spans="1:13" s="377" customFormat="1" ht="24" customHeight="1">
      <c r="A1" s="207" t="s">
        <v>306</v>
      </c>
      <c r="C1" s="209"/>
      <c r="D1" s="378"/>
      <c r="E1" s="379"/>
      <c r="F1" s="379"/>
    </row>
    <row r="2" spans="1:13" s="377" customFormat="1" ht="6" customHeight="1">
      <c r="A2" s="379"/>
      <c r="B2" s="1598"/>
      <c r="C2" s="1598"/>
      <c r="D2" s="1598"/>
      <c r="E2" s="1598"/>
      <c r="F2" s="1598"/>
      <c r="G2" s="339"/>
      <c r="H2" s="339"/>
    </row>
    <row r="3" spans="1:13" s="377" customFormat="1" ht="15" customHeight="1">
      <c r="A3" s="234" t="s">
        <v>1338</v>
      </c>
      <c r="B3" s="816"/>
      <c r="C3" s="816"/>
      <c r="D3" s="816"/>
      <c r="E3" s="816"/>
      <c r="F3" s="816"/>
      <c r="G3" s="216"/>
      <c r="I3" s="214" t="s">
        <v>686</v>
      </c>
      <c r="J3" s="380"/>
    </row>
    <row r="4" spans="1:13" s="377" customFormat="1" ht="4.5" customHeight="1">
      <c r="A4" s="379"/>
      <c r="B4" s="234"/>
      <c r="C4" s="234"/>
      <c r="D4" s="339"/>
      <c r="E4" s="379"/>
      <c r="F4" s="379"/>
    </row>
    <row r="5" spans="1:13" s="335" customFormat="1" ht="15" thickBot="1">
      <c r="A5" s="381" t="s">
        <v>350</v>
      </c>
      <c r="C5" s="381"/>
      <c r="D5" s="378"/>
      <c r="E5" s="382"/>
      <c r="F5" s="382"/>
      <c r="G5" s="334"/>
    </row>
    <row r="6" spans="1:13" ht="30" customHeight="1">
      <c r="A6" s="1563" t="s">
        <v>1401</v>
      </c>
      <c r="B6" s="1564"/>
      <c r="C6" s="814"/>
      <c r="D6" s="1596" t="s">
        <v>665</v>
      </c>
      <c r="E6" s="1614" t="s">
        <v>170</v>
      </c>
      <c r="F6" s="1615"/>
      <c r="G6" s="1615"/>
      <c r="H6" s="1615"/>
      <c r="I6" s="1615"/>
      <c r="J6" s="1616"/>
      <c r="K6" s="1610" t="s">
        <v>666</v>
      </c>
      <c r="L6" s="1599" t="s">
        <v>313</v>
      </c>
      <c r="M6" s="1612" t="s">
        <v>964</v>
      </c>
    </row>
    <row r="7" spans="1:13" ht="22.5" customHeight="1">
      <c r="A7" s="1565"/>
      <c r="B7" s="1547"/>
      <c r="C7" s="810" t="s">
        <v>172</v>
      </c>
      <c r="D7" s="1597"/>
      <c r="E7" s="1600" t="s">
        <v>173</v>
      </c>
      <c r="F7" s="1602" t="s">
        <v>174</v>
      </c>
      <c r="G7" s="1604" t="s">
        <v>933</v>
      </c>
      <c r="H7" s="1606" t="s">
        <v>688</v>
      </c>
      <c r="I7" s="1608" t="s">
        <v>689</v>
      </c>
      <c r="J7" s="1620" t="s">
        <v>944</v>
      </c>
      <c r="K7" s="1611"/>
      <c r="L7" s="1577"/>
      <c r="M7" s="1613"/>
    </row>
    <row r="8" spans="1:13" ht="22.5" customHeight="1">
      <c r="A8" s="1565"/>
      <c r="B8" s="1547"/>
      <c r="C8" s="810"/>
      <c r="D8" s="1597"/>
      <c r="E8" s="1601"/>
      <c r="F8" s="1603"/>
      <c r="G8" s="1605"/>
      <c r="H8" s="1607"/>
      <c r="I8" s="1609"/>
      <c r="J8" s="1621"/>
      <c r="K8" s="1611"/>
      <c r="L8" s="1577"/>
      <c r="M8" s="1613"/>
    </row>
    <row r="9" spans="1:13" s="393" customFormat="1" ht="12.75" customHeight="1" thickBot="1">
      <c r="A9" s="383"/>
      <c r="B9" s="384" t="s">
        <v>934</v>
      </c>
      <c r="C9" s="385" t="s">
        <v>310</v>
      </c>
      <c r="D9" s="385" t="s">
        <v>935</v>
      </c>
      <c r="E9" s="386" t="s">
        <v>434</v>
      </c>
      <c r="F9" s="387" t="s">
        <v>29</v>
      </c>
      <c r="G9" s="388" t="s">
        <v>936</v>
      </c>
      <c r="H9" s="388" t="s">
        <v>937</v>
      </c>
      <c r="I9" s="389" t="s">
        <v>116</v>
      </c>
      <c r="J9" s="390" t="s">
        <v>938</v>
      </c>
      <c r="K9" s="390" t="s">
        <v>120</v>
      </c>
      <c r="L9" s="391" t="s">
        <v>945</v>
      </c>
      <c r="M9" s="392" t="s">
        <v>946</v>
      </c>
    </row>
    <row r="10" spans="1:13" s="398" customFormat="1" ht="12.75" customHeight="1">
      <c r="A10" s="1594">
        <v>1</v>
      </c>
      <c r="B10" s="346"/>
      <c r="C10" s="821"/>
      <c r="D10" s="394"/>
      <c r="E10" s="1617" t="s">
        <v>993</v>
      </c>
      <c r="F10" s="1618"/>
      <c r="G10" s="1618"/>
      <c r="H10" s="1618"/>
      <c r="I10" s="1618"/>
      <c r="J10" s="1619"/>
      <c r="K10" s="395"/>
      <c r="L10" s="396" t="s">
        <v>154</v>
      </c>
      <c r="M10" s="397" t="s">
        <v>154</v>
      </c>
    </row>
    <row r="11" spans="1:13" ht="27.75" customHeight="1">
      <c r="A11" s="1595"/>
      <c r="B11" s="374"/>
      <c r="C11" s="399"/>
      <c r="D11" s="400"/>
      <c r="E11" s="401"/>
      <c r="F11" s="402"/>
      <c r="G11" s="403"/>
      <c r="H11" s="403"/>
      <c r="I11" s="404"/>
      <c r="J11" s="405"/>
      <c r="K11" s="405"/>
      <c r="L11" s="406"/>
      <c r="M11" s="407"/>
    </row>
    <row r="12" spans="1:13" ht="27.75" customHeight="1">
      <c r="A12" s="354">
        <v>2</v>
      </c>
      <c r="B12" s="375"/>
      <c r="C12" s="408"/>
      <c r="D12" s="409"/>
      <c r="E12" s="410"/>
      <c r="F12" s="411"/>
      <c r="G12" s="412"/>
      <c r="H12" s="412"/>
      <c r="I12" s="413"/>
      <c r="J12" s="414"/>
      <c r="K12" s="414"/>
      <c r="L12" s="415"/>
      <c r="M12" s="308"/>
    </row>
    <row r="13" spans="1:13" ht="27.75" customHeight="1">
      <c r="A13" s="354">
        <v>3</v>
      </c>
      <c r="B13" s="375"/>
      <c r="C13" s="408"/>
      <c r="D13" s="409"/>
      <c r="E13" s="410"/>
      <c r="F13" s="411"/>
      <c r="G13" s="412"/>
      <c r="H13" s="412"/>
      <c r="I13" s="413"/>
      <c r="J13" s="414"/>
      <c r="K13" s="414"/>
      <c r="L13" s="415"/>
      <c r="M13" s="308"/>
    </row>
    <row r="14" spans="1:13" ht="27.75" customHeight="1">
      <c r="A14" s="354">
        <v>4</v>
      </c>
      <c r="B14" s="374"/>
      <c r="C14" s="408"/>
      <c r="D14" s="409"/>
      <c r="E14" s="410"/>
      <c r="F14" s="411"/>
      <c r="G14" s="412"/>
      <c r="H14" s="412"/>
      <c r="I14" s="413"/>
      <c r="J14" s="414"/>
      <c r="K14" s="414"/>
      <c r="L14" s="415"/>
      <c r="M14" s="308"/>
    </row>
    <row r="15" spans="1:13" ht="27.75" customHeight="1" thickBot="1">
      <c r="A15" s="357">
        <v>5</v>
      </c>
      <c r="B15" s="376"/>
      <c r="C15" s="416"/>
      <c r="D15" s="417"/>
      <c r="E15" s="418"/>
      <c r="F15" s="419"/>
      <c r="G15" s="420"/>
      <c r="H15" s="420"/>
      <c r="I15" s="421"/>
      <c r="J15" s="422"/>
      <c r="K15" s="422"/>
      <c r="L15" s="423"/>
      <c r="M15" s="424"/>
    </row>
    <row r="16" spans="1:13" ht="27.75" customHeight="1" thickBot="1">
      <c r="A16" s="360" t="s">
        <v>155</v>
      </c>
      <c r="B16" s="361">
        <v>0</v>
      </c>
      <c r="C16" s="425"/>
      <c r="D16" s="426"/>
      <c r="E16" s="427"/>
      <c r="F16" s="428"/>
      <c r="G16" s="429"/>
      <c r="H16" s="429"/>
      <c r="I16" s="430"/>
      <c r="J16" s="431"/>
      <c r="K16" s="431"/>
      <c r="L16" s="432"/>
      <c r="M16" s="433"/>
    </row>
    <row r="17" spans="1:16384" ht="24.75" customHeight="1">
      <c r="A17" s="45" t="s">
        <v>250</v>
      </c>
      <c r="B17" s="364"/>
      <c r="C17" s="434"/>
      <c r="D17" s="435"/>
      <c r="E17" s="435"/>
      <c r="F17" s="313"/>
      <c r="G17" s="313"/>
      <c r="H17" s="313"/>
    </row>
    <row r="18" spans="1:16384" ht="12" customHeight="1">
      <c r="A18" s="436" t="s">
        <v>667</v>
      </c>
      <c r="C18" s="434"/>
      <c r="D18" s="435"/>
      <c r="E18" s="435"/>
      <c r="F18" s="435"/>
      <c r="G18" s="313"/>
    </row>
    <row r="19" spans="1:16384" ht="12" customHeight="1">
      <c r="A19" s="436" t="s">
        <v>994</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436"/>
      <c r="FZ19" s="436"/>
      <c r="GA19" s="436"/>
      <c r="GB19" s="436"/>
      <c r="GC19" s="436"/>
      <c r="GD19" s="436"/>
      <c r="GE19" s="436"/>
      <c r="GF19" s="436"/>
      <c r="GG19" s="436"/>
      <c r="GH19" s="436"/>
      <c r="GI19" s="436"/>
      <c r="GJ19" s="436"/>
      <c r="GK19" s="436"/>
      <c r="GL19" s="436"/>
      <c r="GM19" s="436"/>
      <c r="GN19" s="436"/>
      <c r="GO19" s="436"/>
      <c r="GP19" s="436"/>
      <c r="GQ19" s="436"/>
      <c r="GR19" s="436"/>
      <c r="GS19" s="436"/>
      <c r="GT19" s="436"/>
      <c r="GU19" s="436"/>
      <c r="GV19" s="436"/>
      <c r="GW19" s="436"/>
      <c r="GX19" s="436"/>
      <c r="GY19" s="436"/>
      <c r="GZ19" s="436"/>
      <c r="HA19" s="436"/>
      <c r="HB19" s="436"/>
      <c r="HC19" s="436"/>
      <c r="HD19" s="436"/>
      <c r="HE19" s="436"/>
      <c r="HF19" s="436"/>
      <c r="HG19" s="436"/>
      <c r="HH19" s="436"/>
      <c r="HI19" s="436"/>
      <c r="HJ19" s="436"/>
      <c r="HK19" s="436"/>
      <c r="HL19" s="436"/>
      <c r="HM19" s="436"/>
      <c r="HN19" s="436"/>
      <c r="HO19" s="436"/>
      <c r="HP19" s="436"/>
      <c r="HQ19" s="436"/>
      <c r="HR19" s="436"/>
      <c r="HS19" s="436"/>
      <c r="HT19" s="436"/>
      <c r="HU19" s="436"/>
      <c r="HV19" s="436"/>
      <c r="HW19" s="436"/>
      <c r="HX19" s="436"/>
      <c r="HY19" s="436"/>
      <c r="HZ19" s="436"/>
      <c r="IA19" s="436"/>
      <c r="IB19" s="436"/>
      <c r="IC19" s="436"/>
      <c r="ID19" s="436"/>
      <c r="IE19" s="436"/>
      <c r="IF19" s="436"/>
      <c r="IG19" s="436"/>
      <c r="IH19" s="436"/>
      <c r="II19" s="436"/>
      <c r="IJ19" s="436"/>
      <c r="IK19" s="436"/>
      <c r="IL19" s="436"/>
      <c r="IM19" s="436"/>
      <c r="IN19" s="436"/>
      <c r="IO19" s="436"/>
      <c r="IP19" s="436"/>
      <c r="IQ19" s="436"/>
      <c r="IR19" s="436"/>
      <c r="IS19" s="436"/>
      <c r="IT19" s="436"/>
      <c r="IU19" s="436"/>
      <c r="IV19" s="436"/>
      <c r="IW19" s="436"/>
      <c r="IX19" s="436"/>
      <c r="IY19" s="436"/>
      <c r="IZ19" s="436"/>
      <c r="JA19" s="436"/>
      <c r="JB19" s="436"/>
      <c r="JC19" s="436"/>
      <c r="JD19" s="436"/>
      <c r="JE19" s="436"/>
      <c r="JF19" s="436"/>
      <c r="JG19" s="436"/>
      <c r="JH19" s="436"/>
      <c r="JI19" s="436"/>
      <c r="JJ19" s="436"/>
      <c r="JK19" s="436"/>
      <c r="JL19" s="436"/>
      <c r="JM19" s="436"/>
      <c r="JN19" s="436"/>
      <c r="JO19" s="436"/>
      <c r="JP19" s="436"/>
      <c r="JQ19" s="436"/>
      <c r="JR19" s="436"/>
      <c r="JS19" s="436"/>
      <c r="JT19" s="436"/>
      <c r="JU19" s="436"/>
      <c r="JV19" s="436"/>
      <c r="JW19" s="436"/>
      <c r="JX19" s="436"/>
      <c r="JY19" s="436"/>
      <c r="JZ19" s="436"/>
      <c r="KA19" s="436"/>
      <c r="KB19" s="436"/>
      <c r="KC19" s="436"/>
      <c r="KD19" s="436"/>
      <c r="KE19" s="436"/>
      <c r="KF19" s="436"/>
      <c r="KG19" s="436"/>
      <c r="KH19" s="436"/>
      <c r="KI19" s="436"/>
      <c r="KJ19" s="436"/>
      <c r="KK19" s="436"/>
      <c r="KL19" s="436"/>
      <c r="KM19" s="436"/>
      <c r="KN19" s="436"/>
      <c r="KO19" s="436"/>
      <c r="KP19" s="436"/>
      <c r="KQ19" s="436"/>
      <c r="KR19" s="436"/>
      <c r="KS19" s="436"/>
      <c r="KT19" s="436"/>
      <c r="KU19" s="436"/>
      <c r="KV19" s="436"/>
      <c r="KW19" s="436"/>
      <c r="KX19" s="436"/>
      <c r="KY19" s="436"/>
      <c r="KZ19" s="436"/>
      <c r="LA19" s="436"/>
      <c r="LB19" s="436"/>
      <c r="LC19" s="436"/>
      <c r="LD19" s="436"/>
      <c r="LE19" s="436"/>
      <c r="LF19" s="436"/>
      <c r="LG19" s="436"/>
      <c r="LH19" s="436"/>
      <c r="LI19" s="436"/>
      <c r="LJ19" s="436"/>
      <c r="LK19" s="436"/>
      <c r="LL19" s="436"/>
      <c r="LM19" s="436"/>
      <c r="LN19" s="436"/>
      <c r="LO19" s="436"/>
      <c r="LP19" s="436"/>
      <c r="LQ19" s="436"/>
      <c r="LR19" s="436"/>
      <c r="LS19" s="436"/>
      <c r="LT19" s="436"/>
      <c r="LU19" s="436"/>
      <c r="LV19" s="436"/>
      <c r="LW19" s="436"/>
      <c r="LX19" s="436"/>
      <c r="LY19" s="436"/>
      <c r="LZ19" s="436"/>
      <c r="MA19" s="436"/>
      <c r="MB19" s="436"/>
      <c r="MC19" s="436"/>
      <c r="MD19" s="436"/>
      <c r="ME19" s="436"/>
      <c r="MF19" s="436"/>
      <c r="MG19" s="436"/>
      <c r="MH19" s="436"/>
      <c r="MI19" s="436"/>
      <c r="MJ19" s="436"/>
      <c r="MK19" s="436"/>
      <c r="ML19" s="436"/>
      <c r="MM19" s="436"/>
      <c r="MN19" s="436"/>
      <c r="MO19" s="436"/>
      <c r="MP19" s="436"/>
      <c r="MQ19" s="436"/>
      <c r="MR19" s="436"/>
      <c r="MS19" s="436"/>
      <c r="MT19" s="436"/>
      <c r="MU19" s="436"/>
      <c r="MV19" s="436"/>
      <c r="MW19" s="436"/>
      <c r="MX19" s="436"/>
      <c r="MY19" s="436"/>
      <c r="MZ19" s="436"/>
      <c r="NA19" s="436"/>
      <c r="NB19" s="436"/>
      <c r="NC19" s="436"/>
      <c r="ND19" s="436"/>
      <c r="NE19" s="436"/>
      <c r="NF19" s="436"/>
      <c r="NG19" s="436"/>
      <c r="NH19" s="436"/>
      <c r="NI19" s="436"/>
      <c r="NJ19" s="436"/>
      <c r="NK19" s="436"/>
      <c r="NL19" s="436"/>
      <c r="NM19" s="436"/>
      <c r="NN19" s="436"/>
      <c r="NO19" s="436"/>
      <c r="NP19" s="436"/>
      <c r="NQ19" s="436"/>
      <c r="NR19" s="436"/>
      <c r="NS19" s="436"/>
      <c r="NT19" s="436"/>
      <c r="NU19" s="436"/>
      <c r="NV19" s="436"/>
      <c r="NW19" s="436"/>
      <c r="NX19" s="436"/>
      <c r="NY19" s="436"/>
      <c r="NZ19" s="436"/>
      <c r="OA19" s="436"/>
      <c r="OB19" s="436"/>
      <c r="OC19" s="436"/>
      <c r="OD19" s="436"/>
      <c r="OE19" s="436"/>
      <c r="OF19" s="436"/>
      <c r="OG19" s="436"/>
      <c r="OH19" s="436"/>
      <c r="OI19" s="436"/>
      <c r="OJ19" s="436"/>
      <c r="OK19" s="436"/>
      <c r="OL19" s="436"/>
      <c r="OM19" s="436"/>
      <c r="ON19" s="436"/>
      <c r="OO19" s="436"/>
      <c r="OP19" s="436"/>
      <c r="OQ19" s="436"/>
      <c r="OR19" s="436"/>
      <c r="OS19" s="436"/>
      <c r="OT19" s="436"/>
      <c r="OU19" s="436"/>
      <c r="OV19" s="436"/>
      <c r="OW19" s="436"/>
      <c r="OX19" s="436"/>
      <c r="OY19" s="436"/>
      <c r="OZ19" s="436"/>
      <c r="PA19" s="436"/>
      <c r="PB19" s="436"/>
      <c r="PC19" s="436"/>
      <c r="PD19" s="436"/>
      <c r="PE19" s="436"/>
      <c r="PF19" s="436"/>
      <c r="PG19" s="436"/>
      <c r="PH19" s="436"/>
      <c r="PI19" s="436"/>
      <c r="PJ19" s="436"/>
      <c r="PK19" s="436"/>
      <c r="PL19" s="436"/>
      <c r="PM19" s="436"/>
      <c r="PN19" s="436"/>
      <c r="PO19" s="436"/>
      <c r="PP19" s="436"/>
      <c r="PQ19" s="436"/>
      <c r="PR19" s="436"/>
      <c r="PS19" s="436"/>
      <c r="PT19" s="436"/>
      <c r="PU19" s="436"/>
      <c r="PV19" s="436"/>
      <c r="PW19" s="436"/>
      <c r="PX19" s="436"/>
      <c r="PY19" s="436"/>
      <c r="PZ19" s="436"/>
      <c r="QA19" s="436"/>
      <c r="QB19" s="436"/>
      <c r="QC19" s="436"/>
      <c r="QD19" s="436"/>
      <c r="QE19" s="436"/>
      <c r="QF19" s="436"/>
      <c r="QG19" s="436"/>
      <c r="QH19" s="436"/>
      <c r="QI19" s="436"/>
      <c r="QJ19" s="436"/>
      <c r="QK19" s="436"/>
      <c r="QL19" s="436"/>
      <c r="QM19" s="436"/>
      <c r="QN19" s="436"/>
      <c r="QO19" s="436"/>
      <c r="QP19" s="436"/>
      <c r="QQ19" s="436"/>
      <c r="QR19" s="436"/>
      <c r="QS19" s="436"/>
      <c r="QT19" s="436"/>
      <c r="QU19" s="436"/>
      <c r="QV19" s="436"/>
      <c r="QW19" s="436"/>
      <c r="QX19" s="436"/>
      <c r="QY19" s="436"/>
      <c r="QZ19" s="436"/>
      <c r="RA19" s="436"/>
      <c r="RB19" s="436"/>
      <c r="RC19" s="436"/>
      <c r="RD19" s="436"/>
      <c r="RE19" s="436"/>
      <c r="RF19" s="436"/>
      <c r="RG19" s="436"/>
      <c r="RH19" s="436"/>
      <c r="RI19" s="436"/>
      <c r="RJ19" s="436"/>
      <c r="RK19" s="436"/>
      <c r="RL19" s="436"/>
      <c r="RM19" s="436"/>
      <c r="RN19" s="436"/>
      <c r="RO19" s="436"/>
      <c r="RP19" s="436"/>
      <c r="RQ19" s="436"/>
      <c r="RR19" s="436"/>
      <c r="RS19" s="436"/>
      <c r="RT19" s="436"/>
      <c r="RU19" s="436"/>
      <c r="RV19" s="436"/>
      <c r="RW19" s="436"/>
      <c r="RX19" s="436"/>
      <c r="RY19" s="436"/>
      <c r="RZ19" s="436"/>
      <c r="SA19" s="436"/>
      <c r="SB19" s="436"/>
      <c r="SC19" s="436"/>
      <c r="SD19" s="436"/>
      <c r="SE19" s="436"/>
      <c r="SF19" s="436"/>
      <c r="SG19" s="436"/>
      <c r="SH19" s="436"/>
      <c r="SI19" s="436"/>
      <c r="SJ19" s="436"/>
      <c r="SK19" s="436"/>
      <c r="SL19" s="436"/>
      <c r="SM19" s="436"/>
      <c r="SN19" s="436"/>
      <c r="SO19" s="436"/>
      <c r="SP19" s="436"/>
      <c r="SQ19" s="436"/>
      <c r="SR19" s="436"/>
      <c r="SS19" s="436"/>
      <c r="ST19" s="436"/>
      <c r="SU19" s="436"/>
      <c r="SV19" s="436"/>
      <c r="SW19" s="436"/>
      <c r="SX19" s="436"/>
      <c r="SY19" s="436"/>
      <c r="SZ19" s="436"/>
      <c r="TA19" s="436"/>
      <c r="TB19" s="436"/>
      <c r="TC19" s="436"/>
      <c r="TD19" s="436"/>
      <c r="TE19" s="436"/>
      <c r="TF19" s="436"/>
      <c r="TG19" s="436"/>
      <c r="TH19" s="436"/>
      <c r="TI19" s="436"/>
      <c r="TJ19" s="436"/>
      <c r="TK19" s="436"/>
      <c r="TL19" s="436"/>
      <c r="TM19" s="436"/>
      <c r="TN19" s="436"/>
      <c r="TO19" s="436"/>
      <c r="TP19" s="436"/>
      <c r="TQ19" s="436"/>
      <c r="TR19" s="436"/>
      <c r="TS19" s="436"/>
      <c r="TT19" s="436"/>
      <c r="TU19" s="436"/>
      <c r="TV19" s="436"/>
      <c r="TW19" s="436"/>
      <c r="TX19" s="436"/>
      <c r="TY19" s="436"/>
      <c r="TZ19" s="436"/>
      <c r="UA19" s="436"/>
      <c r="UB19" s="436"/>
      <c r="UC19" s="436"/>
      <c r="UD19" s="436"/>
      <c r="UE19" s="436"/>
      <c r="UF19" s="436"/>
      <c r="UG19" s="436"/>
      <c r="UH19" s="436"/>
      <c r="UI19" s="436"/>
      <c r="UJ19" s="436"/>
      <c r="UK19" s="436"/>
      <c r="UL19" s="436"/>
      <c r="UM19" s="436"/>
      <c r="UN19" s="436"/>
      <c r="UO19" s="436"/>
      <c r="UP19" s="436"/>
      <c r="UQ19" s="436"/>
      <c r="UR19" s="436"/>
      <c r="US19" s="436"/>
      <c r="UT19" s="436"/>
      <c r="UU19" s="436"/>
      <c r="UV19" s="436"/>
      <c r="UW19" s="436"/>
      <c r="UX19" s="436"/>
      <c r="UY19" s="436"/>
      <c r="UZ19" s="436"/>
      <c r="VA19" s="436"/>
      <c r="VB19" s="436"/>
      <c r="VC19" s="436"/>
      <c r="VD19" s="436"/>
      <c r="VE19" s="436"/>
      <c r="VF19" s="436"/>
      <c r="VG19" s="436"/>
      <c r="VH19" s="436"/>
      <c r="VI19" s="436"/>
      <c r="VJ19" s="436"/>
      <c r="VK19" s="436"/>
      <c r="VL19" s="436"/>
      <c r="VM19" s="436"/>
      <c r="VN19" s="436"/>
      <c r="VO19" s="436"/>
      <c r="VP19" s="436"/>
      <c r="VQ19" s="436"/>
      <c r="VR19" s="436"/>
      <c r="VS19" s="436"/>
      <c r="VT19" s="436"/>
      <c r="VU19" s="436"/>
      <c r="VV19" s="436"/>
      <c r="VW19" s="436"/>
      <c r="VX19" s="436"/>
      <c r="VY19" s="436"/>
      <c r="VZ19" s="436"/>
      <c r="WA19" s="436"/>
      <c r="WB19" s="436"/>
      <c r="WC19" s="436"/>
      <c r="WD19" s="436"/>
      <c r="WE19" s="436"/>
      <c r="WF19" s="436"/>
      <c r="WG19" s="436"/>
      <c r="WH19" s="436"/>
      <c r="WI19" s="436"/>
      <c r="WJ19" s="436"/>
      <c r="WK19" s="436"/>
      <c r="WL19" s="436"/>
      <c r="WM19" s="436"/>
      <c r="WN19" s="436"/>
      <c r="WO19" s="436"/>
      <c r="WP19" s="436"/>
      <c r="WQ19" s="436"/>
      <c r="WR19" s="436"/>
      <c r="WS19" s="436"/>
      <c r="WT19" s="436"/>
      <c r="WU19" s="436"/>
      <c r="WV19" s="436"/>
      <c r="WW19" s="436"/>
      <c r="WX19" s="436"/>
      <c r="WY19" s="436"/>
      <c r="WZ19" s="436"/>
      <c r="XA19" s="436"/>
      <c r="XB19" s="436"/>
      <c r="XC19" s="436"/>
      <c r="XD19" s="436"/>
      <c r="XE19" s="436"/>
      <c r="XF19" s="436"/>
      <c r="XG19" s="436"/>
      <c r="XH19" s="436"/>
      <c r="XI19" s="436"/>
      <c r="XJ19" s="436"/>
      <c r="XK19" s="436"/>
      <c r="XL19" s="436"/>
      <c r="XM19" s="436"/>
      <c r="XN19" s="436"/>
      <c r="XO19" s="436"/>
      <c r="XP19" s="436"/>
      <c r="XQ19" s="436"/>
      <c r="XR19" s="436"/>
      <c r="XS19" s="436"/>
      <c r="XT19" s="436"/>
      <c r="XU19" s="436"/>
      <c r="XV19" s="436"/>
      <c r="XW19" s="436"/>
      <c r="XX19" s="436"/>
      <c r="XY19" s="436"/>
      <c r="XZ19" s="436"/>
      <c r="YA19" s="436"/>
      <c r="YB19" s="436"/>
      <c r="YC19" s="436"/>
      <c r="YD19" s="436"/>
      <c r="YE19" s="436"/>
      <c r="YF19" s="436"/>
      <c r="YG19" s="436"/>
      <c r="YH19" s="436"/>
      <c r="YI19" s="436"/>
      <c r="YJ19" s="436"/>
      <c r="YK19" s="436"/>
      <c r="YL19" s="436"/>
      <c r="YM19" s="436"/>
      <c r="YN19" s="436"/>
      <c r="YO19" s="436"/>
      <c r="YP19" s="436"/>
      <c r="YQ19" s="436"/>
      <c r="YR19" s="436"/>
      <c r="YS19" s="436"/>
      <c r="YT19" s="436"/>
      <c r="YU19" s="436"/>
      <c r="YV19" s="436"/>
      <c r="YW19" s="436"/>
      <c r="YX19" s="436"/>
      <c r="YY19" s="436"/>
      <c r="YZ19" s="436"/>
      <c r="ZA19" s="436"/>
      <c r="ZB19" s="436"/>
      <c r="ZC19" s="436"/>
      <c r="ZD19" s="436"/>
      <c r="ZE19" s="436"/>
      <c r="ZF19" s="436"/>
      <c r="ZG19" s="436"/>
      <c r="ZH19" s="436"/>
      <c r="ZI19" s="436"/>
      <c r="ZJ19" s="436"/>
      <c r="ZK19" s="436"/>
      <c r="ZL19" s="436"/>
      <c r="ZM19" s="436"/>
      <c r="ZN19" s="436"/>
      <c r="ZO19" s="436"/>
      <c r="ZP19" s="436"/>
      <c r="ZQ19" s="436"/>
      <c r="ZR19" s="436"/>
      <c r="ZS19" s="436"/>
      <c r="ZT19" s="436"/>
      <c r="ZU19" s="436"/>
      <c r="ZV19" s="436"/>
      <c r="ZW19" s="436"/>
      <c r="ZX19" s="436"/>
      <c r="ZY19" s="436"/>
      <c r="ZZ19" s="436"/>
      <c r="AAA19" s="436"/>
      <c r="AAB19" s="436"/>
      <c r="AAC19" s="436"/>
      <c r="AAD19" s="436"/>
      <c r="AAE19" s="436"/>
      <c r="AAF19" s="436"/>
      <c r="AAG19" s="436"/>
      <c r="AAH19" s="436"/>
      <c r="AAI19" s="436"/>
      <c r="AAJ19" s="436"/>
      <c r="AAK19" s="436"/>
      <c r="AAL19" s="436"/>
      <c r="AAM19" s="436"/>
      <c r="AAN19" s="436"/>
      <c r="AAO19" s="436"/>
      <c r="AAP19" s="436"/>
      <c r="AAQ19" s="436"/>
      <c r="AAR19" s="436"/>
      <c r="AAS19" s="436"/>
      <c r="AAT19" s="436"/>
      <c r="AAU19" s="436"/>
      <c r="AAV19" s="436"/>
      <c r="AAW19" s="436"/>
      <c r="AAX19" s="436"/>
      <c r="AAY19" s="436"/>
      <c r="AAZ19" s="436"/>
      <c r="ABA19" s="436"/>
      <c r="ABB19" s="436"/>
      <c r="ABC19" s="436"/>
      <c r="ABD19" s="436"/>
      <c r="ABE19" s="436"/>
      <c r="ABF19" s="436"/>
      <c r="ABG19" s="436"/>
      <c r="ABH19" s="436"/>
      <c r="ABI19" s="436"/>
      <c r="ABJ19" s="436"/>
      <c r="ABK19" s="436"/>
      <c r="ABL19" s="436"/>
      <c r="ABM19" s="436"/>
      <c r="ABN19" s="436"/>
      <c r="ABO19" s="436"/>
      <c r="ABP19" s="436"/>
      <c r="ABQ19" s="436"/>
      <c r="ABR19" s="436"/>
      <c r="ABS19" s="436"/>
      <c r="ABT19" s="436"/>
      <c r="ABU19" s="436"/>
      <c r="ABV19" s="436"/>
      <c r="ABW19" s="436"/>
      <c r="ABX19" s="436"/>
      <c r="ABY19" s="436"/>
      <c r="ABZ19" s="436"/>
      <c r="ACA19" s="436"/>
      <c r="ACB19" s="436"/>
      <c r="ACC19" s="436"/>
      <c r="ACD19" s="436"/>
      <c r="ACE19" s="436"/>
      <c r="ACF19" s="436"/>
      <c r="ACG19" s="436"/>
      <c r="ACH19" s="436"/>
      <c r="ACI19" s="436"/>
      <c r="ACJ19" s="436"/>
      <c r="ACK19" s="436"/>
      <c r="ACL19" s="436"/>
      <c r="ACM19" s="436"/>
      <c r="ACN19" s="436"/>
      <c r="ACO19" s="436"/>
      <c r="ACP19" s="436"/>
      <c r="ACQ19" s="436"/>
      <c r="ACR19" s="436"/>
      <c r="ACS19" s="436"/>
      <c r="ACT19" s="436"/>
      <c r="ACU19" s="436"/>
      <c r="ACV19" s="436"/>
      <c r="ACW19" s="436"/>
      <c r="ACX19" s="436"/>
      <c r="ACY19" s="436"/>
      <c r="ACZ19" s="436"/>
      <c r="ADA19" s="436"/>
      <c r="ADB19" s="436"/>
      <c r="ADC19" s="436"/>
      <c r="ADD19" s="436"/>
      <c r="ADE19" s="436"/>
      <c r="ADF19" s="436"/>
      <c r="ADG19" s="436"/>
      <c r="ADH19" s="436"/>
      <c r="ADI19" s="436"/>
      <c r="ADJ19" s="436"/>
      <c r="ADK19" s="436"/>
      <c r="ADL19" s="436"/>
      <c r="ADM19" s="436"/>
      <c r="ADN19" s="436"/>
      <c r="ADO19" s="436"/>
      <c r="ADP19" s="436"/>
      <c r="ADQ19" s="436"/>
      <c r="ADR19" s="436"/>
      <c r="ADS19" s="436"/>
      <c r="ADT19" s="436"/>
      <c r="ADU19" s="436"/>
      <c r="ADV19" s="436"/>
      <c r="ADW19" s="436"/>
      <c r="ADX19" s="436"/>
      <c r="ADY19" s="436"/>
      <c r="ADZ19" s="436"/>
      <c r="AEA19" s="436"/>
      <c r="AEB19" s="436"/>
      <c r="AEC19" s="436"/>
      <c r="AED19" s="436"/>
      <c r="AEE19" s="436"/>
      <c r="AEF19" s="436"/>
      <c r="AEG19" s="436"/>
      <c r="AEH19" s="436"/>
      <c r="AEI19" s="436"/>
      <c r="AEJ19" s="436"/>
      <c r="AEK19" s="436"/>
      <c r="AEL19" s="436"/>
      <c r="AEM19" s="436"/>
      <c r="AEN19" s="436"/>
      <c r="AEO19" s="436"/>
      <c r="AEP19" s="436"/>
      <c r="AEQ19" s="436"/>
      <c r="AER19" s="436"/>
      <c r="AES19" s="436"/>
      <c r="AET19" s="436"/>
      <c r="AEU19" s="436"/>
      <c r="AEV19" s="436"/>
      <c r="AEW19" s="436"/>
      <c r="AEX19" s="436"/>
      <c r="AEY19" s="436"/>
      <c r="AEZ19" s="436"/>
      <c r="AFA19" s="436"/>
      <c r="AFB19" s="436"/>
      <c r="AFC19" s="436"/>
      <c r="AFD19" s="436"/>
      <c r="AFE19" s="436"/>
      <c r="AFF19" s="436"/>
      <c r="AFG19" s="436"/>
      <c r="AFH19" s="436"/>
      <c r="AFI19" s="436"/>
      <c r="AFJ19" s="436"/>
      <c r="AFK19" s="436"/>
      <c r="AFL19" s="436"/>
      <c r="AFM19" s="436"/>
      <c r="AFN19" s="436"/>
      <c r="AFO19" s="436"/>
      <c r="AFP19" s="436"/>
      <c r="AFQ19" s="436"/>
      <c r="AFR19" s="436"/>
      <c r="AFS19" s="436"/>
      <c r="AFT19" s="436"/>
      <c r="AFU19" s="436"/>
      <c r="AFV19" s="436"/>
      <c r="AFW19" s="436"/>
      <c r="AFX19" s="436"/>
      <c r="AFY19" s="436"/>
      <c r="AFZ19" s="436"/>
      <c r="AGA19" s="436"/>
      <c r="AGB19" s="436"/>
      <c r="AGC19" s="436"/>
      <c r="AGD19" s="436"/>
      <c r="AGE19" s="436"/>
      <c r="AGF19" s="436"/>
      <c r="AGG19" s="436"/>
      <c r="AGH19" s="436"/>
      <c r="AGI19" s="436"/>
      <c r="AGJ19" s="436"/>
      <c r="AGK19" s="436"/>
      <c r="AGL19" s="436"/>
      <c r="AGM19" s="436"/>
      <c r="AGN19" s="436"/>
      <c r="AGO19" s="436"/>
      <c r="AGP19" s="436"/>
      <c r="AGQ19" s="436"/>
      <c r="AGR19" s="436"/>
      <c r="AGS19" s="436"/>
      <c r="AGT19" s="436"/>
      <c r="AGU19" s="436"/>
      <c r="AGV19" s="436"/>
      <c r="AGW19" s="436"/>
      <c r="AGX19" s="436"/>
      <c r="AGY19" s="436"/>
      <c r="AGZ19" s="436"/>
      <c r="AHA19" s="436"/>
      <c r="AHB19" s="436"/>
      <c r="AHC19" s="436"/>
      <c r="AHD19" s="436"/>
      <c r="AHE19" s="436"/>
      <c r="AHF19" s="436"/>
      <c r="AHG19" s="436"/>
      <c r="AHH19" s="436"/>
      <c r="AHI19" s="436"/>
      <c r="AHJ19" s="436"/>
      <c r="AHK19" s="436"/>
      <c r="AHL19" s="436"/>
      <c r="AHM19" s="436"/>
      <c r="AHN19" s="436"/>
      <c r="AHO19" s="436"/>
      <c r="AHP19" s="436"/>
      <c r="AHQ19" s="436"/>
      <c r="AHR19" s="436"/>
      <c r="AHS19" s="436"/>
      <c r="AHT19" s="436"/>
      <c r="AHU19" s="436"/>
      <c r="AHV19" s="436"/>
      <c r="AHW19" s="436"/>
      <c r="AHX19" s="436"/>
      <c r="AHY19" s="436"/>
      <c r="AHZ19" s="436"/>
      <c r="AIA19" s="436"/>
      <c r="AIB19" s="436"/>
      <c r="AIC19" s="436"/>
      <c r="AID19" s="436"/>
      <c r="AIE19" s="436"/>
      <c r="AIF19" s="436"/>
      <c r="AIG19" s="436"/>
      <c r="AIH19" s="436"/>
      <c r="AII19" s="436"/>
      <c r="AIJ19" s="436"/>
      <c r="AIK19" s="436"/>
      <c r="AIL19" s="436"/>
      <c r="AIM19" s="436"/>
      <c r="AIN19" s="436"/>
      <c r="AIO19" s="436"/>
      <c r="AIP19" s="436"/>
      <c r="AIQ19" s="436"/>
      <c r="AIR19" s="436"/>
      <c r="AIS19" s="436"/>
      <c r="AIT19" s="436"/>
      <c r="AIU19" s="436"/>
      <c r="AIV19" s="436"/>
      <c r="AIW19" s="436"/>
      <c r="AIX19" s="436"/>
      <c r="AIY19" s="436"/>
      <c r="AIZ19" s="436"/>
      <c r="AJA19" s="436"/>
      <c r="AJB19" s="436"/>
      <c r="AJC19" s="436"/>
      <c r="AJD19" s="436"/>
      <c r="AJE19" s="436"/>
      <c r="AJF19" s="436"/>
      <c r="AJG19" s="436"/>
      <c r="AJH19" s="436"/>
      <c r="AJI19" s="436"/>
      <c r="AJJ19" s="436"/>
      <c r="AJK19" s="436"/>
      <c r="AJL19" s="436"/>
      <c r="AJM19" s="436"/>
      <c r="AJN19" s="436"/>
      <c r="AJO19" s="436"/>
      <c r="AJP19" s="436"/>
      <c r="AJQ19" s="436"/>
      <c r="AJR19" s="436"/>
      <c r="AJS19" s="436"/>
      <c r="AJT19" s="436"/>
      <c r="AJU19" s="436"/>
      <c r="AJV19" s="436"/>
      <c r="AJW19" s="436"/>
      <c r="AJX19" s="436"/>
      <c r="AJY19" s="436"/>
      <c r="AJZ19" s="436"/>
      <c r="AKA19" s="436"/>
      <c r="AKB19" s="436"/>
      <c r="AKC19" s="436"/>
      <c r="AKD19" s="436"/>
      <c r="AKE19" s="436"/>
      <c r="AKF19" s="436"/>
      <c r="AKG19" s="436"/>
      <c r="AKH19" s="436"/>
      <c r="AKI19" s="436"/>
      <c r="AKJ19" s="436"/>
      <c r="AKK19" s="436"/>
      <c r="AKL19" s="436"/>
      <c r="AKM19" s="436"/>
      <c r="AKN19" s="436"/>
      <c r="AKO19" s="436"/>
      <c r="AKP19" s="436"/>
      <c r="AKQ19" s="436"/>
      <c r="AKR19" s="436"/>
      <c r="AKS19" s="436"/>
      <c r="AKT19" s="436"/>
      <c r="AKU19" s="436"/>
      <c r="AKV19" s="436"/>
      <c r="AKW19" s="436"/>
      <c r="AKX19" s="436"/>
      <c r="AKY19" s="436"/>
      <c r="AKZ19" s="436"/>
      <c r="ALA19" s="436"/>
      <c r="ALB19" s="436"/>
      <c r="ALC19" s="436"/>
      <c r="ALD19" s="436"/>
      <c r="ALE19" s="436"/>
      <c r="ALF19" s="436"/>
      <c r="ALG19" s="436"/>
      <c r="ALH19" s="436"/>
      <c r="ALI19" s="436"/>
      <c r="ALJ19" s="436"/>
      <c r="ALK19" s="436"/>
      <c r="ALL19" s="436"/>
      <c r="ALM19" s="436"/>
      <c r="ALN19" s="436"/>
      <c r="ALO19" s="436"/>
      <c r="ALP19" s="436"/>
      <c r="ALQ19" s="436"/>
      <c r="ALR19" s="436"/>
      <c r="ALS19" s="436"/>
      <c r="ALT19" s="436"/>
      <c r="ALU19" s="436"/>
      <c r="ALV19" s="436"/>
      <c r="ALW19" s="436"/>
      <c r="ALX19" s="436"/>
      <c r="ALY19" s="436"/>
      <c r="ALZ19" s="436"/>
      <c r="AMA19" s="436"/>
      <c r="AMB19" s="436"/>
      <c r="AMC19" s="436"/>
      <c r="AMD19" s="436"/>
      <c r="AME19" s="436"/>
      <c r="AMF19" s="436"/>
      <c r="AMG19" s="436"/>
      <c r="AMH19" s="436"/>
      <c r="AMI19" s="436"/>
      <c r="AMJ19" s="436"/>
      <c r="AMK19" s="436"/>
      <c r="AML19" s="436"/>
      <c r="AMM19" s="436"/>
      <c r="AMN19" s="436"/>
      <c r="AMO19" s="436"/>
      <c r="AMP19" s="436"/>
      <c r="AMQ19" s="436"/>
      <c r="AMR19" s="436"/>
      <c r="AMS19" s="436"/>
      <c r="AMT19" s="436"/>
      <c r="AMU19" s="436"/>
      <c r="AMV19" s="436"/>
      <c r="AMW19" s="436"/>
      <c r="AMX19" s="436"/>
      <c r="AMY19" s="436"/>
      <c r="AMZ19" s="436"/>
      <c r="ANA19" s="436"/>
      <c r="ANB19" s="436"/>
      <c r="ANC19" s="436"/>
      <c r="AND19" s="436"/>
      <c r="ANE19" s="436"/>
      <c r="ANF19" s="436"/>
      <c r="ANG19" s="436"/>
      <c r="ANH19" s="436"/>
      <c r="ANI19" s="436"/>
      <c r="ANJ19" s="436"/>
      <c r="ANK19" s="436"/>
      <c r="ANL19" s="436"/>
      <c r="ANM19" s="436"/>
      <c r="ANN19" s="436"/>
      <c r="ANO19" s="436"/>
      <c r="ANP19" s="436"/>
      <c r="ANQ19" s="436"/>
      <c r="ANR19" s="436"/>
      <c r="ANS19" s="436"/>
      <c r="ANT19" s="436"/>
      <c r="ANU19" s="436"/>
      <c r="ANV19" s="436"/>
      <c r="ANW19" s="436"/>
      <c r="ANX19" s="436"/>
      <c r="ANY19" s="436"/>
      <c r="ANZ19" s="436"/>
      <c r="AOA19" s="436"/>
      <c r="AOB19" s="436"/>
      <c r="AOC19" s="436"/>
      <c r="AOD19" s="436"/>
      <c r="AOE19" s="436"/>
      <c r="AOF19" s="436"/>
      <c r="AOG19" s="436"/>
      <c r="AOH19" s="436"/>
      <c r="AOI19" s="436"/>
      <c r="AOJ19" s="436"/>
      <c r="AOK19" s="436"/>
      <c r="AOL19" s="436"/>
      <c r="AOM19" s="436"/>
      <c r="AON19" s="436"/>
      <c r="AOO19" s="436"/>
      <c r="AOP19" s="436"/>
      <c r="AOQ19" s="436"/>
      <c r="AOR19" s="436"/>
      <c r="AOS19" s="436"/>
      <c r="AOT19" s="436"/>
      <c r="AOU19" s="436"/>
      <c r="AOV19" s="436"/>
      <c r="AOW19" s="436"/>
      <c r="AOX19" s="436"/>
      <c r="AOY19" s="436"/>
      <c r="AOZ19" s="436"/>
      <c r="APA19" s="436"/>
      <c r="APB19" s="436"/>
      <c r="APC19" s="436"/>
      <c r="APD19" s="436"/>
      <c r="APE19" s="436"/>
      <c r="APF19" s="436"/>
      <c r="APG19" s="436"/>
      <c r="APH19" s="436"/>
      <c r="API19" s="436"/>
      <c r="APJ19" s="436"/>
      <c r="APK19" s="436"/>
      <c r="APL19" s="436"/>
      <c r="APM19" s="436"/>
      <c r="APN19" s="436"/>
      <c r="APO19" s="436"/>
      <c r="APP19" s="436"/>
      <c r="APQ19" s="436"/>
      <c r="APR19" s="436"/>
      <c r="APS19" s="436"/>
      <c r="APT19" s="436"/>
      <c r="APU19" s="436"/>
      <c r="APV19" s="436"/>
      <c r="APW19" s="436"/>
      <c r="APX19" s="436"/>
      <c r="APY19" s="436"/>
      <c r="APZ19" s="436"/>
      <c r="AQA19" s="436"/>
      <c r="AQB19" s="436"/>
      <c r="AQC19" s="436"/>
      <c r="AQD19" s="436"/>
      <c r="AQE19" s="436"/>
      <c r="AQF19" s="436"/>
      <c r="AQG19" s="436"/>
      <c r="AQH19" s="436"/>
      <c r="AQI19" s="436"/>
      <c r="AQJ19" s="436"/>
      <c r="AQK19" s="436"/>
      <c r="AQL19" s="436"/>
      <c r="AQM19" s="436"/>
      <c r="AQN19" s="436"/>
      <c r="AQO19" s="436"/>
      <c r="AQP19" s="436"/>
      <c r="AQQ19" s="436"/>
      <c r="AQR19" s="436"/>
      <c r="AQS19" s="436"/>
      <c r="AQT19" s="436"/>
      <c r="AQU19" s="436"/>
      <c r="AQV19" s="436"/>
      <c r="AQW19" s="436"/>
      <c r="AQX19" s="436"/>
      <c r="AQY19" s="436"/>
      <c r="AQZ19" s="436"/>
      <c r="ARA19" s="436"/>
      <c r="ARB19" s="436"/>
      <c r="ARC19" s="436"/>
      <c r="ARD19" s="436"/>
      <c r="ARE19" s="436"/>
      <c r="ARF19" s="436"/>
      <c r="ARG19" s="436"/>
      <c r="ARH19" s="436"/>
      <c r="ARI19" s="436"/>
      <c r="ARJ19" s="436"/>
      <c r="ARK19" s="436"/>
      <c r="ARL19" s="436"/>
      <c r="ARM19" s="436"/>
      <c r="ARN19" s="436"/>
      <c r="ARO19" s="436"/>
      <c r="ARP19" s="436"/>
      <c r="ARQ19" s="436"/>
      <c r="ARR19" s="436"/>
      <c r="ARS19" s="436"/>
      <c r="ART19" s="436"/>
      <c r="ARU19" s="436"/>
      <c r="ARV19" s="436"/>
      <c r="ARW19" s="436"/>
      <c r="ARX19" s="436"/>
      <c r="ARY19" s="436"/>
      <c r="ARZ19" s="436"/>
      <c r="ASA19" s="436"/>
      <c r="ASB19" s="436"/>
      <c r="ASC19" s="436"/>
      <c r="ASD19" s="436"/>
      <c r="ASE19" s="436"/>
      <c r="ASF19" s="436"/>
      <c r="ASG19" s="436"/>
      <c r="ASH19" s="436"/>
      <c r="ASI19" s="436"/>
      <c r="ASJ19" s="436"/>
      <c r="ASK19" s="436"/>
      <c r="ASL19" s="436"/>
      <c r="ASM19" s="436"/>
      <c r="ASN19" s="436"/>
      <c r="ASO19" s="436"/>
      <c r="ASP19" s="436"/>
      <c r="ASQ19" s="436"/>
      <c r="ASR19" s="436"/>
      <c r="ASS19" s="436"/>
      <c r="AST19" s="436"/>
      <c r="ASU19" s="436"/>
      <c r="ASV19" s="436"/>
      <c r="ASW19" s="436"/>
      <c r="ASX19" s="436"/>
      <c r="ASY19" s="436"/>
      <c r="ASZ19" s="436"/>
      <c r="ATA19" s="436"/>
      <c r="ATB19" s="436"/>
      <c r="ATC19" s="436"/>
      <c r="ATD19" s="436"/>
      <c r="ATE19" s="436"/>
      <c r="ATF19" s="436"/>
      <c r="ATG19" s="436"/>
      <c r="ATH19" s="436"/>
      <c r="ATI19" s="436"/>
      <c r="ATJ19" s="436"/>
      <c r="ATK19" s="436"/>
      <c r="ATL19" s="436"/>
      <c r="ATM19" s="436"/>
      <c r="ATN19" s="436"/>
      <c r="ATO19" s="436"/>
      <c r="ATP19" s="436"/>
      <c r="ATQ19" s="436"/>
      <c r="ATR19" s="436"/>
      <c r="ATS19" s="436"/>
      <c r="ATT19" s="436"/>
      <c r="ATU19" s="436"/>
      <c r="ATV19" s="436"/>
      <c r="ATW19" s="436"/>
      <c r="ATX19" s="436"/>
      <c r="ATY19" s="436"/>
      <c r="ATZ19" s="436"/>
      <c r="AUA19" s="436"/>
      <c r="AUB19" s="436"/>
      <c r="AUC19" s="436"/>
      <c r="AUD19" s="436"/>
      <c r="AUE19" s="436"/>
      <c r="AUF19" s="436"/>
      <c r="AUG19" s="436"/>
      <c r="AUH19" s="436"/>
      <c r="AUI19" s="436"/>
      <c r="AUJ19" s="436"/>
      <c r="AUK19" s="436"/>
      <c r="AUL19" s="436"/>
      <c r="AUM19" s="436"/>
      <c r="AUN19" s="436"/>
      <c r="AUO19" s="436"/>
      <c r="AUP19" s="436"/>
      <c r="AUQ19" s="436"/>
      <c r="AUR19" s="436"/>
      <c r="AUS19" s="436"/>
      <c r="AUT19" s="436"/>
      <c r="AUU19" s="436"/>
      <c r="AUV19" s="436"/>
      <c r="AUW19" s="436"/>
      <c r="AUX19" s="436"/>
      <c r="AUY19" s="436"/>
      <c r="AUZ19" s="436"/>
      <c r="AVA19" s="436"/>
      <c r="AVB19" s="436"/>
      <c r="AVC19" s="436"/>
      <c r="AVD19" s="436"/>
      <c r="AVE19" s="436"/>
      <c r="AVF19" s="436"/>
      <c r="AVG19" s="436"/>
      <c r="AVH19" s="436"/>
      <c r="AVI19" s="436"/>
      <c r="AVJ19" s="436"/>
      <c r="AVK19" s="436"/>
      <c r="AVL19" s="436"/>
      <c r="AVM19" s="436"/>
      <c r="AVN19" s="436"/>
      <c r="AVO19" s="436"/>
      <c r="AVP19" s="436"/>
      <c r="AVQ19" s="436"/>
      <c r="AVR19" s="436"/>
      <c r="AVS19" s="436"/>
      <c r="AVT19" s="436"/>
      <c r="AVU19" s="436"/>
      <c r="AVV19" s="436"/>
      <c r="AVW19" s="436"/>
      <c r="AVX19" s="436"/>
      <c r="AVY19" s="436"/>
      <c r="AVZ19" s="436"/>
      <c r="AWA19" s="436"/>
      <c r="AWB19" s="436"/>
      <c r="AWC19" s="436"/>
      <c r="AWD19" s="436"/>
      <c r="AWE19" s="436"/>
      <c r="AWF19" s="436"/>
      <c r="AWG19" s="436"/>
      <c r="AWH19" s="436"/>
      <c r="AWI19" s="436"/>
      <c r="AWJ19" s="436"/>
      <c r="AWK19" s="436"/>
      <c r="AWL19" s="436"/>
      <c r="AWM19" s="436"/>
      <c r="AWN19" s="436"/>
      <c r="AWO19" s="436"/>
      <c r="AWP19" s="436"/>
      <c r="AWQ19" s="436"/>
      <c r="AWR19" s="436"/>
      <c r="AWS19" s="436"/>
      <c r="AWT19" s="436"/>
      <c r="AWU19" s="436"/>
      <c r="AWV19" s="436"/>
      <c r="AWW19" s="436"/>
      <c r="AWX19" s="436"/>
      <c r="AWY19" s="436"/>
      <c r="AWZ19" s="436"/>
      <c r="AXA19" s="436"/>
      <c r="AXB19" s="436"/>
      <c r="AXC19" s="436"/>
      <c r="AXD19" s="436"/>
      <c r="AXE19" s="436"/>
      <c r="AXF19" s="436"/>
      <c r="AXG19" s="436"/>
      <c r="AXH19" s="436"/>
      <c r="AXI19" s="436"/>
      <c r="AXJ19" s="436"/>
      <c r="AXK19" s="436"/>
      <c r="AXL19" s="436"/>
      <c r="AXM19" s="436"/>
      <c r="AXN19" s="436"/>
      <c r="AXO19" s="436"/>
      <c r="AXP19" s="436"/>
      <c r="AXQ19" s="436"/>
      <c r="AXR19" s="436"/>
      <c r="AXS19" s="436"/>
      <c r="AXT19" s="436"/>
      <c r="AXU19" s="436"/>
      <c r="AXV19" s="436"/>
      <c r="AXW19" s="436"/>
      <c r="AXX19" s="436"/>
      <c r="AXY19" s="436"/>
      <c r="AXZ19" s="436"/>
      <c r="AYA19" s="436"/>
      <c r="AYB19" s="436"/>
      <c r="AYC19" s="436"/>
      <c r="AYD19" s="436"/>
      <c r="AYE19" s="436"/>
      <c r="AYF19" s="436"/>
      <c r="AYG19" s="436"/>
      <c r="AYH19" s="436"/>
      <c r="AYI19" s="436"/>
      <c r="AYJ19" s="436"/>
      <c r="AYK19" s="436"/>
      <c r="AYL19" s="436"/>
      <c r="AYM19" s="436"/>
      <c r="AYN19" s="436"/>
      <c r="AYO19" s="436"/>
      <c r="AYP19" s="436"/>
      <c r="AYQ19" s="436"/>
      <c r="AYR19" s="436"/>
      <c r="AYS19" s="436"/>
      <c r="AYT19" s="436"/>
      <c r="AYU19" s="436"/>
      <c r="AYV19" s="436"/>
      <c r="AYW19" s="436"/>
      <c r="AYX19" s="436"/>
      <c r="AYY19" s="436"/>
      <c r="AYZ19" s="436"/>
      <c r="AZA19" s="436"/>
      <c r="AZB19" s="436"/>
      <c r="AZC19" s="436"/>
      <c r="AZD19" s="436"/>
      <c r="AZE19" s="436"/>
      <c r="AZF19" s="436"/>
      <c r="AZG19" s="436"/>
      <c r="AZH19" s="436"/>
      <c r="AZI19" s="436"/>
      <c r="AZJ19" s="436"/>
      <c r="AZK19" s="436"/>
      <c r="AZL19" s="436"/>
      <c r="AZM19" s="436"/>
      <c r="AZN19" s="436"/>
      <c r="AZO19" s="436"/>
      <c r="AZP19" s="436"/>
      <c r="AZQ19" s="436"/>
      <c r="AZR19" s="436"/>
      <c r="AZS19" s="436"/>
      <c r="AZT19" s="436"/>
      <c r="AZU19" s="436"/>
      <c r="AZV19" s="436"/>
      <c r="AZW19" s="436"/>
      <c r="AZX19" s="436"/>
      <c r="AZY19" s="436"/>
      <c r="AZZ19" s="436"/>
      <c r="BAA19" s="436"/>
      <c r="BAB19" s="436"/>
      <c r="BAC19" s="436"/>
      <c r="BAD19" s="436"/>
      <c r="BAE19" s="436"/>
      <c r="BAF19" s="436"/>
      <c r="BAG19" s="436"/>
      <c r="BAH19" s="436"/>
      <c r="BAI19" s="436"/>
      <c r="BAJ19" s="436"/>
      <c r="BAK19" s="436"/>
      <c r="BAL19" s="436"/>
      <c r="BAM19" s="436"/>
      <c r="BAN19" s="436"/>
      <c r="BAO19" s="436"/>
      <c r="BAP19" s="436"/>
      <c r="BAQ19" s="436"/>
      <c r="BAR19" s="436"/>
      <c r="BAS19" s="436"/>
      <c r="BAT19" s="436"/>
      <c r="BAU19" s="436"/>
      <c r="BAV19" s="436"/>
      <c r="BAW19" s="436"/>
      <c r="BAX19" s="436"/>
      <c r="BAY19" s="436"/>
      <c r="BAZ19" s="436"/>
      <c r="BBA19" s="436"/>
      <c r="BBB19" s="436"/>
      <c r="BBC19" s="436"/>
      <c r="BBD19" s="436"/>
      <c r="BBE19" s="436"/>
      <c r="BBF19" s="436"/>
      <c r="BBG19" s="436"/>
      <c r="BBH19" s="436"/>
      <c r="BBI19" s="436"/>
      <c r="BBJ19" s="436"/>
      <c r="BBK19" s="436"/>
      <c r="BBL19" s="436"/>
      <c r="BBM19" s="436"/>
      <c r="BBN19" s="436"/>
      <c r="BBO19" s="436"/>
      <c r="BBP19" s="436"/>
      <c r="BBQ19" s="436"/>
      <c r="BBR19" s="436"/>
      <c r="BBS19" s="436"/>
      <c r="BBT19" s="436"/>
      <c r="BBU19" s="436"/>
      <c r="BBV19" s="436"/>
      <c r="BBW19" s="436"/>
      <c r="BBX19" s="436"/>
      <c r="BBY19" s="436"/>
      <c r="BBZ19" s="436"/>
      <c r="BCA19" s="436"/>
      <c r="BCB19" s="436"/>
      <c r="BCC19" s="436"/>
      <c r="BCD19" s="436"/>
      <c r="BCE19" s="436"/>
      <c r="BCF19" s="436"/>
      <c r="BCG19" s="436"/>
      <c r="BCH19" s="436"/>
      <c r="BCI19" s="436"/>
      <c r="BCJ19" s="436"/>
      <c r="BCK19" s="436"/>
      <c r="BCL19" s="436"/>
      <c r="BCM19" s="436"/>
      <c r="BCN19" s="436"/>
      <c r="BCO19" s="436"/>
      <c r="BCP19" s="436"/>
      <c r="BCQ19" s="436"/>
      <c r="BCR19" s="436"/>
      <c r="BCS19" s="436"/>
      <c r="BCT19" s="436"/>
      <c r="BCU19" s="436"/>
      <c r="BCV19" s="436"/>
      <c r="BCW19" s="436"/>
      <c r="BCX19" s="436"/>
      <c r="BCY19" s="436"/>
      <c r="BCZ19" s="436"/>
      <c r="BDA19" s="436"/>
      <c r="BDB19" s="436"/>
      <c r="BDC19" s="436"/>
      <c r="BDD19" s="436"/>
      <c r="BDE19" s="436"/>
      <c r="BDF19" s="436"/>
      <c r="BDG19" s="436"/>
      <c r="BDH19" s="436"/>
      <c r="BDI19" s="436"/>
      <c r="BDJ19" s="436"/>
      <c r="BDK19" s="436"/>
      <c r="BDL19" s="436"/>
      <c r="BDM19" s="436"/>
      <c r="BDN19" s="436"/>
      <c r="BDO19" s="436"/>
      <c r="BDP19" s="436"/>
      <c r="BDQ19" s="436"/>
      <c r="BDR19" s="436"/>
      <c r="BDS19" s="436"/>
      <c r="BDT19" s="436"/>
      <c r="BDU19" s="436"/>
      <c r="BDV19" s="436"/>
      <c r="BDW19" s="436"/>
      <c r="BDX19" s="436"/>
      <c r="BDY19" s="436"/>
      <c r="BDZ19" s="436"/>
      <c r="BEA19" s="436"/>
      <c r="BEB19" s="436"/>
      <c r="BEC19" s="436"/>
      <c r="BED19" s="436"/>
      <c r="BEE19" s="436"/>
      <c r="BEF19" s="436"/>
      <c r="BEG19" s="436"/>
      <c r="BEH19" s="436"/>
      <c r="BEI19" s="436"/>
      <c r="BEJ19" s="436"/>
      <c r="BEK19" s="436"/>
      <c r="BEL19" s="436"/>
      <c r="BEM19" s="436"/>
      <c r="BEN19" s="436"/>
      <c r="BEO19" s="436"/>
      <c r="BEP19" s="436"/>
      <c r="BEQ19" s="436"/>
      <c r="BER19" s="436"/>
      <c r="BES19" s="436"/>
      <c r="BET19" s="436"/>
      <c r="BEU19" s="436"/>
      <c r="BEV19" s="436"/>
      <c r="BEW19" s="436"/>
      <c r="BEX19" s="436"/>
      <c r="BEY19" s="436"/>
      <c r="BEZ19" s="436"/>
      <c r="BFA19" s="436"/>
      <c r="BFB19" s="436"/>
      <c r="BFC19" s="436"/>
      <c r="BFD19" s="436"/>
      <c r="BFE19" s="436"/>
      <c r="BFF19" s="436"/>
      <c r="BFG19" s="436"/>
      <c r="BFH19" s="436"/>
      <c r="BFI19" s="436"/>
      <c r="BFJ19" s="436"/>
      <c r="BFK19" s="436"/>
      <c r="BFL19" s="436"/>
      <c r="BFM19" s="436"/>
      <c r="BFN19" s="436"/>
      <c r="BFO19" s="436"/>
      <c r="BFP19" s="436"/>
      <c r="BFQ19" s="436"/>
      <c r="BFR19" s="436"/>
      <c r="BFS19" s="436"/>
      <c r="BFT19" s="436"/>
      <c r="BFU19" s="436"/>
      <c r="BFV19" s="436"/>
      <c r="BFW19" s="436"/>
      <c r="BFX19" s="436"/>
      <c r="BFY19" s="436"/>
      <c r="BFZ19" s="436"/>
      <c r="BGA19" s="436"/>
      <c r="BGB19" s="436"/>
      <c r="BGC19" s="436"/>
      <c r="BGD19" s="436"/>
      <c r="BGE19" s="436"/>
      <c r="BGF19" s="436"/>
      <c r="BGG19" s="436"/>
      <c r="BGH19" s="436"/>
      <c r="BGI19" s="436"/>
      <c r="BGJ19" s="436"/>
      <c r="BGK19" s="436"/>
      <c r="BGL19" s="436"/>
      <c r="BGM19" s="436"/>
      <c r="BGN19" s="436"/>
      <c r="BGO19" s="436"/>
      <c r="BGP19" s="436"/>
      <c r="BGQ19" s="436"/>
      <c r="BGR19" s="436"/>
      <c r="BGS19" s="436"/>
      <c r="BGT19" s="436"/>
      <c r="BGU19" s="436"/>
      <c r="BGV19" s="436"/>
      <c r="BGW19" s="436"/>
      <c r="BGX19" s="436"/>
      <c r="BGY19" s="436"/>
      <c r="BGZ19" s="436"/>
      <c r="BHA19" s="436"/>
      <c r="BHB19" s="436"/>
      <c r="BHC19" s="436"/>
      <c r="BHD19" s="436"/>
      <c r="BHE19" s="436"/>
      <c r="BHF19" s="436"/>
      <c r="BHG19" s="436"/>
      <c r="BHH19" s="436"/>
      <c r="BHI19" s="436"/>
      <c r="BHJ19" s="436"/>
      <c r="BHK19" s="436"/>
      <c r="BHL19" s="436"/>
      <c r="BHM19" s="436"/>
      <c r="BHN19" s="436"/>
      <c r="BHO19" s="436"/>
      <c r="BHP19" s="436"/>
      <c r="BHQ19" s="436"/>
      <c r="BHR19" s="436"/>
      <c r="BHS19" s="436"/>
      <c r="BHT19" s="436"/>
      <c r="BHU19" s="436"/>
      <c r="BHV19" s="436"/>
      <c r="BHW19" s="436"/>
      <c r="BHX19" s="436"/>
      <c r="BHY19" s="436"/>
      <c r="BHZ19" s="436"/>
      <c r="BIA19" s="436"/>
      <c r="BIB19" s="436"/>
      <c r="BIC19" s="436"/>
      <c r="BID19" s="436"/>
      <c r="BIE19" s="436"/>
      <c r="BIF19" s="436"/>
      <c r="BIG19" s="436"/>
      <c r="BIH19" s="436"/>
      <c r="BII19" s="436"/>
      <c r="BIJ19" s="436"/>
      <c r="BIK19" s="436"/>
      <c r="BIL19" s="436"/>
      <c r="BIM19" s="436"/>
      <c r="BIN19" s="436"/>
      <c r="BIO19" s="436"/>
      <c r="BIP19" s="436"/>
      <c r="BIQ19" s="436"/>
      <c r="BIR19" s="436"/>
      <c r="BIS19" s="436"/>
      <c r="BIT19" s="436"/>
      <c r="BIU19" s="436"/>
      <c r="BIV19" s="436"/>
      <c r="BIW19" s="436"/>
      <c r="BIX19" s="436"/>
      <c r="BIY19" s="436"/>
      <c r="BIZ19" s="436"/>
      <c r="BJA19" s="436"/>
      <c r="BJB19" s="436"/>
      <c r="BJC19" s="436"/>
      <c r="BJD19" s="436"/>
      <c r="BJE19" s="436"/>
      <c r="BJF19" s="436"/>
      <c r="BJG19" s="436"/>
      <c r="BJH19" s="436"/>
      <c r="BJI19" s="436"/>
      <c r="BJJ19" s="436"/>
      <c r="BJK19" s="436"/>
      <c r="BJL19" s="436"/>
      <c r="BJM19" s="436"/>
      <c r="BJN19" s="436"/>
      <c r="BJO19" s="436"/>
      <c r="BJP19" s="436"/>
      <c r="BJQ19" s="436"/>
      <c r="BJR19" s="436"/>
      <c r="BJS19" s="436"/>
      <c r="BJT19" s="436"/>
      <c r="BJU19" s="436"/>
      <c r="BJV19" s="436"/>
      <c r="BJW19" s="436"/>
      <c r="BJX19" s="436"/>
      <c r="BJY19" s="436"/>
      <c r="BJZ19" s="436"/>
      <c r="BKA19" s="436"/>
      <c r="BKB19" s="436"/>
      <c r="BKC19" s="436"/>
      <c r="BKD19" s="436"/>
      <c r="BKE19" s="436"/>
      <c r="BKF19" s="436"/>
      <c r="BKG19" s="436"/>
      <c r="BKH19" s="436"/>
      <c r="BKI19" s="436"/>
      <c r="BKJ19" s="436"/>
      <c r="BKK19" s="436"/>
      <c r="BKL19" s="436"/>
      <c r="BKM19" s="436"/>
      <c r="BKN19" s="436"/>
      <c r="BKO19" s="436"/>
      <c r="BKP19" s="436"/>
      <c r="BKQ19" s="436"/>
      <c r="BKR19" s="436"/>
      <c r="BKS19" s="436"/>
      <c r="BKT19" s="436"/>
      <c r="BKU19" s="436"/>
      <c r="BKV19" s="436"/>
      <c r="BKW19" s="436"/>
      <c r="BKX19" s="436"/>
      <c r="BKY19" s="436"/>
      <c r="BKZ19" s="436"/>
      <c r="BLA19" s="436"/>
      <c r="BLB19" s="436"/>
      <c r="BLC19" s="436"/>
      <c r="BLD19" s="436"/>
      <c r="BLE19" s="436"/>
      <c r="BLF19" s="436"/>
      <c r="BLG19" s="436"/>
      <c r="BLH19" s="436"/>
      <c r="BLI19" s="436"/>
      <c r="BLJ19" s="436"/>
      <c r="BLK19" s="436"/>
      <c r="BLL19" s="436"/>
      <c r="BLM19" s="436"/>
      <c r="BLN19" s="436"/>
      <c r="BLO19" s="436"/>
      <c r="BLP19" s="436"/>
      <c r="BLQ19" s="436"/>
      <c r="BLR19" s="436"/>
      <c r="BLS19" s="436"/>
      <c r="BLT19" s="436"/>
      <c r="BLU19" s="436"/>
      <c r="BLV19" s="436"/>
      <c r="BLW19" s="436"/>
      <c r="BLX19" s="436"/>
      <c r="BLY19" s="436"/>
      <c r="BLZ19" s="436"/>
      <c r="BMA19" s="436"/>
      <c r="BMB19" s="436"/>
      <c r="BMC19" s="436"/>
      <c r="BMD19" s="436"/>
      <c r="BME19" s="436"/>
      <c r="BMF19" s="436"/>
      <c r="BMG19" s="436"/>
      <c r="BMH19" s="436"/>
      <c r="BMI19" s="436"/>
      <c r="BMJ19" s="436"/>
      <c r="BMK19" s="436"/>
      <c r="BML19" s="436"/>
      <c r="BMM19" s="436"/>
      <c r="BMN19" s="436"/>
      <c r="BMO19" s="436"/>
      <c r="BMP19" s="436"/>
      <c r="BMQ19" s="436"/>
      <c r="BMR19" s="436"/>
      <c r="BMS19" s="436"/>
      <c r="BMT19" s="436"/>
      <c r="BMU19" s="436"/>
      <c r="BMV19" s="436"/>
      <c r="BMW19" s="436"/>
      <c r="BMX19" s="436"/>
      <c r="BMY19" s="436"/>
      <c r="BMZ19" s="436"/>
      <c r="BNA19" s="436"/>
      <c r="BNB19" s="436"/>
      <c r="BNC19" s="436"/>
      <c r="BND19" s="436"/>
      <c r="BNE19" s="436"/>
      <c r="BNF19" s="436"/>
      <c r="BNG19" s="436"/>
      <c r="BNH19" s="436"/>
      <c r="BNI19" s="436"/>
      <c r="BNJ19" s="436"/>
      <c r="BNK19" s="436"/>
      <c r="BNL19" s="436"/>
      <c r="BNM19" s="436"/>
      <c r="BNN19" s="436"/>
      <c r="BNO19" s="436"/>
      <c r="BNP19" s="436"/>
      <c r="BNQ19" s="436"/>
      <c r="BNR19" s="436"/>
      <c r="BNS19" s="436"/>
      <c r="BNT19" s="436"/>
      <c r="BNU19" s="436"/>
      <c r="BNV19" s="436"/>
      <c r="BNW19" s="436"/>
      <c r="BNX19" s="436"/>
      <c r="BNY19" s="436"/>
      <c r="BNZ19" s="436"/>
      <c r="BOA19" s="436"/>
      <c r="BOB19" s="436"/>
      <c r="BOC19" s="436"/>
      <c r="BOD19" s="436"/>
      <c r="BOE19" s="436"/>
      <c r="BOF19" s="436"/>
      <c r="BOG19" s="436"/>
      <c r="BOH19" s="436"/>
      <c r="BOI19" s="436"/>
      <c r="BOJ19" s="436"/>
      <c r="BOK19" s="436"/>
      <c r="BOL19" s="436"/>
      <c r="BOM19" s="436"/>
      <c r="BON19" s="436"/>
      <c r="BOO19" s="436"/>
      <c r="BOP19" s="436"/>
      <c r="BOQ19" s="436"/>
      <c r="BOR19" s="436"/>
      <c r="BOS19" s="436"/>
      <c r="BOT19" s="436"/>
      <c r="BOU19" s="436"/>
      <c r="BOV19" s="436"/>
      <c r="BOW19" s="436"/>
      <c r="BOX19" s="436"/>
      <c r="BOY19" s="436"/>
      <c r="BOZ19" s="436"/>
      <c r="BPA19" s="436"/>
      <c r="BPB19" s="436"/>
      <c r="BPC19" s="436"/>
      <c r="BPD19" s="436"/>
      <c r="BPE19" s="436"/>
      <c r="BPF19" s="436"/>
      <c r="BPG19" s="436"/>
      <c r="BPH19" s="436"/>
      <c r="BPI19" s="436"/>
      <c r="BPJ19" s="436"/>
      <c r="BPK19" s="436"/>
      <c r="BPL19" s="436"/>
      <c r="BPM19" s="436"/>
      <c r="BPN19" s="436"/>
      <c r="BPO19" s="436"/>
      <c r="BPP19" s="436"/>
      <c r="BPQ19" s="436"/>
      <c r="BPR19" s="436"/>
      <c r="BPS19" s="436"/>
      <c r="BPT19" s="436"/>
      <c r="BPU19" s="436"/>
      <c r="BPV19" s="436"/>
      <c r="BPW19" s="436"/>
      <c r="BPX19" s="436"/>
      <c r="BPY19" s="436"/>
      <c r="BPZ19" s="436"/>
      <c r="BQA19" s="436"/>
      <c r="BQB19" s="436"/>
      <c r="BQC19" s="436"/>
      <c r="BQD19" s="436"/>
      <c r="BQE19" s="436"/>
      <c r="BQF19" s="436"/>
      <c r="BQG19" s="436"/>
      <c r="BQH19" s="436"/>
      <c r="BQI19" s="436"/>
      <c r="BQJ19" s="436"/>
      <c r="BQK19" s="436"/>
      <c r="BQL19" s="436"/>
      <c r="BQM19" s="436"/>
      <c r="BQN19" s="436"/>
      <c r="BQO19" s="436"/>
      <c r="BQP19" s="436"/>
      <c r="BQQ19" s="436"/>
      <c r="BQR19" s="436"/>
      <c r="BQS19" s="436"/>
      <c r="BQT19" s="436"/>
      <c r="BQU19" s="436"/>
      <c r="BQV19" s="436"/>
      <c r="BQW19" s="436"/>
      <c r="BQX19" s="436"/>
      <c r="BQY19" s="436"/>
      <c r="BQZ19" s="436"/>
      <c r="BRA19" s="436"/>
      <c r="BRB19" s="436"/>
      <c r="BRC19" s="436"/>
      <c r="BRD19" s="436"/>
      <c r="BRE19" s="436"/>
      <c r="BRF19" s="436"/>
      <c r="BRG19" s="436"/>
      <c r="BRH19" s="436"/>
      <c r="BRI19" s="436"/>
      <c r="BRJ19" s="436"/>
      <c r="BRK19" s="436"/>
      <c r="BRL19" s="436"/>
      <c r="BRM19" s="436"/>
      <c r="BRN19" s="436"/>
      <c r="BRO19" s="436"/>
      <c r="BRP19" s="436"/>
      <c r="BRQ19" s="436"/>
      <c r="BRR19" s="436"/>
      <c r="BRS19" s="436"/>
      <c r="BRT19" s="436"/>
      <c r="BRU19" s="436"/>
      <c r="BRV19" s="436"/>
      <c r="BRW19" s="436"/>
      <c r="BRX19" s="436"/>
      <c r="BRY19" s="436"/>
      <c r="BRZ19" s="436"/>
      <c r="BSA19" s="436"/>
      <c r="BSB19" s="436"/>
      <c r="BSC19" s="436"/>
      <c r="BSD19" s="436"/>
      <c r="BSE19" s="436"/>
      <c r="BSF19" s="436"/>
      <c r="BSG19" s="436"/>
      <c r="BSH19" s="436"/>
      <c r="BSI19" s="436"/>
      <c r="BSJ19" s="436"/>
      <c r="BSK19" s="436"/>
      <c r="BSL19" s="436"/>
      <c r="BSM19" s="436"/>
      <c r="BSN19" s="436"/>
      <c r="BSO19" s="436"/>
      <c r="BSP19" s="436"/>
      <c r="BSQ19" s="436"/>
      <c r="BSR19" s="436"/>
      <c r="BSS19" s="436"/>
      <c r="BST19" s="436"/>
      <c r="BSU19" s="436"/>
      <c r="BSV19" s="436"/>
      <c r="BSW19" s="436"/>
      <c r="BSX19" s="436"/>
      <c r="BSY19" s="436"/>
      <c r="BSZ19" s="436"/>
      <c r="BTA19" s="436"/>
      <c r="BTB19" s="436"/>
      <c r="BTC19" s="436"/>
      <c r="BTD19" s="436"/>
      <c r="BTE19" s="436"/>
      <c r="BTF19" s="436"/>
      <c r="BTG19" s="436"/>
      <c r="BTH19" s="436"/>
      <c r="BTI19" s="436"/>
      <c r="BTJ19" s="436"/>
      <c r="BTK19" s="436"/>
      <c r="BTL19" s="436"/>
      <c r="BTM19" s="436"/>
      <c r="BTN19" s="436"/>
      <c r="BTO19" s="436"/>
      <c r="BTP19" s="436"/>
      <c r="BTQ19" s="436"/>
      <c r="BTR19" s="436"/>
      <c r="BTS19" s="436"/>
      <c r="BTT19" s="436"/>
      <c r="BTU19" s="436"/>
      <c r="BTV19" s="436"/>
      <c r="BTW19" s="436"/>
      <c r="BTX19" s="436"/>
      <c r="BTY19" s="436"/>
      <c r="BTZ19" s="436"/>
      <c r="BUA19" s="436"/>
      <c r="BUB19" s="436"/>
      <c r="BUC19" s="436"/>
      <c r="BUD19" s="436"/>
      <c r="BUE19" s="436"/>
      <c r="BUF19" s="436"/>
      <c r="BUG19" s="436"/>
      <c r="BUH19" s="436"/>
      <c r="BUI19" s="436"/>
      <c r="BUJ19" s="436"/>
      <c r="BUK19" s="436"/>
      <c r="BUL19" s="436"/>
      <c r="BUM19" s="436"/>
      <c r="BUN19" s="436"/>
      <c r="BUO19" s="436"/>
      <c r="BUP19" s="436"/>
      <c r="BUQ19" s="436"/>
      <c r="BUR19" s="436"/>
      <c r="BUS19" s="436"/>
      <c r="BUT19" s="436"/>
      <c r="BUU19" s="436"/>
      <c r="BUV19" s="436"/>
      <c r="BUW19" s="436"/>
      <c r="BUX19" s="436"/>
      <c r="BUY19" s="436"/>
      <c r="BUZ19" s="436"/>
      <c r="BVA19" s="436"/>
      <c r="BVB19" s="436"/>
      <c r="BVC19" s="436"/>
      <c r="BVD19" s="436"/>
      <c r="BVE19" s="436"/>
      <c r="BVF19" s="436"/>
      <c r="BVG19" s="436"/>
      <c r="BVH19" s="436"/>
      <c r="BVI19" s="436"/>
      <c r="BVJ19" s="436"/>
      <c r="BVK19" s="436"/>
      <c r="BVL19" s="436"/>
      <c r="BVM19" s="436"/>
      <c r="BVN19" s="436"/>
      <c r="BVO19" s="436"/>
      <c r="BVP19" s="436"/>
      <c r="BVQ19" s="436"/>
      <c r="BVR19" s="436"/>
      <c r="BVS19" s="436"/>
      <c r="BVT19" s="436"/>
      <c r="BVU19" s="436"/>
      <c r="BVV19" s="436"/>
      <c r="BVW19" s="436"/>
      <c r="BVX19" s="436"/>
      <c r="BVY19" s="436"/>
      <c r="BVZ19" s="436"/>
      <c r="BWA19" s="436"/>
      <c r="BWB19" s="436"/>
      <c r="BWC19" s="436"/>
      <c r="BWD19" s="436"/>
      <c r="BWE19" s="436"/>
      <c r="BWF19" s="436"/>
      <c r="BWG19" s="436"/>
      <c r="BWH19" s="436"/>
      <c r="BWI19" s="436"/>
      <c r="BWJ19" s="436"/>
      <c r="BWK19" s="436"/>
      <c r="BWL19" s="436"/>
      <c r="BWM19" s="436"/>
      <c r="BWN19" s="436"/>
      <c r="BWO19" s="436"/>
      <c r="BWP19" s="436"/>
      <c r="BWQ19" s="436"/>
      <c r="BWR19" s="436"/>
      <c r="BWS19" s="436"/>
      <c r="BWT19" s="436"/>
      <c r="BWU19" s="436"/>
      <c r="BWV19" s="436"/>
      <c r="BWW19" s="436"/>
      <c r="BWX19" s="436"/>
      <c r="BWY19" s="436"/>
      <c r="BWZ19" s="436"/>
      <c r="BXA19" s="436"/>
      <c r="BXB19" s="436"/>
      <c r="BXC19" s="436"/>
      <c r="BXD19" s="436"/>
      <c r="BXE19" s="436"/>
      <c r="BXF19" s="436"/>
      <c r="BXG19" s="436"/>
      <c r="BXH19" s="436"/>
      <c r="BXI19" s="436"/>
      <c r="BXJ19" s="436"/>
      <c r="BXK19" s="436"/>
      <c r="BXL19" s="436"/>
      <c r="BXM19" s="436"/>
      <c r="BXN19" s="436"/>
      <c r="BXO19" s="436"/>
      <c r="BXP19" s="436"/>
      <c r="BXQ19" s="436"/>
      <c r="BXR19" s="436"/>
      <c r="BXS19" s="436"/>
      <c r="BXT19" s="436"/>
      <c r="BXU19" s="436"/>
      <c r="BXV19" s="436"/>
      <c r="BXW19" s="436"/>
      <c r="BXX19" s="436"/>
      <c r="BXY19" s="436"/>
      <c r="BXZ19" s="436"/>
      <c r="BYA19" s="436"/>
      <c r="BYB19" s="436"/>
      <c r="BYC19" s="436"/>
      <c r="BYD19" s="436"/>
      <c r="BYE19" s="436"/>
      <c r="BYF19" s="436"/>
      <c r="BYG19" s="436"/>
      <c r="BYH19" s="436"/>
      <c r="BYI19" s="436"/>
      <c r="BYJ19" s="436"/>
      <c r="BYK19" s="436"/>
      <c r="BYL19" s="436"/>
      <c r="BYM19" s="436"/>
      <c r="BYN19" s="436"/>
      <c r="BYO19" s="436"/>
      <c r="BYP19" s="436"/>
      <c r="BYQ19" s="436"/>
      <c r="BYR19" s="436"/>
      <c r="BYS19" s="436"/>
      <c r="BYT19" s="436"/>
      <c r="BYU19" s="436"/>
      <c r="BYV19" s="436"/>
      <c r="BYW19" s="436"/>
      <c r="BYX19" s="436"/>
      <c r="BYY19" s="436"/>
      <c r="BYZ19" s="436"/>
      <c r="BZA19" s="436"/>
      <c r="BZB19" s="436"/>
      <c r="BZC19" s="436"/>
      <c r="BZD19" s="436"/>
      <c r="BZE19" s="436"/>
      <c r="BZF19" s="436"/>
      <c r="BZG19" s="436"/>
      <c r="BZH19" s="436"/>
      <c r="BZI19" s="436"/>
      <c r="BZJ19" s="436"/>
      <c r="BZK19" s="436"/>
      <c r="BZL19" s="436"/>
      <c r="BZM19" s="436"/>
      <c r="BZN19" s="436"/>
      <c r="BZO19" s="436"/>
      <c r="BZP19" s="436"/>
      <c r="BZQ19" s="436"/>
      <c r="BZR19" s="436"/>
      <c r="BZS19" s="436"/>
      <c r="BZT19" s="436"/>
      <c r="BZU19" s="436"/>
      <c r="BZV19" s="436"/>
      <c r="BZW19" s="436"/>
      <c r="BZX19" s="436"/>
      <c r="BZY19" s="436"/>
      <c r="BZZ19" s="436"/>
      <c r="CAA19" s="436"/>
      <c r="CAB19" s="436"/>
      <c r="CAC19" s="436"/>
      <c r="CAD19" s="436"/>
      <c r="CAE19" s="436"/>
      <c r="CAF19" s="436"/>
      <c r="CAG19" s="436"/>
      <c r="CAH19" s="436"/>
      <c r="CAI19" s="436"/>
      <c r="CAJ19" s="436"/>
      <c r="CAK19" s="436"/>
      <c r="CAL19" s="436"/>
      <c r="CAM19" s="436"/>
      <c r="CAN19" s="436"/>
      <c r="CAO19" s="436"/>
      <c r="CAP19" s="436"/>
      <c r="CAQ19" s="436"/>
      <c r="CAR19" s="436"/>
      <c r="CAS19" s="436"/>
      <c r="CAT19" s="436"/>
      <c r="CAU19" s="436"/>
      <c r="CAV19" s="436"/>
      <c r="CAW19" s="436"/>
      <c r="CAX19" s="436"/>
      <c r="CAY19" s="436"/>
      <c r="CAZ19" s="436"/>
      <c r="CBA19" s="436"/>
      <c r="CBB19" s="436"/>
      <c r="CBC19" s="436"/>
      <c r="CBD19" s="436"/>
      <c r="CBE19" s="436"/>
      <c r="CBF19" s="436"/>
      <c r="CBG19" s="436"/>
      <c r="CBH19" s="436"/>
      <c r="CBI19" s="436"/>
      <c r="CBJ19" s="436"/>
      <c r="CBK19" s="436"/>
      <c r="CBL19" s="436"/>
      <c r="CBM19" s="436"/>
      <c r="CBN19" s="436"/>
      <c r="CBO19" s="436"/>
      <c r="CBP19" s="436"/>
      <c r="CBQ19" s="436"/>
      <c r="CBR19" s="436"/>
      <c r="CBS19" s="436"/>
      <c r="CBT19" s="436"/>
      <c r="CBU19" s="436"/>
      <c r="CBV19" s="436"/>
      <c r="CBW19" s="436"/>
      <c r="CBX19" s="436"/>
      <c r="CBY19" s="436"/>
      <c r="CBZ19" s="436"/>
      <c r="CCA19" s="436"/>
      <c r="CCB19" s="436"/>
      <c r="CCC19" s="436"/>
      <c r="CCD19" s="436"/>
      <c r="CCE19" s="436"/>
      <c r="CCF19" s="436"/>
      <c r="CCG19" s="436"/>
      <c r="CCH19" s="436"/>
      <c r="CCI19" s="436"/>
      <c r="CCJ19" s="436"/>
      <c r="CCK19" s="436"/>
      <c r="CCL19" s="436"/>
      <c r="CCM19" s="436"/>
      <c r="CCN19" s="436"/>
      <c r="CCO19" s="436"/>
      <c r="CCP19" s="436"/>
      <c r="CCQ19" s="436"/>
      <c r="CCR19" s="436"/>
      <c r="CCS19" s="436"/>
      <c r="CCT19" s="436"/>
      <c r="CCU19" s="436"/>
      <c r="CCV19" s="436"/>
      <c r="CCW19" s="436"/>
      <c r="CCX19" s="436"/>
      <c r="CCY19" s="436"/>
      <c r="CCZ19" s="436"/>
      <c r="CDA19" s="436"/>
      <c r="CDB19" s="436"/>
      <c r="CDC19" s="436"/>
      <c r="CDD19" s="436"/>
      <c r="CDE19" s="436"/>
      <c r="CDF19" s="436"/>
      <c r="CDG19" s="436"/>
      <c r="CDH19" s="436"/>
      <c r="CDI19" s="436"/>
      <c r="CDJ19" s="436"/>
      <c r="CDK19" s="436"/>
      <c r="CDL19" s="436"/>
      <c r="CDM19" s="436"/>
      <c r="CDN19" s="436"/>
      <c r="CDO19" s="436"/>
      <c r="CDP19" s="436"/>
      <c r="CDQ19" s="436"/>
      <c r="CDR19" s="436"/>
      <c r="CDS19" s="436"/>
      <c r="CDT19" s="436"/>
      <c r="CDU19" s="436"/>
      <c r="CDV19" s="436"/>
      <c r="CDW19" s="436"/>
      <c r="CDX19" s="436"/>
      <c r="CDY19" s="436"/>
      <c r="CDZ19" s="436"/>
      <c r="CEA19" s="436"/>
      <c r="CEB19" s="436"/>
      <c r="CEC19" s="436"/>
      <c r="CED19" s="436"/>
      <c r="CEE19" s="436"/>
      <c r="CEF19" s="436"/>
      <c r="CEG19" s="436"/>
      <c r="CEH19" s="436"/>
      <c r="CEI19" s="436"/>
      <c r="CEJ19" s="436"/>
      <c r="CEK19" s="436"/>
      <c r="CEL19" s="436"/>
      <c r="CEM19" s="436"/>
      <c r="CEN19" s="436"/>
      <c r="CEO19" s="436"/>
      <c r="CEP19" s="436"/>
      <c r="CEQ19" s="436"/>
      <c r="CER19" s="436"/>
      <c r="CES19" s="436"/>
      <c r="CET19" s="436"/>
      <c r="CEU19" s="436"/>
      <c r="CEV19" s="436"/>
      <c r="CEW19" s="436"/>
      <c r="CEX19" s="436"/>
      <c r="CEY19" s="436"/>
      <c r="CEZ19" s="436"/>
      <c r="CFA19" s="436"/>
      <c r="CFB19" s="436"/>
      <c r="CFC19" s="436"/>
      <c r="CFD19" s="436"/>
      <c r="CFE19" s="436"/>
      <c r="CFF19" s="436"/>
      <c r="CFG19" s="436"/>
      <c r="CFH19" s="436"/>
      <c r="CFI19" s="436"/>
      <c r="CFJ19" s="436"/>
      <c r="CFK19" s="436"/>
      <c r="CFL19" s="436"/>
      <c r="CFM19" s="436"/>
      <c r="CFN19" s="436"/>
      <c r="CFO19" s="436"/>
      <c r="CFP19" s="436"/>
      <c r="CFQ19" s="436"/>
      <c r="CFR19" s="436"/>
      <c r="CFS19" s="436"/>
      <c r="CFT19" s="436"/>
      <c r="CFU19" s="436"/>
      <c r="CFV19" s="436"/>
      <c r="CFW19" s="436"/>
      <c r="CFX19" s="436"/>
      <c r="CFY19" s="436"/>
      <c r="CFZ19" s="436"/>
      <c r="CGA19" s="436"/>
      <c r="CGB19" s="436"/>
      <c r="CGC19" s="436"/>
      <c r="CGD19" s="436"/>
      <c r="CGE19" s="436"/>
      <c r="CGF19" s="436"/>
      <c r="CGG19" s="436"/>
      <c r="CGH19" s="436"/>
      <c r="CGI19" s="436"/>
      <c r="CGJ19" s="436"/>
      <c r="CGK19" s="436"/>
      <c r="CGL19" s="436"/>
      <c r="CGM19" s="436"/>
      <c r="CGN19" s="436"/>
      <c r="CGO19" s="436"/>
      <c r="CGP19" s="436"/>
      <c r="CGQ19" s="436"/>
      <c r="CGR19" s="436"/>
      <c r="CGS19" s="436"/>
      <c r="CGT19" s="436"/>
      <c r="CGU19" s="436"/>
      <c r="CGV19" s="436"/>
      <c r="CGW19" s="436"/>
      <c r="CGX19" s="436"/>
      <c r="CGY19" s="436"/>
      <c r="CGZ19" s="436"/>
      <c r="CHA19" s="436"/>
      <c r="CHB19" s="436"/>
      <c r="CHC19" s="436"/>
      <c r="CHD19" s="436"/>
      <c r="CHE19" s="436"/>
      <c r="CHF19" s="436"/>
      <c r="CHG19" s="436"/>
      <c r="CHH19" s="436"/>
      <c r="CHI19" s="436"/>
      <c r="CHJ19" s="436"/>
      <c r="CHK19" s="436"/>
      <c r="CHL19" s="436"/>
      <c r="CHM19" s="436"/>
      <c r="CHN19" s="436"/>
      <c r="CHO19" s="436"/>
      <c r="CHP19" s="436"/>
      <c r="CHQ19" s="436"/>
      <c r="CHR19" s="436"/>
      <c r="CHS19" s="436"/>
      <c r="CHT19" s="436"/>
      <c r="CHU19" s="436"/>
      <c r="CHV19" s="436"/>
      <c r="CHW19" s="436"/>
      <c r="CHX19" s="436"/>
      <c r="CHY19" s="436"/>
      <c r="CHZ19" s="436"/>
      <c r="CIA19" s="436"/>
      <c r="CIB19" s="436"/>
      <c r="CIC19" s="436"/>
      <c r="CID19" s="436"/>
      <c r="CIE19" s="436"/>
      <c r="CIF19" s="436"/>
      <c r="CIG19" s="436"/>
      <c r="CIH19" s="436"/>
      <c r="CII19" s="436"/>
      <c r="CIJ19" s="436"/>
      <c r="CIK19" s="436"/>
      <c r="CIL19" s="436"/>
      <c r="CIM19" s="436"/>
      <c r="CIN19" s="436"/>
      <c r="CIO19" s="436"/>
      <c r="CIP19" s="436"/>
      <c r="CIQ19" s="436"/>
      <c r="CIR19" s="436"/>
      <c r="CIS19" s="436"/>
      <c r="CIT19" s="436"/>
      <c r="CIU19" s="436"/>
      <c r="CIV19" s="436"/>
      <c r="CIW19" s="436"/>
      <c r="CIX19" s="436"/>
      <c r="CIY19" s="436"/>
      <c r="CIZ19" s="436"/>
      <c r="CJA19" s="436"/>
      <c r="CJB19" s="436"/>
      <c r="CJC19" s="436"/>
      <c r="CJD19" s="436"/>
      <c r="CJE19" s="436"/>
      <c r="CJF19" s="436"/>
      <c r="CJG19" s="436"/>
      <c r="CJH19" s="436"/>
      <c r="CJI19" s="436"/>
      <c r="CJJ19" s="436"/>
      <c r="CJK19" s="436"/>
      <c r="CJL19" s="436"/>
      <c r="CJM19" s="436"/>
      <c r="CJN19" s="436"/>
      <c r="CJO19" s="436"/>
      <c r="CJP19" s="436"/>
      <c r="CJQ19" s="436"/>
      <c r="CJR19" s="436"/>
      <c r="CJS19" s="436"/>
      <c r="CJT19" s="436"/>
      <c r="CJU19" s="436"/>
      <c r="CJV19" s="436"/>
      <c r="CJW19" s="436"/>
      <c r="CJX19" s="436"/>
      <c r="CJY19" s="436"/>
      <c r="CJZ19" s="436"/>
      <c r="CKA19" s="436"/>
      <c r="CKB19" s="436"/>
      <c r="CKC19" s="436"/>
      <c r="CKD19" s="436"/>
      <c r="CKE19" s="436"/>
      <c r="CKF19" s="436"/>
      <c r="CKG19" s="436"/>
      <c r="CKH19" s="436"/>
      <c r="CKI19" s="436"/>
      <c r="CKJ19" s="436"/>
      <c r="CKK19" s="436"/>
      <c r="CKL19" s="436"/>
      <c r="CKM19" s="436"/>
      <c r="CKN19" s="436"/>
      <c r="CKO19" s="436"/>
      <c r="CKP19" s="436"/>
      <c r="CKQ19" s="436"/>
      <c r="CKR19" s="436"/>
      <c r="CKS19" s="436"/>
      <c r="CKT19" s="436"/>
      <c r="CKU19" s="436"/>
      <c r="CKV19" s="436"/>
      <c r="CKW19" s="436"/>
      <c r="CKX19" s="436"/>
      <c r="CKY19" s="436"/>
      <c r="CKZ19" s="436"/>
      <c r="CLA19" s="436"/>
      <c r="CLB19" s="436"/>
      <c r="CLC19" s="436"/>
      <c r="CLD19" s="436"/>
      <c r="CLE19" s="436"/>
      <c r="CLF19" s="436"/>
      <c r="CLG19" s="436"/>
      <c r="CLH19" s="436"/>
      <c r="CLI19" s="436"/>
      <c r="CLJ19" s="436"/>
      <c r="CLK19" s="436"/>
      <c r="CLL19" s="436"/>
      <c r="CLM19" s="436"/>
      <c r="CLN19" s="436"/>
      <c r="CLO19" s="436"/>
      <c r="CLP19" s="436"/>
      <c r="CLQ19" s="436"/>
      <c r="CLR19" s="436"/>
      <c r="CLS19" s="436"/>
      <c r="CLT19" s="436"/>
      <c r="CLU19" s="436"/>
      <c r="CLV19" s="436"/>
      <c r="CLW19" s="436"/>
      <c r="CLX19" s="436"/>
      <c r="CLY19" s="436"/>
      <c r="CLZ19" s="436"/>
      <c r="CMA19" s="436"/>
      <c r="CMB19" s="436"/>
      <c r="CMC19" s="436"/>
      <c r="CMD19" s="436"/>
      <c r="CME19" s="436"/>
      <c r="CMF19" s="436"/>
      <c r="CMG19" s="436"/>
      <c r="CMH19" s="436"/>
      <c r="CMI19" s="436"/>
      <c r="CMJ19" s="436"/>
      <c r="CMK19" s="436"/>
      <c r="CML19" s="436"/>
      <c r="CMM19" s="436"/>
      <c r="CMN19" s="436"/>
      <c r="CMO19" s="436"/>
      <c r="CMP19" s="436"/>
      <c r="CMQ19" s="436"/>
      <c r="CMR19" s="436"/>
      <c r="CMS19" s="436"/>
      <c r="CMT19" s="436"/>
      <c r="CMU19" s="436"/>
      <c r="CMV19" s="436"/>
      <c r="CMW19" s="436"/>
      <c r="CMX19" s="436"/>
      <c r="CMY19" s="436"/>
      <c r="CMZ19" s="436"/>
      <c r="CNA19" s="436"/>
      <c r="CNB19" s="436"/>
      <c r="CNC19" s="436"/>
      <c r="CND19" s="436"/>
      <c r="CNE19" s="436"/>
      <c r="CNF19" s="436"/>
      <c r="CNG19" s="436"/>
      <c r="CNH19" s="436"/>
      <c r="CNI19" s="436"/>
      <c r="CNJ19" s="436"/>
      <c r="CNK19" s="436"/>
      <c r="CNL19" s="436"/>
      <c r="CNM19" s="436"/>
      <c r="CNN19" s="436"/>
      <c r="CNO19" s="436"/>
      <c r="CNP19" s="436"/>
      <c r="CNQ19" s="436"/>
      <c r="CNR19" s="436"/>
      <c r="CNS19" s="436"/>
      <c r="CNT19" s="436"/>
      <c r="CNU19" s="436"/>
      <c r="CNV19" s="436"/>
      <c r="CNW19" s="436"/>
      <c r="CNX19" s="436"/>
      <c r="CNY19" s="436"/>
      <c r="CNZ19" s="436"/>
      <c r="COA19" s="436"/>
      <c r="COB19" s="436"/>
      <c r="COC19" s="436"/>
      <c r="COD19" s="436"/>
      <c r="COE19" s="436"/>
      <c r="COF19" s="436"/>
      <c r="COG19" s="436"/>
      <c r="COH19" s="436"/>
      <c r="COI19" s="436"/>
      <c r="COJ19" s="436"/>
      <c r="COK19" s="436"/>
      <c r="COL19" s="436"/>
      <c r="COM19" s="436"/>
      <c r="CON19" s="436"/>
      <c r="COO19" s="436"/>
      <c r="COP19" s="436"/>
      <c r="COQ19" s="436"/>
      <c r="COR19" s="436"/>
      <c r="COS19" s="436"/>
      <c r="COT19" s="436"/>
      <c r="COU19" s="436"/>
      <c r="COV19" s="436"/>
      <c r="COW19" s="436"/>
      <c r="COX19" s="436"/>
      <c r="COY19" s="436"/>
      <c r="COZ19" s="436"/>
      <c r="CPA19" s="436"/>
      <c r="CPB19" s="436"/>
      <c r="CPC19" s="436"/>
      <c r="CPD19" s="436"/>
      <c r="CPE19" s="436"/>
      <c r="CPF19" s="436"/>
      <c r="CPG19" s="436"/>
      <c r="CPH19" s="436"/>
      <c r="CPI19" s="436"/>
      <c r="CPJ19" s="436"/>
      <c r="CPK19" s="436"/>
      <c r="CPL19" s="436"/>
      <c r="CPM19" s="436"/>
      <c r="CPN19" s="436"/>
      <c r="CPO19" s="436"/>
      <c r="CPP19" s="436"/>
      <c r="CPQ19" s="436"/>
      <c r="CPR19" s="436"/>
      <c r="CPS19" s="436"/>
      <c r="CPT19" s="436"/>
      <c r="CPU19" s="436"/>
      <c r="CPV19" s="436"/>
      <c r="CPW19" s="436"/>
      <c r="CPX19" s="436"/>
      <c r="CPY19" s="436"/>
      <c r="CPZ19" s="436"/>
      <c r="CQA19" s="436"/>
      <c r="CQB19" s="436"/>
      <c r="CQC19" s="436"/>
      <c r="CQD19" s="436"/>
      <c r="CQE19" s="436"/>
      <c r="CQF19" s="436"/>
      <c r="CQG19" s="436"/>
      <c r="CQH19" s="436"/>
      <c r="CQI19" s="436"/>
      <c r="CQJ19" s="436"/>
      <c r="CQK19" s="436"/>
      <c r="CQL19" s="436"/>
      <c r="CQM19" s="436"/>
      <c r="CQN19" s="436"/>
      <c r="CQO19" s="436"/>
      <c r="CQP19" s="436"/>
      <c r="CQQ19" s="436"/>
      <c r="CQR19" s="436"/>
      <c r="CQS19" s="436"/>
      <c r="CQT19" s="436"/>
      <c r="CQU19" s="436"/>
      <c r="CQV19" s="436"/>
      <c r="CQW19" s="436"/>
      <c r="CQX19" s="436"/>
      <c r="CQY19" s="436"/>
      <c r="CQZ19" s="436"/>
      <c r="CRA19" s="436"/>
      <c r="CRB19" s="436"/>
      <c r="CRC19" s="436"/>
      <c r="CRD19" s="436"/>
      <c r="CRE19" s="436"/>
      <c r="CRF19" s="436"/>
      <c r="CRG19" s="436"/>
      <c r="CRH19" s="436"/>
      <c r="CRI19" s="436"/>
      <c r="CRJ19" s="436"/>
      <c r="CRK19" s="436"/>
      <c r="CRL19" s="436"/>
      <c r="CRM19" s="436"/>
      <c r="CRN19" s="436"/>
      <c r="CRO19" s="436"/>
      <c r="CRP19" s="436"/>
      <c r="CRQ19" s="436"/>
      <c r="CRR19" s="436"/>
      <c r="CRS19" s="436"/>
      <c r="CRT19" s="436"/>
      <c r="CRU19" s="436"/>
      <c r="CRV19" s="436"/>
      <c r="CRW19" s="436"/>
      <c r="CRX19" s="436"/>
      <c r="CRY19" s="436"/>
      <c r="CRZ19" s="436"/>
      <c r="CSA19" s="436"/>
      <c r="CSB19" s="436"/>
      <c r="CSC19" s="436"/>
      <c r="CSD19" s="436"/>
      <c r="CSE19" s="436"/>
      <c r="CSF19" s="436"/>
      <c r="CSG19" s="436"/>
      <c r="CSH19" s="436"/>
      <c r="CSI19" s="436"/>
      <c r="CSJ19" s="436"/>
      <c r="CSK19" s="436"/>
      <c r="CSL19" s="436"/>
      <c r="CSM19" s="436"/>
      <c r="CSN19" s="436"/>
      <c r="CSO19" s="436"/>
      <c r="CSP19" s="436"/>
      <c r="CSQ19" s="436"/>
      <c r="CSR19" s="436"/>
      <c r="CSS19" s="436"/>
      <c r="CST19" s="436"/>
      <c r="CSU19" s="436"/>
      <c r="CSV19" s="436"/>
      <c r="CSW19" s="436"/>
      <c r="CSX19" s="436"/>
      <c r="CSY19" s="436"/>
      <c r="CSZ19" s="436"/>
      <c r="CTA19" s="436"/>
      <c r="CTB19" s="436"/>
      <c r="CTC19" s="436"/>
      <c r="CTD19" s="436"/>
      <c r="CTE19" s="436"/>
      <c r="CTF19" s="436"/>
      <c r="CTG19" s="436"/>
      <c r="CTH19" s="436"/>
      <c r="CTI19" s="436"/>
      <c r="CTJ19" s="436"/>
      <c r="CTK19" s="436"/>
      <c r="CTL19" s="436"/>
      <c r="CTM19" s="436"/>
      <c r="CTN19" s="436"/>
      <c r="CTO19" s="436"/>
      <c r="CTP19" s="436"/>
      <c r="CTQ19" s="436"/>
      <c r="CTR19" s="436"/>
      <c r="CTS19" s="436"/>
      <c r="CTT19" s="436"/>
      <c r="CTU19" s="436"/>
      <c r="CTV19" s="436"/>
      <c r="CTW19" s="436"/>
      <c r="CTX19" s="436"/>
      <c r="CTY19" s="436"/>
      <c r="CTZ19" s="436"/>
      <c r="CUA19" s="436"/>
      <c r="CUB19" s="436"/>
      <c r="CUC19" s="436"/>
      <c r="CUD19" s="436"/>
      <c r="CUE19" s="436"/>
      <c r="CUF19" s="436"/>
      <c r="CUG19" s="436"/>
      <c r="CUH19" s="436"/>
      <c r="CUI19" s="436"/>
      <c r="CUJ19" s="436"/>
      <c r="CUK19" s="436"/>
      <c r="CUL19" s="436"/>
      <c r="CUM19" s="436"/>
      <c r="CUN19" s="436"/>
      <c r="CUO19" s="436"/>
      <c r="CUP19" s="436"/>
      <c r="CUQ19" s="436"/>
      <c r="CUR19" s="436"/>
      <c r="CUS19" s="436"/>
      <c r="CUT19" s="436"/>
      <c r="CUU19" s="436"/>
      <c r="CUV19" s="436"/>
      <c r="CUW19" s="436"/>
      <c r="CUX19" s="436"/>
      <c r="CUY19" s="436"/>
      <c r="CUZ19" s="436"/>
      <c r="CVA19" s="436"/>
      <c r="CVB19" s="436"/>
      <c r="CVC19" s="436"/>
      <c r="CVD19" s="436"/>
      <c r="CVE19" s="436"/>
      <c r="CVF19" s="436"/>
      <c r="CVG19" s="436"/>
      <c r="CVH19" s="436"/>
      <c r="CVI19" s="436"/>
      <c r="CVJ19" s="436"/>
      <c r="CVK19" s="436"/>
      <c r="CVL19" s="436"/>
      <c r="CVM19" s="436"/>
      <c r="CVN19" s="436"/>
      <c r="CVO19" s="436"/>
      <c r="CVP19" s="436"/>
      <c r="CVQ19" s="436"/>
      <c r="CVR19" s="436"/>
      <c r="CVS19" s="436"/>
      <c r="CVT19" s="436"/>
      <c r="CVU19" s="436"/>
      <c r="CVV19" s="436"/>
      <c r="CVW19" s="436"/>
      <c r="CVX19" s="436"/>
      <c r="CVY19" s="436"/>
      <c r="CVZ19" s="436"/>
      <c r="CWA19" s="436"/>
      <c r="CWB19" s="436"/>
      <c r="CWC19" s="436"/>
      <c r="CWD19" s="436"/>
      <c r="CWE19" s="436"/>
      <c r="CWF19" s="436"/>
      <c r="CWG19" s="436"/>
      <c r="CWH19" s="436"/>
      <c r="CWI19" s="436"/>
      <c r="CWJ19" s="436"/>
      <c r="CWK19" s="436"/>
      <c r="CWL19" s="436"/>
      <c r="CWM19" s="436"/>
      <c r="CWN19" s="436"/>
      <c r="CWO19" s="436"/>
      <c r="CWP19" s="436"/>
      <c r="CWQ19" s="436"/>
      <c r="CWR19" s="436"/>
      <c r="CWS19" s="436"/>
      <c r="CWT19" s="436"/>
      <c r="CWU19" s="436"/>
      <c r="CWV19" s="436"/>
      <c r="CWW19" s="436"/>
      <c r="CWX19" s="436"/>
      <c r="CWY19" s="436"/>
      <c r="CWZ19" s="436"/>
      <c r="CXA19" s="436"/>
      <c r="CXB19" s="436"/>
      <c r="CXC19" s="436"/>
      <c r="CXD19" s="436"/>
      <c r="CXE19" s="436"/>
      <c r="CXF19" s="436"/>
      <c r="CXG19" s="436"/>
      <c r="CXH19" s="436"/>
      <c r="CXI19" s="436"/>
      <c r="CXJ19" s="436"/>
      <c r="CXK19" s="436"/>
      <c r="CXL19" s="436"/>
      <c r="CXM19" s="436"/>
      <c r="CXN19" s="436"/>
      <c r="CXO19" s="436"/>
      <c r="CXP19" s="436"/>
      <c r="CXQ19" s="436"/>
      <c r="CXR19" s="436"/>
      <c r="CXS19" s="436"/>
      <c r="CXT19" s="436"/>
      <c r="CXU19" s="436"/>
      <c r="CXV19" s="436"/>
      <c r="CXW19" s="436"/>
      <c r="CXX19" s="436"/>
      <c r="CXY19" s="436"/>
      <c r="CXZ19" s="436"/>
      <c r="CYA19" s="436"/>
      <c r="CYB19" s="436"/>
      <c r="CYC19" s="436"/>
      <c r="CYD19" s="436"/>
      <c r="CYE19" s="436"/>
      <c r="CYF19" s="436"/>
      <c r="CYG19" s="436"/>
      <c r="CYH19" s="436"/>
      <c r="CYI19" s="436"/>
      <c r="CYJ19" s="436"/>
      <c r="CYK19" s="436"/>
      <c r="CYL19" s="436"/>
      <c r="CYM19" s="436"/>
      <c r="CYN19" s="436"/>
      <c r="CYO19" s="436"/>
      <c r="CYP19" s="436"/>
      <c r="CYQ19" s="436"/>
      <c r="CYR19" s="436"/>
      <c r="CYS19" s="436"/>
      <c r="CYT19" s="436"/>
      <c r="CYU19" s="436"/>
      <c r="CYV19" s="436"/>
      <c r="CYW19" s="436"/>
      <c r="CYX19" s="436"/>
      <c r="CYY19" s="436"/>
      <c r="CYZ19" s="436"/>
      <c r="CZA19" s="436"/>
      <c r="CZB19" s="436"/>
      <c r="CZC19" s="436"/>
      <c r="CZD19" s="436"/>
      <c r="CZE19" s="436"/>
      <c r="CZF19" s="436"/>
      <c r="CZG19" s="436"/>
      <c r="CZH19" s="436"/>
      <c r="CZI19" s="436"/>
      <c r="CZJ19" s="436"/>
      <c r="CZK19" s="436"/>
      <c r="CZL19" s="436"/>
      <c r="CZM19" s="436"/>
      <c r="CZN19" s="436"/>
      <c r="CZO19" s="436"/>
      <c r="CZP19" s="436"/>
      <c r="CZQ19" s="436"/>
      <c r="CZR19" s="436"/>
      <c r="CZS19" s="436"/>
      <c r="CZT19" s="436"/>
      <c r="CZU19" s="436"/>
      <c r="CZV19" s="436"/>
      <c r="CZW19" s="436"/>
      <c r="CZX19" s="436"/>
      <c r="CZY19" s="436"/>
      <c r="CZZ19" s="436"/>
      <c r="DAA19" s="436"/>
      <c r="DAB19" s="436"/>
      <c r="DAC19" s="436"/>
      <c r="DAD19" s="436"/>
      <c r="DAE19" s="436"/>
      <c r="DAF19" s="436"/>
      <c r="DAG19" s="436"/>
      <c r="DAH19" s="436"/>
      <c r="DAI19" s="436"/>
      <c r="DAJ19" s="436"/>
      <c r="DAK19" s="436"/>
      <c r="DAL19" s="436"/>
      <c r="DAM19" s="436"/>
      <c r="DAN19" s="436"/>
      <c r="DAO19" s="436"/>
      <c r="DAP19" s="436"/>
      <c r="DAQ19" s="436"/>
      <c r="DAR19" s="436"/>
      <c r="DAS19" s="436"/>
      <c r="DAT19" s="436"/>
      <c r="DAU19" s="436"/>
      <c r="DAV19" s="436"/>
      <c r="DAW19" s="436"/>
      <c r="DAX19" s="436"/>
      <c r="DAY19" s="436"/>
      <c r="DAZ19" s="436"/>
      <c r="DBA19" s="436"/>
      <c r="DBB19" s="436"/>
      <c r="DBC19" s="436"/>
      <c r="DBD19" s="436"/>
      <c r="DBE19" s="436"/>
      <c r="DBF19" s="436"/>
      <c r="DBG19" s="436"/>
      <c r="DBH19" s="436"/>
      <c r="DBI19" s="436"/>
      <c r="DBJ19" s="436"/>
      <c r="DBK19" s="436"/>
      <c r="DBL19" s="436"/>
      <c r="DBM19" s="436"/>
      <c r="DBN19" s="436"/>
      <c r="DBO19" s="436"/>
      <c r="DBP19" s="436"/>
      <c r="DBQ19" s="436"/>
      <c r="DBR19" s="436"/>
      <c r="DBS19" s="436"/>
      <c r="DBT19" s="436"/>
      <c r="DBU19" s="436"/>
      <c r="DBV19" s="436"/>
      <c r="DBW19" s="436"/>
      <c r="DBX19" s="436"/>
      <c r="DBY19" s="436"/>
      <c r="DBZ19" s="436"/>
      <c r="DCA19" s="436"/>
      <c r="DCB19" s="436"/>
      <c r="DCC19" s="436"/>
      <c r="DCD19" s="436"/>
      <c r="DCE19" s="436"/>
      <c r="DCF19" s="436"/>
      <c r="DCG19" s="436"/>
      <c r="DCH19" s="436"/>
      <c r="DCI19" s="436"/>
      <c r="DCJ19" s="436"/>
      <c r="DCK19" s="436"/>
      <c r="DCL19" s="436"/>
      <c r="DCM19" s="436"/>
      <c r="DCN19" s="436"/>
      <c r="DCO19" s="436"/>
      <c r="DCP19" s="436"/>
      <c r="DCQ19" s="436"/>
      <c r="DCR19" s="436"/>
      <c r="DCS19" s="436"/>
      <c r="DCT19" s="436"/>
      <c r="DCU19" s="436"/>
      <c r="DCV19" s="436"/>
      <c r="DCW19" s="436"/>
      <c r="DCX19" s="436"/>
      <c r="DCY19" s="436"/>
      <c r="DCZ19" s="436"/>
      <c r="DDA19" s="436"/>
      <c r="DDB19" s="436"/>
      <c r="DDC19" s="436"/>
      <c r="DDD19" s="436"/>
      <c r="DDE19" s="436"/>
      <c r="DDF19" s="436"/>
      <c r="DDG19" s="436"/>
      <c r="DDH19" s="436"/>
      <c r="DDI19" s="436"/>
      <c r="DDJ19" s="436"/>
      <c r="DDK19" s="436"/>
      <c r="DDL19" s="436"/>
      <c r="DDM19" s="436"/>
      <c r="DDN19" s="436"/>
      <c r="DDO19" s="436"/>
      <c r="DDP19" s="436"/>
      <c r="DDQ19" s="436"/>
      <c r="DDR19" s="436"/>
      <c r="DDS19" s="436"/>
      <c r="DDT19" s="436"/>
      <c r="DDU19" s="436"/>
      <c r="DDV19" s="436"/>
      <c r="DDW19" s="436"/>
      <c r="DDX19" s="436"/>
      <c r="DDY19" s="436"/>
      <c r="DDZ19" s="436"/>
      <c r="DEA19" s="436"/>
      <c r="DEB19" s="436"/>
      <c r="DEC19" s="436"/>
      <c r="DED19" s="436"/>
      <c r="DEE19" s="436"/>
      <c r="DEF19" s="436"/>
      <c r="DEG19" s="436"/>
      <c r="DEH19" s="436"/>
      <c r="DEI19" s="436"/>
      <c r="DEJ19" s="436"/>
      <c r="DEK19" s="436"/>
      <c r="DEL19" s="436"/>
      <c r="DEM19" s="436"/>
      <c r="DEN19" s="436"/>
      <c r="DEO19" s="436"/>
      <c r="DEP19" s="436"/>
      <c r="DEQ19" s="436"/>
      <c r="DER19" s="436"/>
      <c r="DES19" s="436"/>
      <c r="DET19" s="436"/>
      <c r="DEU19" s="436"/>
      <c r="DEV19" s="436"/>
      <c r="DEW19" s="436"/>
      <c r="DEX19" s="436"/>
      <c r="DEY19" s="436"/>
      <c r="DEZ19" s="436"/>
      <c r="DFA19" s="436"/>
      <c r="DFB19" s="436"/>
      <c r="DFC19" s="436"/>
      <c r="DFD19" s="436"/>
      <c r="DFE19" s="436"/>
      <c r="DFF19" s="436"/>
      <c r="DFG19" s="436"/>
      <c r="DFH19" s="436"/>
      <c r="DFI19" s="436"/>
      <c r="DFJ19" s="436"/>
      <c r="DFK19" s="436"/>
      <c r="DFL19" s="436"/>
      <c r="DFM19" s="436"/>
      <c r="DFN19" s="436"/>
      <c r="DFO19" s="436"/>
      <c r="DFP19" s="436"/>
      <c r="DFQ19" s="436"/>
      <c r="DFR19" s="436"/>
      <c r="DFS19" s="436"/>
      <c r="DFT19" s="436"/>
      <c r="DFU19" s="436"/>
      <c r="DFV19" s="436"/>
      <c r="DFW19" s="436"/>
      <c r="DFX19" s="436"/>
      <c r="DFY19" s="436"/>
      <c r="DFZ19" s="436"/>
      <c r="DGA19" s="436"/>
      <c r="DGB19" s="436"/>
      <c r="DGC19" s="436"/>
      <c r="DGD19" s="436"/>
      <c r="DGE19" s="436"/>
      <c r="DGF19" s="436"/>
      <c r="DGG19" s="436"/>
      <c r="DGH19" s="436"/>
      <c r="DGI19" s="436"/>
      <c r="DGJ19" s="436"/>
      <c r="DGK19" s="436"/>
      <c r="DGL19" s="436"/>
      <c r="DGM19" s="436"/>
      <c r="DGN19" s="436"/>
      <c r="DGO19" s="436"/>
      <c r="DGP19" s="436"/>
      <c r="DGQ19" s="436"/>
      <c r="DGR19" s="436"/>
      <c r="DGS19" s="436"/>
      <c r="DGT19" s="436"/>
      <c r="DGU19" s="436"/>
      <c r="DGV19" s="436"/>
      <c r="DGW19" s="436"/>
      <c r="DGX19" s="436"/>
      <c r="DGY19" s="436"/>
      <c r="DGZ19" s="436"/>
      <c r="DHA19" s="436"/>
      <c r="DHB19" s="436"/>
      <c r="DHC19" s="436"/>
      <c r="DHD19" s="436"/>
      <c r="DHE19" s="436"/>
      <c r="DHF19" s="436"/>
      <c r="DHG19" s="436"/>
      <c r="DHH19" s="436"/>
      <c r="DHI19" s="436"/>
      <c r="DHJ19" s="436"/>
      <c r="DHK19" s="436"/>
      <c r="DHL19" s="436"/>
      <c r="DHM19" s="436"/>
      <c r="DHN19" s="436"/>
      <c r="DHO19" s="436"/>
      <c r="DHP19" s="436"/>
      <c r="DHQ19" s="436"/>
      <c r="DHR19" s="436"/>
      <c r="DHS19" s="436"/>
      <c r="DHT19" s="436"/>
      <c r="DHU19" s="436"/>
      <c r="DHV19" s="436"/>
      <c r="DHW19" s="436"/>
      <c r="DHX19" s="436"/>
      <c r="DHY19" s="436"/>
      <c r="DHZ19" s="436"/>
      <c r="DIA19" s="436"/>
      <c r="DIB19" s="436"/>
      <c r="DIC19" s="436"/>
      <c r="DID19" s="436"/>
      <c r="DIE19" s="436"/>
      <c r="DIF19" s="436"/>
      <c r="DIG19" s="436"/>
      <c r="DIH19" s="436"/>
      <c r="DII19" s="436"/>
      <c r="DIJ19" s="436"/>
      <c r="DIK19" s="436"/>
      <c r="DIL19" s="436"/>
      <c r="DIM19" s="436"/>
      <c r="DIN19" s="436"/>
      <c r="DIO19" s="436"/>
      <c r="DIP19" s="436"/>
      <c r="DIQ19" s="436"/>
      <c r="DIR19" s="436"/>
      <c r="DIS19" s="436"/>
      <c r="DIT19" s="436"/>
      <c r="DIU19" s="436"/>
      <c r="DIV19" s="436"/>
      <c r="DIW19" s="436"/>
      <c r="DIX19" s="436"/>
      <c r="DIY19" s="436"/>
      <c r="DIZ19" s="436"/>
      <c r="DJA19" s="436"/>
      <c r="DJB19" s="436"/>
      <c r="DJC19" s="436"/>
      <c r="DJD19" s="436"/>
      <c r="DJE19" s="436"/>
      <c r="DJF19" s="436"/>
      <c r="DJG19" s="436"/>
      <c r="DJH19" s="436"/>
      <c r="DJI19" s="436"/>
      <c r="DJJ19" s="436"/>
      <c r="DJK19" s="436"/>
      <c r="DJL19" s="436"/>
      <c r="DJM19" s="436"/>
      <c r="DJN19" s="436"/>
      <c r="DJO19" s="436"/>
      <c r="DJP19" s="436"/>
      <c r="DJQ19" s="436"/>
      <c r="DJR19" s="436"/>
      <c r="DJS19" s="436"/>
      <c r="DJT19" s="436"/>
      <c r="DJU19" s="436"/>
      <c r="DJV19" s="436"/>
      <c r="DJW19" s="436"/>
      <c r="DJX19" s="436"/>
      <c r="DJY19" s="436"/>
      <c r="DJZ19" s="436"/>
      <c r="DKA19" s="436"/>
      <c r="DKB19" s="436"/>
      <c r="DKC19" s="436"/>
      <c r="DKD19" s="436"/>
      <c r="DKE19" s="436"/>
      <c r="DKF19" s="436"/>
      <c r="DKG19" s="436"/>
      <c r="DKH19" s="436"/>
      <c r="DKI19" s="436"/>
      <c r="DKJ19" s="436"/>
      <c r="DKK19" s="436"/>
      <c r="DKL19" s="436"/>
      <c r="DKM19" s="436"/>
      <c r="DKN19" s="436"/>
      <c r="DKO19" s="436"/>
      <c r="DKP19" s="436"/>
      <c r="DKQ19" s="436"/>
      <c r="DKR19" s="436"/>
      <c r="DKS19" s="436"/>
      <c r="DKT19" s="436"/>
      <c r="DKU19" s="436"/>
      <c r="DKV19" s="436"/>
      <c r="DKW19" s="436"/>
      <c r="DKX19" s="436"/>
      <c r="DKY19" s="436"/>
      <c r="DKZ19" s="436"/>
      <c r="DLA19" s="436"/>
      <c r="DLB19" s="436"/>
      <c r="DLC19" s="436"/>
      <c r="DLD19" s="436"/>
      <c r="DLE19" s="436"/>
      <c r="DLF19" s="436"/>
      <c r="DLG19" s="436"/>
      <c r="DLH19" s="436"/>
      <c r="DLI19" s="436"/>
      <c r="DLJ19" s="436"/>
      <c r="DLK19" s="436"/>
      <c r="DLL19" s="436"/>
      <c r="DLM19" s="436"/>
      <c r="DLN19" s="436"/>
      <c r="DLO19" s="436"/>
      <c r="DLP19" s="436"/>
      <c r="DLQ19" s="436"/>
      <c r="DLR19" s="436"/>
      <c r="DLS19" s="436"/>
      <c r="DLT19" s="436"/>
      <c r="DLU19" s="436"/>
      <c r="DLV19" s="436"/>
      <c r="DLW19" s="436"/>
      <c r="DLX19" s="436"/>
      <c r="DLY19" s="436"/>
      <c r="DLZ19" s="436"/>
      <c r="DMA19" s="436"/>
      <c r="DMB19" s="436"/>
      <c r="DMC19" s="436"/>
      <c r="DMD19" s="436"/>
      <c r="DME19" s="436"/>
      <c r="DMF19" s="436"/>
      <c r="DMG19" s="436"/>
      <c r="DMH19" s="436"/>
      <c r="DMI19" s="436"/>
      <c r="DMJ19" s="436"/>
      <c r="DMK19" s="436"/>
      <c r="DML19" s="436"/>
      <c r="DMM19" s="436"/>
      <c r="DMN19" s="436"/>
      <c r="DMO19" s="436"/>
      <c r="DMP19" s="436"/>
      <c r="DMQ19" s="436"/>
      <c r="DMR19" s="436"/>
      <c r="DMS19" s="436"/>
      <c r="DMT19" s="436"/>
      <c r="DMU19" s="436"/>
      <c r="DMV19" s="436"/>
      <c r="DMW19" s="436"/>
      <c r="DMX19" s="436"/>
      <c r="DMY19" s="436"/>
      <c r="DMZ19" s="436"/>
      <c r="DNA19" s="436"/>
      <c r="DNB19" s="436"/>
      <c r="DNC19" s="436"/>
      <c r="DND19" s="436"/>
      <c r="DNE19" s="436"/>
      <c r="DNF19" s="436"/>
      <c r="DNG19" s="436"/>
      <c r="DNH19" s="436"/>
      <c r="DNI19" s="436"/>
      <c r="DNJ19" s="436"/>
      <c r="DNK19" s="436"/>
      <c r="DNL19" s="436"/>
      <c r="DNM19" s="436"/>
      <c r="DNN19" s="436"/>
      <c r="DNO19" s="436"/>
      <c r="DNP19" s="436"/>
      <c r="DNQ19" s="436"/>
      <c r="DNR19" s="436"/>
      <c r="DNS19" s="436"/>
      <c r="DNT19" s="436"/>
      <c r="DNU19" s="436"/>
      <c r="DNV19" s="436"/>
      <c r="DNW19" s="436"/>
      <c r="DNX19" s="436"/>
      <c r="DNY19" s="436"/>
      <c r="DNZ19" s="436"/>
      <c r="DOA19" s="436"/>
      <c r="DOB19" s="436"/>
      <c r="DOC19" s="436"/>
      <c r="DOD19" s="436"/>
      <c r="DOE19" s="436"/>
      <c r="DOF19" s="436"/>
      <c r="DOG19" s="436"/>
      <c r="DOH19" s="436"/>
      <c r="DOI19" s="436"/>
      <c r="DOJ19" s="436"/>
      <c r="DOK19" s="436"/>
      <c r="DOL19" s="436"/>
      <c r="DOM19" s="436"/>
      <c r="DON19" s="436"/>
      <c r="DOO19" s="436"/>
      <c r="DOP19" s="436"/>
      <c r="DOQ19" s="436"/>
      <c r="DOR19" s="436"/>
      <c r="DOS19" s="436"/>
      <c r="DOT19" s="436"/>
      <c r="DOU19" s="436"/>
      <c r="DOV19" s="436"/>
      <c r="DOW19" s="436"/>
      <c r="DOX19" s="436"/>
      <c r="DOY19" s="436"/>
      <c r="DOZ19" s="436"/>
      <c r="DPA19" s="436"/>
      <c r="DPB19" s="436"/>
      <c r="DPC19" s="436"/>
      <c r="DPD19" s="436"/>
      <c r="DPE19" s="436"/>
      <c r="DPF19" s="436"/>
      <c r="DPG19" s="436"/>
      <c r="DPH19" s="436"/>
      <c r="DPI19" s="436"/>
      <c r="DPJ19" s="436"/>
      <c r="DPK19" s="436"/>
      <c r="DPL19" s="436"/>
      <c r="DPM19" s="436"/>
      <c r="DPN19" s="436"/>
      <c r="DPO19" s="436"/>
      <c r="DPP19" s="436"/>
      <c r="DPQ19" s="436"/>
      <c r="DPR19" s="436"/>
      <c r="DPS19" s="436"/>
      <c r="DPT19" s="436"/>
      <c r="DPU19" s="436"/>
      <c r="DPV19" s="436"/>
      <c r="DPW19" s="436"/>
      <c r="DPX19" s="436"/>
      <c r="DPY19" s="436"/>
      <c r="DPZ19" s="436"/>
      <c r="DQA19" s="436"/>
      <c r="DQB19" s="436"/>
      <c r="DQC19" s="436"/>
      <c r="DQD19" s="436"/>
      <c r="DQE19" s="436"/>
      <c r="DQF19" s="436"/>
      <c r="DQG19" s="436"/>
      <c r="DQH19" s="436"/>
      <c r="DQI19" s="436"/>
      <c r="DQJ19" s="436"/>
      <c r="DQK19" s="436"/>
      <c r="DQL19" s="436"/>
      <c r="DQM19" s="436"/>
      <c r="DQN19" s="436"/>
      <c r="DQO19" s="436"/>
      <c r="DQP19" s="436"/>
      <c r="DQQ19" s="436"/>
      <c r="DQR19" s="436"/>
      <c r="DQS19" s="436"/>
      <c r="DQT19" s="436"/>
      <c r="DQU19" s="436"/>
      <c r="DQV19" s="436"/>
      <c r="DQW19" s="436"/>
      <c r="DQX19" s="436"/>
      <c r="DQY19" s="436"/>
      <c r="DQZ19" s="436"/>
      <c r="DRA19" s="436"/>
      <c r="DRB19" s="436"/>
      <c r="DRC19" s="436"/>
      <c r="DRD19" s="436"/>
      <c r="DRE19" s="436"/>
      <c r="DRF19" s="436"/>
      <c r="DRG19" s="436"/>
      <c r="DRH19" s="436"/>
      <c r="DRI19" s="436"/>
      <c r="DRJ19" s="436"/>
      <c r="DRK19" s="436"/>
      <c r="DRL19" s="436"/>
      <c r="DRM19" s="436"/>
      <c r="DRN19" s="436"/>
      <c r="DRO19" s="436"/>
      <c r="DRP19" s="436"/>
      <c r="DRQ19" s="436"/>
      <c r="DRR19" s="436"/>
      <c r="DRS19" s="436"/>
      <c r="DRT19" s="436"/>
      <c r="DRU19" s="436"/>
      <c r="DRV19" s="436"/>
      <c r="DRW19" s="436"/>
      <c r="DRX19" s="436"/>
      <c r="DRY19" s="436"/>
      <c r="DRZ19" s="436"/>
      <c r="DSA19" s="436"/>
      <c r="DSB19" s="436"/>
      <c r="DSC19" s="436"/>
      <c r="DSD19" s="436"/>
      <c r="DSE19" s="436"/>
      <c r="DSF19" s="436"/>
      <c r="DSG19" s="436"/>
      <c r="DSH19" s="436"/>
      <c r="DSI19" s="436"/>
      <c r="DSJ19" s="436"/>
      <c r="DSK19" s="436"/>
      <c r="DSL19" s="436"/>
      <c r="DSM19" s="436"/>
      <c r="DSN19" s="436"/>
      <c r="DSO19" s="436"/>
      <c r="DSP19" s="436"/>
      <c r="DSQ19" s="436"/>
      <c r="DSR19" s="436"/>
      <c r="DSS19" s="436"/>
      <c r="DST19" s="436"/>
      <c r="DSU19" s="436"/>
      <c r="DSV19" s="436"/>
      <c r="DSW19" s="436"/>
      <c r="DSX19" s="436"/>
      <c r="DSY19" s="436"/>
      <c r="DSZ19" s="436"/>
      <c r="DTA19" s="436"/>
      <c r="DTB19" s="436"/>
      <c r="DTC19" s="436"/>
      <c r="DTD19" s="436"/>
      <c r="DTE19" s="436"/>
      <c r="DTF19" s="436"/>
      <c r="DTG19" s="436"/>
      <c r="DTH19" s="436"/>
      <c r="DTI19" s="436"/>
      <c r="DTJ19" s="436"/>
      <c r="DTK19" s="436"/>
      <c r="DTL19" s="436"/>
      <c r="DTM19" s="436"/>
      <c r="DTN19" s="436"/>
      <c r="DTO19" s="436"/>
      <c r="DTP19" s="436"/>
      <c r="DTQ19" s="436"/>
      <c r="DTR19" s="436"/>
      <c r="DTS19" s="436"/>
      <c r="DTT19" s="436"/>
      <c r="DTU19" s="436"/>
      <c r="DTV19" s="436"/>
      <c r="DTW19" s="436"/>
      <c r="DTX19" s="436"/>
      <c r="DTY19" s="436"/>
      <c r="DTZ19" s="436"/>
      <c r="DUA19" s="436"/>
      <c r="DUB19" s="436"/>
      <c r="DUC19" s="436"/>
      <c r="DUD19" s="436"/>
      <c r="DUE19" s="436"/>
      <c r="DUF19" s="436"/>
      <c r="DUG19" s="436"/>
      <c r="DUH19" s="436"/>
      <c r="DUI19" s="436"/>
      <c r="DUJ19" s="436"/>
      <c r="DUK19" s="436"/>
      <c r="DUL19" s="436"/>
      <c r="DUM19" s="436"/>
      <c r="DUN19" s="436"/>
      <c r="DUO19" s="436"/>
      <c r="DUP19" s="436"/>
      <c r="DUQ19" s="436"/>
      <c r="DUR19" s="436"/>
      <c r="DUS19" s="436"/>
      <c r="DUT19" s="436"/>
      <c r="DUU19" s="436"/>
      <c r="DUV19" s="436"/>
      <c r="DUW19" s="436"/>
      <c r="DUX19" s="436"/>
      <c r="DUY19" s="436"/>
      <c r="DUZ19" s="436"/>
      <c r="DVA19" s="436"/>
      <c r="DVB19" s="436"/>
      <c r="DVC19" s="436"/>
      <c r="DVD19" s="436"/>
      <c r="DVE19" s="436"/>
      <c r="DVF19" s="436"/>
      <c r="DVG19" s="436"/>
      <c r="DVH19" s="436"/>
      <c r="DVI19" s="436"/>
      <c r="DVJ19" s="436"/>
      <c r="DVK19" s="436"/>
      <c r="DVL19" s="436"/>
      <c r="DVM19" s="436"/>
      <c r="DVN19" s="436"/>
      <c r="DVO19" s="436"/>
      <c r="DVP19" s="436"/>
      <c r="DVQ19" s="436"/>
      <c r="DVR19" s="436"/>
      <c r="DVS19" s="436"/>
      <c r="DVT19" s="436"/>
      <c r="DVU19" s="436"/>
      <c r="DVV19" s="436"/>
      <c r="DVW19" s="436"/>
      <c r="DVX19" s="436"/>
      <c r="DVY19" s="436"/>
      <c r="DVZ19" s="436"/>
      <c r="DWA19" s="436"/>
      <c r="DWB19" s="436"/>
      <c r="DWC19" s="436"/>
      <c r="DWD19" s="436"/>
      <c r="DWE19" s="436"/>
      <c r="DWF19" s="436"/>
      <c r="DWG19" s="436"/>
      <c r="DWH19" s="436"/>
      <c r="DWI19" s="436"/>
      <c r="DWJ19" s="436"/>
      <c r="DWK19" s="436"/>
      <c r="DWL19" s="436"/>
      <c r="DWM19" s="436"/>
      <c r="DWN19" s="436"/>
      <c r="DWO19" s="436"/>
      <c r="DWP19" s="436"/>
      <c r="DWQ19" s="436"/>
      <c r="DWR19" s="436"/>
      <c r="DWS19" s="436"/>
      <c r="DWT19" s="436"/>
      <c r="DWU19" s="436"/>
      <c r="DWV19" s="436"/>
      <c r="DWW19" s="436"/>
      <c r="DWX19" s="436"/>
      <c r="DWY19" s="436"/>
      <c r="DWZ19" s="436"/>
      <c r="DXA19" s="436"/>
      <c r="DXB19" s="436"/>
      <c r="DXC19" s="436"/>
      <c r="DXD19" s="436"/>
      <c r="DXE19" s="436"/>
      <c r="DXF19" s="436"/>
      <c r="DXG19" s="436"/>
      <c r="DXH19" s="436"/>
      <c r="DXI19" s="436"/>
      <c r="DXJ19" s="436"/>
      <c r="DXK19" s="436"/>
      <c r="DXL19" s="436"/>
      <c r="DXM19" s="436"/>
      <c r="DXN19" s="436"/>
      <c r="DXO19" s="436"/>
      <c r="DXP19" s="436"/>
      <c r="DXQ19" s="436"/>
      <c r="DXR19" s="436"/>
      <c r="DXS19" s="436"/>
      <c r="DXT19" s="436"/>
      <c r="DXU19" s="436"/>
      <c r="DXV19" s="436"/>
      <c r="DXW19" s="436"/>
      <c r="DXX19" s="436"/>
      <c r="DXY19" s="436"/>
      <c r="DXZ19" s="436"/>
      <c r="DYA19" s="436"/>
      <c r="DYB19" s="436"/>
      <c r="DYC19" s="436"/>
      <c r="DYD19" s="436"/>
      <c r="DYE19" s="436"/>
      <c r="DYF19" s="436"/>
      <c r="DYG19" s="436"/>
      <c r="DYH19" s="436"/>
      <c r="DYI19" s="436"/>
      <c r="DYJ19" s="436"/>
      <c r="DYK19" s="436"/>
      <c r="DYL19" s="436"/>
      <c r="DYM19" s="436"/>
      <c r="DYN19" s="436"/>
      <c r="DYO19" s="436"/>
      <c r="DYP19" s="436"/>
      <c r="DYQ19" s="436"/>
      <c r="DYR19" s="436"/>
      <c r="DYS19" s="436"/>
      <c r="DYT19" s="436"/>
      <c r="DYU19" s="436"/>
      <c r="DYV19" s="436"/>
      <c r="DYW19" s="436"/>
      <c r="DYX19" s="436"/>
      <c r="DYY19" s="436"/>
      <c r="DYZ19" s="436"/>
      <c r="DZA19" s="436"/>
      <c r="DZB19" s="436"/>
      <c r="DZC19" s="436"/>
      <c r="DZD19" s="436"/>
      <c r="DZE19" s="436"/>
      <c r="DZF19" s="436"/>
      <c r="DZG19" s="436"/>
      <c r="DZH19" s="436"/>
      <c r="DZI19" s="436"/>
      <c r="DZJ19" s="436"/>
      <c r="DZK19" s="436"/>
      <c r="DZL19" s="436"/>
      <c r="DZM19" s="436"/>
      <c r="DZN19" s="436"/>
      <c r="DZO19" s="436"/>
      <c r="DZP19" s="436"/>
      <c r="DZQ19" s="436"/>
      <c r="DZR19" s="436"/>
      <c r="DZS19" s="436"/>
      <c r="DZT19" s="436"/>
      <c r="DZU19" s="436"/>
      <c r="DZV19" s="436"/>
      <c r="DZW19" s="436"/>
      <c r="DZX19" s="436"/>
      <c r="DZY19" s="436"/>
      <c r="DZZ19" s="436"/>
      <c r="EAA19" s="436"/>
      <c r="EAB19" s="436"/>
      <c r="EAC19" s="436"/>
      <c r="EAD19" s="436"/>
      <c r="EAE19" s="436"/>
      <c r="EAF19" s="436"/>
      <c r="EAG19" s="436"/>
      <c r="EAH19" s="436"/>
      <c r="EAI19" s="436"/>
      <c r="EAJ19" s="436"/>
      <c r="EAK19" s="436"/>
      <c r="EAL19" s="436"/>
      <c r="EAM19" s="436"/>
      <c r="EAN19" s="436"/>
      <c r="EAO19" s="436"/>
      <c r="EAP19" s="436"/>
      <c r="EAQ19" s="436"/>
      <c r="EAR19" s="436"/>
      <c r="EAS19" s="436"/>
      <c r="EAT19" s="436"/>
      <c r="EAU19" s="436"/>
      <c r="EAV19" s="436"/>
      <c r="EAW19" s="436"/>
      <c r="EAX19" s="436"/>
      <c r="EAY19" s="436"/>
      <c r="EAZ19" s="436"/>
      <c r="EBA19" s="436"/>
      <c r="EBB19" s="436"/>
      <c r="EBC19" s="436"/>
      <c r="EBD19" s="436"/>
      <c r="EBE19" s="436"/>
      <c r="EBF19" s="436"/>
      <c r="EBG19" s="436"/>
      <c r="EBH19" s="436"/>
      <c r="EBI19" s="436"/>
      <c r="EBJ19" s="436"/>
      <c r="EBK19" s="436"/>
      <c r="EBL19" s="436"/>
      <c r="EBM19" s="436"/>
      <c r="EBN19" s="436"/>
      <c r="EBO19" s="436"/>
      <c r="EBP19" s="436"/>
      <c r="EBQ19" s="436"/>
      <c r="EBR19" s="436"/>
      <c r="EBS19" s="436"/>
      <c r="EBT19" s="436"/>
      <c r="EBU19" s="436"/>
      <c r="EBV19" s="436"/>
      <c r="EBW19" s="436"/>
      <c r="EBX19" s="436"/>
      <c r="EBY19" s="436"/>
      <c r="EBZ19" s="436"/>
      <c r="ECA19" s="436"/>
      <c r="ECB19" s="436"/>
      <c r="ECC19" s="436"/>
      <c r="ECD19" s="436"/>
      <c r="ECE19" s="436"/>
      <c r="ECF19" s="436"/>
      <c r="ECG19" s="436"/>
      <c r="ECH19" s="436"/>
      <c r="ECI19" s="436"/>
      <c r="ECJ19" s="436"/>
      <c r="ECK19" s="436"/>
      <c r="ECL19" s="436"/>
      <c r="ECM19" s="436"/>
      <c r="ECN19" s="436"/>
      <c r="ECO19" s="436"/>
      <c r="ECP19" s="436"/>
      <c r="ECQ19" s="436"/>
      <c r="ECR19" s="436"/>
      <c r="ECS19" s="436"/>
      <c r="ECT19" s="436"/>
      <c r="ECU19" s="436"/>
      <c r="ECV19" s="436"/>
      <c r="ECW19" s="436"/>
      <c r="ECX19" s="436"/>
      <c r="ECY19" s="436"/>
      <c r="ECZ19" s="436"/>
      <c r="EDA19" s="436"/>
      <c r="EDB19" s="436"/>
      <c r="EDC19" s="436"/>
      <c r="EDD19" s="436"/>
      <c r="EDE19" s="436"/>
      <c r="EDF19" s="436"/>
      <c r="EDG19" s="436"/>
      <c r="EDH19" s="436"/>
      <c r="EDI19" s="436"/>
      <c r="EDJ19" s="436"/>
      <c r="EDK19" s="436"/>
      <c r="EDL19" s="436"/>
      <c r="EDM19" s="436"/>
      <c r="EDN19" s="436"/>
      <c r="EDO19" s="436"/>
      <c r="EDP19" s="436"/>
      <c r="EDQ19" s="436"/>
      <c r="EDR19" s="436"/>
      <c r="EDS19" s="436"/>
      <c r="EDT19" s="436"/>
      <c r="EDU19" s="436"/>
      <c r="EDV19" s="436"/>
      <c r="EDW19" s="436"/>
      <c r="EDX19" s="436"/>
      <c r="EDY19" s="436"/>
      <c r="EDZ19" s="436"/>
      <c r="EEA19" s="436"/>
      <c r="EEB19" s="436"/>
      <c r="EEC19" s="436"/>
      <c r="EED19" s="436"/>
      <c r="EEE19" s="436"/>
      <c r="EEF19" s="436"/>
      <c r="EEG19" s="436"/>
      <c r="EEH19" s="436"/>
      <c r="EEI19" s="436"/>
      <c r="EEJ19" s="436"/>
      <c r="EEK19" s="436"/>
      <c r="EEL19" s="436"/>
      <c r="EEM19" s="436"/>
      <c r="EEN19" s="436"/>
      <c r="EEO19" s="436"/>
      <c r="EEP19" s="436"/>
      <c r="EEQ19" s="436"/>
      <c r="EER19" s="436"/>
      <c r="EES19" s="436"/>
      <c r="EET19" s="436"/>
      <c r="EEU19" s="436"/>
      <c r="EEV19" s="436"/>
      <c r="EEW19" s="436"/>
      <c r="EEX19" s="436"/>
      <c r="EEY19" s="436"/>
      <c r="EEZ19" s="436"/>
      <c r="EFA19" s="436"/>
      <c r="EFB19" s="436"/>
      <c r="EFC19" s="436"/>
      <c r="EFD19" s="436"/>
      <c r="EFE19" s="436"/>
      <c r="EFF19" s="436"/>
      <c r="EFG19" s="436"/>
      <c r="EFH19" s="436"/>
      <c r="EFI19" s="436"/>
      <c r="EFJ19" s="436"/>
      <c r="EFK19" s="436"/>
      <c r="EFL19" s="436"/>
      <c r="EFM19" s="436"/>
      <c r="EFN19" s="436"/>
      <c r="EFO19" s="436"/>
      <c r="EFP19" s="436"/>
      <c r="EFQ19" s="436"/>
      <c r="EFR19" s="436"/>
      <c r="EFS19" s="436"/>
      <c r="EFT19" s="436"/>
      <c r="EFU19" s="436"/>
      <c r="EFV19" s="436"/>
      <c r="EFW19" s="436"/>
      <c r="EFX19" s="436"/>
      <c r="EFY19" s="436"/>
      <c r="EFZ19" s="436"/>
      <c r="EGA19" s="436"/>
      <c r="EGB19" s="436"/>
      <c r="EGC19" s="436"/>
      <c r="EGD19" s="436"/>
      <c r="EGE19" s="436"/>
      <c r="EGF19" s="436"/>
      <c r="EGG19" s="436"/>
      <c r="EGH19" s="436"/>
      <c r="EGI19" s="436"/>
      <c r="EGJ19" s="436"/>
      <c r="EGK19" s="436"/>
      <c r="EGL19" s="436"/>
      <c r="EGM19" s="436"/>
      <c r="EGN19" s="436"/>
      <c r="EGO19" s="436"/>
      <c r="EGP19" s="436"/>
      <c r="EGQ19" s="436"/>
      <c r="EGR19" s="436"/>
      <c r="EGS19" s="436"/>
      <c r="EGT19" s="436"/>
      <c r="EGU19" s="436"/>
      <c r="EGV19" s="436"/>
      <c r="EGW19" s="436"/>
      <c r="EGX19" s="436"/>
      <c r="EGY19" s="436"/>
      <c r="EGZ19" s="436"/>
      <c r="EHA19" s="436"/>
      <c r="EHB19" s="436"/>
      <c r="EHC19" s="436"/>
      <c r="EHD19" s="436"/>
      <c r="EHE19" s="436"/>
      <c r="EHF19" s="436"/>
      <c r="EHG19" s="436"/>
      <c r="EHH19" s="436"/>
      <c r="EHI19" s="436"/>
      <c r="EHJ19" s="436"/>
      <c r="EHK19" s="436"/>
      <c r="EHL19" s="436"/>
      <c r="EHM19" s="436"/>
      <c r="EHN19" s="436"/>
      <c r="EHO19" s="436"/>
      <c r="EHP19" s="436"/>
      <c r="EHQ19" s="436"/>
      <c r="EHR19" s="436"/>
      <c r="EHS19" s="436"/>
      <c r="EHT19" s="436"/>
      <c r="EHU19" s="436"/>
      <c r="EHV19" s="436"/>
      <c r="EHW19" s="436"/>
      <c r="EHX19" s="436"/>
      <c r="EHY19" s="436"/>
      <c r="EHZ19" s="436"/>
      <c r="EIA19" s="436"/>
      <c r="EIB19" s="436"/>
      <c r="EIC19" s="436"/>
      <c r="EID19" s="436"/>
      <c r="EIE19" s="436"/>
      <c r="EIF19" s="436"/>
      <c r="EIG19" s="436"/>
      <c r="EIH19" s="436"/>
      <c r="EII19" s="436"/>
      <c r="EIJ19" s="436"/>
      <c r="EIK19" s="436"/>
      <c r="EIL19" s="436"/>
      <c r="EIM19" s="436"/>
      <c r="EIN19" s="436"/>
      <c r="EIO19" s="436"/>
      <c r="EIP19" s="436"/>
      <c r="EIQ19" s="436"/>
      <c r="EIR19" s="436"/>
      <c r="EIS19" s="436"/>
      <c r="EIT19" s="436"/>
      <c r="EIU19" s="436"/>
      <c r="EIV19" s="436"/>
      <c r="EIW19" s="436"/>
      <c r="EIX19" s="436"/>
      <c r="EIY19" s="436"/>
      <c r="EIZ19" s="436"/>
      <c r="EJA19" s="436"/>
      <c r="EJB19" s="436"/>
      <c r="EJC19" s="436"/>
      <c r="EJD19" s="436"/>
      <c r="EJE19" s="436"/>
      <c r="EJF19" s="436"/>
      <c r="EJG19" s="436"/>
      <c r="EJH19" s="436"/>
      <c r="EJI19" s="436"/>
      <c r="EJJ19" s="436"/>
      <c r="EJK19" s="436"/>
      <c r="EJL19" s="436"/>
      <c r="EJM19" s="436"/>
      <c r="EJN19" s="436"/>
      <c r="EJO19" s="436"/>
      <c r="EJP19" s="436"/>
      <c r="EJQ19" s="436"/>
      <c r="EJR19" s="436"/>
      <c r="EJS19" s="436"/>
      <c r="EJT19" s="436"/>
      <c r="EJU19" s="436"/>
      <c r="EJV19" s="436"/>
      <c r="EJW19" s="436"/>
      <c r="EJX19" s="436"/>
      <c r="EJY19" s="436"/>
      <c r="EJZ19" s="436"/>
      <c r="EKA19" s="436"/>
      <c r="EKB19" s="436"/>
      <c r="EKC19" s="436"/>
      <c r="EKD19" s="436"/>
      <c r="EKE19" s="436"/>
      <c r="EKF19" s="436"/>
      <c r="EKG19" s="436"/>
      <c r="EKH19" s="436"/>
      <c r="EKI19" s="436"/>
      <c r="EKJ19" s="436"/>
      <c r="EKK19" s="436"/>
      <c r="EKL19" s="436"/>
      <c r="EKM19" s="436"/>
      <c r="EKN19" s="436"/>
      <c r="EKO19" s="436"/>
      <c r="EKP19" s="436"/>
      <c r="EKQ19" s="436"/>
      <c r="EKR19" s="436"/>
      <c r="EKS19" s="436"/>
      <c r="EKT19" s="436"/>
      <c r="EKU19" s="436"/>
      <c r="EKV19" s="436"/>
      <c r="EKW19" s="436"/>
      <c r="EKX19" s="436"/>
      <c r="EKY19" s="436"/>
      <c r="EKZ19" s="436"/>
      <c r="ELA19" s="436"/>
      <c r="ELB19" s="436"/>
      <c r="ELC19" s="436"/>
      <c r="ELD19" s="436"/>
      <c r="ELE19" s="436"/>
      <c r="ELF19" s="436"/>
      <c r="ELG19" s="436"/>
      <c r="ELH19" s="436"/>
      <c r="ELI19" s="436"/>
      <c r="ELJ19" s="436"/>
      <c r="ELK19" s="436"/>
      <c r="ELL19" s="436"/>
      <c r="ELM19" s="436"/>
      <c r="ELN19" s="436"/>
      <c r="ELO19" s="436"/>
      <c r="ELP19" s="436"/>
      <c r="ELQ19" s="436"/>
      <c r="ELR19" s="436"/>
      <c r="ELS19" s="436"/>
      <c r="ELT19" s="436"/>
      <c r="ELU19" s="436"/>
      <c r="ELV19" s="436"/>
      <c r="ELW19" s="436"/>
      <c r="ELX19" s="436"/>
      <c r="ELY19" s="436"/>
      <c r="ELZ19" s="436"/>
      <c r="EMA19" s="436"/>
      <c r="EMB19" s="436"/>
      <c r="EMC19" s="436"/>
      <c r="EMD19" s="436"/>
      <c r="EME19" s="436"/>
      <c r="EMF19" s="436"/>
      <c r="EMG19" s="436"/>
      <c r="EMH19" s="436"/>
      <c r="EMI19" s="436"/>
      <c r="EMJ19" s="436"/>
      <c r="EMK19" s="436"/>
      <c r="EML19" s="436"/>
      <c r="EMM19" s="436"/>
      <c r="EMN19" s="436"/>
      <c r="EMO19" s="436"/>
      <c r="EMP19" s="436"/>
      <c r="EMQ19" s="436"/>
      <c r="EMR19" s="436"/>
      <c r="EMS19" s="436"/>
      <c r="EMT19" s="436"/>
      <c r="EMU19" s="436"/>
      <c r="EMV19" s="436"/>
      <c r="EMW19" s="436"/>
      <c r="EMX19" s="436"/>
      <c r="EMY19" s="436"/>
      <c r="EMZ19" s="436"/>
      <c r="ENA19" s="436"/>
      <c r="ENB19" s="436"/>
      <c r="ENC19" s="436"/>
      <c r="END19" s="436"/>
      <c r="ENE19" s="436"/>
      <c r="ENF19" s="436"/>
      <c r="ENG19" s="436"/>
      <c r="ENH19" s="436"/>
      <c r="ENI19" s="436"/>
      <c r="ENJ19" s="436"/>
      <c r="ENK19" s="436"/>
      <c r="ENL19" s="436"/>
      <c r="ENM19" s="436"/>
      <c r="ENN19" s="436"/>
      <c r="ENO19" s="436"/>
      <c r="ENP19" s="436"/>
      <c r="ENQ19" s="436"/>
      <c r="ENR19" s="436"/>
      <c r="ENS19" s="436"/>
      <c r="ENT19" s="436"/>
      <c r="ENU19" s="436"/>
      <c r="ENV19" s="436"/>
      <c r="ENW19" s="436"/>
      <c r="ENX19" s="436"/>
      <c r="ENY19" s="436"/>
      <c r="ENZ19" s="436"/>
      <c r="EOA19" s="436"/>
      <c r="EOB19" s="436"/>
      <c r="EOC19" s="436"/>
      <c r="EOD19" s="436"/>
      <c r="EOE19" s="436"/>
      <c r="EOF19" s="436"/>
      <c r="EOG19" s="436"/>
      <c r="EOH19" s="436"/>
      <c r="EOI19" s="436"/>
      <c r="EOJ19" s="436"/>
      <c r="EOK19" s="436"/>
      <c r="EOL19" s="436"/>
      <c r="EOM19" s="436"/>
      <c r="EON19" s="436"/>
      <c r="EOO19" s="436"/>
      <c r="EOP19" s="436"/>
      <c r="EOQ19" s="436"/>
      <c r="EOR19" s="436"/>
      <c r="EOS19" s="436"/>
      <c r="EOT19" s="436"/>
      <c r="EOU19" s="436"/>
      <c r="EOV19" s="436"/>
      <c r="EOW19" s="436"/>
      <c r="EOX19" s="436"/>
      <c r="EOY19" s="436"/>
      <c r="EOZ19" s="436"/>
      <c r="EPA19" s="436"/>
      <c r="EPB19" s="436"/>
      <c r="EPC19" s="436"/>
      <c r="EPD19" s="436"/>
      <c r="EPE19" s="436"/>
      <c r="EPF19" s="436"/>
      <c r="EPG19" s="436"/>
      <c r="EPH19" s="436"/>
      <c r="EPI19" s="436"/>
      <c r="EPJ19" s="436"/>
      <c r="EPK19" s="436"/>
      <c r="EPL19" s="436"/>
      <c r="EPM19" s="436"/>
      <c r="EPN19" s="436"/>
      <c r="EPO19" s="436"/>
      <c r="EPP19" s="436"/>
      <c r="EPQ19" s="436"/>
      <c r="EPR19" s="436"/>
      <c r="EPS19" s="436"/>
      <c r="EPT19" s="436"/>
      <c r="EPU19" s="436"/>
      <c r="EPV19" s="436"/>
      <c r="EPW19" s="436"/>
      <c r="EPX19" s="436"/>
      <c r="EPY19" s="436"/>
      <c r="EPZ19" s="436"/>
      <c r="EQA19" s="436"/>
      <c r="EQB19" s="436"/>
      <c r="EQC19" s="436"/>
      <c r="EQD19" s="436"/>
      <c r="EQE19" s="436"/>
      <c r="EQF19" s="436"/>
      <c r="EQG19" s="436"/>
      <c r="EQH19" s="436"/>
      <c r="EQI19" s="436"/>
      <c r="EQJ19" s="436"/>
      <c r="EQK19" s="436"/>
      <c r="EQL19" s="436"/>
      <c r="EQM19" s="436"/>
      <c r="EQN19" s="436"/>
      <c r="EQO19" s="436"/>
      <c r="EQP19" s="436"/>
      <c r="EQQ19" s="436"/>
      <c r="EQR19" s="436"/>
      <c r="EQS19" s="436"/>
      <c r="EQT19" s="436"/>
      <c r="EQU19" s="436"/>
      <c r="EQV19" s="436"/>
      <c r="EQW19" s="436"/>
      <c r="EQX19" s="436"/>
      <c r="EQY19" s="436"/>
      <c r="EQZ19" s="436"/>
      <c r="ERA19" s="436"/>
      <c r="ERB19" s="436"/>
      <c r="ERC19" s="436"/>
      <c r="ERD19" s="436"/>
      <c r="ERE19" s="436"/>
      <c r="ERF19" s="436"/>
      <c r="ERG19" s="436"/>
      <c r="ERH19" s="436"/>
      <c r="ERI19" s="436"/>
      <c r="ERJ19" s="436"/>
      <c r="ERK19" s="436"/>
      <c r="ERL19" s="436"/>
      <c r="ERM19" s="436"/>
      <c r="ERN19" s="436"/>
      <c r="ERO19" s="436"/>
      <c r="ERP19" s="436"/>
      <c r="ERQ19" s="436"/>
      <c r="ERR19" s="436"/>
      <c r="ERS19" s="436"/>
      <c r="ERT19" s="436"/>
      <c r="ERU19" s="436"/>
      <c r="ERV19" s="436"/>
      <c r="ERW19" s="436"/>
      <c r="ERX19" s="436"/>
      <c r="ERY19" s="436"/>
      <c r="ERZ19" s="436"/>
      <c r="ESA19" s="436"/>
      <c r="ESB19" s="436"/>
      <c r="ESC19" s="436"/>
      <c r="ESD19" s="436"/>
      <c r="ESE19" s="436"/>
      <c r="ESF19" s="436"/>
      <c r="ESG19" s="436"/>
      <c r="ESH19" s="436"/>
      <c r="ESI19" s="436"/>
      <c r="ESJ19" s="436"/>
      <c r="ESK19" s="436"/>
      <c r="ESL19" s="436"/>
      <c r="ESM19" s="436"/>
      <c r="ESN19" s="436"/>
      <c r="ESO19" s="436"/>
      <c r="ESP19" s="436"/>
      <c r="ESQ19" s="436"/>
      <c r="ESR19" s="436"/>
      <c r="ESS19" s="436"/>
      <c r="EST19" s="436"/>
      <c r="ESU19" s="436"/>
      <c r="ESV19" s="436"/>
      <c r="ESW19" s="436"/>
      <c r="ESX19" s="436"/>
      <c r="ESY19" s="436"/>
      <c r="ESZ19" s="436"/>
      <c r="ETA19" s="436"/>
      <c r="ETB19" s="436"/>
      <c r="ETC19" s="436"/>
      <c r="ETD19" s="436"/>
      <c r="ETE19" s="436"/>
      <c r="ETF19" s="436"/>
      <c r="ETG19" s="436"/>
      <c r="ETH19" s="436"/>
      <c r="ETI19" s="436"/>
      <c r="ETJ19" s="436"/>
      <c r="ETK19" s="436"/>
      <c r="ETL19" s="436"/>
      <c r="ETM19" s="436"/>
      <c r="ETN19" s="436"/>
      <c r="ETO19" s="436"/>
      <c r="ETP19" s="436"/>
      <c r="ETQ19" s="436"/>
      <c r="ETR19" s="436"/>
      <c r="ETS19" s="436"/>
      <c r="ETT19" s="436"/>
      <c r="ETU19" s="436"/>
      <c r="ETV19" s="436"/>
      <c r="ETW19" s="436"/>
      <c r="ETX19" s="436"/>
      <c r="ETY19" s="436"/>
      <c r="ETZ19" s="436"/>
      <c r="EUA19" s="436"/>
      <c r="EUB19" s="436"/>
      <c r="EUC19" s="436"/>
      <c r="EUD19" s="436"/>
      <c r="EUE19" s="436"/>
      <c r="EUF19" s="436"/>
      <c r="EUG19" s="436"/>
      <c r="EUH19" s="436"/>
      <c r="EUI19" s="436"/>
      <c r="EUJ19" s="436"/>
      <c r="EUK19" s="436"/>
      <c r="EUL19" s="436"/>
      <c r="EUM19" s="436"/>
      <c r="EUN19" s="436"/>
      <c r="EUO19" s="436"/>
      <c r="EUP19" s="436"/>
      <c r="EUQ19" s="436"/>
      <c r="EUR19" s="436"/>
      <c r="EUS19" s="436"/>
      <c r="EUT19" s="436"/>
      <c r="EUU19" s="436"/>
      <c r="EUV19" s="436"/>
      <c r="EUW19" s="436"/>
      <c r="EUX19" s="436"/>
      <c r="EUY19" s="436"/>
      <c r="EUZ19" s="436"/>
      <c r="EVA19" s="436"/>
      <c r="EVB19" s="436"/>
      <c r="EVC19" s="436"/>
      <c r="EVD19" s="436"/>
      <c r="EVE19" s="436"/>
      <c r="EVF19" s="436"/>
      <c r="EVG19" s="436"/>
      <c r="EVH19" s="436"/>
      <c r="EVI19" s="436"/>
      <c r="EVJ19" s="436"/>
      <c r="EVK19" s="436"/>
      <c r="EVL19" s="436"/>
      <c r="EVM19" s="436"/>
      <c r="EVN19" s="436"/>
      <c r="EVO19" s="436"/>
      <c r="EVP19" s="436"/>
      <c r="EVQ19" s="436"/>
      <c r="EVR19" s="436"/>
      <c r="EVS19" s="436"/>
      <c r="EVT19" s="436"/>
      <c r="EVU19" s="436"/>
      <c r="EVV19" s="436"/>
      <c r="EVW19" s="436"/>
      <c r="EVX19" s="436"/>
      <c r="EVY19" s="436"/>
      <c r="EVZ19" s="436"/>
      <c r="EWA19" s="436"/>
      <c r="EWB19" s="436"/>
      <c r="EWC19" s="436"/>
      <c r="EWD19" s="436"/>
      <c r="EWE19" s="436"/>
      <c r="EWF19" s="436"/>
      <c r="EWG19" s="436"/>
      <c r="EWH19" s="436"/>
      <c r="EWI19" s="436"/>
      <c r="EWJ19" s="436"/>
      <c r="EWK19" s="436"/>
      <c r="EWL19" s="436"/>
      <c r="EWM19" s="436"/>
      <c r="EWN19" s="436"/>
      <c r="EWO19" s="436"/>
      <c r="EWP19" s="436"/>
      <c r="EWQ19" s="436"/>
      <c r="EWR19" s="436"/>
      <c r="EWS19" s="436"/>
      <c r="EWT19" s="436"/>
      <c r="EWU19" s="436"/>
      <c r="EWV19" s="436"/>
      <c r="EWW19" s="436"/>
      <c r="EWX19" s="436"/>
      <c r="EWY19" s="436"/>
      <c r="EWZ19" s="436"/>
      <c r="EXA19" s="436"/>
      <c r="EXB19" s="436"/>
      <c r="EXC19" s="436"/>
      <c r="EXD19" s="436"/>
      <c r="EXE19" s="436"/>
      <c r="EXF19" s="436"/>
      <c r="EXG19" s="436"/>
      <c r="EXH19" s="436"/>
      <c r="EXI19" s="436"/>
      <c r="EXJ19" s="436"/>
      <c r="EXK19" s="436"/>
      <c r="EXL19" s="436"/>
      <c r="EXM19" s="436"/>
      <c r="EXN19" s="436"/>
      <c r="EXO19" s="436"/>
      <c r="EXP19" s="436"/>
      <c r="EXQ19" s="436"/>
      <c r="EXR19" s="436"/>
      <c r="EXS19" s="436"/>
      <c r="EXT19" s="436"/>
      <c r="EXU19" s="436"/>
      <c r="EXV19" s="436"/>
      <c r="EXW19" s="436"/>
      <c r="EXX19" s="436"/>
      <c r="EXY19" s="436"/>
      <c r="EXZ19" s="436"/>
      <c r="EYA19" s="436"/>
      <c r="EYB19" s="436"/>
      <c r="EYC19" s="436"/>
      <c r="EYD19" s="436"/>
      <c r="EYE19" s="436"/>
      <c r="EYF19" s="436"/>
      <c r="EYG19" s="436"/>
      <c r="EYH19" s="436"/>
      <c r="EYI19" s="436"/>
      <c r="EYJ19" s="436"/>
      <c r="EYK19" s="436"/>
      <c r="EYL19" s="436"/>
      <c r="EYM19" s="436"/>
      <c r="EYN19" s="436"/>
      <c r="EYO19" s="436"/>
      <c r="EYP19" s="436"/>
      <c r="EYQ19" s="436"/>
      <c r="EYR19" s="436"/>
      <c r="EYS19" s="436"/>
      <c r="EYT19" s="436"/>
      <c r="EYU19" s="436"/>
      <c r="EYV19" s="436"/>
      <c r="EYW19" s="436"/>
      <c r="EYX19" s="436"/>
      <c r="EYY19" s="436"/>
      <c r="EYZ19" s="436"/>
      <c r="EZA19" s="436"/>
      <c r="EZB19" s="436"/>
      <c r="EZC19" s="436"/>
      <c r="EZD19" s="436"/>
      <c r="EZE19" s="436"/>
      <c r="EZF19" s="436"/>
      <c r="EZG19" s="436"/>
      <c r="EZH19" s="436"/>
      <c r="EZI19" s="436"/>
      <c r="EZJ19" s="436"/>
      <c r="EZK19" s="436"/>
      <c r="EZL19" s="436"/>
      <c r="EZM19" s="436"/>
      <c r="EZN19" s="436"/>
      <c r="EZO19" s="436"/>
      <c r="EZP19" s="436"/>
      <c r="EZQ19" s="436"/>
      <c r="EZR19" s="436"/>
      <c r="EZS19" s="436"/>
      <c r="EZT19" s="436"/>
      <c r="EZU19" s="436"/>
      <c r="EZV19" s="436"/>
      <c r="EZW19" s="436"/>
      <c r="EZX19" s="436"/>
      <c r="EZY19" s="436"/>
      <c r="EZZ19" s="436"/>
      <c r="FAA19" s="436"/>
      <c r="FAB19" s="436"/>
      <c r="FAC19" s="436"/>
      <c r="FAD19" s="436"/>
      <c r="FAE19" s="436"/>
      <c r="FAF19" s="436"/>
      <c r="FAG19" s="436"/>
      <c r="FAH19" s="436"/>
      <c r="FAI19" s="436"/>
      <c r="FAJ19" s="436"/>
      <c r="FAK19" s="436"/>
      <c r="FAL19" s="436"/>
      <c r="FAM19" s="436"/>
      <c r="FAN19" s="436"/>
      <c r="FAO19" s="436"/>
      <c r="FAP19" s="436"/>
      <c r="FAQ19" s="436"/>
      <c r="FAR19" s="436"/>
      <c r="FAS19" s="436"/>
      <c r="FAT19" s="436"/>
      <c r="FAU19" s="436"/>
      <c r="FAV19" s="436"/>
      <c r="FAW19" s="436"/>
      <c r="FAX19" s="436"/>
      <c r="FAY19" s="436"/>
      <c r="FAZ19" s="436"/>
      <c r="FBA19" s="436"/>
      <c r="FBB19" s="436"/>
      <c r="FBC19" s="436"/>
      <c r="FBD19" s="436"/>
      <c r="FBE19" s="436"/>
      <c r="FBF19" s="436"/>
      <c r="FBG19" s="436"/>
      <c r="FBH19" s="436"/>
      <c r="FBI19" s="436"/>
      <c r="FBJ19" s="436"/>
      <c r="FBK19" s="436"/>
      <c r="FBL19" s="436"/>
      <c r="FBM19" s="436"/>
      <c r="FBN19" s="436"/>
      <c r="FBO19" s="436"/>
      <c r="FBP19" s="436"/>
      <c r="FBQ19" s="436"/>
      <c r="FBR19" s="436"/>
      <c r="FBS19" s="436"/>
      <c r="FBT19" s="436"/>
      <c r="FBU19" s="436"/>
      <c r="FBV19" s="436"/>
      <c r="FBW19" s="436"/>
      <c r="FBX19" s="436"/>
      <c r="FBY19" s="436"/>
      <c r="FBZ19" s="436"/>
      <c r="FCA19" s="436"/>
      <c r="FCB19" s="436"/>
      <c r="FCC19" s="436"/>
      <c r="FCD19" s="436"/>
      <c r="FCE19" s="436"/>
      <c r="FCF19" s="436"/>
      <c r="FCG19" s="436"/>
      <c r="FCH19" s="436"/>
      <c r="FCI19" s="436"/>
      <c r="FCJ19" s="436"/>
      <c r="FCK19" s="436"/>
      <c r="FCL19" s="436"/>
      <c r="FCM19" s="436"/>
      <c r="FCN19" s="436"/>
      <c r="FCO19" s="436"/>
      <c r="FCP19" s="436"/>
      <c r="FCQ19" s="436"/>
      <c r="FCR19" s="436"/>
      <c r="FCS19" s="436"/>
      <c r="FCT19" s="436"/>
      <c r="FCU19" s="436"/>
      <c r="FCV19" s="436"/>
      <c r="FCW19" s="436"/>
      <c r="FCX19" s="436"/>
      <c r="FCY19" s="436"/>
      <c r="FCZ19" s="436"/>
      <c r="FDA19" s="436"/>
      <c r="FDB19" s="436"/>
      <c r="FDC19" s="436"/>
      <c r="FDD19" s="436"/>
      <c r="FDE19" s="436"/>
      <c r="FDF19" s="436"/>
      <c r="FDG19" s="436"/>
      <c r="FDH19" s="436"/>
      <c r="FDI19" s="436"/>
      <c r="FDJ19" s="436"/>
      <c r="FDK19" s="436"/>
      <c r="FDL19" s="436"/>
      <c r="FDM19" s="436"/>
      <c r="FDN19" s="436"/>
      <c r="FDO19" s="436"/>
      <c r="FDP19" s="436"/>
      <c r="FDQ19" s="436"/>
      <c r="FDR19" s="436"/>
      <c r="FDS19" s="436"/>
      <c r="FDT19" s="436"/>
      <c r="FDU19" s="436"/>
      <c r="FDV19" s="436"/>
      <c r="FDW19" s="436"/>
      <c r="FDX19" s="436"/>
      <c r="FDY19" s="436"/>
      <c r="FDZ19" s="436"/>
      <c r="FEA19" s="436"/>
      <c r="FEB19" s="436"/>
      <c r="FEC19" s="436"/>
      <c r="FED19" s="436"/>
      <c r="FEE19" s="436"/>
      <c r="FEF19" s="436"/>
      <c r="FEG19" s="436"/>
      <c r="FEH19" s="436"/>
      <c r="FEI19" s="436"/>
      <c r="FEJ19" s="436"/>
      <c r="FEK19" s="436"/>
      <c r="FEL19" s="436"/>
      <c r="FEM19" s="436"/>
      <c r="FEN19" s="436"/>
      <c r="FEO19" s="436"/>
      <c r="FEP19" s="436"/>
      <c r="FEQ19" s="436"/>
      <c r="FER19" s="436"/>
      <c r="FES19" s="436"/>
      <c r="FET19" s="436"/>
      <c r="FEU19" s="436"/>
      <c r="FEV19" s="436"/>
      <c r="FEW19" s="436"/>
      <c r="FEX19" s="436"/>
      <c r="FEY19" s="436"/>
      <c r="FEZ19" s="436"/>
      <c r="FFA19" s="436"/>
      <c r="FFB19" s="436"/>
      <c r="FFC19" s="436"/>
      <c r="FFD19" s="436"/>
      <c r="FFE19" s="436"/>
      <c r="FFF19" s="436"/>
      <c r="FFG19" s="436"/>
      <c r="FFH19" s="436"/>
      <c r="FFI19" s="436"/>
      <c r="FFJ19" s="436"/>
      <c r="FFK19" s="436"/>
      <c r="FFL19" s="436"/>
      <c r="FFM19" s="436"/>
      <c r="FFN19" s="436"/>
      <c r="FFO19" s="436"/>
      <c r="FFP19" s="436"/>
      <c r="FFQ19" s="436"/>
      <c r="FFR19" s="436"/>
      <c r="FFS19" s="436"/>
      <c r="FFT19" s="436"/>
      <c r="FFU19" s="436"/>
      <c r="FFV19" s="436"/>
      <c r="FFW19" s="436"/>
      <c r="FFX19" s="436"/>
      <c r="FFY19" s="436"/>
      <c r="FFZ19" s="436"/>
      <c r="FGA19" s="436"/>
      <c r="FGB19" s="436"/>
      <c r="FGC19" s="436"/>
      <c r="FGD19" s="436"/>
      <c r="FGE19" s="436"/>
      <c r="FGF19" s="436"/>
      <c r="FGG19" s="436"/>
      <c r="FGH19" s="436"/>
      <c r="FGI19" s="436"/>
      <c r="FGJ19" s="436"/>
      <c r="FGK19" s="436"/>
      <c r="FGL19" s="436"/>
      <c r="FGM19" s="436"/>
      <c r="FGN19" s="436"/>
      <c r="FGO19" s="436"/>
      <c r="FGP19" s="436"/>
      <c r="FGQ19" s="436"/>
      <c r="FGR19" s="436"/>
      <c r="FGS19" s="436"/>
      <c r="FGT19" s="436"/>
      <c r="FGU19" s="436"/>
      <c r="FGV19" s="436"/>
      <c r="FGW19" s="436"/>
      <c r="FGX19" s="436"/>
      <c r="FGY19" s="436"/>
      <c r="FGZ19" s="436"/>
      <c r="FHA19" s="436"/>
      <c r="FHB19" s="436"/>
      <c r="FHC19" s="436"/>
      <c r="FHD19" s="436"/>
      <c r="FHE19" s="436"/>
      <c r="FHF19" s="436"/>
      <c r="FHG19" s="436"/>
      <c r="FHH19" s="436"/>
      <c r="FHI19" s="436"/>
      <c r="FHJ19" s="436"/>
      <c r="FHK19" s="436"/>
      <c r="FHL19" s="436"/>
      <c r="FHM19" s="436"/>
      <c r="FHN19" s="436"/>
      <c r="FHO19" s="436"/>
      <c r="FHP19" s="436"/>
      <c r="FHQ19" s="436"/>
      <c r="FHR19" s="436"/>
      <c r="FHS19" s="436"/>
      <c r="FHT19" s="436"/>
      <c r="FHU19" s="436"/>
      <c r="FHV19" s="436"/>
      <c r="FHW19" s="436"/>
      <c r="FHX19" s="436"/>
      <c r="FHY19" s="436"/>
      <c r="FHZ19" s="436"/>
      <c r="FIA19" s="436"/>
      <c r="FIB19" s="436"/>
      <c r="FIC19" s="436"/>
      <c r="FID19" s="436"/>
      <c r="FIE19" s="436"/>
      <c r="FIF19" s="436"/>
      <c r="FIG19" s="436"/>
      <c r="FIH19" s="436"/>
      <c r="FII19" s="436"/>
      <c r="FIJ19" s="436"/>
      <c r="FIK19" s="436"/>
      <c r="FIL19" s="436"/>
      <c r="FIM19" s="436"/>
      <c r="FIN19" s="436"/>
      <c r="FIO19" s="436"/>
      <c r="FIP19" s="436"/>
      <c r="FIQ19" s="436"/>
      <c r="FIR19" s="436"/>
      <c r="FIS19" s="436"/>
      <c r="FIT19" s="436"/>
      <c r="FIU19" s="436"/>
      <c r="FIV19" s="436"/>
      <c r="FIW19" s="436"/>
      <c r="FIX19" s="436"/>
      <c r="FIY19" s="436"/>
      <c r="FIZ19" s="436"/>
      <c r="FJA19" s="436"/>
      <c r="FJB19" s="436"/>
      <c r="FJC19" s="436"/>
      <c r="FJD19" s="436"/>
      <c r="FJE19" s="436"/>
      <c r="FJF19" s="436"/>
      <c r="FJG19" s="436"/>
      <c r="FJH19" s="436"/>
      <c r="FJI19" s="436"/>
      <c r="FJJ19" s="436"/>
      <c r="FJK19" s="436"/>
      <c r="FJL19" s="436"/>
      <c r="FJM19" s="436"/>
      <c r="FJN19" s="436"/>
      <c r="FJO19" s="436"/>
      <c r="FJP19" s="436"/>
      <c r="FJQ19" s="436"/>
      <c r="FJR19" s="436"/>
      <c r="FJS19" s="436"/>
      <c r="FJT19" s="436"/>
      <c r="FJU19" s="436"/>
      <c r="FJV19" s="436"/>
      <c r="FJW19" s="436"/>
      <c r="FJX19" s="436"/>
      <c r="FJY19" s="436"/>
      <c r="FJZ19" s="436"/>
      <c r="FKA19" s="436"/>
      <c r="FKB19" s="436"/>
      <c r="FKC19" s="436"/>
      <c r="FKD19" s="436"/>
      <c r="FKE19" s="436"/>
      <c r="FKF19" s="436"/>
      <c r="FKG19" s="436"/>
      <c r="FKH19" s="436"/>
      <c r="FKI19" s="436"/>
      <c r="FKJ19" s="436"/>
      <c r="FKK19" s="436"/>
      <c r="FKL19" s="436"/>
      <c r="FKM19" s="436"/>
      <c r="FKN19" s="436"/>
      <c r="FKO19" s="436"/>
      <c r="FKP19" s="436"/>
      <c r="FKQ19" s="436"/>
      <c r="FKR19" s="436"/>
      <c r="FKS19" s="436"/>
      <c r="FKT19" s="436"/>
      <c r="FKU19" s="436"/>
      <c r="FKV19" s="436"/>
      <c r="FKW19" s="436"/>
      <c r="FKX19" s="436"/>
      <c r="FKY19" s="436"/>
      <c r="FKZ19" s="436"/>
      <c r="FLA19" s="436"/>
      <c r="FLB19" s="436"/>
      <c r="FLC19" s="436"/>
      <c r="FLD19" s="436"/>
      <c r="FLE19" s="436"/>
      <c r="FLF19" s="436"/>
      <c r="FLG19" s="436"/>
      <c r="FLH19" s="436"/>
      <c r="FLI19" s="436"/>
      <c r="FLJ19" s="436"/>
      <c r="FLK19" s="436"/>
      <c r="FLL19" s="436"/>
      <c r="FLM19" s="436"/>
      <c r="FLN19" s="436"/>
      <c r="FLO19" s="436"/>
      <c r="FLP19" s="436"/>
      <c r="FLQ19" s="436"/>
      <c r="FLR19" s="436"/>
      <c r="FLS19" s="436"/>
      <c r="FLT19" s="436"/>
      <c r="FLU19" s="436"/>
      <c r="FLV19" s="436"/>
      <c r="FLW19" s="436"/>
      <c r="FLX19" s="436"/>
      <c r="FLY19" s="436"/>
      <c r="FLZ19" s="436"/>
      <c r="FMA19" s="436"/>
      <c r="FMB19" s="436"/>
      <c r="FMC19" s="436"/>
      <c r="FMD19" s="436"/>
      <c r="FME19" s="436"/>
      <c r="FMF19" s="436"/>
      <c r="FMG19" s="436"/>
      <c r="FMH19" s="436"/>
      <c r="FMI19" s="436"/>
      <c r="FMJ19" s="436"/>
      <c r="FMK19" s="436"/>
      <c r="FML19" s="436"/>
      <c r="FMM19" s="436"/>
      <c r="FMN19" s="436"/>
      <c r="FMO19" s="436"/>
      <c r="FMP19" s="436"/>
      <c r="FMQ19" s="436"/>
      <c r="FMR19" s="436"/>
      <c r="FMS19" s="436"/>
      <c r="FMT19" s="436"/>
      <c r="FMU19" s="436"/>
      <c r="FMV19" s="436"/>
      <c r="FMW19" s="436"/>
      <c r="FMX19" s="436"/>
      <c r="FMY19" s="436"/>
      <c r="FMZ19" s="436"/>
      <c r="FNA19" s="436"/>
      <c r="FNB19" s="436"/>
      <c r="FNC19" s="436"/>
      <c r="FND19" s="436"/>
      <c r="FNE19" s="436"/>
      <c r="FNF19" s="436"/>
      <c r="FNG19" s="436"/>
      <c r="FNH19" s="436"/>
      <c r="FNI19" s="436"/>
      <c r="FNJ19" s="436"/>
      <c r="FNK19" s="436"/>
      <c r="FNL19" s="436"/>
      <c r="FNM19" s="436"/>
      <c r="FNN19" s="436"/>
      <c r="FNO19" s="436"/>
      <c r="FNP19" s="436"/>
      <c r="FNQ19" s="436"/>
      <c r="FNR19" s="436"/>
      <c r="FNS19" s="436"/>
      <c r="FNT19" s="436"/>
      <c r="FNU19" s="436"/>
      <c r="FNV19" s="436"/>
      <c r="FNW19" s="436"/>
      <c r="FNX19" s="436"/>
      <c r="FNY19" s="436"/>
      <c r="FNZ19" s="436"/>
      <c r="FOA19" s="436"/>
      <c r="FOB19" s="436"/>
      <c r="FOC19" s="436"/>
      <c r="FOD19" s="436"/>
      <c r="FOE19" s="436"/>
      <c r="FOF19" s="436"/>
      <c r="FOG19" s="436"/>
      <c r="FOH19" s="436"/>
      <c r="FOI19" s="436"/>
      <c r="FOJ19" s="436"/>
      <c r="FOK19" s="436"/>
      <c r="FOL19" s="436"/>
      <c r="FOM19" s="436"/>
      <c r="FON19" s="436"/>
      <c r="FOO19" s="436"/>
      <c r="FOP19" s="436"/>
      <c r="FOQ19" s="436"/>
      <c r="FOR19" s="436"/>
      <c r="FOS19" s="436"/>
      <c r="FOT19" s="436"/>
      <c r="FOU19" s="436"/>
      <c r="FOV19" s="436"/>
      <c r="FOW19" s="436"/>
      <c r="FOX19" s="436"/>
      <c r="FOY19" s="436"/>
      <c r="FOZ19" s="436"/>
      <c r="FPA19" s="436"/>
      <c r="FPB19" s="436"/>
      <c r="FPC19" s="436"/>
      <c r="FPD19" s="436"/>
      <c r="FPE19" s="436"/>
      <c r="FPF19" s="436"/>
      <c r="FPG19" s="436"/>
      <c r="FPH19" s="436"/>
      <c r="FPI19" s="436"/>
      <c r="FPJ19" s="436"/>
      <c r="FPK19" s="436"/>
      <c r="FPL19" s="436"/>
      <c r="FPM19" s="436"/>
      <c r="FPN19" s="436"/>
      <c r="FPO19" s="436"/>
      <c r="FPP19" s="436"/>
      <c r="FPQ19" s="436"/>
      <c r="FPR19" s="436"/>
      <c r="FPS19" s="436"/>
      <c r="FPT19" s="436"/>
      <c r="FPU19" s="436"/>
      <c r="FPV19" s="436"/>
      <c r="FPW19" s="436"/>
      <c r="FPX19" s="436"/>
      <c r="FPY19" s="436"/>
      <c r="FPZ19" s="436"/>
      <c r="FQA19" s="436"/>
      <c r="FQB19" s="436"/>
      <c r="FQC19" s="436"/>
      <c r="FQD19" s="436"/>
      <c r="FQE19" s="436"/>
      <c r="FQF19" s="436"/>
      <c r="FQG19" s="436"/>
      <c r="FQH19" s="436"/>
      <c r="FQI19" s="436"/>
      <c r="FQJ19" s="436"/>
      <c r="FQK19" s="436"/>
      <c r="FQL19" s="436"/>
      <c r="FQM19" s="436"/>
      <c r="FQN19" s="436"/>
      <c r="FQO19" s="436"/>
      <c r="FQP19" s="436"/>
      <c r="FQQ19" s="436"/>
      <c r="FQR19" s="436"/>
      <c r="FQS19" s="436"/>
      <c r="FQT19" s="436"/>
      <c r="FQU19" s="436"/>
      <c r="FQV19" s="436"/>
      <c r="FQW19" s="436"/>
      <c r="FQX19" s="436"/>
      <c r="FQY19" s="436"/>
      <c r="FQZ19" s="436"/>
      <c r="FRA19" s="436"/>
      <c r="FRB19" s="436"/>
      <c r="FRC19" s="436"/>
      <c r="FRD19" s="436"/>
      <c r="FRE19" s="436"/>
      <c r="FRF19" s="436"/>
      <c r="FRG19" s="436"/>
      <c r="FRH19" s="436"/>
      <c r="FRI19" s="436"/>
      <c r="FRJ19" s="436"/>
      <c r="FRK19" s="436"/>
      <c r="FRL19" s="436"/>
      <c r="FRM19" s="436"/>
      <c r="FRN19" s="436"/>
      <c r="FRO19" s="436"/>
      <c r="FRP19" s="436"/>
      <c r="FRQ19" s="436"/>
      <c r="FRR19" s="436"/>
      <c r="FRS19" s="436"/>
      <c r="FRT19" s="436"/>
      <c r="FRU19" s="436"/>
      <c r="FRV19" s="436"/>
      <c r="FRW19" s="436"/>
      <c r="FRX19" s="436"/>
      <c r="FRY19" s="436"/>
      <c r="FRZ19" s="436"/>
      <c r="FSA19" s="436"/>
      <c r="FSB19" s="436"/>
      <c r="FSC19" s="436"/>
      <c r="FSD19" s="436"/>
      <c r="FSE19" s="436"/>
      <c r="FSF19" s="436"/>
      <c r="FSG19" s="436"/>
      <c r="FSH19" s="436"/>
      <c r="FSI19" s="436"/>
      <c r="FSJ19" s="436"/>
      <c r="FSK19" s="436"/>
      <c r="FSL19" s="436"/>
      <c r="FSM19" s="436"/>
      <c r="FSN19" s="436"/>
      <c r="FSO19" s="436"/>
      <c r="FSP19" s="436"/>
      <c r="FSQ19" s="436"/>
      <c r="FSR19" s="436"/>
      <c r="FSS19" s="436"/>
      <c r="FST19" s="436"/>
      <c r="FSU19" s="436"/>
      <c r="FSV19" s="436"/>
      <c r="FSW19" s="436"/>
      <c r="FSX19" s="436"/>
      <c r="FSY19" s="436"/>
      <c r="FSZ19" s="436"/>
      <c r="FTA19" s="436"/>
      <c r="FTB19" s="436"/>
      <c r="FTC19" s="436"/>
      <c r="FTD19" s="436"/>
      <c r="FTE19" s="436"/>
      <c r="FTF19" s="436"/>
      <c r="FTG19" s="436"/>
      <c r="FTH19" s="436"/>
      <c r="FTI19" s="436"/>
      <c r="FTJ19" s="436"/>
      <c r="FTK19" s="436"/>
      <c r="FTL19" s="436"/>
      <c r="FTM19" s="436"/>
      <c r="FTN19" s="436"/>
      <c r="FTO19" s="436"/>
      <c r="FTP19" s="436"/>
      <c r="FTQ19" s="436"/>
      <c r="FTR19" s="436"/>
      <c r="FTS19" s="436"/>
      <c r="FTT19" s="436"/>
      <c r="FTU19" s="436"/>
      <c r="FTV19" s="436"/>
      <c r="FTW19" s="436"/>
      <c r="FTX19" s="436"/>
      <c r="FTY19" s="436"/>
      <c r="FTZ19" s="436"/>
      <c r="FUA19" s="436"/>
      <c r="FUB19" s="436"/>
      <c r="FUC19" s="436"/>
      <c r="FUD19" s="436"/>
      <c r="FUE19" s="436"/>
      <c r="FUF19" s="436"/>
      <c r="FUG19" s="436"/>
      <c r="FUH19" s="436"/>
      <c r="FUI19" s="436"/>
      <c r="FUJ19" s="436"/>
      <c r="FUK19" s="436"/>
      <c r="FUL19" s="436"/>
      <c r="FUM19" s="436"/>
      <c r="FUN19" s="436"/>
      <c r="FUO19" s="436"/>
      <c r="FUP19" s="436"/>
      <c r="FUQ19" s="436"/>
      <c r="FUR19" s="436"/>
      <c r="FUS19" s="436"/>
      <c r="FUT19" s="436"/>
      <c r="FUU19" s="436"/>
      <c r="FUV19" s="436"/>
      <c r="FUW19" s="436"/>
      <c r="FUX19" s="436"/>
      <c r="FUY19" s="436"/>
      <c r="FUZ19" s="436"/>
      <c r="FVA19" s="436"/>
      <c r="FVB19" s="436"/>
      <c r="FVC19" s="436"/>
      <c r="FVD19" s="436"/>
      <c r="FVE19" s="436"/>
      <c r="FVF19" s="436"/>
      <c r="FVG19" s="436"/>
      <c r="FVH19" s="436"/>
      <c r="FVI19" s="436"/>
      <c r="FVJ19" s="436"/>
      <c r="FVK19" s="436"/>
      <c r="FVL19" s="436"/>
      <c r="FVM19" s="436"/>
      <c r="FVN19" s="436"/>
      <c r="FVO19" s="436"/>
      <c r="FVP19" s="436"/>
      <c r="FVQ19" s="436"/>
      <c r="FVR19" s="436"/>
      <c r="FVS19" s="436"/>
      <c r="FVT19" s="436"/>
      <c r="FVU19" s="436"/>
      <c r="FVV19" s="436"/>
      <c r="FVW19" s="436"/>
      <c r="FVX19" s="436"/>
      <c r="FVY19" s="436"/>
      <c r="FVZ19" s="436"/>
      <c r="FWA19" s="436"/>
      <c r="FWB19" s="436"/>
      <c r="FWC19" s="436"/>
      <c r="FWD19" s="436"/>
      <c r="FWE19" s="436"/>
      <c r="FWF19" s="436"/>
      <c r="FWG19" s="436"/>
      <c r="FWH19" s="436"/>
      <c r="FWI19" s="436"/>
      <c r="FWJ19" s="436"/>
      <c r="FWK19" s="436"/>
      <c r="FWL19" s="436"/>
      <c r="FWM19" s="436"/>
      <c r="FWN19" s="436"/>
      <c r="FWO19" s="436"/>
      <c r="FWP19" s="436"/>
      <c r="FWQ19" s="436"/>
      <c r="FWR19" s="436"/>
      <c r="FWS19" s="436"/>
      <c r="FWT19" s="436"/>
      <c r="FWU19" s="436"/>
      <c r="FWV19" s="436"/>
      <c r="FWW19" s="436"/>
      <c r="FWX19" s="436"/>
      <c r="FWY19" s="436"/>
      <c r="FWZ19" s="436"/>
      <c r="FXA19" s="436"/>
      <c r="FXB19" s="436"/>
      <c r="FXC19" s="436"/>
      <c r="FXD19" s="436"/>
      <c r="FXE19" s="436"/>
      <c r="FXF19" s="436"/>
      <c r="FXG19" s="436"/>
      <c r="FXH19" s="436"/>
      <c r="FXI19" s="436"/>
      <c r="FXJ19" s="436"/>
      <c r="FXK19" s="436"/>
      <c r="FXL19" s="436"/>
      <c r="FXM19" s="436"/>
      <c r="FXN19" s="436"/>
      <c r="FXO19" s="436"/>
      <c r="FXP19" s="436"/>
      <c r="FXQ19" s="436"/>
      <c r="FXR19" s="436"/>
      <c r="FXS19" s="436"/>
      <c r="FXT19" s="436"/>
      <c r="FXU19" s="436"/>
      <c r="FXV19" s="436"/>
      <c r="FXW19" s="436"/>
      <c r="FXX19" s="436"/>
      <c r="FXY19" s="436"/>
      <c r="FXZ19" s="436"/>
      <c r="FYA19" s="436"/>
      <c r="FYB19" s="436"/>
      <c r="FYC19" s="436"/>
      <c r="FYD19" s="436"/>
      <c r="FYE19" s="436"/>
      <c r="FYF19" s="436"/>
      <c r="FYG19" s="436"/>
      <c r="FYH19" s="436"/>
      <c r="FYI19" s="436"/>
      <c r="FYJ19" s="436"/>
      <c r="FYK19" s="436"/>
      <c r="FYL19" s="436"/>
      <c r="FYM19" s="436"/>
      <c r="FYN19" s="436"/>
      <c r="FYO19" s="436"/>
      <c r="FYP19" s="436"/>
      <c r="FYQ19" s="436"/>
      <c r="FYR19" s="436"/>
      <c r="FYS19" s="436"/>
      <c r="FYT19" s="436"/>
      <c r="FYU19" s="436"/>
      <c r="FYV19" s="436"/>
      <c r="FYW19" s="436"/>
      <c r="FYX19" s="436"/>
      <c r="FYY19" s="436"/>
      <c r="FYZ19" s="436"/>
      <c r="FZA19" s="436"/>
      <c r="FZB19" s="436"/>
      <c r="FZC19" s="436"/>
      <c r="FZD19" s="436"/>
      <c r="FZE19" s="436"/>
      <c r="FZF19" s="436"/>
      <c r="FZG19" s="436"/>
      <c r="FZH19" s="436"/>
      <c r="FZI19" s="436"/>
      <c r="FZJ19" s="436"/>
      <c r="FZK19" s="436"/>
      <c r="FZL19" s="436"/>
      <c r="FZM19" s="436"/>
      <c r="FZN19" s="436"/>
      <c r="FZO19" s="436"/>
      <c r="FZP19" s="436"/>
      <c r="FZQ19" s="436"/>
      <c r="FZR19" s="436"/>
      <c r="FZS19" s="436"/>
      <c r="FZT19" s="436"/>
      <c r="FZU19" s="436"/>
      <c r="FZV19" s="436"/>
      <c r="FZW19" s="436"/>
      <c r="FZX19" s="436"/>
      <c r="FZY19" s="436"/>
      <c r="FZZ19" s="436"/>
      <c r="GAA19" s="436"/>
      <c r="GAB19" s="436"/>
      <c r="GAC19" s="436"/>
      <c r="GAD19" s="436"/>
      <c r="GAE19" s="436"/>
      <c r="GAF19" s="436"/>
      <c r="GAG19" s="436"/>
      <c r="GAH19" s="436"/>
      <c r="GAI19" s="436"/>
      <c r="GAJ19" s="436"/>
      <c r="GAK19" s="436"/>
      <c r="GAL19" s="436"/>
      <c r="GAM19" s="436"/>
      <c r="GAN19" s="436"/>
      <c r="GAO19" s="436"/>
      <c r="GAP19" s="436"/>
      <c r="GAQ19" s="436"/>
      <c r="GAR19" s="436"/>
      <c r="GAS19" s="436"/>
      <c r="GAT19" s="436"/>
      <c r="GAU19" s="436"/>
      <c r="GAV19" s="436"/>
      <c r="GAW19" s="436"/>
      <c r="GAX19" s="436"/>
      <c r="GAY19" s="436"/>
      <c r="GAZ19" s="436"/>
      <c r="GBA19" s="436"/>
      <c r="GBB19" s="436"/>
      <c r="GBC19" s="436"/>
      <c r="GBD19" s="436"/>
      <c r="GBE19" s="436"/>
      <c r="GBF19" s="436"/>
      <c r="GBG19" s="436"/>
      <c r="GBH19" s="436"/>
      <c r="GBI19" s="436"/>
      <c r="GBJ19" s="436"/>
      <c r="GBK19" s="436"/>
      <c r="GBL19" s="436"/>
      <c r="GBM19" s="436"/>
      <c r="GBN19" s="436"/>
      <c r="GBO19" s="436"/>
      <c r="GBP19" s="436"/>
      <c r="GBQ19" s="436"/>
      <c r="GBR19" s="436"/>
      <c r="GBS19" s="436"/>
      <c r="GBT19" s="436"/>
      <c r="GBU19" s="436"/>
      <c r="GBV19" s="436"/>
      <c r="GBW19" s="436"/>
      <c r="GBX19" s="436"/>
      <c r="GBY19" s="436"/>
      <c r="GBZ19" s="436"/>
      <c r="GCA19" s="436"/>
      <c r="GCB19" s="436"/>
      <c r="GCC19" s="436"/>
      <c r="GCD19" s="436"/>
      <c r="GCE19" s="436"/>
      <c r="GCF19" s="436"/>
      <c r="GCG19" s="436"/>
      <c r="GCH19" s="436"/>
      <c r="GCI19" s="436"/>
      <c r="GCJ19" s="436"/>
      <c r="GCK19" s="436"/>
      <c r="GCL19" s="436"/>
      <c r="GCM19" s="436"/>
      <c r="GCN19" s="436"/>
      <c r="GCO19" s="436"/>
      <c r="GCP19" s="436"/>
      <c r="GCQ19" s="436"/>
      <c r="GCR19" s="436"/>
      <c r="GCS19" s="436"/>
      <c r="GCT19" s="436"/>
      <c r="GCU19" s="436"/>
      <c r="GCV19" s="436"/>
      <c r="GCW19" s="436"/>
      <c r="GCX19" s="436"/>
      <c r="GCY19" s="436"/>
      <c r="GCZ19" s="436"/>
      <c r="GDA19" s="436"/>
      <c r="GDB19" s="436"/>
      <c r="GDC19" s="436"/>
      <c r="GDD19" s="436"/>
      <c r="GDE19" s="436"/>
      <c r="GDF19" s="436"/>
      <c r="GDG19" s="436"/>
      <c r="GDH19" s="436"/>
      <c r="GDI19" s="436"/>
      <c r="GDJ19" s="436"/>
      <c r="GDK19" s="436"/>
      <c r="GDL19" s="436"/>
      <c r="GDM19" s="436"/>
      <c r="GDN19" s="436"/>
      <c r="GDO19" s="436"/>
      <c r="GDP19" s="436"/>
      <c r="GDQ19" s="436"/>
      <c r="GDR19" s="436"/>
      <c r="GDS19" s="436"/>
      <c r="GDT19" s="436"/>
      <c r="GDU19" s="436"/>
      <c r="GDV19" s="436"/>
      <c r="GDW19" s="436"/>
      <c r="GDX19" s="436"/>
      <c r="GDY19" s="436"/>
      <c r="GDZ19" s="436"/>
      <c r="GEA19" s="436"/>
      <c r="GEB19" s="436"/>
      <c r="GEC19" s="436"/>
      <c r="GED19" s="436"/>
      <c r="GEE19" s="436"/>
      <c r="GEF19" s="436"/>
      <c r="GEG19" s="436"/>
      <c r="GEH19" s="436"/>
      <c r="GEI19" s="436"/>
      <c r="GEJ19" s="436"/>
      <c r="GEK19" s="436"/>
      <c r="GEL19" s="436"/>
      <c r="GEM19" s="436"/>
      <c r="GEN19" s="436"/>
      <c r="GEO19" s="436"/>
      <c r="GEP19" s="436"/>
      <c r="GEQ19" s="436"/>
      <c r="GER19" s="436"/>
      <c r="GES19" s="436"/>
      <c r="GET19" s="436"/>
      <c r="GEU19" s="436"/>
      <c r="GEV19" s="436"/>
      <c r="GEW19" s="436"/>
      <c r="GEX19" s="436"/>
      <c r="GEY19" s="436"/>
      <c r="GEZ19" s="436"/>
      <c r="GFA19" s="436"/>
      <c r="GFB19" s="436"/>
      <c r="GFC19" s="436"/>
      <c r="GFD19" s="436"/>
      <c r="GFE19" s="436"/>
      <c r="GFF19" s="436"/>
      <c r="GFG19" s="436"/>
      <c r="GFH19" s="436"/>
      <c r="GFI19" s="436"/>
      <c r="GFJ19" s="436"/>
      <c r="GFK19" s="436"/>
      <c r="GFL19" s="436"/>
      <c r="GFM19" s="436"/>
      <c r="GFN19" s="436"/>
      <c r="GFO19" s="436"/>
      <c r="GFP19" s="436"/>
      <c r="GFQ19" s="436"/>
      <c r="GFR19" s="436"/>
      <c r="GFS19" s="436"/>
      <c r="GFT19" s="436"/>
      <c r="GFU19" s="436"/>
      <c r="GFV19" s="436"/>
      <c r="GFW19" s="436"/>
      <c r="GFX19" s="436"/>
      <c r="GFY19" s="436"/>
      <c r="GFZ19" s="436"/>
      <c r="GGA19" s="436"/>
      <c r="GGB19" s="436"/>
      <c r="GGC19" s="436"/>
      <c r="GGD19" s="436"/>
      <c r="GGE19" s="436"/>
      <c r="GGF19" s="436"/>
      <c r="GGG19" s="436"/>
      <c r="GGH19" s="436"/>
      <c r="GGI19" s="436"/>
      <c r="GGJ19" s="436"/>
      <c r="GGK19" s="436"/>
      <c r="GGL19" s="436"/>
      <c r="GGM19" s="436"/>
      <c r="GGN19" s="436"/>
      <c r="GGO19" s="436"/>
      <c r="GGP19" s="436"/>
      <c r="GGQ19" s="436"/>
      <c r="GGR19" s="436"/>
      <c r="GGS19" s="436"/>
      <c r="GGT19" s="436"/>
      <c r="GGU19" s="436"/>
      <c r="GGV19" s="436"/>
      <c r="GGW19" s="436"/>
      <c r="GGX19" s="436"/>
      <c r="GGY19" s="436"/>
      <c r="GGZ19" s="436"/>
      <c r="GHA19" s="436"/>
      <c r="GHB19" s="436"/>
      <c r="GHC19" s="436"/>
      <c r="GHD19" s="436"/>
      <c r="GHE19" s="436"/>
      <c r="GHF19" s="436"/>
      <c r="GHG19" s="436"/>
      <c r="GHH19" s="436"/>
      <c r="GHI19" s="436"/>
      <c r="GHJ19" s="436"/>
      <c r="GHK19" s="436"/>
      <c r="GHL19" s="436"/>
      <c r="GHM19" s="436"/>
      <c r="GHN19" s="436"/>
      <c r="GHO19" s="436"/>
      <c r="GHP19" s="436"/>
      <c r="GHQ19" s="436"/>
      <c r="GHR19" s="436"/>
      <c r="GHS19" s="436"/>
      <c r="GHT19" s="436"/>
      <c r="GHU19" s="436"/>
      <c r="GHV19" s="436"/>
      <c r="GHW19" s="436"/>
      <c r="GHX19" s="436"/>
      <c r="GHY19" s="436"/>
      <c r="GHZ19" s="436"/>
      <c r="GIA19" s="436"/>
      <c r="GIB19" s="436"/>
      <c r="GIC19" s="436"/>
      <c r="GID19" s="436"/>
      <c r="GIE19" s="436"/>
      <c r="GIF19" s="436"/>
      <c r="GIG19" s="436"/>
      <c r="GIH19" s="436"/>
      <c r="GII19" s="436"/>
      <c r="GIJ19" s="436"/>
      <c r="GIK19" s="436"/>
      <c r="GIL19" s="436"/>
      <c r="GIM19" s="436"/>
      <c r="GIN19" s="436"/>
      <c r="GIO19" s="436"/>
      <c r="GIP19" s="436"/>
      <c r="GIQ19" s="436"/>
      <c r="GIR19" s="436"/>
      <c r="GIS19" s="436"/>
      <c r="GIT19" s="436"/>
      <c r="GIU19" s="436"/>
      <c r="GIV19" s="436"/>
      <c r="GIW19" s="436"/>
      <c r="GIX19" s="436"/>
      <c r="GIY19" s="436"/>
      <c r="GIZ19" s="436"/>
      <c r="GJA19" s="436"/>
      <c r="GJB19" s="436"/>
      <c r="GJC19" s="436"/>
      <c r="GJD19" s="436"/>
      <c r="GJE19" s="436"/>
      <c r="GJF19" s="436"/>
      <c r="GJG19" s="436"/>
      <c r="GJH19" s="436"/>
      <c r="GJI19" s="436"/>
      <c r="GJJ19" s="436"/>
      <c r="GJK19" s="436"/>
      <c r="GJL19" s="436"/>
      <c r="GJM19" s="436"/>
      <c r="GJN19" s="436"/>
      <c r="GJO19" s="436"/>
      <c r="GJP19" s="436"/>
      <c r="GJQ19" s="436"/>
      <c r="GJR19" s="436"/>
      <c r="GJS19" s="436"/>
      <c r="GJT19" s="436"/>
      <c r="GJU19" s="436"/>
      <c r="GJV19" s="436"/>
      <c r="GJW19" s="436"/>
      <c r="GJX19" s="436"/>
      <c r="GJY19" s="436"/>
      <c r="GJZ19" s="436"/>
      <c r="GKA19" s="436"/>
      <c r="GKB19" s="436"/>
      <c r="GKC19" s="436"/>
      <c r="GKD19" s="436"/>
      <c r="GKE19" s="436"/>
      <c r="GKF19" s="436"/>
      <c r="GKG19" s="436"/>
      <c r="GKH19" s="436"/>
      <c r="GKI19" s="436"/>
      <c r="GKJ19" s="436"/>
      <c r="GKK19" s="436"/>
      <c r="GKL19" s="436"/>
      <c r="GKM19" s="436"/>
      <c r="GKN19" s="436"/>
      <c r="GKO19" s="436"/>
      <c r="GKP19" s="436"/>
      <c r="GKQ19" s="436"/>
      <c r="GKR19" s="436"/>
      <c r="GKS19" s="436"/>
      <c r="GKT19" s="436"/>
      <c r="GKU19" s="436"/>
      <c r="GKV19" s="436"/>
      <c r="GKW19" s="436"/>
      <c r="GKX19" s="436"/>
      <c r="GKY19" s="436"/>
      <c r="GKZ19" s="436"/>
      <c r="GLA19" s="436"/>
      <c r="GLB19" s="436"/>
      <c r="GLC19" s="436"/>
      <c r="GLD19" s="436"/>
      <c r="GLE19" s="436"/>
      <c r="GLF19" s="436"/>
      <c r="GLG19" s="436"/>
      <c r="GLH19" s="436"/>
      <c r="GLI19" s="436"/>
      <c r="GLJ19" s="436"/>
      <c r="GLK19" s="436"/>
      <c r="GLL19" s="436"/>
      <c r="GLM19" s="436"/>
      <c r="GLN19" s="436"/>
      <c r="GLO19" s="436"/>
      <c r="GLP19" s="436"/>
      <c r="GLQ19" s="436"/>
      <c r="GLR19" s="436"/>
      <c r="GLS19" s="436"/>
      <c r="GLT19" s="436"/>
      <c r="GLU19" s="436"/>
      <c r="GLV19" s="436"/>
      <c r="GLW19" s="436"/>
      <c r="GLX19" s="436"/>
      <c r="GLY19" s="436"/>
      <c r="GLZ19" s="436"/>
      <c r="GMA19" s="436"/>
      <c r="GMB19" s="436"/>
      <c r="GMC19" s="436"/>
      <c r="GMD19" s="436"/>
      <c r="GME19" s="436"/>
      <c r="GMF19" s="436"/>
      <c r="GMG19" s="436"/>
      <c r="GMH19" s="436"/>
      <c r="GMI19" s="436"/>
      <c r="GMJ19" s="436"/>
      <c r="GMK19" s="436"/>
      <c r="GML19" s="436"/>
      <c r="GMM19" s="436"/>
      <c r="GMN19" s="436"/>
      <c r="GMO19" s="436"/>
      <c r="GMP19" s="436"/>
      <c r="GMQ19" s="436"/>
      <c r="GMR19" s="436"/>
      <c r="GMS19" s="436"/>
      <c r="GMT19" s="436"/>
      <c r="GMU19" s="436"/>
      <c r="GMV19" s="436"/>
      <c r="GMW19" s="436"/>
      <c r="GMX19" s="436"/>
      <c r="GMY19" s="436"/>
      <c r="GMZ19" s="436"/>
      <c r="GNA19" s="436"/>
      <c r="GNB19" s="436"/>
      <c r="GNC19" s="436"/>
      <c r="GND19" s="436"/>
      <c r="GNE19" s="436"/>
      <c r="GNF19" s="436"/>
      <c r="GNG19" s="436"/>
      <c r="GNH19" s="436"/>
      <c r="GNI19" s="436"/>
      <c r="GNJ19" s="436"/>
      <c r="GNK19" s="436"/>
      <c r="GNL19" s="436"/>
      <c r="GNM19" s="436"/>
      <c r="GNN19" s="436"/>
      <c r="GNO19" s="436"/>
      <c r="GNP19" s="436"/>
      <c r="GNQ19" s="436"/>
      <c r="GNR19" s="436"/>
      <c r="GNS19" s="436"/>
      <c r="GNT19" s="436"/>
      <c r="GNU19" s="436"/>
      <c r="GNV19" s="436"/>
      <c r="GNW19" s="436"/>
      <c r="GNX19" s="436"/>
      <c r="GNY19" s="436"/>
      <c r="GNZ19" s="436"/>
      <c r="GOA19" s="436"/>
      <c r="GOB19" s="436"/>
      <c r="GOC19" s="436"/>
      <c r="GOD19" s="436"/>
      <c r="GOE19" s="436"/>
      <c r="GOF19" s="436"/>
      <c r="GOG19" s="436"/>
      <c r="GOH19" s="436"/>
      <c r="GOI19" s="436"/>
      <c r="GOJ19" s="436"/>
      <c r="GOK19" s="436"/>
      <c r="GOL19" s="436"/>
      <c r="GOM19" s="436"/>
      <c r="GON19" s="436"/>
      <c r="GOO19" s="436"/>
      <c r="GOP19" s="436"/>
      <c r="GOQ19" s="436"/>
      <c r="GOR19" s="436"/>
      <c r="GOS19" s="436"/>
      <c r="GOT19" s="436"/>
      <c r="GOU19" s="436"/>
      <c r="GOV19" s="436"/>
      <c r="GOW19" s="436"/>
      <c r="GOX19" s="436"/>
      <c r="GOY19" s="436"/>
      <c r="GOZ19" s="436"/>
      <c r="GPA19" s="436"/>
      <c r="GPB19" s="436"/>
      <c r="GPC19" s="436"/>
      <c r="GPD19" s="436"/>
      <c r="GPE19" s="436"/>
      <c r="GPF19" s="436"/>
      <c r="GPG19" s="436"/>
      <c r="GPH19" s="436"/>
      <c r="GPI19" s="436"/>
      <c r="GPJ19" s="436"/>
      <c r="GPK19" s="436"/>
      <c r="GPL19" s="436"/>
      <c r="GPM19" s="436"/>
      <c r="GPN19" s="436"/>
      <c r="GPO19" s="436"/>
      <c r="GPP19" s="436"/>
      <c r="GPQ19" s="436"/>
      <c r="GPR19" s="436"/>
      <c r="GPS19" s="436"/>
      <c r="GPT19" s="436"/>
      <c r="GPU19" s="436"/>
      <c r="GPV19" s="436"/>
      <c r="GPW19" s="436"/>
      <c r="GPX19" s="436"/>
      <c r="GPY19" s="436"/>
      <c r="GPZ19" s="436"/>
      <c r="GQA19" s="436"/>
      <c r="GQB19" s="436"/>
      <c r="GQC19" s="436"/>
      <c r="GQD19" s="436"/>
      <c r="GQE19" s="436"/>
      <c r="GQF19" s="436"/>
      <c r="GQG19" s="436"/>
      <c r="GQH19" s="436"/>
      <c r="GQI19" s="436"/>
      <c r="GQJ19" s="436"/>
      <c r="GQK19" s="436"/>
      <c r="GQL19" s="436"/>
      <c r="GQM19" s="436"/>
      <c r="GQN19" s="436"/>
      <c r="GQO19" s="436"/>
      <c r="GQP19" s="436"/>
      <c r="GQQ19" s="436"/>
      <c r="GQR19" s="436"/>
      <c r="GQS19" s="436"/>
      <c r="GQT19" s="436"/>
      <c r="GQU19" s="436"/>
      <c r="GQV19" s="436"/>
      <c r="GQW19" s="436"/>
      <c r="GQX19" s="436"/>
      <c r="GQY19" s="436"/>
      <c r="GQZ19" s="436"/>
      <c r="GRA19" s="436"/>
      <c r="GRB19" s="436"/>
      <c r="GRC19" s="436"/>
      <c r="GRD19" s="436"/>
      <c r="GRE19" s="436"/>
      <c r="GRF19" s="436"/>
      <c r="GRG19" s="436"/>
      <c r="GRH19" s="436"/>
      <c r="GRI19" s="436"/>
      <c r="GRJ19" s="436"/>
      <c r="GRK19" s="436"/>
      <c r="GRL19" s="436"/>
      <c r="GRM19" s="436"/>
      <c r="GRN19" s="436"/>
      <c r="GRO19" s="436"/>
      <c r="GRP19" s="436"/>
      <c r="GRQ19" s="436"/>
      <c r="GRR19" s="436"/>
      <c r="GRS19" s="436"/>
      <c r="GRT19" s="436"/>
      <c r="GRU19" s="436"/>
      <c r="GRV19" s="436"/>
      <c r="GRW19" s="436"/>
      <c r="GRX19" s="436"/>
      <c r="GRY19" s="436"/>
      <c r="GRZ19" s="436"/>
      <c r="GSA19" s="436"/>
      <c r="GSB19" s="436"/>
      <c r="GSC19" s="436"/>
      <c r="GSD19" s="436"/>
      <c r="GSE19" s="436"/>
      <c r="GSF19" s="436"/>
      <c r="GSG19" s="436"/>
      <c r="GSH19" s="436"/>
      <c r="GSI19" s="436"/>
      <c r="GSJ19" s="436"/>
      <c r="GSK19" s="436"/>
      <c r="GSL19" s="436"/>
      <c r="GSM19" s="436"/>
      <c r="GSN19" s="436"/>
      <c r="GSO19" s="436"/>
      <c r="GSP19" s="436"/>
      <c r="GSQ19" s="436"/>
      <c r="GSR19" s="436"/>
      <c r="GSS19" s="436"/>
      <c r="GST19" s="436"/>
      <c r="GSU19" s="436"/>
      <c r="GSV19" s="436"/>
      <c r="GSW19" s="436"/>
      <c r="GSX19" s="436"/>
      <c r="GSY19" s="436"/>
      <c r="GSZ19" s="436"/>
      <c r="GTA19" s="436"/>
      <c r="GTB19" s="436"/>
      <c r="GTC19" s="436"/>
      <c r="GTD19" s="436"/>
      <c r="GTE19" s="436"/>
      <c r="GTF19" s="436"/>
      <c r="GTG19" s="436"/>
      <c r="GTH19" s="436"/>
      <c r="GTI19" s="436"/>
      <c r="GTJ19" s="436"/>
      <c r="GTK19" s="436"/>
      <c r="GTL19" s="436"/>
      <c r="GTM19" s="436"/>
      <c r="GTN19" s="436"/>
      <c r="GTO19" s="436"/>
      <c r="GTP19" s="436"/>
      <c r="GTQ19" s="436"/>
      <c r="GTR19" s="436"/>
      <c r="GTS19" s="436"/>
      <c r="GTT19" s="436"/>
      <c r="GTU19" s="436"/>
      <c r="GTV19" s="436"/>
      <c r="GTW19" s="436"/>
      <c r="GTX19" s="436"/>
      <c r="GTY19" s="436"/>
      <c r="GTZ19" s="436"/>
      <c r="GUA19" s="436"/>
      <c r="GUB19" s="436"/>
      <c r="GUC19" s="436"/>
      <c r="GUD19" s="436"/>
      <c r="GUE19" s="436"/>
      <c r="GUF19" s="436"/>
      <c r="GUG19" s="436"/>
      <c r="GUH19" s="436"/>
      <c r="GUI19" s="436"/>
      <c r="GUJ19" s="436"/>
      <c r="GUK19" s="436"/>
      <c r="GUL19" s="436"/>
      <c r="GUM19" s="436"/>
      <c r="GUN19" s="436"/>
      <c r="GUO19" s="436"/>
      <c r="GUP19" s="436"/>
      <c r="GUQ19" s="436"/>
      <c r="GUR19" s="436"/>
      <c r="GUS19" s="436"/>
      <c r="GUT19" s="436"/>
      <c r="GUU19" s="436"/>
      <c r="GUV19" s="436"/>
      <c r="GUW19" s="436"/>
      <c r="GUX19" s="436"/>
      <c r="GUY19" s="436"/>
      <c r="GUZ19" s="436"/>
      <c r="GVA19" s="436"/>
      <c r="GVB19" s="436"/>
      <c r="GVC19" s="436"/>
      <c r="GVD19" s="436"/>
      <c r="GVE19" s="436"/>
      <c r="GVF19" s="436"/>
      <c r="GVG19" s="436"/>
      <c r="GVH19" s="436"/>
      <c r="GVI19" s="436"/>
      <c r="GVJ19" s="436"/>
      <c r="GVK19" s="436"/>
      <c r="GVL19" s="436"/>
      <c r="GVM19" s="436"/>
      <c r="GVN19" s="436"/>
      <c r="GVO19" s="436"/>
      <c r="GVP19" s="436"/>
      <c r="GVQ19" s="436"/>
      <c r="GVR19" s="436"/>
      <c r="GVS19" s="436"/>
      <c r="GVT19" s="436"/>
      <c r="GVU19" s="436"/>
      <c r="GVV19" s="436"/>
      <c r="GVW19" s="436"/>
      <c r="GVX19" s="436"/>
      <c r="GVY19" s="436"/>
      <c r="GVZ19" s="436"/>
      <c r="GWA19" s="436"/>
      <c r="GWB19" s="436"/>
      <c r="GWC19" s="436"/>
      <c r="GWD19" s="436"/>
      <c r="GWE19" s="436"/>
      <c r="GWF19" s="436"/>
      <c r="GWG19" s="436"/>
      <c r="GWH19" s="436"/>
      <c r="GWI19" s="436"/>
      <c r="GWJ19" s="436"/>
      <c r="GWK19" s="436"/>
      <c r="GWL19" s="436"/>
      <c r="GWM19" s="436"/>
      <c r="GWN19" s="436"/>
      <c r="GWO19" s="436"/>
      <c r="GWP19" s="436"/>
      <c r="GWQ19" s="436"/>
      <c r="GWR19" s="436"/>
      <c r="GWS19" s="436"/>
      <c r="GWT19" s="436"/>
      <c r="GWU19" s="436"/>
      <c r="GWV19" s="436"/>
      <c r="GWW19" s="436"/>
      <c r="GWX19" s="436"/>
      <c r="GWY19" s="436"/>
      <c r="GWZ19" s="436"/>
      <c r="GXA19" s="436"/>
      <c r="GXB19" s="436"/>
      <c r="GXC19" s="436"/>
      <c r="GXD19" s="436"/>
      <c r="GXE19" s="436"/>
      <c r="GXF19" s="436"/>
      <c r="GXG19" s="436"/>
      <c r="GXH19" s="436"/>
      <c r="GXI19" s="436"/>
      <c r="GXJ19" s="436"/>
      <c r="GXK19" s="436"/>
      <c r="GXL19" s="436"/>
      <c r="GXM19" s="436"/>
      <c r="GXN19" s="436"/>
      <c r="GXO19" s="436"/>
      <c r="GXP19" s="436"/>
      <c r="GXQ19" s="436"/>
      <c r="GXR19" s="436"/>
      <c r="GXS19" s="436"/>
      <c r="GXT19" s="436"/>
      <c r="GXU19" s="436"/>
      <c r="GXV19" s="436"/>
      <c r="GXW19" s="436"/>
      <c r="GXX19" s="436"/>
      <c r="GXY19" s="436"/>
      <c r="GXZ19" s="436"/>
      <c r="GYA19" s="436"/>
      <c r="GYB19" s="436"/>
      <c r="GYC19" s="436"/>
      <c r="GYD19" s="436"/>
      <c r="GYE19" s="436"/>
      <c r="GYF19" s="436"/>
      <c r="GYG19" s="436"/>
      <c r="GYH19" s="436"/>
      <c r="GYI19" s="436"/>
      <c r="GYJ19" s="436"/>
      <c r="GYK19" s="436"/>
      <c r="GYL19" s="436"/>
      <c r="GYM19" s="436"/>
      <c r="GYN19" s="436"/>
      <c r="GYO19" s="436"/>
      <c r="GYP19" s="436"/>
      <c r="GYQ19" s="436"/>
      <c r="GYR19" s="436"/>
      <c r="GYS19" s="436"/>
      <c r="GYT19" s="436"/>
      <c r="GYU19" s="436"/>
      <c r="GYV19" s="436"/>
      <c r="GYW19" s="436"/>
      <c r="GYX19" s="436"/>
      <c r="GYY19" s="436"/>
      <c r="GYZ19" s="436"/>
      <c r="GZA19" s="436"/>
      <c r="GZB19" s="436"/>
      <c r="GZC19" s="436"/>
      <c r="GZD19" s="436"/>
      <c r="GZE19" s="436"/>
      <c r="GZF19" s="436"/>
      <c r="GZG19" s="436"/>
      <c r="GZH19" s="436"/>
      <c r="GZI19" s="436"/>
      <c r="GZJ19" s="436"/>
      <c r="GZK19" s="436"/>
      <c r="GZL19" s="436"/>
      <c r="GZM19" s="436"/>
      <c r="GZN19" s="436"/>
      <c r="GZO19" s="436"/>
      <c r="GZP19" s="436"/>
      <c r="GZQ19" s="436"/>
      <c r="GZR19" s="436"/>
      <c r="GZS19" s="436"/>
      <c r="GZT19" s="436"/>
      <c r="GZU19" s="436"/>
      <c r="GZV19" s="436"/>
      <c r="GZW19" s="436"/>
      <c r="GZX19" s="436"/>
      <c r="GZY19" s="436"/>
      <c r="GZZ19" s="436"/>
      <c r="HAA19" s="436"/>
      <c r="HAB19" s="436"/>
      <c r="HAC19" s="436"/>
      <c r="HAD19" s="436"/>
      <c r="HAE19" s="436"/>
      <c r="HAF19" s="436"/>
      <c r="HAG19" s="436"/>
      <c r="HAH19" s="436"/>
      <c r="HAI19" s="436"/>
      <c r="HAJ19" s="436"/>
      <c r="HAK19" s="436"/>
      <c r="HAL19" s="436"/>
      <c r="HAM19" s="436"/>
      <c r="HAN19" s="436"/>
      <c r="HAO19" s="436"/>
      <c r="HAP19" s="436"/>
      <c r="HAQ19" s="436"/>
      <c r="HAR19" s="436"/>
      <c r="HAS19" s="436"/>
      <c r="HAT19" s="436"/>
      <c r="HAU19" s="436"/>
      <c r="HAV19" s="436"/>
      <c r="HAW19" s="436"/>
      <c r="HAX19" s="436"/>
      <c r="HAY19" s="436"/>
      <c r="HAZ19" s="436"/>
      <c r="HBA19" s="436"/>
      <c r="HBB19" s="436"/>
      <c r="HBC19" s="436"/>
      <c r="HBD19" s="436"/>
      <c r="HBE19" s="436"/>
      <c r="HBF19" s="436"/>
      <c r="HBG19" s="436"/>
      <c r="HBH19" s="436"/>
      <c r="HBI19" s="436"/>
      <c r="HBJ19" s="436"/>
      <c r="HBK19" s="436"/>
      <c r="HBL19" s="436"/>
      <c r="HBM19" s="436"/>
      <c r="HBN19" s="436"/>
      <c r="HBO19" s="436"/>
      <c r="HBP19" s="436"/>
      <c r="HBQ19" s="436"/>
      <c r="HBR19" s="436"/>
      <c r="HBS19" s="436"/>
      <c r="HBT19" s="436"/>
      <c r="HBU19" s="436"/>
      <c r="HBV19" s="436"/>
      <c r="HBW19" s="436"/>
      <c r="HBX19" s="436"/>
      <c r="HBY19" s="436"/>
      <c r="HBZ19" s="436"/>
      <c r="HCA19" s="436"/>
      <c r="HCB19" s="436"/>
      <c r="HCC19" s="436"/>
      <c r="HCD19" s="436"/>
      <c r="HCE19" s="436"/>
      <c r="HCF19" s="436"/>
      <c r="HCG19" s="436"/>
      <c r="HCH19" s="436"/>
      <c r="HCI19" s="436"/>
      <c r="HCJ19" s="436"/>
      <c r="HCK19" s="436"/>
      <c r="HCL19" s="436"/>
      <c r="HCM19" s="436"/>
      <c r="HCN19" s="436"/>
      <c r="HCO19" s="436"/>
      <c r="HCP19" s="436"/>
      <c r="HCQ19" s="436"/>
      <c r="HCR19" s="436"/>
      <c r="HCS19" s="436"/>
      <c r="HCT19" s="436"/>
      <c r="HCU19" s="436"/>
      <c r="HCV19" s="436"/>
      <c r="HCW19" s="436"/>
      <c r="HCX19" s="436"/>
      <c r="HCY19" s="436"/>
      <c r="HCZ19" s="436"/>
      <c r="HDA19" s="436"/>
      <c r="HDB19" s="436"/>
      <c r="HDC19" s="436"/>
      <c r="HDD19" s="436"/>
      <c r="HDE19" s="436"/>
      <c r="HDF19" s="436"/>
      <c r="HDG19" s="436"/>
      <c r="HDH19" s="436"/>
      <c r="HDI19" s="436"/>
      <c r="HDJ19" s="436"/>
      <c r="HDK19" s="436"/>
      <c r="HDL19" s="436"/>
      <c r="HDM19" s="436"/>
      <c r="HDN19" s="436"/>
      <c r="HDO19" s="436"/>
      <c r="HDP19" s="436"/>
      <c r="HDQ19" s="436"/>
      <c r="HDR19" s="436"/>
      <c r="HDS19" s="436"/>
      <c r="HDT19" s="436"/>
      <c r="HDU19" s="436"/>
      <c r="HDV19" s="436"/>
      <c r="HDW19" s="436"/>
      <c r="HDX19" s="436"/>
      <c r="HDY19" s="436"/>
      <c r="HDZ19" s="436"/>
      <c r="HEA19" s="436"/>
      <c r="HEB19" s="436"/>
      <c r="HEC19" s="436"/>
      <c r="HED19" s="436"/>
      <c r="HEE19" s="436"/>
      <c r="HEF19" s="436"/>
      <c r="HEG19" s="436"/>
      <c r="HEH19" s="436"/>
      <c r="HEI19" s="436"/>
      <c r="HEJ19" s="436"/>
      <c r="HEK19" s="436"/>
      <c r="HEL19" s="436"/>
      <c r="HEM19" s="436"/>
      <c r="HEN19" s="436"/>
      <c r="HEO19" s="436"/>
      <c r="HEP19" s="436"/>
      <c r="HEQ19" s="436"/>
      <c r="HER19" s="436"/>
      <c r="HES19" s="436"/>
      <c r="HET19" s="436"/>
      <c r="HEU19" s="436"/>
      <c r="HEV19" s="436"/>
      <c r="HEW19" s="436"/>
      <c r="HEX19" s="436"/>
      <c r="HEY19" s="436"/>
      <c r="HEZ19" s="436"/>
      <c r="HFA19" s="436"/>
      <c r="HFB19" s="436"/>
      <c r="HFC19" s="436"/>
      <c r="HFD19" s="436"/>
      <c r="HFE19" s="436"/>
      <c r="HFF19" s="436"/>
      <c r="HFG19" s="436"/>
      <c r="HFH19" s="436"/>
      <c r="HFI19" s="436"/>
      <c r="HFJ19" s="436"/>
      <c r="HFK19" s="436"/>
      <c r="HFL19" s="436"/>
      <c r="HFM19" s="436"/>
      <c r="HFN19" s="436"/>
      <c r="HFO19" s="436"/>
      <c r="HFP19" s="436"/>
      <c r="HFQ19" s="436"/>
      <c r="HFR19" s="436"/>
      <c r="HFS19" s="436"/>
      <c r="HFT19" s="436"/>
      <c r="HFU19" s="436"/>
      <c r="HFV19" s="436"/>
      <c r="HFW19" s="436"/>
      <c r="HFX19" s="436"/>
      <c r="HFY19" s="436"/>
      <c r="HFZ19" s="436"/>
      <c r="HGA19" s="436"/>
      <c r="HGB19" s="436"/>
      <c r="HGC19" s="436"/>
      <c r="HGD19" s="436"/>
      <c r="HGE19" s="436"/>
      <c r="HGF19" s="436"/>
      <c r="HGG19" s="436"/>
      <c r="HGH19" s="436"/>
      <c r="HGI19" s="436"/>
      <c r="HGJ19" s="436"/>
      <c r="HGK19" s="436"/>
      <c r="HGL19" s="436"/>
      <c r="HGM19" s="436"/>
      <c r="HGN19" s="436"/>
      <c r="HGO19" s="436"/>
      <c r="HGP19" s="436"/>
      <c r="HGQ19" s="436"/>
      <c r="HGR19" s="436"/>
      <c r="HGS19" s="436"/>
      <c r="HGT19" s="436"/>
      <c r="HGU19" s="436"/>
      <c r="HGV19" s="436"/>
      <c r="HGW19" s="436"/>
      <c r="HGX19" s="436"/>
      <c r="HGY19" s="436"/>
      <c r="HGZ19" s="436"/>
      <c r="HHA19" s="436"/>
      <c r="HHB19" s="436"/>
      <c r="HHC19" s="436"/>
      <c r="HHD19" s="436"/>
      <c r="HHE19" s="436"/>
      <c r="HHF19" s="436"/>
      <c r="HHG19" s="436"/>
      <c r="HHH19" s="436"/>
      <c r="HHI19" s="436"/>
      <c r="HHJ19" s="436"/>
      <c r="HHK19" s="436"/>
      <c r="HHL19" s="436"/>
      <c r="HHM19" s="436"/>
      <c r="HHN19" s="436"/>
      <c r="HHO19" s="436"/>
      <c r="HHP19" s="436"/>
      <c r="HHQ19" s="436"/>
      <c r="HHR19" s="436"/>
      <c r="HHS19" s="436"/>
      <c r="HHT19" s="436"/>
      <c r="HHU19" s="436"/>
      <c r="HHV19" s="436"/>
      <c r="HHW19" s="436"/>
      <c r="HHX19" s="436"/>
      <c r="HHY19" s="436"/>
      <c r="HHZ19" s="436"/>
      <c r="HIA19" s="436"/>
      <c r="HIB19" s="436"/>
      <c r="HIC19" s="436"/>
      <c r="HID19" s="436"/>
      <c r="HIE19" s="436"/>
      <c r="HIF19" s="436"/>
      <c r="HIG19" s="436"/>
      <c r="HIH19" s="436"/>
      <c r="HII19" s="436"/>
      <c r="HIJ19" s="436"/>
      <c r="HIK19" s="436"/>
      <c r="HIL19" s="436"/>
      <c r="HIM19" s="436"/>
      <c r="HIN19" s="436"/>
      <c r="HIO19" s="436"/>
      <c r="HIP19" s="436"/>
      <c r="HIQ19" s="436"/>
      <c r="HIR19" s="436"/>
      <c r="HIS19" s="436"/>
      <c r="HIT19" s="436"/>
      <c r="HIU19" s="436"/>
      <c r="HIV19" s="436"/>
      <c r="HIW19" s="436"/>
      <c r="HIX19" s="436"/>
      <c r="HIY19" s="436"/>
      <c r="HIZ19" s="436"/>
      <c r="HJA19" s="436"/>
      <c r="HJB19" s="436"/>
      <c r="HJC19" s="436"/>
      <c r="HJD19" s="436"/>
      <c r="HJE19" s="436"/>
      <c r="HJF19" s="436"/>
      <c r="HJG19" s="436"/>
      <c r="HJH19" s="436"/>
      <c r="HJI19" s="436"/>
      <c r="HJJ19" s="436"/>
      <c r="HJK19" s="436"/>
      <c r="HJL19" s="436"/>
      <c r="HJM19" s="436"/>
      <c r="HJN19" s="436"/>
      <c r="HJO19" s="436"/>
      <c r="HJP19" s="436"/>
      <c r="HJQ19" s="436"/>
      <c r="HJR19" s="436"/>
      <c r="HJS19" s="436"/>
      <c r="HJT19" s="436"/>
      <c r="HJU19" s="436"/>
      <c r="HJV19" s="436"/>
      <c r="HJW19" s="436"/>
      <c r="HJX19" s="436"/>
      <c r="HJY19" s="436"/>
      <c r="HJZ19" s="436"/>
      <c r="HKA19" s="436"/>
      <c r="HKB19" s="436"/>
      <c r="HKC19" s="436"/>
      <c r="HKD19" s="436"/>
      <c r="HKE19" s="436"/>
      <c r="HKF19" s="436"/>
      <c r="HKG19" s="436"/>
      <c r="HKH19" s="436"/>
      <c r="HKI19" s="436"/>
      <c r="HKJ19" s="436"/>
      <c r="HKK19" s="436"/>
      <c r="HKL19" s="436"/>
      <c r="HKM19" s="436"/>
      <c r="HKN19" s="436"/>
      <c r="HKO19" s="436"/>
      <c r="HKP19" s="436"/>
      <c r="HKQ19" s="436"/>
      <c r="HKR19" s="436"/>
      <c r="HKS19" s="436"/>
      <c r="HKT19" s="436"/>
      <c r="HKU19" s="436"/>
      <c r="HKV19" s="436"/>
      <c r="HKW19" s="436"/>
      <c r="HKX19" s="436"/>
      <c r="HKY19" s="436"/>
      <c r="HKZ19" s="436"/>
      <c r="HLA19" s="436"/>
      <c r="HLB19" s="436"/>
      <c r="HLC19" s="436"/>
      <c r="HLD19" s="436"/>
      <c r="HLE19" s="436"/>
      <c r="HLF19" s="436"/>
      <c r="HLG19" s="436"/>
      <c r="HLH19" s="436"/>
      <c r="HLI19" s="436"/>
      <c r="HLJ19" s="436"/>
      <c r="HLK19" s="436"/>
      <c r="HLL19" s="436"/>
      <c r="HLM19" s="436"/>
      <c r="HLN19" s="436"/>
      <c r="HLO19" s="436"/>
      <c r="HLP19" s="436"/>
      <c r="HLQ19" s="436"/>
      <c r="HLR19" s="436"/>
      <c r="HLS19" s="436"/>
      <c r="HLT19" s="436"/>
      <c r="HLU19" s="436"/>
      <c r="HLV19" s="436"/>
      <c r="HLW19" s="436"/>
      <c r="HLX19" s="436"/>
      <c r="HLY19" s="436"/>
      <c r="HLZ19" s="436"/>
      <c r="HMA19" s="436"/>
      <c r="HMB19" s="436"/>
      <c r="HMC19" s="436"/>
      <c r="HMD19" s="436"/>
      <c r="HME19" s="436"/>
      <c r="HMF19" s="436"/>
      <c r="HMG19" s="436"/>
      <c r="HMH19" s="436"/>
      <c r="HMI19" s="436"/>
      <c r="HMJ19" s="436"/>
      <c r="HMK19" s="436"/>
      <c r="HML19" s="436"/>
      <c r="HMM19" s="436"/>
      <c r="HMN19" s="436"/>
      <c r="HMO19" s="436"/>
      <c r="HMP19" s="436"/>
      <c r="HMQ19" s="436"/>
      <c r="HMR19" s="436"/>
      <c r="HMS19" s="436"/>
      <c r="HMT19" s="436"/>
      <c r="HMU19" s="436"/>
      <c r="HMV19" s="436"/>
      <c r="HMW19" s="436"/>
      <c r="HMX19" s="436"/>
      <c r="HMY19" s="436"/>
      <c r="HMZ19" s="436"/>
      <c r="HNA19" s="436"/>
      <c r="HNB19" s="436"/>
      <c r="HNC19" s="436"/>
      <c r="HND19" s="436"/>
      <c r="HNE19" s="436"/>
      <c r="HNF19" s="436"/>
      <c r="HNG19" s="436"/>
      <c r="HNH19" s="436"/>
      <c r="HNI19" s="436"/>
      <c r="HNJ19" s="436"/>
      <c r="HNK19" s="436"/>
      <c r="HNL19" s="436"/>
      <c r="HNM19" s="436"/>
      <c r="HNN19" s="436"/>
      <c r="HNO19" s="436"/>
      <c r="HNP19" s="436"/>
      <c r="HNQ19" s="436"/>
      <c r="HNR19" s="436"/>
      <c r="HNS19" s="436"/>
      <c r="HNT19" s="436"/>
      <c r="HNU19" s="436"/>
      <c r="HNV19" s="436"/>
      <c r="HNW19" s="436"/>
      <c r="HNX19" s="436"/>
      <c r="HNY19" s="436"/>
      <c r="HNZ19" s="436"/>
      <c r="HOA19" s="436"/>
      <c r="HOB19" s="436"/>
      <c r="HOC19" s="436"/>
      <c r="HOD19" s="436"/>
      <c r="HOE19" s="436"/>
      <c r="HOF19" s="436"/>
      <c r="HOG19" s="436"/>
      <c r="HOH19" s="436"/>
      <c r="HOI19" s="436"/>
      <c r="HOJ19" s="436"/>
      <c r="HOK19" s="436"/>
      <c r="HOL19" s="436"/>
      <c r="HOM19" s="436"/>
      <c r="HON19" s="436"/>
      <c r="HOO19" s="436"/>
      <c r="HOP19" s="436"/>
      <c r="HOQ19" s="436"/>
      <c r="HOR19" s="436"/>
      <c r="HOS19" s="436"/>
      <c r="HOT19" s="436"/>
      <c r="HOU19" s="436"/>
      <c r="HOV19" s="436"/>
      <c r="HOW19" s="436"/>
      <c r="HOX19" s="436"/>
      <c r="HOY19" s="436"/>
      <c r="HOZ19" s="436"/>
      <c r="HPA19" s="436"/>
      <c r="HPB19" s="436"/>
      <c r="HPC19" s="436"/>
      <c r="HPD19" s="436"/>
      <c r="HPE19" s="436"/>
      <c r="HPF19" s="436"/>
      <c r="HPG19" s="436"/>
      <c r="HPH19" s="436"/>
      <c r="HPI19" s="436"/>
      <c r="HPJ19" s="436"/>
      <c r="HPK19" s="436"/>
      <c r="HPL19" s="436"/>
      <c r="HPM19" s="436"/>
      <c r="HPN19" s="436"/>
      <c r="HPO19" s="436"/>
      <c r="HPP19" s="436"/>
      <c r="HPQ19" s="436"/>
      <c r="HPR19" s="436"/>
      <c r="HPS19" s="436"/>
      <c r="HPT19" s="436"/>
      <c r="HPU19" s="436"/>
      <c r="HPV19" s="436"/>
      <c r="HPW19" s="436"/>
      <c r="HPX19" s="436"/>
      <c r="HPY19" s="436"/>
      <c r="HPZ19" s="436"/>
      <c r="HQA19" s="436"/>
      <c r="HQB19" s="436"/>
      <c r="HQC19" s="436"/>
      <c r="HQD19" s="436"/>
      <c r="HQE19" s="436"/>
      <c r="HQF19" s="436"/>
      <c r="HQG19" s="436"/>
      <c r="HQH19" s="436"/>
      <c r="HQI19" s="436"/>
      <c r="HQJ19" s="436"/>
      <c r="HQK19" s="436"/>
      <c r="HQL19" s="436"/>
      <c r="HQM19" s="436"/>
      <c r="HQN19" s="436"/>
      <c r="HQO19" s="436"/>
      <c r="HQP19" s="436"/>
      <c r="HQQ19" s="436"/>
      <c r="HQR19" s="436"/>
      <c r="HQS19" s="436"/>
      <c r="HQT19" s="436"/>
      <c r="HQU19" s="436"/>
      <c r="HQV19" s="436"/>
      <c r="HQW19" s="436"/>
      <c r="HQX19" s="436"/>
      <c r="HQY19" s="436"/>
      <c r="HQZ19" s="436"/>
      <c r="HRA19" s="436"/>
      <c r="HRB19" s="436"/>
      <c r="HRC19" s="436"/>
      <c r="HRD19" s="436"/>
      <c r="HRE19" s="436"/>
      <c r="HRF19" s="436"/>
      <c r="HRG19" s="436"/>
      <c r="HRH19" s="436"/>
      <c r="HRI19" s="436"/>
      <c r="HRJ19" s="436"/>
      <c r="HRK19" s="436"/>
      <c r="HRL19" s="436"/>
      <c r="HRM19" s="436"/>
      <c r="HRN19" s="436"/>
      <c r="HRO19" s="436"/>
      <c r="HRP19" s="436"/>
      <c r="HRQ19" s="436"/>
      <c r="HRR19" s="436"/>
      <c r="HRS19" s="436"/>
      <c r="HRT19" s="436"/>
      <c r="HRU19" s="436"/>
      <c r="HRV19" s="436"/>
      <c r="HRW19" s="436"/>
      <c r="HRX19" s="436"/>
      <c r="HRY19" s="436"/>
      <c r="HRZ19" s="436"/>
      <c r="HSA19" s="436"/>
      <c r="HSB19" s="436"/>
      <c r="HSC19" s="436"/>
      <c r="HSD19" s="436"/>
      <c r="HSE19" s="436"/>
      <c r="HSF19" s="436"/>
      <c r="HSG19" s="436"/>
      <c r="HSH19" s="436"/>
      <c r="HSI19" s="436"/>
      <c r="HSJ19" s="436"/>
      <c r="HSK19" s="436"/>
      <c r="HSL19" s="436"/>
      <c r="HSM19" s="436"/>
      <c r="HSN19" s="436"/>
      <c r="HSO19" s="436"/>
      <c r="HSP19" s="436"/>
      <c r="HSQ19" s="436"/>
      <c r="HSR19" s="436"/>
      <c r="HSS19" s="436"/>
      <c r="HST19" s="436"/>
      <c r="HSU19" s="436"/>
      <c r="HSV19" s="436"/>
      <c r="HSW19" s="436"/>
      <c r="HSX19" s="436"/>
      <c r="HSY19" s="436"/>
      <c r="HSZ19" s="436"/>
      <c r="HTA19" s="436"/>
      <c r="HTB19" s="436"/>
      <c r="HTC19" s="436"/>
      <c r="HTD19" s="436"/>
      <c r="HTE19" s="436"/>
      <c r="HTF19" s="436"/>
      <c r="HTG19" s="436"/>
      <c r="HTH19" s="436"/>
      <c r="HTI19" s="436"/>
      <c r="HTJ19" s="436"/>
      <c r="HTK19" s="436"/>
      <c r="HTL19" s="436"/>
      <c r="HTM19" s="436"/>
      <c r="HTN19" s="436"/>
      <c r="HTO19" s="436"/>
      <c r="HTP19" s="436"/>
      <c r="HTQ19" s="436"/>
      <c r="HTR19" s="436"/>
      <c r="HTS19" s="436"/>
      <c r="HTT19" s="436"/>
      <c r="HTU19" s="436"/>
      <c r="HTV19" s="436"/>
      <c r="HTW19" s="436"/>
      <c r="HTX19" s="436"/>
      <c r="HTY19" s="436"/>
      <c r="HTZ19" s="436"/>
      <c r="HUA19" s="436"/>
      <c r="HUB19" s="436"/>
      <c r="HUC19" s="436"/>
      <c r="HUD19" s="436"/>
      <c r="HUE19" s="436"/>
      <c r="HUF19" s="436"/>
      <c r="HUG19" s="436"/>
      <c r="HUH19" s="436"/>
      <c r="HUI19" s="436"/>
      <c r="HUJ19" s="436"/>
      <c r="HUK19" s="436"/>
      <c r="HUL19" s="436"/>
      <c r="HUM19" s="436"/>
      <c r="HUN19" s="436"/>
      <c r="HUO19" s="436"/>
      <c r="HUP19" s="436"/>
      <c r="HUQ19" s="436"/>
      <c r="HUR19" s="436"/>
      <c r="HUS19" s="436"/>
      <c r="HUT19" s="436"/>
      <c r="HUU19" s="436"/>
      <c r="HUV19" s="436"/>
      <c r="HUW19" s="436"/>
      <c r="HUX19" s="436"/>
      <c r="HUY19" s="436"/>
      <c r="HUZ19" s="436"/>
      <c r="HVA19" s="436"/>
      <c r="HVB19" s="436"/>
      <c r="HVC19" s="436"/>
      <c r="HVD19" s="436"/>
      <c r="HVE19" s="436"/>
      <c r="HVF19" s="436"/>
      <c r="HVG19" s="436"/>
      <c r="HVH19" s="436"/>
      <c r="HVI19" s="436"/>
      <c r="HVJ19" s="436"/>
      <c r="HVK19" s="436"/>
      <c r="HVL19" s="436"/>
      <c r="HVM19" s="436"/>
      <c r="HVN19" s="436"/>
      <c r="HVO19" s="436"/>
      <c r="HVP19" s="436"/>
      <c r="HVQ19" s="436"/>
      <c r="HVR19" s="436"/>
      <c r="HVS19" s="436"/>
      <c r="HVT19" s="436"/>
      <c r="HVU19" s="436"/>
      <c r="HVV19" s="436"/>
      <c r="HVW19" s="436"/>
      <c r="HVX19" s="436"/>
      <c r="HVY19" s="436"/>
      <c r="HVZ19" s="436"/>
      <c r="HWA19" s="436"/>
      <c r="HWB19" s="436"/>
      <c r="HWC19" s="436"/>
      <c r="HWD19" s="436"/>
      <c r="HWE19" s="436"/>
      <c r="HWF19" s="436"/>
      <c r="HWG19" s="436"/>
      <c r="HWH19" s="436"/>
      <c r="HWI19" s="436"/>
      <c r="HWJ19" s="436"/>
      <c r="HWK19" s="436"/>
      <c r="HWL19" s="436"/>
      <c r="HWM19" s="436"/>
      <c r="HWN19" s="436"/>
      <c r="HWO19" s="436"/>
      <c r="HWP19" s="436"/>
      <c r="HWQ19" s="436"/>
      <c r="HWR19" s="436"/>
      <c r="HWS19" s="436"/>
      <c r="HWT19" s="436"/>
      <c r="HWU19" s="436"/>
      <c r="HWV19" s="436"/>
      <c r="HWW19" s="436"/>
      <c r="HWX19" s="436"/>
      <c r="HWY19" s="436"/>
      <c r="HWZ19" s="436"/>
      <c r="HXA19" s="436"/>
      <c r="HXB19" s="436"/>
      <c r="HXC19" s="436"/>
      <c r="HXD19" s="436"/>
      <c r="HXE19" s="436"/>
      <c r="HXF19" s="436"/>
      <c r="HXG19" s="436"/>
      <c r="HXH19" s="436"/>
      <c r="HXI19" s="436"/>
      <c r="HXJ19" s="436"/>
      <c r="HXK19" s="436"/>
      <c r="HXL19" s="436"/>
      <c r="HXM19" s="436"/>
      <c r="HXN19" s="436"/>
      <c r="HXO19" s="436"/>
      <c r="HXP19" s="436"/>
      <c r="HXQ19" s="436"/>
      <c r="HXR19" s="436"/>
      <c r="HXS19" s="436"/>
      <c r="HXT19" s="436"/>
      <c r="HXU19" s="436"/>
      <c r="HXV19" s="436"/>
      <c r="HXW19" s="436"/>
      <c r="HXX19" s="436"/>
      <c r="HXY19" s="436"/>
      <c r="HXZ19" s="436"/>
      <c r="HYA19" s="436"/>
      <c r="HYB19" s="436"/>
      <c r="HYC19" s="436"/>
      <c r="HYD19" s="436"/>
      <c r="HYE19" s="436"/>
      <c r="HYF19" s="436"/>
      <c r="HYG19" s="436"/>
      <c r="HYH19" s="436"/>
      <c r="HYI19" s="436"/>
      <c r="HYJ19" s="436"/>
      <c r="HYK19" s="436"/>
      <c r="HYL19" s="436"/>
      <c r="HYM19" s="436"/>
      <c r="HYN19" s="436"/>
      <c r="HYO19" s="436"/>
      <c r="HYP19" s="436"/>
      <c r="HYQ19" s="436"/>
      <c r="HYR19" s="436"/>
      <c r="HYS19" s="436"/>
      <c r="HYT19" s="436"/>
      <c r="HYU19" s="436"/>
      <c r="HYV19" s="436"/>
      <c r="HYW19" s="436"/>
      <c r="HYX19" s="436"/>
      <c r="HYY19" s="436"/>
      <c r="HYZ19" s="436"/>
      <c r="HZA19" s="436"/>
      <c r="HZB19" s="436"/>
      <c r="HZC19" s="436"/>
      <c r="HZD19" s="436"/>
      <c r="HZE19" s="436"/>
      <c r="HZF19" s="436"/>
      <c r="HZG19" s="436"/>
      <c r="HZH19" s="436"/>
      <c r="HZI19" s="436"/>
      <c r="HZJ19" s="436"/>
      <c r="HZK19" s="436"/>
      <c r="HZL19" s="436"/>
      <c r="HZM19" s="436"/>
      <c r="HZN19" s="436"/>
      <c r="HZO19" s="436"/>
      <c r="HZP19" s="436"/>
      <c r="HZQ19" s="436"/>
      <c r="HZR19" s="436"/>
      <c r="HZS19" s="436"/>
      <c r="HZT19" s="436"/>
      <c r="HZU19" s="436"/>
      <c r="HZV19" s="436"/>
      <c r="HZW19" s="436"/>
      <c r="HZX19" s="436"/>
      <c r="HZY19" s="436"/>
      <c r="HZZ19" s="436"/>
      <c r="IAA19" s="436"/>
      <c r="IAB19" s="436"/>
      <c r="IAC19" s="436"/>
      <c r="IAD19" s="436"/>
      <c r="IAE19" s="436"/>
      <c r="IAF19" s="436"/>
      <c r="IAG19" s="436"/>
      <c r="IAH19" s="436"/>
      <c r="IAI19" s="436"/>
      <c r="IAJ19" s="436"/>
      <c r="IAK19" s="436"/>
      <c r="IAL19" s="436"/>
      <c r="IAM19" s="436"/>
      <c r="IAN19" s="436"/>
      <c r="IAO19" s="436"/>
      <c r="IAP19" s="436"/>
      <c r="IAQ19" s="436"/>
      <c r="IAR19" s="436"/>
      <c r="IAS19" s="436"/>
      <c r="IAT19" s="436"/>
      <c r="IAU19" s="436"/>
      <c r="IAV19" s="436"/>
      <c r="IAW19" s="436"/>
      <c r="IAX19" s="436"/>
      <c r="IAY19" s="436"/>
      <c r="IAZ19" s="436"/>
      <c r="IBA19" s="436"/>
      <c r="IBB19" s="436"/>
      <c r="IBC19" s="436"/>
      <c r="IBD19" s="436"/>
      <c r="IBE19" s="436"/>
      <c r="IBF19" s="436"/>
      <c r="IBG19" s="436"/>
      <c r="IBH19" s="436"/>
      <c r="IBI19" s="436"/>
      <c r="IBJ19" s="436"/>
      <c r="IBK19" s="436"/>
      <c r="IBL19" s="436"/>
      <c r="IBM19" s="436"/>
      <c r="IBN19" s="436"/>
      <c r="IBO19" s="436"/>
      <c r="IBP19" s="436"/>
      <c r="IBQ19" s="436"/>
      <c r="IBR19" s="436"/>
      <c r="IBS19" s="436"/>
      <c r="IBT19" s="436"/>
      <c r="IBU19" s="436"/>
      <c r="IBV19" s="436"/>
      <c r="IBW19" s="436"/>
      <c r="IBX19" s="436"/>
      <c r="IBY19" s="436"/>
      <c r="IBZ19" s="436"/>
      <c r="ICA19" s="436"/>
      <c r="ICB19" s="436"/>
      <c r="ICC19" s="436"/>
      <c r="ICD19" s="436"/>
      <c r="ICE19" s="436"/>
      <c r="ICF19" s="436"/>
      <c r="ICG19" s="436"/>
      <c r="ICH19" s="436"/>
      <c r="ICI19" s="436"/>
      <c r="ICJ19" s="436"/>
      <c r="ICK19" s="436"/>
      <c r="ICL19" s="436"/>
      <c r="ICM19" s="436"/>
      <c r="ICN19" s="436"/>
      <c r="ICO19" s="436"/>
      <c r="ICP19" s="436"/>
      <c r="ICQ19" s="436"/>
      <c r="ICR19" s="436"/>
      <c r="ICS19" s="436"/>
      <c r="ICT19" s="436"/>
      <c r="ICU19" s="436"/>
      <c r="ICV19" s="436"/>
      <c r="ICW19" s="436"/>
      <c r="ICX19" s="436"/>
      <c r="ICY19" s="436"/>
      <c r="ICZ19" s="436"/>
      <c r="IDA19" s="436"/>
      <c r="IDB19" s="436"/>
      <c r="IDC19" s="436"/>
      <c r="IDD19" s="436"/>
      <c r="IDE19" s="436"/>
      <c r="IDF19" s="436"/>
      <c r="IDG19" s="436"/>
      <c r="IDH19" s="436"/>
      <c r="IDI19" s="436"/>
      <c r="IDJ19" s="436"/>
      <c r="IDK19" s="436"/>
      <c r="IDL19" s="436"/>
      <c r="IDM19" s="436"/>
      <c r="IDN19" s="436"/>
      <c r="IDO19" s="436"/>
      <c r="IDP19" s="436"/>
      <c r="IDQ19" s="436"/>
      <c r="IDR19" s="436"/>
      <c r="IDS19" s="436"/>
      <c r="IDT19" s="436"/>
      <c r="IDU19" s="436"/>
      <c r="IDV19" s="436"/>
      <c r="IDW19" s="436"/>
      <c r="IDX19" s="436"/>
      <c r="IDY19" s="436"/>
      <c r="IDZ19" s="436"/>
      <c r="IEA19" s="436"/>
      <c r="IEB19" s="436"/>
      <c r="IEC19" s="436"/>
      <c r="IED19" s="436"/>
      <c r="IEE19" s="436"/>
      <c r="IEF19" s="436"/>
      <c r="IEG19" s="436"/>
      <c r="IEH19" s="436"/>
      <c r="IEI19" s="436"/>
      <c r="IEJ19" s="436"/>
      <c r="IEK19" s="436"/>
      <c r="IEL19" s="436"/>
      <c r="IEM19" s="436"/>
      <c r="IEN19" s="436"/>
      <c r="IEO19" s="436"/>
      <c r="IEP19" s="436"/>
      <c r="IEQ19" s="436"/>
      <c r="IER19" s="436"/>
      <c r="IES19" s="436"/>
      <c r="IET19" s="436"/>
      <c r="IEU19" s="436"/>
      <c r="IEV19" s="436"/>
      <c r="IEW19" s="436"/>
      <c r="IEX19" s="436"/>
      <c r="IEY19" s="436"/>
      <c r="IEZ19" s="436"/>
      <c r="IFA19" s="436"/>
      <c r="IFB19" s="436"/>
      <c r="IFC19" s="436"/>
      <c r="IFD19" s="436"/>
      <c r="IFE19" s="436"/>
      <c r="IFF19" s="436"/>
      <c r="IFG19" s="436"/>
      <c r="IFH19" s="436"/>
      <c r="IFI19" s="436"/>
      <c r="IFJ19" s="436"/>
      <c r="IFK19" s="436"/>
      <c r="IFL19" s="436"/>
      <c r="IFM19" s="436"/>
      <c r="IFN19" s="436"/>
      <c r="IFO19" s="436"/>
      <c r="IFP19" s="436"/>
      <c r="IFQ19" s="436"/>
      <c r="IFR19" s="436"/>
      <c r="IFS19" s="436"/>
      <c r="IFT19" s="436"/>
      <c r="IFU19" s="436"/>
      <c r="IFV19" s="436"/>
      <c r="IFW19" s="436"/>
      <c r="IFX19" s="436"/>
      <c r="IFY19" s="436"/>
      <c r="IFZ19" s="436"/>
      <c r="IGA19" s="436"/>
      <c r="IGB19" s="436"/>
      <c r="IGC19" s="436"/>
      <c r="IGD19" s="436"/>
      <c r="IGE19" s="436"/>
      <c r="IGF19" s="436"/>
      <c r="IGG19" s="436"/>
      <c r="IGH19" s="436"/>
      <c r="IGI19" s="436"/>
      <c r="IGJ19" s="436"/>
      <c r="IGK19" s="436"/>
      <c r="IGL19" s="436"/>
      <c r="IGM19" s="436"/>
      <c r="IGN19" s="436"/>
      <c r="IGO19" s="436"/>
      <c r="IGP19" s="436"/>
      <c r="IGQ19" s="436"/>
      <c r="IGR19" s="436"/>
      <c r="IGS19" s="436"/>
      <c r="IGT19" s="436"/>
      <c r="IGU19" s="436"/>
      <c r="IGV19" s="436"/>
      <c r="IGW19" s="436"/>
      <c r="IGX19" s="436"/>
      <c r="IGY19" s="436"/>
      <c r="IGZ19" s="436"/>
      <c r="IHA19" s="436"/>
      <c r="IHB19" s="436"/>
      <c r="IHC19" s="436"/>
      <c r="IHD19" s="436"/>
      <c r="IHE19" s="436"/>
      <c r="IHF19" s="436"/>
      <c r="IHG19" s="436"/>
      <c r="IHH19" s="436"/>
      <c r="IHI19" s="436"/>
      <c r="IHJ19" s="436"/>
      <c r="IHK19" s="436"/>
      <c r="IHL19" s="436"/>
      <c r="IHM19" s="436"/>
      <c r="IHN19" s="436"/>
      <c r="IHO19" s="436"/>
      <c r="IHP19" s="436"/>
      <c r="IHQ19" s="436"/>
      <c r="IHR19" s="436"/>
      <c r="IHS19" s="436"/>
      <c r="IHT19" s="436"/>
      <c r="IHU19" s="436"/>
      <c r="IHV19" s="436"/>
      <c r="IHW19" s="436"/>
      <c r="IHX19" s="436"/>
      <c r="IHY19" s="436"/>
      <c r="IHZ19" s="436"/>
      <c r="IIA19" s="436"/>
      <c r="IIB19" s="436"/>
      <c r="IIC19" s="436"/>
      <c r="IID19" s="436"/>
      <c r="IIE19" s="436"/>
      <c r="IIF19" s="436"/>
      <c r="IIG19" s="436"/>
      <c r="IIH19" s="436"/>
      <c r="III19" s="436"/>
      <c r="IIJ19" s="436"/>
      <c r="IIK19" s="436"/>
      <c r="IIL19" s="436"/>
      <c r="IIM19" s="436"/>
      <c r="IIN19" s="436"/>
      <c r="IIO19" s="436"/>
      <c r="IIP19" s="436"/>
      <c r="IIQ19" s="436"/>
      <c r="IIR19" s="436"/>
      <c r="IIS19" s="436"/>
      <c r="IIT19" s="436"/>
      <c r="IIU19" s="436"/>
      <c r="IIV19" s="436"/>
      <c r="IIW19" s="436"/>
      <c r="IIX19" s="436"/>
      <c r="IIY19" s="436"/>
      <c r="IIZ19" s="436"/>
      <c r="IJA19" s="436"/>
      <c r="IJB19" s="436"/>
      <c r="IJC19" s="436"/>
      <c r="IJD19" s="436"/>
      <c r="IJE19" s="436"/>
      <c r="IJF19" s="436"/>
      <c r="IJG19" s="436"/>
      <c r="IJH19" s="436"/>
      <c r="IJI19" s="436"/>
      <c r="IJJ19" s="436"/>
      <c r="IJK19" s="436"/>
      <c r="IJL19" s="436"/>
      <c r="IJM19" s="436"/>
      <c r="IJN19" s="436"/>
      <c r="IJO19" s="436"/>
      <c r="IJP19" s="436"/>
      <c r="IJQ19" s="436"/>
      <c r="IJR19" s="436"/>
      <c r="IJS19" s="436"/>
      <c r="IJT19" s="436"/>
      <c r="IJU19" s="436"/>
      <c r="IJV19" s="436"/>
      <c r="IJW19" s="436"/>
      <c r="IJX19" s="436"/>
      <c r="IJY19" s="436"/>
      <c r="IJZ19" s="436"/>
      <c r="IKA19" s="436"/>
      <c r="IKB19" s="436"/>
      <c r="IKC19" s="436"/>
      <c r="IKD19" s="436"/>
      <c r="IKE19" s="436"/>
      <c r="IKF19" s="436"/>
      <c r="IKG19" s="436"/>
      <c r="IKH19" s="436"/>
      <c r="IKI19" s="436"/>
      <c r="IKJ19" s="436"/>
      <c r="IKK19" s="436"/>
      <c r="IKL19" s="436"/>
      <c r="IKM19" s="436"/>
      <c r="IKN19" s="436"/>
      <c r="IKO19" s="436"/>
      <c r="IKP19" s="436"/>
      <c r="IKQ19" s="436"/>
      <c r="IKR19" s="436"/>
      <c r="IKS19" s="436"/>
      <c r="IKT19" s="436"/>
      <c r="IKU19" s="436"/>
      <c r="IKV19" s="436"/>
      <c r="IKW19" s="436"/>
      <c r="IKX19" s="436"/>
      <c r="IKY19" s="436"/>
      <c r="IKZ19" s="436"/>
      <c r="ILA19" s="436"/>
      <c r="ILB19" s="436"/>
      <c r="ILC19" s="436"/>
      <c r="ILD19" s="436"/>
      <c r="ILE19" s="436"/>
      <c r="ILF19" s="436"/>
      <c r="ILG19" s="436"/>
      <c r="ILH19" s="436"/>
      <c r="ILI19" s="436"/>
      <c r="ILJ19" s="436"/>
      <c r="ILK19" s="436"/>
      <c r="ILL19" s="436"/>
      <c r="ILM19" s="436"/>
      <c r="ILN19" s="436"/>
      <c r="ILO19" s="436"/>
      <c r="ILP19" s="436"/>
      <c r="ILQ19" s="436"/>
      <c r="ILR19" s="436"/>
      <c r="ILS19" s="436"/>
      <c r="ILT19" s="436"/>
      <c r="ILU19" s="436"/>
      <c r="ILV19" s="436"/>
      <c r="ILW19" s="436"/>
      <c r="ILX19" s="436"/>
      <c r="ILY19" s="436"/>
      <c r="ILZ19" s="436"/>
      <c r="IMA19" s="436"/>
      <c r="IMB19" s="436"/>
      <c r="IMC19" s="436"/>
      <c r="IMD19" s="436"/>
      <c r="IME19" s="436"/>
      <c r="IMF19" s="436"/>
      <c r="IMG19" s="436"/>
      <c r="IMH19" s="436"/>
      <c r="IMI19" s="436"/>
      <c r="IMJ19" s="436"/>
      <c r="IMK19" s="436"/>
      <c r="IML19" s="436"/>
      <c r="IMM19" s="436"/>
      <c r="IMN19" s="436"/>
      <c r="IMO19" s="436"/>
      <c r="IMP19" s="436"/>
      <c r="IMQ19" s="436"/>
      <c r="IMR19" s="436"/>
      <c r="IMS19" s="436"/>
      <c r="IMT19" s="436"/>
      <c r="IMU19" s="436"/>
      <c r="IMV19" s="436"/>
      <c r="IMW19" s="436"/>
      <c r="IMX19" s="436"/>
      <c r="IMY19" s="436"/>
      <c r="IMZ19" s="436"/>
      <c r="INA19" s="436"/>
      <c r="INB19" s="436"/>
      <c r="INC19" s="436"/>
      <c r="IND19" s="436"/>
      <c r="INE19" s="436"/>
      <c r="INF19" s="436"/>
      <c r="ING19" s="436"/>
      <c r="INH19" s="436"/>
      <c r="INI19" s="436"/>
      <c r="INJ19" s="436"/>
      <c r="INK19" s="436"/>
      <c r="INL19" s="436"/>
      <c r="INM19" s="436"/>
      <c r="INN19" s="436"/>
      <c r="INO19" s="436"/>
      <c r="INP19" s="436"/>
      <c r="INQ19" s="436"/>
      <c r="INR19" s="436"/>
      <c r="INS19" s="436"/>
      <c r="INT19" s="436"/>
      <c r="INU19" s="436"/>
      <c r="INV19" s="436"/>
      <c r="INW19" s="436"/>
      <c r="INX19" s="436"/>
      <c r="INY19" s="436"/>
      <c r="INZ19" s="436"/>
      <c r="IOA19" s="436"/>
      <c r="IOB19" s="436"/>
      <c r="IOC19" s="436"/>
      <c r="IOD19" s="436"/>
      <c r="IOE19" s="436"/>
      <c r="IOF19" s="436"/>
      <c r="IOG19" s="436"/>
      <c r="IOH19" s="436"/>
      <c r="IOI19" s="436"/>
      <c r="IOJ19" s="436"/>
      <c r="IOK19" s="436"/>
      <c r="IOL19" s="436"/>
      <c r="IOM19" s="436"/>
      <c r="ION19" s="436"/>
      <c r="IOO19" s="436"/>
      <c r="IOP19" s="436"/>
      <c r="IOQ19" s="436"/>
      <c r="IOR19" s="436"/>
      <c r="IOS19" s="436"/>
      <c r="IOT19" s="436"/>
      <c r="IOU19" s="436"/>
      <c r="IOV19" s="436"/>
      <c r="IOW19" s="436"/>
      <c r="IOX19" s="436"/>
      <c r="IOY19" s="436"/>
      <c r="IOZ19" s="436"/>
      <c r="IPA19" s="436"/>
      <c r="IPB19" s="436"/>
      <c r="IPC19" s="436"/>
      <c r="IPD19" s="436"/>
      <c r="IPE19" s="436"/>
      <c r="IPF19" s="436"/>
      <c r="IPG19" s="436"/>
      <c r="IPH19" s="436"/>
      <c r="IPI19" s="436"/>
      <c r="IPJ19" s="436"/>
      <c r="IPK19" s="436"/>
      <c r="IPL19" s="436"/>
      <c r="IPM19" s="436"/>
      <c r="IPN19" s="436"/>
      <c r="IPO19" s="436"/>
      <c r="IPP19" s="436"/>
      <c r="IPQ19" s="436"/>
      <c r="IPR19" s="436"/>
      <c r="IPS19" s="436"/>
      <c r="IPT19" s="436"/>
      <c r="IPU19" s="436"/>
      <c r="IPV19" s="436"/>
      <c r="IPW19" s="436"/>
      <c r="IPX19" s="436"/>
      <c r="IPY19" s="436"/>
      <c r="IPZ19" s="436"/>
      <c r="IQA19" s="436"/>
      <c r="IQB19" s="436"/>
      <c r="IQC19" s="436"/>
      <c r="IQD19" s="436"/>
      <c r="IQE19" s="436"/>
      <c r="IQF19" s="436"/>
      <c r="IQG19" s="436"/>
      <c r="IQH19" s="436"/>
      <c r="IQI19" s="436"/>
      <c r="IQJ19" s="436"/>
      <c r="IQK19" s="436"/>
      <c r="IQL19" s="436"/>
      <c r="IQM19" s="436"/>
      <c r="IQN19" s="436"/>
      <c r="IQO19" s="436"/>
      <c r="IQP19" s="436"/>
      <c r="IQQ19" s="436"/>
      <c r="IQR19" s="436"/>
      <c r="IQS19" s="436"/>
      <c r="IQT19" s="436"/>
      <c r="IQU19" s="436"/>
      <c r="IQV19" s="436"/>
      <c r="IQW19" s="436"/>
      <c r="IQX19" s="436"/>
      <c r="IQY19" s="436"/>
      <c r="IQZ19" s="436"/>
      <c r="IRA19" s="436"/>
      <c r="IRB19" s="436"/>
      <c r="IRC19" s="436"/>
      <c r="IRD19" s="436"/>
      <c r="IRE19" s="436"/>
      <c r="IRF19" s="436"/>
      <c r="IRG19" s="436"/>
      <c r="IRH19" s="436"/>
      <c r="IRI19" s="436"/>
      <c r="IRJ19" s="436"/>
      <c r="IRK19" s="436"/>
      <c r="IRL19" s="436"/>
      <c r="IRM19" s="436"/>
      <c r="IRN19" s="436"/>
      <c r="IRO19" s="436"/>
      <c r="IRP19" s="436"/>
      <c r="IRQ19" s="436"/>
      <c r="IRR19" s="436"/>
      <c r="IRS19" s="436"/>
      <c r="IRT19" s="436"/>
      <c r="IRU19" s="436"/>
      <c r="IRV19" s="436"/>
      <c r="IRW19" s="436"/>
      <c r="IRX19" s="436"/>
      <c r="IRY19" s="436"/>
      <c r="IRZ19" s="436"/>
      <c r="ISA19" s="436"/>
      <c r="ISB19" s="436"/>
      <c r="ISC19" s="436"/>
      <c r="ISD19" s="436"/>
      <c r="ISE19" s="436"/>
      <c r="ISF19" s="436"/>
      <c r="ISG19" s="436"/>
      <c r="ISH19" s="436"/>
      <c r="ISI19" s="436"/>
      <c r="ISJ19" s="436"/>
      <c r="ISK19" s="436"/>
      <c r="ISL19" s="436"/>
      <c r="ISM19" s="436"/>
      <c r="ISN19" s="436"/>
      <c r="ISO19" s="436"/>
      <c r="ISP19" s="436"/>
      <c r="ISQ19" s="436"/>
      <c r="ISR19" s="436"/>
      <c r="ISS19" s="436"/>
      <c r="IST19" s="436"/>
      <c r="ISU19" s="436"/>
      <c r="ISV19" s="436"/>
      <c r="ISW19" s="436"/>
      <c r="ISX19" s="436"/>
      <c r="ISY19" s="436"/>
      <c r="ISZ19" s="436"/>
      <c r="ITA19" s="436"/>
      <c r="ITB19" s="436"/>
      <c r="ITC19" s="436"/>
      <c r="ITD19" s="436"/>
      <c r="ITE19" s="436"/>
      <c r="ITF19" s="436"/>
      <c r="ITG19" s="436"/>
      <c r="ITH19" s="436"/>
      <c r="ITI19" s="436"/>
      <c r="ITJ19" s="436"/>
      <c r="ITK19" s="436"/>
      <c r="ITL19" s="436"/>
      <c r="ITM19" s="436"/>
      <c r="ITN19" s="436"/>
      <c r="ITO19" s="436"/>
      <c r="ITP19" s="436"/>
      <c r="ITQ19" s="436"/>
      <c r="ITR19" s="436"/>
      <c r="ITS19" s="436"/>
      <c r="ITT19" s="436"/>
      <c r="ITU19" s="436"/>
      <c r="ITV19" s="436"/>
      <c r="ITW19" s="436"/>
      <c r="ITX19" s="436"/>
      <c r="ITY19" s="436"/>
      <c r="ITZ19" s="436"/>
      <c r="IUA19" s="436"/>
      <c r="IUB19" s="436"/>
      <c r="IUC19" s="436"/>
      <c r="IUD19" s="436"/>
      <c r="IUE19" s="436"/>
      <c r="IUF19" s="436"/>
      <c r="IUG19" s="436"/>
      <c r="IUH19" s="436"/>
      <c r="IUI19" s="436"/>
      <c r="IUJ19" s="436"/>
      <c r="IUK19" s="436"/>
      <c r="IUL19" s="436"/>
      <c r="IUM19" s="436"/>
      <c r="IUN19" s="436"/>
      <c r="IUO19" s="436"/>
      <c r="IUP19" s="436"/>
      <c r="IUQ19" s="436"/>
      <c r="IUR19" s="436"/>
      <c r="IUS19" s="436"/>
      <c r="IUT19" s="436"/>
      <c r="IUU19" s="436"/>
      <c r="IUV19" s="436"/>
      <c r="IUW19" s="436"/>
      <c r="IUX19" s="436"/>
      <c r="IUY19" s="436"/>
      <c r="IUZ19" s="436"/>
      <c r="IVA19" s="436"/>
      <c r="IVB19" s="436"/>
      <c r="IVC19" s="436"/>
      <c r="IVD19" s="436"/>
      <c r="IVE19" s="436"/>
      <c r="IVF19" s="436"/>
      <c r="IVG19" s="436"/>
      <c r="IVH19" s="436"/>
      <c r="IVI19" s="436"/>
      <c r="IVJ19" s="436"/>
      <c r="IVK19" s="436"/>
      <c r="IVL19" s="436"/>
      <c r="IVM19" s="436"/>
      <c r="IVN19" s="436"/>
      <c r="IVO19" s="436"/>
      <c r="IVP19" s="436"/>
      <c r="IVQ19" s="436"/>
      <c r="IVR19" s="436"/>
      <c r="IVS19" s="436"/>
      <c r="IVT19" s="436"/>
      <c r="IVU19" s="436"/>
      <c r="IVV19" s="436"/>
      <c r="IVW19" s="436"/>
      <c r="IVX19" s="436"/>
      <c r="IVY19" s="436"/>
      <c r="IVZ19" s="436"/>
      <c r="IWA19" s="436"/>
      <c r="IWB19" s="436"/>
      <c r="IWC19" s="436"/>
      <c r="IWD19" s="436"/>
      <c r="IWE19" s="436"/>
      <c r="IWF19" s="436"/>
      <c r="IWG19" s="436"/>
      <c r="IWH19" s="436"/>
      <c r="IWI19" s="436"/>
      <c r="IWJ19" s="436"/>
      <c r="IWK19" s="436"/>
      <c r="IWL19" s="436"/>
      <c r="IWM19" s="436"/>
      <c r="IWN19" s="436"/>
      <c r="IWO19" s="436"/>
      <c r="IWP19" s="436"/>
      <c r="IWQ19" s="436"/>
      <c r="IWR19" s="436"/>
      <c r="IWS19" s="436"/>
      <c r="IWT19" s="436"/>
      <c r="IWU19" s="436"/>
      <c r="IWV19" s="436"/>
      <c r="IWW19" s="436"/>
      <c r="IWX19" s="436"/>
      <c r="IWY19" s="436"/>
      <c r="IWZ19" s="436"/>
      <c r="IXA19" s="436"/>
      <c r="IXB19" s="436"/>
      <c r="IXC19" s="436"/>
      <c r="IXD19" s="436"/>
      <c r="IXE19" s="436"/>
      <c r="IXF19" s="436"/>
      <c r="IXG19" s="436"/>
      <c r="IXH19" s="436"/>
      <c r="IXI19" s="436"/>
      <c r="IXJ19" s="436"/>
      <c r="IXK19" s="436"/>
      <c r="IXL19" s="436"/>
      <c r="IXM19" s="436"/>
      <c r="IXN19" s="436"/>
      <c r="IXO19" s="436"/>
      <c r="IXP19" s="436"/>
      <c r="IXQ19" s="436"/>
      <c r="IXR19" s="436"/>
      <c r="IXS19" s="436"/>
      <c r="IXT19" s="436"/>
      <c r="IXU19" s="436"/>
      <c r="IXV19" s="436"/>
      <c r="IXW19" s="436"/>
      <c r="IXX19" s="436"/>
      <c r="IXY19" s="436"/>
      <c r="IXZ19" s="436"/>
      <c r="IYA19" s="436"/>
      <c r="IYB19" s="436"/>
      <c r="IYC19" s="436"/>
      <c r="IYD19" s="436"/>
      <c r="IYE19" s="436"/>
      <c r="IYF19" s="436"/>
      <c r="IYG19" s="436"/>
      <c r="IYH19" s="436"/>
      <c r="IYI19" s="436"/>
      <c r="IYJ19" s="436"/>
      <c r="IYK19" s="436"/>
      <c r="IYL19" s="436"/>
      <c r="IYM19" s="436"/>
      <c r="IYN19" s="436"/>
      <c r="IYO19" s="436"/>
      <c r="IYP19" s="436"/>
      <c r="IYQ19" s="436"/>
      <c r="IYR19" s="436"/>
      <c r="IYS19" s="436"/>
      <c r="IYT19" s="436"/>
      <c r="IYU19" s="436"/>
      <c r="IYV19" s="436"/>
      <c r="IYW19" s="436"/>
      <c r="IYX19" s="436"/>
      <c r="IYY19" s="436"/>
      <c r="IYZ19" s="436"/>
      <c r="IZA19" s="436"/>
      <c r="IZB19" s="436"/>
      <c r="IZC19" s="436"/>
      <c r="IZD19" s="436"/>
      <c r="IZE19" s="436"/>
      <c r="IZF19" s="436"/>
      <c r="IZG19" s="436"/>
      <c r="IZH19" s="436"/>
      <c r="IZI19" s="436"/>
      <c r="IZJ19" s="436"/>
      <c r="IZK19" s="436"/>
      <c r="IZL19" s="436"/>
      <c r="IZM19" s="436"/>
      <c r="IZN19" s="436"/>
      <c r="IZO19" s="436"/>
      <c r="IZP19" s="436"/>
      <c r="IZQ19" s="436"/>
      <c r="IZR19" s="436"/>
      <c r="IZS19" s="436"/>
      <c r="IZT19" s="436"/>
      <c r="IZU19" s="436"/>
      <c r="IZV19" s="436"/>
      <c r="IZW19" s="436"/>
      <c r="IZX19" s="436"/>
      <c r="IZY19" s="436"/>
      <c r="IZZ19" s="436"/>
      <c r="JAA19" s="436"/>
      <c r="JAB19" s="436"/>
      <c r="JAC19" s="436"/>
      <c r="JAD19" s="436"/>
      <c r="JAE19" s="436"/>
      <c r="JAF19" s="436"/>
      <c r="JAG19" s="436"/>
      <c r="JAH19" s="436"/>
      <c r="JAI19" s="436"/>
      <c r="JAJ19" s="436"/>
      <c r="JAK19" s="436"/>
      <c r="JAL19" s="436"/>
      <c r="JAM19" s="436"/>
      <c r="JAN19" s="436"/>
      <c r="JAO19" s="436"/>
      <c r="JAP19" s="436"/>
      <c r="JAQ19" s="436"/>
      <c r="JAR19" s="436"/>
      <c r="JAS19" s="436"/>
      <c r="JAT19" s="436"/>
      <c r="JAU19" s="436"/>
      <c r="JAV19" s="436"/>
      <c r="JAW19" s="436"/>
      <c r="JAX19" s="436"/>
      <c r="JAY19" s="436"/>
      <c r="JAZ19" s="436"/>
      <c r="JBA19" s="436"/>
      <c r="JBB19" s="436"/>
      <c r="JBC19" s="436"/>
      <c r="JBD19" s="436"/>
      <c r="JBE19" s="436"/>
      <c r="JBF19" s="436"/>
      <c r="JBG19" s="436"/>
      <c r="JBH19" s="436"/>
      <c r="JBI19" s="436"/>
      <c r="JBJ19" s="436"/>
      <c r="JBK19" s="436"/>
      <c r="JBL19" s="436"/>
      <c r="JBM19" s="436"/>
      <c r="JBN19" s="436"/>
      <c r="JBO19" s="436"/>
      <c r="JBP19" s="436"/>
      <c r="JBQ19" s="436"/>
      <c r="JBR19" s="436"/>
      <c r="JBS19" s="436"/>
      <c r="JBT19" s="436"/>
      <c r="JBU19" s="436"/>
      <c r="JBV19" s="436"/>
      <c r="JBW19" s="436"/>
      <c r="JBX19" s="436"/>
      <c r="JBY19" s="436"/>
      <c r="JBZ19" s="436"/>
      <c r="JCA19" s="436"/>
      <c r="JCB19" s="436"/>
      <c r="JCC19" s="436"/>
      <c r="JCD19" s="436"/>
      <c r="JCE19" s="436"/>
      <c r="JCF19" s="436"/>
      <c r="JCG19" s="436"/>
      <c r="JCH19" s="436"/>
      <c r="JCI19" s="436"/>
      <c r="JCJ19" s="436"/>
      <c r="JCK19" s="436"/>
      <c r="JCL19" s="436"/>
      <c r="JCM19" s="436"/>
      <c r="JCN19" s="436"/>
      <c r="JCO19" s="436"/>
      <c r="JCP19" s="436"/>
      <c r="JCQ19" s="436"/>
      <c r="JCR19" s="436"/>
      <c r="JCS19" s="436"/>
      <c r="JCT19" s="436"/>
      <c r="JCU19" s="436"/>
      <c r="JCV19" s="436"/>
      <c r="JCW19" s="436"/>
      <c r="JCX19" s="436"/>
      <c r="JCY19" s="436"/>
      <c r="JCZ19" s="436"/>
      <c r="JDA19" s="436"/>
      <c r="JDB19" s="436"/>
      <c r="JDC19" s="436"/>
      <c r="JDD19" s="436"/>
      <c r="JDE19" s="436"/>
      <c r="JDF19" s="436"/>
      <c r="JDG19" s="436"/>
      <c r="JDH19" s="436"/>
      <c r="JDI19" s="436"/>
      <c r="JDJ19" s="436"/>
      <c r="JDK19" s="436"/>
      <c r="JDL19" s="436"/>
      <c r="JDM19" s="436"/>
      <c r="JDN19" s="436"/>
      <c r="JDO19" s="436"/>
      <c r="JDP19" s="436"/>
      <c r="JDQ19" s="436"/>
      <c r="JDR19" s="436"/>
      <c r="JDS19" s="436"/>
      <c r="JDT19" s="436"/>
      <c r="JDU19" s="436"/>
      <c r="JDV19" s="436"/>
      <c r="JDW19" s="436"/>
      <c r="JDX19" s="436"/>
      <c r="JDY19" s="436"/>
      <c r="JDZ19" s="436"/>
      <c r="JEA19" s="436"/>
      <c r="JEB19" s="436"/>
      <c r="JEC19" s="436"/>
      <c r="JED19" s="436"/>
      <c r="JEE19" s="436"/>
      <c r="JEF19" s="436"/>
      <c r="JEG19" s="436"/>
      <c r="JEH19" s="436"/>
      <c r="JEI19" s="436"/>
      <c r="JEJ19" s="436"/>
      <c r="JEK19" s="436"/>
      <c r="JEL19" s="436"/>
      <c r="JEM19" s="436"/>
      <c r="JEN19" s="436"/>
      <c r="JEO19" s="436"/>
      <c r="JEP19" s="436"/>
      <c r="JEQ19" s="436"/>
      <c r="JER19" s="436"/>
      <c r="JES19" s="436"/>
      <c r="JET19" s="436"/>
      <c r="JEU19" s="436"/>
      <c r="JEV19" s="436"/>
      <c r="JEW19" s="436"/>
      <c r="JEX19" s="436"/>
      <c r="JEY19" s="436"/>
      <c r="JEZ19" s="436"/>
      <c r="JFA19" s="436"/>
      <c r="JFB19" s="436"/>
      <c r="JFC19" s="436"/>
      <c r="JFD19" s="436"/>
      <c r="JFE19" s="436"/>
      <c r="JFF19" s="436"/>
      <c r="JFG19" s="436"/>
      <c r="JFH19" s="436"/>
      <c r="JFI19" s="436"/>
      <c r="JFJ19" s="436"/>
      <c r="JFK19" s="436"/>
      <c r="JFL19" s="436"/>
      <c r="JFM19" s="436"/>
      <c r="JFN19" s="436"/>
      <c r="JFO19" s="436"/>
      <c r="JFP19" s="436"/>
      <c r="JFQ19" s="436"/>
      <c r="JFR19" s="436"/>
      <c r="JFS19" s="436"/>
      <c r="JFT19" s="436"/>
      <c r="JFU19" s="436"/>
      <c r="JFV19" s="436"/>
      <c r="JFW19" s="436"/>
      <c r="JFX19" s="436"/>
      <c r="JFY19" s="436"/>
      <c r="JFZ19" s="436"/>
      <c r="JGA19" s="436"/>
      <c r="JGB19" s="436"/>
      <c r="JGC19" s="436"/>
      <c r="JGD19" s="436"/>
      <c r="JGE19" s="436"/>
      <c r="JGF19" s="436"/>
      <c r="JGG19" s="436"/>
      <c r="JGH19" s="436"/>
      <c r="JGI19" s="436"/>
      <c r="JGJ19" s="436"/>
      <c r="JGK19" s="436"/>
      <c r="JGL19" s="436"/>
      <c r="JGM19" s="436"/>
      <c r="JGN19" s="436"/>
      <c r="JGO19" s="436"/>
      <c r="JGP19" s="436"/>
      <c r="JGQ19" s="436"/>
      <c r="JGR19" s="436"/>
      <c r="JGS19" s="436"/>
      <c r="JGT19" s="436"/>
      <c r="JGU19" s="436"/>
      <c r="JGV19" s="436"/>
      <c r="JGW19" s="436"/>
      <c r="JGX19" s="436"/>
      <c r="JGY19" s="436"/>
      <c r="JGZ19" s="436"/>
      <c r="JHA19" s="436"/>
      <c r="JHB19" s="436"/>
      <c r="JHC19" s="436"/>
      <c r="JHD19" s="436"/>
      <c r="JHE19" s="436"/>
      <c r="JHF19" s="436"/>
      <c r="JHG19" s="436"/>
      <c r="JHH19" s="436"/>
      <c r="JHI19" s="436"/>
      <c r="JHJ19" s="436"/>
      <c r="JHK19" s="436"/>
      <c r="JHL19" s="436"/>
      <c r="JHM19" s="436"/>
      <c r="JHN19" s="436"/>
      <c r="JHO19" s="436"/>
      <c r="JHP19" s="436"/>
      <c r="JHQ19" s="436"/>
      <c r="JHR19" s="436"/>
      <c r="JHS19" s="436"/>
      <c r="JHT19" s="436"/>
      <c r="JHU19" s="436"/>
      <c r="JHV19" s="436"/>
      <c r="JHW19" s="436"/>
      <c r="JHX19" s="436"/>
      <c r="JHY19" s="436"/>
      <c r="JHZ19" s="436"/>
      <c r="JIA19" s="436"/>
      <c r="JIB19" s="436"/>
      <c r="JIC19" s="436"/>
      <c r="JID19" s="436"/>
      <c r="JIE19" s="436"/>
      <c r="JIF19" s="436"/>
      <c r="JIG19" s="436"/>
      <c r="JIH19" s="436"/>
      <c r="JII19" s="436"/>
      <c r="JIJ19" s="436"/>
      <c r="JIK19" s="436"/>
      <c r="JIL19" s="436"/>
      <c r="JIM19" s="436"/>
      <c r="JIN19" s="436"/>
      <c r="JIO19" s="436"/>
      <c r="JIP19" s="436"/>
      <c r="JIQ19" s="436"/>
      <c r="JIR19" s="436"/>
      <c r="JIS19" s="436"/>
      <c r="JIT19" s="436"/>
      <c r="JIU19" s="436"/>
      <c r="JIV19" s="436"/>
      <c r="JIW19" s="436"/>
      <c r="JIX19" s="436"/>
      <c r="JIY19" s="436"/>
      <c r="JIZ19" s="436"/>
      <c r="JJA19" s="436"/>
      <c r="JJB19" s="436"/>
      <c r="JJC19" s="436"/>
      <c r="JJD19" s="436"/>
      <c r="JJE19" s="436"/>
      <c r="JJF19" s="436"/>
      <c r="JJG19" s="436"/>
      <c r="JJH19" s="436"/>
      <c r="JJI19" s="436"/>
      <c r="JJJ19" s="436"/>
      <c r="JJK19" s="436"/>
      <c r="JJL19" s="436"/>
      <c r="JJM19" s="436"/>
      <c r="JJN19" s="436"/>
      <c r="JJO19" s="436"/>
      <c r="JJP19" s="436"/>
      <c r="JJQ19" s="436"/>
      <c r="JJR19" s="436"/>
      <c r="JJS19" s="436"/>
      <c r="JJT19" s="436"/>
      <c r="JJU19" s="436"/>
      <c r="JJV19" s="436"/>
      <c r="JJW19" s="436"/>
      <c r="JJX19" s="436"/>
      <c r="JJY19" s="436"/>
      <c r="JJZ19" s="436"/>
      <c r="JKA19" s="436"/>
      <c r="JKB19" s="436"/>
      <c r="JKC19" s="436"/>
      <c r="JKD19" s="436"/>
      <c r="JKE19" s="436"/>
      <c r="JKF19" s="436"/>
      <c r="JKG19" s="436"/>
      <c r="JKH19" s="436"/>
      <c r="JKI19" s="436"/>
      <c r="JKJ19" s="436"/>
      <c r="JKK19" s="436"/>
      <c r="JKL19" s="436"/>
      <c r="JKM19" s="436"/>
      <c r="JKN19" s="436"/>
      <c r="JKO19" s="436"/>
      <c r="JKP19" s="436"/>
      <c r="JKQ19" s="436"/>
      <c r="JKR19" s="436"/>
      <c r="JKS19" s="436"/>
      <c r="JKT19" s="436"/>
      <c r="JKU19" s="436"/>
      <c r="JKV19" s="436"/>
      <c r="JKW19" s="436"/>
      <c r="JKX19" s="436"/>
      <c r="JKY19" s="436"/>
      <c r="JKZ19" s="436"/>
      <c r="JLA19" s="436"/>
      <c r="JLB19" s="436"/>
      <c r="JLC19" s="436"/>
      <c r="JLD19" s="436"/>
      <c r="JLE19" s="436"/>
      <c r="JLF19" s="436"/>
      <c r="JLG19" s="436"/>
      <c r="JLH19" s="436"/>
      <c r="JLI19" s="436"/>
      <c r="JLJ19" s="436"/>
      <c r="JLK19" s="436"/>
      <c r="JLL19" s="436"/>
      <c r="JLM19" s="436"/>
      <c r="JLN19" s="436"/>
      <c r="JLO19" s="436"/>
      <c r="JLP19" s="436"/>
      <c r="JLQ19" s="436"/>
      <c r="JLR19" s="436"/>
      <c r="JLS19" s="436"/>
      <c r="JLT19" s="436"/>
      <c r="JLU19" s="436"/>
      <c r="JLV19" s="436"/>
      <c r="JLW19" s="436"/>
      <c r="JLX19" s="436"/>
      <c r="JLY19" s="436"/>
      <c r="JLZ19" s="436"/>
      <c r="JMA19" s="436"/>
      <c r="JMB19" s="436"/>
      <c r="JMC19" s="436"/>
      <c r="JMD19" s="436"/>
      <c r="JME19" s="436"/>
      <c r="JMF19" s="436"/>
      <c r="JMG19" s="436"/>
      <c r="JMH19" s="436"/>
      <c r="JMI19" s="436"/>
      <c r="JMJ19" s="436"/>
      <c r="JMK19" s="436"/>
      <c r="JML19" s="436"/>
      <c r="JMM19" s="436"/>
      <c r="JMN19" s="436"/>
      <c r="JMO19" s="436"/>
      <c r="JMP19" s="436"/>
      <c r="JMQ19" s="436"/>
      <c r="JMR19" s="436"/>
      <c r="JMS19" s="436"/>
      <c r="JMT19" s="436"/>
      <c r="JMU19" s="436"/>
      <c r="JMV19" s="436"/>
      <c r="JMW19" s="436"/>
      <c r="JMX19" s="436"/>
      <c r="JMY19" s="436"/>
      <c r="JMZ19" s="436"/>
      <c r="JNA19" s="436"/>
      <c r="JNB19" s="436"/>
      <c r="JNC19" s="436"/>
      <c r="JND19" s="436"/>
      <c r="JNE19" s="436"/>
      <c r="JNF19" s="436"/>
      <c r="JNG19" s="436"/>
      <c r="JNH19" s="436"/>
      <c r="JNI19" s="436"/>
      <c r="JNJ19" s="436"/>
      <c r="JNK19" s="436"/>
      <c r="JNL19" s="436"/>
      <c r="JNM19" s="436"/>
      <c r="JNN19" s="436"/>
      <c r="JNO19" s="436"/>
      <c r="JNP19" s="436"/>
      <c r="JNQ19" s="436"/>
      <c r="JNR19" s="436"/>
      <c r="JNS19" s="436"/>
      <c r="JNT19" s="436"/>
      <c r="JNU19" s="436"/>
      <c r="JNV19" s="436"/>
      <c r="JNW19" s="436"/>
      <c r="JNX19" s="436"/>
      <c r="JNY19" s="436"/>
      <c r="JNZ19" s="436"/>
      <c r="JOA19" s="436"/>
      <c r="JOB19" s="436"/>
      <c r="JOC19" s="436"/>
      <c r="JOD19" s="436"/>
      <c r="JOE19" s="436"/>
      <c r="JOF19" s="436"/>
      <c r="JOG19" s="436"/>
      <c r="JOH19" s="436"/>
      <c r="JOI19" s="436"/>
      <c r="JOJ19" s="436"/>
      <c r="JOK19" s="436"/>
      <c r="JOL19" s="436"/>
      <c r="JOM19" s="436"/>
      <c r="JON19" s="436"/>
      <c r="JOO19" s="436"/>
      <c r="JOP19" s="436"/>
      <c r="JOQ19" s="436"/>
      <c r="JOR19" s="436"/>
      <c r="JOS19" s="436"/>
      <c r="JOT19" s="436"/>
      <c r="JOU19" s="436"/>
      <c r="JOV19" s="436"/>
      <c r="JOW19" s="436"/>
      <c r="JOX19" s="436"/>
      <c r="JOY19" s="436"/>
      <c r="JOZ19" s="436"/>
      <c r="JPA19" s="436"/>
      <c r="JPB19" s="436"/>
      <c r="JPC19" s="436"/>
      <c r="JPD19" s="436"/>
      <c r="JPE19" s="436"/>
      <c r="JPF19" s="436"/>
      <c r="JPG19" s="436"/>
      <c r="JPH19" s="436"/>
      <c r="JPI19" s="436"/>
      <c r="JPJ19" s="436"/>
      <c r="JPK19" s="436"/>
      <c r="JPL19" s="436"/>
      <c r="JPM19" s="436"/>
      <c r="JPN19" s="436"/>
      <c r="JPO19" s="436"/>
      <c r="JPP19" s="436"/>
      <c r="JPQ19" s="436"/>
      <c r="JPR19" s="436"/>
      <c r="JPS19" s="436"/>
      <c r="JPT19" s="436"/>
      <c r="JPU19" s="436"/>
      <c r="JPV19" s="436"/>
      <c r="JPW19" s="436"/>
      <c r="JPX19" s="436"/>
      <c r="JPY19" s="436"/>
      <c r="JPZ19" s="436"/>
      <c r="JQA19" s="436"/>
      <c r="JQB19" s="436"/>
      <c r="JQC19" s="436"/>
      <c r="JQD19" s="436"/>
      <c r="JQE19" s="436"/>
      <c r="JQF19" s="436"/>
      <c r="JQG19" s="436"/>
      <c r="JQH19" s="436"/>
      <c r="JQI19" s="436"/>
      <c r="JQJ19" s="436"/>
      <c r="JQK19" s="436"/>
      <c r="JQL19" s="436"/>
      <c r="JQM19" s="436"/>
      <c r="JQN19" s="436"/>
      <c r="JQO19" s="436"/>
      <c r="JQP19" s="436"/>
      <c r="JQQ19" s="436"/>
      <c r="JQR19" s="436"/>
      <c r="JQS19" s="436"/>
      <c r="JQT19" s="436"/>
      <c r="JQU19" s="436"/>
      <c r="JQV19" s="436"/>
      <c r="JQW19" s="436"/>
      <c r="JQX19" s="436"/>
      <c r="JQY19" s="436"/>
      <c r="JQZ19" s="436"/>
      <c r="JRA19" s="436"/>
      <c r="JRB19" s="436"/>
      <c r="JRC19" s="436"/>
      <c r="JRD19" s="436"/>
      <c r="JRE19" s="436"/>
      <c r="JRF19" s="436"/>
      <c r="JRG19" s="436"/>
      <c r="JRH19" s="436"/>
      <c r="JRI19" s="436"/>
      <c r="JRJ19" s="436"/>
      <c r="JRK19" s="436"/>
      <c r="JRL19" s="436"/>
      <c r="JRM19" s="436"/>
      <c r="JRN19" s="436"/>
      <c r="JRO19" s="436"/>
      <c r="JRP19" s="436"/>
      <c r="JRQ19" s="436"/>
      <c r="JRR19" s="436"/>
      <c r="JRS19" s="436"/>
      <c r="JRT19" s="436"/>
      <c r="JRU19" s="436"/>
      <c r="JRV19" s="436"/>
      <c r="JRW19" s="436"/>
      <c r="JRX19" s="436"/>
      <c r="JRY19" s="436"/>
      <c r="JRZ19" s="436"/>
      <c r="JSA19" s="436"/>
      <c r="JSB19" s="436"/>
      <c r="JSC19" s="436"/>
      <c r="JSD19" s="436"/>
      <c r="JSE19" s="436"/>
      <c r="JSF19" s="436"/>
      <c r="JSG19" s="436"/>
      <c r="JSH19" s="436"/>
      <c r="JSI19" s="436"/>
      <c r="JSJ19" s="436"/>
      <c r="JSK19" s="436"/>
      <c r="JSL19" s="436"/>
      <c r="JSM19" s="436"/>
      <c r="JSN19" s="436"/>
      <c r="JSO19" s="436"/>
      <c r="JSP19" s="436"/>
      <c r="JSQ19" s="436"/>
      <c r="JSR19" s="436"/>
      <c r="JSS19" s="436"/>
      <c r="JST19" s="436"/>
      <c r="JSU19" s="436"/>
      <c r="JSV19" s="436"/>
      <c r="JSW19" s="436"/>
      <c r="JSX19" s="436"/>
      <c r="JSY19" s="436"/>
      <c r="JSZ19" s="436"/>
      <c r="JTA19" s="436"/>
      <c r="JTB19" s="436"/>
      <c r="JTC19" s="436"/>
      <c r="JTD19" s="436"/>
      <c r="JTE19" s="436"/>
      <c r="JTF19" s="436"/>
      <c r="JTG19" s="436"/>
      <c r="JTH19" s="436"/>
      <c r="JTI19" s="436"/>
      <c r="JTJ19" s="436"/>
      <c r="JTK19" s="436"/>
      <c r="JTL19" s="436"/>
      <c r="JTM19" s="436"/>
      <c r="JTN19" s="436"/>
      <c r="JTO19" s="436"/>
      <c r="JTP19" s="436"/>
      <c r="JTQ19" s="436"/>
      <c r="JTR19" s="436"/>
      <c r="JTS19" s="436"/>
      <c r="JTT19" s="436"/>
      <c r="JTU19" s="436"/>
      <c r="JTV19" s="436"/>
      <c r="JTW19" s="436"/>
      <c r="JTX19" s="436"/>
      <c r="JTY19" s="436"/>
      <c r="JTZ19" s="436"/>
      <c r="JUA19" s="436"/>
      <c r="JUB19" s="436"/>
      <c r="JUC19" s="436"/>
      <c r="JUD19" s="436"/>
      <c r="JUE19" s="436"/>
      <c r="JUF19" s="436"/>
      <c r="JUG19" s="436"/>
      <c r="JUH19" s="436"/>
      <c r="JUI19" s="436"/>
      <c r="JUJ19" s="436"/>
      <c r="JUK19" s="436"/>
      <c r="JUL19" s="436"/>
      <c r="JUM19" s="436"/>
      <c r="JUN19" s="436"/>
      <c r="JUO19" s="436"/>
      <c r="JUP19" s="436"/>
      <c r="JUQ19" s="436"/>
      <c r="JUR19" s="436"/>
      <c r="JUS19" s="436"/>
      <c r="JUT19" s="436"/>
      <c r="JUU19" s="436"/>
      <c r="JUV19" s="436"/>
      <c r="JUW19" s="436"/>
      <c r="JUX19" s="436"/>
      <c r="JUY19" s="436"/>
      <c r="JUZ19" s="436"/>
      <c r="JVA19" s="436"/>
      <c r="JVB19" s="436"/>
      <c r="JVC19" s="436"/>
      <c r="JVD19" s="436"/>
      <c r="JVE19" s="436"/>
      <c r="JVF19" s="436"/>
      <c r="JVG19" s="436"/>
      <c r="JVH19" s="436"/>
      <c r="JVI19" s="436"/>
      <c r="JVJ19" s="436"/>
      <c r="JVK19" s="436"/>
      <c r="JVL19" s="436"/>
      <c r="JVM19" s="436"/>
      <c r="JVN19" s="436"/>
      <c r="JVO19" s="436"/>
      <c r="JVP19" s="436"/>
      <c r="JVQ19" s="436"/>
      <c r="JVR19" s="436"/>
      <c r="JVS19" s="436"/>
      <c r="JVT19" s="436"/>
      <c r="JVU19" s="436"/>
      <c r="JVV19" s="436"/>
      <c r="JVW19" s="436"/>
      <c r="JVX19" s="436"/>
      <c r="JVY19" s="436"/>
      <c r="JVZ19" s="436"/>
      <c r="JWA19" s="436"/>
      <c r="JWB19" s="436"/>
      <c r="JWC19" s="436"/>
      <c r="JWD19" s="436"/>
      <c r="JWE19" s="436"/>
      <c r="JWF19" s="436"/>
      <c r="JWG19" s="436"/>
      <c r="JWH19" s="436"/>
      <c r="JWI19" s="436"/>
      <c r="JWJ19" s="436"/>
      <c r="JWK19" s="436"/>
      <c r="JWL19" s="436"/>
      <c r="JWM19" s="436"/>
      <c r="JWN19" s="436"/>
      <c r="JWO19" s="436"/>
      <c r="JWP19" s="436"/>
      <c r="JWQ19" s="436"/>
      <c r="JWR19" s="436"/>
      <c r="JWS19" s="436"/>
      <c r="JWT19" s="436"/>
      <c r="JWU19" s="436"/>
      <c r="JWV19" s="436"/>
      <c r="JWW19" s="436"/>
      <c r="JWX19" s="436"/>
      <c r="JWY19" s="436"/>
      <c r="JWZ19" s="436"/>
      <c r="JXA19" s="436"/>
      <c r="JXB19" s="436"/>
      <c r="JXC19" s="436"/>
      <c r="JXD19" s="436"/>
      <c r="JXE19" s="436"/>
      <c r="JXF19" s="436"/>
      <c r="JXG19" s="436"/>
      <c r="JXH19" s="436"/>
      <c r="JXI19" s="436"/>
      <c r="JXJ19" s="436"/>
      <c r="JXK19" s="436"/>
      <c r="JXL19" s="436"/>
      <c r="JXM19" s="436"/>
      <c r="JXN19" s="436"/>
      <c r="JXO19" s="436"/>
      <c r="JXP19" s="436"/>
      <c r="JXQ19" s="436"/>
      <c r="JXR19" s="436"/>
      <c r="JXS19" s="436"/>
      <c r="JXT19" s="436"/>
      <c r="JXU19" s="436"/>
      <c r="JXV19" s="436"/>
      <c r="JXW19" s="436"/>
      <c r="JXX19" s="436"/>
      <c r="JXY19" s="436"/>
      <c r="JXZ19" s="436"/>
      <c r="JYA19" s="436"/>
      <c r="JYB19" s="436"/>
      <c r="JYC19" s="436"/>
      <c r="JYD19" s="436"/>
      <c r="JYE19" s="436"/>
      <c r="JYF19" s="436"/>
      <c r="JYG19" s="436"/>
      <c r="JYH19" s="436"/>
      <c r="JYI19" s="436"/>
      <c r="JYJ19" s="436"/>
      <c r="JYK19" s="436"/>
      <c r="JYL19" s="436"/>
      <c r="JYM19" s="436"/>
      <c r="JYN19" s="436"/>
      <c r="JYO19" s="436"/>
      <c r="JYP19" s="436"/>
      <c r="JYQ19" s="436"/>
      <c r="JYR19" s="436"/>
      <c r="JYS19" s="436"/>
      <c r="JYT19" s="436"/>
      <c r="JYU19" s="436"/>
      <c r="JYV19" s="436"/>
      <c r="JYW19" s="436"/>
      <c r="JYX19" s="436"/>
      <c r="JYY19" s="436"/>
      <c r="JYZ19" s="436"/>
      <c r="JZA19" s="436"/>
      <c r="JZB19" s="436"/>
      <c r="JZC19" s="436"/>
      <c r="JZD19" s="436"/>
      <c r="JZE19" s="436"/>
      <c r="JZF19" s="436"/>
      <c r="JZG19" s="436"/>
      <c r="JZH19" s="436"/>
      <c r="JZI19" s="436"/>
      <c r="JZJ19" s="436"/>
      <c r="JZK19" s="436"/>
      <c r="JZL19" s="436"/>
      <c r="JZM19" s="436"/>
      <c r="JZN19" s="436"/>
      <c r="JZO19" s="436"/>
      <c r="JZP19" s="436"/>
      <c r="JZQ19" s="436"/>
      <c r="JZR19" s="436"/>
      <c r="JZS19" s="436"/>
      <c r="JZT19" s="436"/>
      <c r="JZU19" s="436"/>
      <c r="JZV19" s="436"/>
      <c r="JZW19" s="436"/>
      <c r="JZX19" s="436"/>
      <c r="JZY19" s="436"/>
      <c r="JZZ19" s="436"/>
      <c r="KAA19" s="436"/>
      <c r="KAB19" s="436"/>
      <c r="KAC19" s="436"/>
      <c r="KAD19" s="436"/>
      <c r="KAE19" s="436"/>
      <c r="KAF19" s="436"/>
      <c r="KAG19" s="436"/>
      <c r="KAH19" s="436"/>
      <c r="KAI19" s="436"/>
      <c r="KAJ19" s="436"/>
      <c r="KAK19" s="436"/>
      <c r="KAL19" s="436"/>
      <c r="KAM19" s="436"/>
      <c r="KAN19" s="436"/>
      <c r="KAO19" s="436"/>
      <c r="KAP19" s="436"/>
      <c r="KAQ19" s="436"/>
      <c r="KAR19" s="436"/>
      <c r="KAS19" s="436"/>
      <c r="KAT19" s="436"/>
      <c r="KAU19" s="436"/>
      <c r="KAV19" s="436"/>
      <c r="KAW19" s="436"/>
      <c r="KAX19" s="436"/>
      <c r="KAY19" s="436"/>
      <c r="KAZ19" s="436"/>
      <c r="KBA19" s="436"/>
      <c r="KBB19" s="436"/>
      <c r="KBC19" s="436"/>
      <c r="KBD19" s="436"/>
      <c r="KBE19" s="436"/>
      <c r="KBF19" s="436"/>
      <c r="KBG19" s="436"/>
      <c r="KBH19" s="436"/>
      <c r="KBI19" s="436"/>
      <c r="KBJ19" s="436"/>
      <c r="KBK19" s="436"/>
      <c r="KBL19" s="436"/>
      <c r="KBM19" s="436"/>
      <c r="KBN19" s="436"/>
      <c r="KBO19" s="436"/>
      <c r="KBP19" s="436"/>
      <c r="KBQ19" s="436"/>
      <c r="KBR19" s="436"/>
      <c r="KBS19" s="436"/>
      <c r="KBT19" s="436"/>
      <c r="KBU19" s="436"/>
      <c r="KBV19" s="436"/>
      <c r="KBW19" s="436"/>
      <c r="KBX19" s="436"/>
      <c r="KBY19" s="436"/>
      <c r="KBZ19" s="436"/>
      <c r="KCA19" s="436"/>
      <c r="KCB19" s="436"/>
      <c r="KCC19" s="436"/>
      <c r="KCD19" s="436"/>
      <c r="KCE19" s="436"/>
      <c r="KCF19" s="436"/>
      <c r="KCG19" s="436"/>
      <c r="KCH19" s="436"/>
      <c r="KCI19" s="436"/>
      <c r="KCJ19" s="436"/>
      <c r="KCK19" s="436"/>
      <c r="KCL19" s="436"/>
      <c r="KCM19" s="436"/>
      <c r="KCN19" s="436"/>
      <c r="KCO19" s="436"/>
      <c r="KCP19" s="436"/>
      <c r="KCQ19" s="436"/>
      <c r="KCR19" s="436"/>
      <c r="KCS19" s="436"/>
      <c r="KCT19" s="436"/>
      <c r="KCU19" s="436"/>
      <c r="KCV19" s="436"/>
      <c r="KCW19" s="436"/>
      <c r="KCX19" s="436"/>
      <c r="KCY19" s="436"/>
      <c r="KCZ19" s="436"/>
      <c r="KDA19" s="436"/>
      <c r="KDB19" s="436"/>
      <c r="KDC19" s="436"/>
      <c r="KDD19" s="436"/>
      <c r="KDE19" s="436"/>
      <c r="KDF19" s="436"/>
      <c r="KDG19" s="436"/>
      <c r="KDH19" s="436"/>
      <c r="KDI19" s="436"/>
      <c r="KDJ19" s="436"/>
      <c r="KDK19" s="436"/>
      <c r="KDL19" s="436"/>
      <c r="KDM19" s="436"/>
      <c r="KDN19" s="436"/>
      <c r="KDO19" s="436"/>
      <c r="KDP19" s="436"/>
      <c r="KDQ19" s="436"/>
      <c r="KDR19" s="436"/>
      <c r="KDS19" s="436"/>
      <c r="KDT19" s="436"/>
      <c r="KDU19" s="436"/>
      <c r="KDV19" s="436"/>
      <c r="KDW19" s="436"/>
      <c r="KDX19" s="436"/>
      <c r="KDY19" s="436"/>
      <c r="KDZ19" s="436"/>
      <c r="KEA19" s="436"/>
      <c r="KEB19" s="436"/>
      <c r="KEC19" s="436"/>
      <c r="KED19" s="436"/>
      <c r="KEE19" s="436"/>
      <c r="KEF19" s="436"/>
      <c r="KEG19" s="436"/>
      <c r="KEH19" s="436"/>
      <c r="KEI19" s="436"/>
      <c r="KEJ19" s="436"/>
      <c r="KEK19" s="436"/>
      <c r="KEL19" s="436"/>
      <c r="KEM19" s="436"/>
      <c r="KEN19" s="436"/>
      <c r="KEO19" s="436"/>
      <c r="KEP19" s="436"/>
      <c r="KEQ19" s="436"/>
      <c r="KER19" s="436"/>
      <c r="KES19" s="436"/>
      <c r="KET19" s="436"/>
      <c r="KEU19" s="436"/>
      <c r="KEV19" s="436"/>
      <c r="KEW19" s="436"/>
      <c r="KEX19" s="436"/>
      <c r="KEY19" s="436"/>
      <c r="KEZ19" s="436"/>
      <c r="KFA19" s="436"/>
      <c r="KFB19" s="436"/>
      <c r="KFC19" s="436"/>
      <c r="KFD19" s="436"/>
      <c r="KFE19" s="436"/>
      <c r="KFF19" s="436"/>
      <c r="KFG19" s="436"/>
      <c r="KFH19" s="436"/>
      <c r="KFI19" s="436"/>
      <c r="KFJ19" s="436"/>
      <c r="KFK19" s="436"/>
      <c r="KFL19" s="436"/>
      <c r="KFM19" s="436"/>
      <c r="KFN19" s="436"/>
      <c r="KFO19" s="436"/>
      <c r="KFP19" s="436"/>
      <c r="KFQ19" s="436"/>
      <c r="KFR19" s="436"/>
      <c r="KFS19" s="436"/>
      <c r="KFT19" s="436"/>
      <c r="KFU19" s="436"/>
      <c r="KFV19" s="436"/>
      <c r="KFW19" s="436"/>
      <c r="KFX19" s="436"/>
      <c r="KFY19" s="436"/>
      <c r="KFZ19" s="436"/>
      <c r="KGA19" s="436"/>
      <c r="KGB19" s="436"/>
      <c r="KGC19" s="436"/>
      <c r="KGD19" s="436"/>
      <c r="KGE19" s="436"/>
      <c r="KGF19" s="436"/>
      <c r="KGG19" s="436"/>
      <c r="KGH19" s="436"/>
      <c r="KGI19" s="436"/>
      <c r="KGJ19" s="436"/>
      <c r="KGK19" s="436"/>
      <c r="KGL19" s="436"/>
      <c r="KGM19" s="436"/>
      <c r="KGN19" s="436"/>
      <c r="KGO19" s="436"/>
      <c r="KGP19" s="436"/>
      <c r="KGQ19" s="436"/>
      <c r="KGR19" s="436"/>
      <c r="KGS19" s="436"/>
      <c r="KGT19" s="436"/>
      <c r="KGU19" s="436"/>
      <c r="KGV19" s="436"/>
      <c r="KGW19" s="436"/>
      <c r="KGX19" s="436"/>
      <c r="KGY19" s="436"/>
      <c r="KGZ19" s="436"/>
      <c r="KHA19" s="436"/>
      <c r="KHB19" s="436"/>
      <c r="KHC19" s="436"/>
      <c r="KHD19" s="436"/>
      <c r="KHE19" s="436"/>
      <c r="KHF19" s="436"/>
      <c r="KHG19" s="436"/>
      <c r="KHH19" s="436"/>
      <c r="KHI19" s="436"/>
      <c r="KHJ19" s="436"/>
      <c r="KHK19" s="436"/>
      <c r="KHL19" s="436"/>
      <c r="KHM19" s="436"/>
      <c r="KHN19" s="436"/>
      <c r="KHO19" s="436"/>
      <c r="KHP19" s="436"/>
      <c r="KHQ19" s="436"/>
      <c r="KHR19" s="436"/>
      <c r="KHS19" s="436"/>
      <c r="KHT19" s="436"/>
      <c r="KHU19" s="436"/>
      <c r="KHV19" s="436"/>
      <c r="KHW19" s="436"/>
      <c r="KHX19" s="436"/>
      <c r="KHY19" s="436"/>
      <c r="KHZ19" s="436"/>
      <c r="KIA19" s="436"/>
      <c r="KIB19" s="436"/>
      <c r="KIC19" s="436"/>
      <c r="KID19" s="436"/>
      <c r="KIE19" s="436"/>
      <c r="KIF19" s="436"/>
      <c r="KIG19" s="436"/>
      <c r="KIH19" s="436"/>
      <c r="KII19" s="436"/>
      <c r="KIJ19" s="436"/>
      <c r="KIK19" s="436"/>
      <c r="KIL19" s="436"/>
      <c r="KIM19" s="436"/>
      <c r="KIN19" s="436"/>
      <c r="KIO19" s="436"/>
      <c r="KIP19" s="436"/>
      <c r="KIQ19" s="436"/>
      <c r="KIR19" s="436"/>
      <c r="KIS19" s="436"/>
      <c r="KIT19" s="436"/>
      <c r="KIU19" s="436"/>
      <c r="KIV19" s="436"/>
      <c r="KIW19" s="436"/>
      <c r="KIX19" s="436"/>
      <c r="KIY19" s="436"/>
      <c r="KIZ19" s="436"/>
      <c r="KJA19" s="436"/>
      <c r="KJB19" s="436"/>
      <c r="KJC19" s="436"/>
      <c r="KJD19" s="436"/>
      <c r="KJE19" s="436"/>
      <c r="KJF19" s="436"/>
      <c r="KJG19" s="436"/>
      <c r="KJH19" s="436"/>
      <c r="KJI19" s="436"/>
      <c r="KJJ19" s="436"/>
      <c r="KJK19" s="436"/>
      <c r="KJL19" s="436"/>
      <c r="KJM19" s="436"/>
      <c r="KJN19" s="436"/>
      <c r="KJO19" s="436"/>
      <c r="KJP19" s="436"/>
      <c r="KJQ19" s="436"/>
      <c r="KJR19" s="436"/>
      <c r="KJS19" s="436"/>
      <c r="KJT19" s="436"/>
      <c r="KJU19" s="436"/>
      <c r="KJV19" s="436"/>
      <c r="KJW19" s="436"/>
      <c r="KJX19" s="436"/>
      <c r="KJY19" s="436"/>
      <c r="KJZ19" s="436"/>
      <c r="KKA19" s="436"/>
      <c r="KKB19" s="436"/>
      <c r="KKC19" s="436"/>
      <c r="KKD19" s="436"/>
      <c r="KKE19" s="436"/>
      <c r="KKF19" s="436"/>
      <c r="KKG19" s="436"/>
      <c r="KKH19" s="436"/>
      <c r="KKI19" s="436"/>
      <c r="KKJ19" s="436"/>
      <c r="KKK19" s="436"/>
      <c r="KKL19" s="436"/>
      <c r="KKM19" s="436"/>
      <c r="KKN19" s="436"/>
      <c r="KKO19" s="436"/>
      <c r="KKP19" s="436"/>
      <c r="KKQ19" s="436"/>
      <c r="KKR19" s="436"/>
      <c r="KKS19" s="436"/>
      <c r="KKT19" s="436"/>
      <c r="KKU19" s="436"/>
      <c r="KKV19" s="436"/>
      <c r="KKW19" s="436"/>
      <c r="KKX19" s="436"/>
      <c r="KKY19" s="436"/>
      <c r="KKZ19" s="436"/>
      <c r="KLA19" s="436"/>
      <c r="KLB19" s="436"/>
      <c r="KLC19" s="436"/>
      <c r="KLD19" s="436"/>
      <c r="KLE19" s="436"/>
      <c r="KLF19" s="436"/>
      <c r="KLG19" s="436"/>
      <c r="KLH19" s="436"/>
      <c r="KLI19" s="436"/>
      <c r="KLJ19" s="436"/>
      <c r="KLK19" s="436"/>
      <c r="KLL19" s="436"/>
      <c r="KLM19" s="436"/>
      <c r="KLN19" s="436"/>
      <c r="KLO19" s="436"/>
      <c r="KLP19" s="436"/>
      <c r="KLQ19" s="436"/>
      <c r="KLR19" s="436"/>
      <c r="KLS19" s="436"/>
      <c r="KLT19" s="436"/>
      <c r="KLU19" s="436"/>
      <c r="KLV19" s="436"/>
      <c r="KLW19" s="436"/>
      <c r="KLX19" s="436"/>
      <c r="KLY19" s="436"/>
      <c r="KLZ19" s="436"/>
      <c r="KMA19" s="436"/>
      <c r="KMB19" s="436"/>
      <c r="KMC19" s="436"/>
      <c r="KMD19" s="436"/>
      <c r="KME19" s="436"/>
      <c r="KMF19" s="436"/>
      <c r="KMG19" s="436"/>
      <c r="KMH19" s="436"/>
      <c r="KMI19" s="436"/>
      <c r="KMJ19" s="436"/>
      <c r="KMK19" s="436"/>
      <c r="KML19" s="436"/>
      <c r="KMM19" s="436"/>
      <c r="KMN19" s="436"/>
      <c r="KMO19" s="436"/>
      <c r="KMP19" s="436"/>
      <c r="KMQ19" s="436"/>
      <c r="KMR19" s="436"/>
      <c r="KMS19" s="436"/>
      <c r="KMT19" s="436"/>
      <c r="KMU19" s="436"/>
      <c r="KMV19" s="436"/>
      <c r="KMW19" s="436"/>
      <c r="KMX19" s="436"/>
      <c r="KMY19" s="436"/>
      <c r="KMZ19" s="436"/>
      <c r="KNA19" s="436"/>
      <c r="KNB19" s="436"/>
      <c r="KNC19" s="436"/>
      <c r="KND19" s="436"/>
      <c r="KNE19" s="436"/>
      <c r="KNF19" s="436"/>
      <c r="KNG19" s="436"/>
      <c r="KNH19" s="436"/>
      <c r="KNI19" s="436"/>
      <c r="KNJ19" s="436"/>
      <c r="KNK19" s="436"/>
      <c r="KNL19" s="436"/>
      <c r="KNM19" s="436"/>
      <c r="KNN19" s="436"/>
      <c r="KNO19" s="436"/>
      <c r="KNP19" s="436"/>
      <c r="KNQ19" s="436"/>
      <c r="KNR19" s="436"/>
      <c r="KNS19" s="436"/>
      <c r="KNT19" s="436"/>
      <c r="KNU19" s="436"/>
      <c r="KNV19" s="436"/>
      <c r="KNW19" s="436"/>
      <c r="KNX19" s="436"/>
      <c r="KNY19" s="436"/>
      <c r="KNZ19" s="436"/>
      <c r="KOA19" s="436"/>
      <c r="KOB19" s="436"/>
      <c r="KOC19" s="436"/>
      <c r="KOD19" s="436"/>
      <c r="KOE19" s="436"/>
      <c r="KOF19" s="436"/>
      <c r="KOG19" s="436"/>
      <c r="KOH19" s="436"/>
      <c r="KOI19" s="436"/>
      <c r="KOJ19" s="436"/>
      <c r="KOK19" s="436"/>
      <c r="KOL19" s="436"/>
      <c r="KOM19" s="436"/>
      <c r="KON19" s="436"/>
      <c r="KOO19" s="436"/>
      <c r="KOP19" s="436"/>
      <c r="KOQ19" s="436"/>
      <c r="KOR19" s="436"/>
      <c r="KOS19" s="436"/>
      <c r="KOT19" s="436"/>
      <c r="KOU19" s="436"/>
      <c r="KOV19" s="436"/>
      <c r="KOW19" s="436"/>
      <c r="KOX19" s="436"/>
      <c r="KOY19" s="436"/>
      <c r="KOZ19" s="436"/>
      <c r="KPA19" s="436"/>
      <c r="KPB19" s="436"/>
      <c r="KPC19" s="436"/>
      <c r="KPD19" s="436"/>
      <c r="KPE19" s="436"/>
      <c r="KPF19" s="436"/>
      <c r="KPG19" s="436"/>
      <c r="KPH19" s="436"/>
      <c r="KPI19" s="436"/>
      <c r="KPJ19" s="436"/>
      <c r="KPK19" s="436"/>
      <c r="KPL19" s="436"/>
      <c r="KPM19" s="436"/>
      <c r="KPN19" s="436"/>
      <c r="KPO19" s="436"/>
      <c r="KPP19" s="436"/>
      <c r="KPQ19" s="436"/>
      <c r="KPR19" s="436"/>
      <c r="KPS19" s="436"/>
      <c r="KPT19" s="436"/>
      <c r="KPU19" s="436"/>
      <c r="KPV19" s="436"/>
      <c r="KPW19" s="436"/>
      <c r="KPX19" s="436"/>
      <c r="KPY19" s="436"/>
      <c r="KPZ19" s="436"/>
      <c r="KQA19" s="436"/>
      <c r="KQB19" s="436"/>
      <c r="KQC19" s="436"/>
      <c r="KQD19" s="436"/>
      <c r="KQE19" s="436"/>
      <c r="KQF19" s="436"/>
      <c r="KQG19" s="436"/>
      <c r="KQH19" s="436"/>
      <c r="KQI19" s="436"/>
      <c r="KQJ19" s="436"/>
      <c r="KQK19" s="436"/>
      <c r="KQL19" s="436"/>
      <c r="KQM19" s="436"/>
      <c r="KQN19" s="436"/>
      <c r="KQO19" s="436"/>
      <c r="KQP19" s="436"/>
      <c r="KQQ19" s="436"/>
      <c r="KQR19" s="436"/>
      <c r="KQS19" s="436"/>
      <c r="KQT19" s="436"/>
      <c r="KQU19" s="436"/>
      <c r="KQV19" s="436"/>
      <c r="KQW19" s="436"/>
      <c r="KQX19" s="436"/>
      <c r="KQY19" s="436"/>
      <c r="KQZ19" s="436"/>
      <c r="KRA19" s="436"/>
      <c r="KRB19" s="436"/>
      <c r="KRC19" s="436"/>
      <c r="KRD19" s="436"/>
      <c r="KRE19" s="436"/>
      <c r="KRF19" s="436"/>
      <c r="KRG19" s="436"/>
      <c r="KRH19" s="436"/>
      <c r="KRI19" s="436"/>
      <c r="KRJ19" s="436"/>
      <c r="KRK19" s="436"/>
      <c r="KRL19" s="436"/>
      <c r="KRM19" s="436"/>
      <c r="KRN19" s="436"/>
      <c r="KRO19" s="436"/>
      <c r="KRP19" s="436"/>
      <c r="KRQ19" s="436"/>
      <c r="KRR19" s="436"/>
      <c r="KRS19" s="436"/>
      <c r="KRT19" s="436"/>
      <c r="KRU19" s="436"/>
      <c r="KRV19" s="436"/>
      <c r="KRW19" s="436"/>
      <c r="KRX19" s="436"/>
      <c r="KRY19" s="436"/>
      <c r="KRZ19" s="436"/>
      <c r="KSA19" s="436"/>
      <c r="KSB19" s="436"/>
      <c r="KSC19" s="436"/>
      <c r="KSD19" s="436"/>
      <c r="KSE19" s="436"/>
      <c r="KSF19" s="436"/>
      <c r="KSG19" s="436"/>
      <c r="KSH19" s="436"/>
      <c r="KSI19" s="436"/>
      <c r="KSJ19" s="436"/>
      <c r="KSK19" s="436"/>
      <c r="KSL19" s="436"/>
      <c r="KSM19" s="436"/>
      <c r="KSN19" s="436"/>
      <c r="KSO19" s="436"/>
      <c r="KSP19" s="436"/>
      <c r="KSQ19" s="436"/>
      <c r="KSR19" s="436"/>
      <c r="KSS19" s="436"/>
      <c r="KST19" s="436"/>
      <c r="KSU19" s="436"/>
      <c r="KSV19" s="436"/>
      <c r="KSW19" s="436"/>
      <c r="KSX19" s="436"/>
      <c r="KSY19" s="436"/>
      <c r="KSZ19" s="436"/>
      <c r="KTA19" s="436"/>
      <c r="KTB19" s="436"/>
      <c r="KTC19" s="436"/>
      <c r="KTD19" s="436"/>
      <c r="KTE19" s="436"/>
      <c r="KTF19" s="436"/>
      <c r="KTG19" s="436"/>
      <c r="KTH19" s="436"/>
      <c r="KTI19" s="436"/>
      <c r="KTJ19" s="436"/>
      <c r="KTK19" s="436"/>
      <c r="KTL19" s="436"/>
      <c r="KTM19" s="436"/>
      <c r="KTN19" s="436"/>
      <c r="KTO19" s="436"/>
      <c r="KTP19" s="436"/>
      <c r="KTQ19" s="436"/>
      <c r="KTR19" s="436"/>
      <c r="KTS19" s="436"/>
      <c r="KTT19" s="436"/>
      <c r="KTU19" s="436"/>
      <c r="KTV19" s="436"/>
      <c r="KTW19" s="436"/>
      <c r="KTX19" s="436"/>
      <c r="KTY19" s="436"/>
      <c r="KTZ19" s="436"/>
      <c r="KUA19" s="436"/>
      <c r="KUB19" s="436"/>
      <c r="KUC19" s="436"/>
      <c r="KUD19" s="436"/>
      <c r="KUE19" s="436"/>
      <c r="KUF19" s="436"/>
      <c r="KUG19" s="436"/>
      <c r="KUH19" s="436"/>
      <c r="KUI19" s="436"/>
      <c r="KUJ19" s="436"/>
      <c r="KUK19" s="436"/>
      <c r="KUL19" s="436"/>
      <c r="KUM19" s="436"/>
      <c r="KUN19" s="436"/>
      <c r="KUO19" s="436"/>
      <c r="KUP19" s="436"/>
      <c r="KUQ19" s="436"/>
      <c r="KUR19" s="436"/>
      <c r="KUS19" s="436"/>
      <c r="KUT19" s="436"/>
      <c r="KUU19" s="436"/>
      <c r="KUV19" s="436"/>
      <c r="KUW19" s="436"/>
      <c r="KUX19" s="436"/>
      <c r="KUY19" s="436"/>
      <c r="KUZ19" s="436"/>
      <c r="KVA19" s="436"/>
      <c r="KVB19" s="436"/>
      <c r="KVC19" s="436"/>
      <c r="KVD19" s="436"/>
      <c r="KVE19" s="436"/>
      <c r="KVF19" s="436"/>
      <c r="KVG19" s="436"/>
      <c r="KVH19" s="436"/>
      <c r="KVI19" s="436"/>
      <c r="KVJ19" s="436"/>
      <c r="KVK19" s="436"/>
      <c r="KVL19" s="436"/>
      <c r="KVM19" s="436"/>
      <c r="KVN19" s="436"/>
      <c r="KVO19" s="436"/>
      <c r="KVP19" s="436"/>
      <c r="KVQ19" s="436"/>
      <c r="KVR19" s="436"/>
      <c r="KVS19" s="436"/>
      <c r="KVT19" s="436"/>
      <c r="KVU19" s="436"/>
      <c r="KVV19" s="436"/>
      <c r="KVW19" s="436"/>
      <c r="KVX19" s="436"/>
      <c r="KVY19" s="436"/>
      <c r="KVZ19" s="436"/>
      <c r="KWA19" s="436"/>
      <c r="KWB19" s="436"/>
      <c r="KWC19" s="436"/>
      <c r="KWD19" s="436"/>
      <c r="KWE19" s="436"/>
      <c r="KWF19" s="436"/>
      <c r="KWG19" s="436"/>
      <c r="KWH19" s="436"/>
      <c r="KWI19" s="436"/>
      <c r="KWJ19" s="436"/>
      <c r="KWK19" s="436"/>
      <c r="KWL19" s="436"/>
      <c r="KWM19" s="436"/>
      <c r="KWN19" s="436"/>
      <c r="KWO19" s="436"/>
      <c r="KWP19" s="436"/>
      <c r="KWQ19" s="436"/>
      <c r="KWR19" s="436"/>
      <c r="KWS19" s="436"/>
      <c r="KWT19" s="436"/>
      <c r="KWU19" s="436"/>
      <c r="KWV19" s="436"/>
      <c r="KWW19" s="436"/>
      <c r="KWX19" s="436"/>
      <c r="KWY19" s="436"/>
      <c r="KWZ19" s="436"/>
      <c r="KXA19" s="436"/>
      <c r="KXB19" s="436"/>
      <c r="KXC19" s="436"/>
      <c r="KXD19" s="436"/>
      <c r="KXE19" s="436"/>
      <c r="KXF19" s="436"/>
      <c r="KXG19" s="436"/>
      <c r="KXH19" s="436"/>
      <c r="KXI19" s="436"/>
      <c r="KXJ19" s="436"/>
      <c r="KXK19" s="436"/>
      <c r="KXL19" s="436"/>
      <c r="KXM19" s="436"/>
      <c r="KXN19" s="436"/>
      <c r="KXO19" s="436"/>
      <c r="KXP19" s="436"/>
      <c r="KXQ19" s="436"/>
      <c r="KXR19" s="436"/>
      <c r="KXS19" s="436"/>
      <c r="KXT19" s="436"/>
      <c r="KXU19" s="436"/>
      <c r="KXV19" s="436"/>
      <c r="KXW19" s="436"/>
      <c r="KXX19" s="436"/>
      <c r="KXY19" s="436"/>
      <c r="KXZ19" s="436"/>
      <c r="KYA19" s="436"/>
      <c r="KYB19" s="436"/>
      <c r="KYC19" s="436"/>
      <c r="KYD19" s="436"/>
      <c r="KYE19" s="436"/>
      <c r="KYF19" s="436"/>
      <c r="KYG19" s="436"/>
      <c r="KYH19" s="436"/>
      <c r="KYI19" s="436"/>
      <c r="KYJ19" s="436"/>
      <c r="KYK19" s="436"/>
      <c r="KYL19" s="436"/>
      <c r="KYM19" s="436"/>
      <c r="KYN19" s="436"/>
      <c r="KYO19" s="436"/>
      <c r="KYP19" s="436"/>
      <c r="KYQ19" s="436"/>
      <c r="KYR19" s="436"/>
      <c r="KYS19" s="436"/>
      <c r="KYT19" s="436"/>
      <c r="KYU19" s="436"/>
      <c r="KYV19" s="436"/>
      <c r="KYW19" s="436"/>
      <c r="KYX19" s="436"/>
      <c r="KYY19" s="436"/>
      <c r="KYZ19" s="436"/>
      <c r="KZA19" s="436"/>
      <c r="KZB19" s="436"/>
      <c r="KZC19" s="436"/>
      <c r="KZD19" s="436"/>
      <c r="KZE19" s="436"/>
      <c r="KZF19" s="436"/>
      <c r="KZG19" s="436"/>
      <c r="KZH19" s="436"/>
      <c r="KZI19" s="436"/>
      <c r="KZJ19" s="436"/>
      <c r="KZK19" s="436"/>
      <c r="KZL19" s="436"/>
      <c r="KZM19" s="436"/>
      <c r="KZN19" s="436"/>
      <c r="KZO19" s="436"/>
      <c r="KZP19" s="436"/>
      <c r="KZQ19" s="436"/>
      <c r="KZR19" s="436"/>
      <c r="KZS19" s="436"/>
      <c r="KZT19" s="436"/>
      <c r="KZU19" s="436"/>
      <c r="KZV19" s="436"/>
      <c r="KZW19" s="436"/>
      <c r="KZX19" s="436"/>
      <c r="KZY19" s="436"/>
      <c r="KZZ19" s="436"/>
      <c r="LAA19" s="436"/>
      <c r="LAB19" s="436"/>
      <c r="LAC19" s="436"/>
      <c r="LAD19" s="436"/>
      <c r="LAE19" s="436"/>
      <c r="LAF19" s="436"/>
      <c r="LAG19" s="436"/>
      <c r="LAH19" s="436"/>
      <c r="LAI19" s="436"/>
      <c r="LAJ19" s="436"/>
      <c r="LAK19" s="436"/>
      <c r="LAL19" s="436"/>
      <c r="LAM19" s="436"/>
      <c r="LAN19" s="436"/>
      <c r="LAO19" s="436"/>
      <c r="LAP19" s="436"/>
      <c r="LAQ19" s="436"/>
      <c r="LAR19" s="436"/>
      <c r="LAS19" s="436"/>
      <c r="LAT19" s="436"/>
      <c r="LAU19" s="436"/>
      <c r="LAV19" s="436"/>
      <c r="LAW19" s="436"/>
      <c r="LAX19" s="436"/>
      <c r="LAY19" s="436"/>
      <c r="LAZ19" s="436"/>
      <c r="LBA19" s="436"/>
      <c r="LBB19" s="436"/>
      <c r="LBC19" s="436"/>
      <c r="LBD19" s="436"/>
      <c r="LBE19" s="436"/>
      <c r="LBF19" s="436"/>
      <c r="LBG19" s="436"/>
      <c r="LBH19" s="436"/>
      <c r="LBI19" s="436"/>
      <c r="LBJ19" s="436"/>
      <c r="LBK19" s="436"/>
      <c r="LBL19" s="436"/>
      <c r="LBM19" s="436"/>
      <c r="LBN19" s="436"/>
      <c r="LBO19" s="436"/>
      <c r="LBP19" s="436"/>
      <c r="LBQ19" s="436"/>
      <c r="LBR19" s="436"/>
      <c r="LBS19" s="436"/>
      <c r="LBT19" s="436"/>
      <c r="LBU19" s="436"/>
      <c r="LBV19" s="436"/>
      <c r="LBW19" s="436"/>
      <c r="LBX19" s="436"/>
      <c r="LBY19" s="436"/>
      <c r="LBZ19" s="436"/>
      <c r="LCA19" s="436"/>
      <c r="LCB19" s="436"/>
      <c r="LCC19" s="436"/>
      <c r="LCD19" s="436"/>
      <c r="LCE19" s="436"/>
      <c r="LCF19" s="436"/>
      <c r="LCG19" s="436"/>
      <c r="LCH19" s="436"/>
      <c r="LCI19" s="436"/>
      <c r="LCJ19" s="436"/>
      <c r="LCK19" s="436"/>
      <c r="LCL19" s="436"/>
      <c r="LCM19" s="436"/>
      <c r="LCN19" s="436"/>
      <c r="LCO19" s="436"/>
      <c r="LCP19" s="436"/>
      <c r="LCQ19" s="436"/>
      <c r="LCR19" s="436"/>
      <c r="LCS19" s="436"/>
      <c r="LCT19" s="436"/>
      <c r="LCU19" s="436"/>
      <c r="LCV19" s="436"/>
      <c r="LCW19" s="436"/>
      <c r="LCX19" s="436"/>
      <c r="LCY19" s="436"/>
      <c r="LCZ19" s="436"/>
      <c r="LDA19" s="436"/>
      <c r="LDB19" s="436"/>
      <c r="LDC19" s="436"/>
      <c r="LDD19" s="436"/>
      <c r="LDE19" s="436"/>
      <c r="LDF19" s="436"/>
      <c r="LDG19" s="436"/>
      <c r="LDH19" s="436"/>
      <c r="LDI19" s="436"/>
      <c r="LDJ19" s="436"/>
      <c r="LDK19" s="436"/>
      <c r="LDL19" s="436"/>
      <c r="LDM19" s="436"/>
      <c r="LDN19" s="436"/>
      <c r="LDO19" s="436"/>
      <c r="LDP19" s="436"/>
      <c r="LDQ19" s="436"/>
      <c r="LDR19" s="436"/>
      <c r="LDS19" s="436"/>
      <c r="LDT19" s="436"/>
      <c r="LDU19" s="436"/>
      <c r="LDV19" s="436"/>
      <c r="LDW19" s="436"/>
      <c r="LDX19" s="436"/>
      <c r="LDY19" s="436"/>
      <c r="LDZ19" s="436"/>
      <c r="LEA19" s="436"/>
      <c r="LEB19" s="436"/>
      <c r="LEC19" s="436"/>
      <c r="LED19" s="436"/>
      <c r="LEE19" s="436"/>
      <c r="LEF19" s="436"/>
      <c r="LEG19" s="436"/>
      <c r="LEH19" s="436"/>
      <c r="LEI19" s="436"/>
      <c r="LEJ19" s="436"/>
      <c r="LEK19" s="436"/>
      <c r="LEL19" s="436"/>
      <c r="LEM19" s="436"/>
      <c r="LEN19" s="436"/>
      <c r="LEO19" s="436"/>
      <c r="LEP19" s="436"/>
      <c r="LEQ19" s="436"/>
      <c r="LER19" s="436"/>
      <c r="LES19" s="436"/>
      <c r="LET19" s="436"/>
      <c r="LEU19" s="436"/>
      <c r="LEV19" s="436"/>
      <c r="LEW19" s="436"/>
      <c r="LEX19" s="436"/>
      <c r="LEY19" s="436"/>
      <c r="LEZ19" s="436"/>
      <c r="LFA19" s="436"/>
      <c r="LFB19" s="436"/>
      <c r="LFC19" s="436"/>
      <c r="LFD19" s="436"/>
      <c r="LFE19" s="436"/>
      <c r="LFF19" s="436"/>
      <c r="LFG19" s="436"/>
      <c r="LFH19" s="436"/>
      <c r="LFI19" s="436"/>
      <c r="LFJ19" s="436"/>
      <c r="LFK19" s="436"/>
      <c r="LFL19" s="436"/>
      <c r="LFM19" s="436"/>
      <c r="LFN19" s="436"/>
      <c r="LFO19" s="436"/>
      <c r="LFP19" s="436"/>
      <c r="LFQ19" s="436"/>
      <c r="LFR19" s="436"/>
      <c r="LFS19" s="436"/>
      <c r="LFT19" s="436"/>
      <c r="LFU19" s="436"/>
      <c r="LFV19" s="436"/>
      <c r="LFW19" s="436"/>
      <c r="LFX19" s="436"/>
      <c r="LFY19" s="436"/>
      <c r="LFZ19" s="436"/>
      <c r="LGA19" s="436"/>
      <c r="LGB19" s="436"/>
      <c r="LGC19" s="436"/>
      <c r="LGD19" s="436"/>
      <c r="LGE19" s="436"/>
      <c r="LGF19" s="436"/>
      <c r="LGG19" s="436"/>
      <c r="LGH19" s="436"/>
      <c r="LGI19" s="436"/>
      <c r="LGJ19" s="436"/>
      <c r="LGK19" s="436"/>
      <c r="LGL19" s="436"/>
      <c r="LGM19" s="436"/>
      <c r="LGN19" s="436"/>
      <c r="LGO19" s="436"/>
      <c r="LGP19" s="436"/>
      <c r="LGQ19" s="436"/>
      <c r="LGR19" s="436"/>
      <c r="LGS19" s="436"/>
      <c r="LGT19" s="436"/>
      <c r="LGU19" s="436"/>
      <c r="LGV19" s="436"/>
      <c r="LGW19" s="436"/>
      <c r="LGX19" s="436"/>
      <c r="LGY19" s="436"/>
      <c r="LGZ19" s="436"/>
      <c r="LHA19" s="436"/>
      <c r="LHB19" s="436"/>
      <c r="LHC19" s="436"/>
      <c r="LHD19" s="436"/>
      <c r="LHE19" s="436"/>
      <c r="LHF19" s="436"/>
      <c r="LHG19" s="436"/>
      <c r="LHH19" s="436"/>
      <c r="LHI19" s="436"/>
      <c r="LHJ19" s="436"/>
      <c r="LHK19" s="436"/>
      <c r="LHL19" s="436"/>
      <c r="LHM19" s="436"/>
      <c r="LHN19" s="436"/>
      <c r="LHO19" s="436"/>
      <c r="LHP19" s="436"/>
      <c r="LHQ19" s="436"/>
      <c r="LHR19" s="436"/>
      <c r="LHS19" s="436"/>
      <c r="LHT19" s="436"/>
      <c r="LHU19" s="436"/>
      <c r="LHV19" s="436"/>
      <c r="LHW19" s="436"/>
      <c r="LHX19" s="436"/>
      <c r="LHY19" s="436"/>
      <c r="LHZ19" s="436"/>
      <c r="LIA19" s="436"/>
      <c r="LIB19" s="436"/>
      <c r="LIC19" s="436"/>
      <c r="LID19" s="436"/>
      <c r="LIE19" s="436"/>
      <c r="LIF19" s="436"/>
      <c r="LIG19" s="436"/>
      <c r="LIH19" s="436"/>
      <c r="LII19" s="436"/>
      <c r="LIJ19" s="436"/>
      <c r="LIK19" s="436"/>
      <c r="LIL19" s="436"/>
      <c r="LIM19" s="436"/>
      <c r="LIN19" s="436"/>
      <c r="LIO19" s="436"/>
      <c r="LIP19" s="436"/>
      <c r="LIQ19" s="436"/>
      <c r="LIR19" s="436"/>
      <c r="LIS19" s="436"/>
      <c r="LIT19" s="436"/>
      <c r="LIU19" s="436"/>
      <c r="LIV19" s="436"/>
      <c r="LIW19" s="436"/>
      <c r="LIX19" s="436"/>
      <c r="LIY19" s="436"/>
      <c r="LIZ19" s="436"/>
      <c r="LJA19" s="436"/>
      <c r="LJB19" s="436"/>
      <c r="LJC19" s="436"/>
      <c r="LJD19" s="436"/>
      <c r="LJE19" s="436"/>
      <c r="LJF19" s="436"/>
      <c r="LJG19" s="436"/>
      <c r="LJH19" s="436"/>
      <c r="LJI19" s="436"/>
      <c r="LJJ19" s="436"/>
      <c r="LJK19" s="436"/>
      <c r="LJL19" s="436"/>
      <c r="LJM19" s="436"/>
      <c r="LJN19" s="436"/>
      <c r="LJO19" s="436"/>
      <c r="LJP19" s="436"/>
      <c r="LJQ19" s="436"/>
      <c r="LJR19" s="436"/>
      <c r="LJS19" s="436"/>
      <c r="LJT19" s="436"/>
      <c r="LJU19" s="436"/>
      <c r="LJV19" s="436"/>
      <c r="LJW19" s="436"/>
      <c r="LJX19" s="436"/>
      <c r="LJY19" s="436"/>
      <c r="LJZ19" s="436"/>
      <c r="LKA19" s="436"/>
      <c r="LKB19" s="436"/>
      <c r="LKC19" s="436"/>
      <c r="LKD19" s="436"/>
      <c r="LKE19" s="436"/>
      <c r="LKF19" s="436"/>
      <c r="LKG19" s="436"/>
      <c r="LKH19" s="436"/>
      <c r="LKI19" s="436"/>
      <c r="LKJ19" s="436"/>
      <c r="LKK19" s="436"/>
      <c r="LKL19" s="436"/>
      <c r="LKM19" s="436"/>
      <c r="LKN19" s="436"/>
      <c r="LKO19" s="436"/>
      <c r="LKP19" s="436"/>
      <c r="LKQ19" s="436"/>
      <c r="LKR19" s="436"/>
      <c r="LKS19" s="436"/>
      <c r="LKT19" s="436"/>
      <c r="LKU19" s="436"/>
      <c r="LKV19" s="436"/>
      <c r="LKW19" s="436"/>
      <c r="LKX19" s="436"/>
      <c r="LKY19" s="436"/>
      <c r="LKZ19" s="436"/>
      <c r="LLA19" s="436"/>
      <c r="LLB19" s="436"/>
      <c r="LLC19" s="436"/>
      <c r="LLD19" s="436"/>
      <c r="LLE19" s="436"/>
      <c r="LLF19" s="436"/>
      <c r="LLG19" s="436"/>
      <c r="LLH19" s="436"/>
      <c r="LLI19" s="436"/>
      <c r="LLJ19" s="436"/>
      <c r="LLK19" s="436"/>
      <c r="LLL19" s="436"/>
      <c r="LLM19" s="436"/>
      <c r="LLN19" s="436"/>
      <c r="LLO19" s="436"/>
      <c r="LLP19" s="436"/>
      <c r="LLQ19" s="436"/>
      <c r="LLR19" s="436"/>
      <c r="LLS19" s="436"/>
      <c r="LLT19" s="436"/>
      <c r="LLU19" s="436"/>
      <c r="LLV19" s="436"/>
      <c r="LLW19" s="436"/>
      <c r="LLX19" s="436"/>
      <c r="LLY19" s="436"/>
      <c r="LLZ19" s="436"/>
      <c r="LMA19" s="436"/>
      <c r="LMB19" s="436"/>
      <c r="LMC19" s="436"/>
      <c r="LMD19" s="436"/>
      <c r="LME19" s="436"/>
      <c r="LMF19" s="436"/>
      <c r="LMG19" s="436"/>
      <c r="LMH19" s="436"/>
      <c r="LMI19" s="436"/>
      <c r="LMJ19" s="436"/>
      <c r="LMK19" s="436"/>
      <c r="LML19" s="436"/>
      <c r="LMM19" s="436"/>
      <c r="LMN19" s="436"/>
      <c r="LMO19" s="436"/>
      <c r="LMP19" s="436"/>
      <c r="LMQ19" s="436"/>
      <c r="LMR19" s="436"/>
      <c r="LMS19" s="436"/>
      <c r="LMT19" s="436"/>
      <c r="LMU19" s="436"/>
      <c r="LMV19" s="436"/>
      <c r="LMW19" s="436"/>
      <c r="LMX19" s="436"/>
      <c r="LMY19" s="436"/>
      <c r="LMZ19" s="436"/>
      <c r="LNA19" s="436"/>
      <c r="LNB19" s="436"/>
      <c r="LNC19" s="436"/>
      <c r="LND19" s="436"/>
      <c r="LNE19" s="436"/>
      <c r="LNF19" s="436"/>
      <c r="LNG19" s="436"/>
      <c r="LNH19" s="436"/>
      <c r="LNI19" s="436"/>
      <c r="LNJ19" s="436"/>
      <c r="LNK19" s="436"/>
      <c r="LNL19" s="436"/>
      <c r="LNM19" s="436"/>
      <c r="LNN19" s="436"/>
      <c r="LNO19" s="436"/>
      <c r="LNP19" s="436"/>
      <c r="LNQ19" s="436"/>
      <c r="LNR19" s="436"/>
      <c r="LNS19" s="436"/>
      <c r="LNT19" s="436"/>
      <c r="LNU19" s="436"/>
      <c r="LNV19" s="436"/>
      <c r="LNW19" s="436"/>
      <c r="LNX19" s="436"/>
      <c r="LNY19" s="436"/>
      <c r="LNZ19" s="436"/>
      <c r="LOA19" s="436"/>
      <c r="LOB19" s="436"/>
      <c r="LOC19" s="436"/>
      <c r="LOD19" s="436"/>
      <c r="LOE19" s="436"/>
      <c r="LOF19" s="436"/>
      <c r="LOG19" s="436"/>
      <c r="LOH19" s="436"/>
      <c r="LOI19" s="436"/>
      <c r="LOJ19" s="436"/>
      <c r="LOK19" s="436"/>
      <c r="LOL19" s="436"/>
      <c r="LOM19" s="436"/>
      <c r="LON19" s="436"/>
      <c r="LOO19" s="436"/>
      <c r="LOP19" s="436"/>
      <c r="LOQ19" s="436"/>
      <c r="LOR19" s="436"/>
      <c r="LOS19" s="436"/>
      <c r="LOT19" s="436"/>
      <c r="LOU19" s="436"/>
      <c r="LOV19" s="436"/>
      <c r="LOW19" s="436"/>
      <c r="LOX19" s="436"/>
      <c r="LOY19" s="436"/>
      <c r="LOZ19" s="436"/>
      <c r="LPA19" s="436"/>
      <c r="LPB19" s="436"/>
      <c r="LPC19" s="436"/>
      <c r="LPD19" s="436"/>
      <c r="LPE19" s="436"/>
      <c r="LPF19" s="436"/>
      <c r="LPG19" s="436"/>
      <c r="LPH19" s="436"/>
      <c r="LPI19" s="436"/>
      <c r="LPJ19" s="436"/>
      <c r="LPK19" s="436"/>
      <c r="LPL19" s="436"/>
      <c r="LPM19" s="436"/>
      <c r="LPN19" s="436"/>
      <c r="LPO19" s="436"/>
      <c r="LPP19" s="436"/>
      <c r="LPQ19" s="436"/>
      <c r="LPR19" s="436"/>
      <c r="LPS19" s="436"/>
      <c r="LPT19" s="436"/>
      <c r="LPU19" s="436"/>
      <c r="LPV19" s="436"/>
      <c r="LPW19" s="436"/>
      <c r="LPX19" s="436"/>
      <c r="LPY19" s="436"/>
      <c r="LPZ19" s="436"/>
      <c r="LQA19" s="436"/>
      <c r="LQB19" s="436"/>
      <c r="LQC19" s="436"/>
      <c r="LQD19" s="436"/>
      <c r="LQE19" s="436"/>
      <c r="LQF19" s="436"/>
      <c r="LQG19" s="436"/>
      <c r="LQH19" s="436"/>
      <c r="LQI19" s="436"/>
      <c r="LQJ19" s="436"/>
      <c r="LQK19" s="436"/>
      <c r="LQL19" s="436"/>
      <c r="LQM19" s="436"/>
      <c r="LQN19" s="436"/>
      <c r="LQO19" s="436"/>
      <c r="LQP19" s="436"/>
      <c r="LQQ19" s="436"/>
      <c r="LQR19" s="436"/>
      <c r="LQS19" s="436"/>
      <c r="LQT19" s="436"/>
      <c r="LQU19" s="436"/>
      <c r="LQV19" s="436"/>
      <c r="LQW19" s="436"/>
      <c r="LQX19" s="436"/>
      <c r="LQY19" s="436"/>
      <c r="LQZ19" s="436"/>
      <c r="LRA19" s="436"/>
      <c r="LRB19" s="436"/>
      <c r="LRC19" s="436"/>
      <c r="LRD19" s="436"/>
      <c r="LRE19" s="436"/>
      <c r="LRF19" s="436"/>
      <c r="LRG19" s="436"/>
      <c r="LRH19" s="436"/>
      <c r="LRI19" s="436"/>
      <c r="LRJ19" s="436"/>
      <c r="LRK19" s="436"/>
      <c r="LRL19" s="436"/>
      <c r="LRM19" s="436"/>
      <c r="LRN19" s="436"/>
      <c r="LRO19" s="436"/>
      <c r="LRP19" s="436"/>
      <c r="LRQ19" s="436"/>
      <c r="LRR19" s="436"/>
      <c r="LRS19" s="436"/>
      <c r="LRT19" s="436"/>
      <c r="LRU19" s="436"/>
      <c r="LRV19" s="436"/>
      <c r="LRW19" s="436"/>
      <c r="LRX19" s="436"/>
      <c r="LRY19" s="436"/>
      <c r="LRZ19" s="436"/>
      <c r="LSA19" s="436"/>
      <c r="LSB19" s="436"/>
      <c r="LSC19" s="436"/>
      <c r="LSD19" s="436"/>
      <c r="LSE19" s="436"/>
      <c r="LSF19" s="436"/>
      <c r="LSG19" s="436"/>
      <c r="LSH19" s="436"/>
      <c r="LSI19" s="436"/>
      <c r="LSJ19" s="436"/>
      <c r="LSK19" s="436"/>
      <c r="LSL19" s="436"/>
      <c r="LSM19" s="436"/>
      <c r="LSN19" s="436"/>
      <c r="LSO19" s="436"/>
      <c r="LSP19" s="436"/>
      <c r="LSQ19" s="436"/>
      <c r="LSR19" s="436"/>
      <c r="LSS19" s="436"/>
      <c r="LST19" s="436"/>
      <c r="LSU19" s="436"/>
      <c r="LSV19" s="436"/>
      <c r="LSW19" s="436"/>
      <c r="LSX19" s="436"/>
      <c r="LSY19" s="436"/>
      <c r="LSZ19" s="436"/>
      <c r="LTA19" s="436"/>
      <c r="LTB19" s="436"/>
      <c r="LTC19" s="436"/>
      <c r="LTD19" s="436"/>
      <c r="LTE19" s="436"/>
      <c r="LTF19" s="436"/>
      <c r="LTG19" s="436"/>
      <c r="LTH19" s="436"/>
      <c r="LTI19" s="436"/>
      <c r="LTJ19" s="436"/>
      <c r="LTK19" s="436"/>
      <c r="LTL19" s="436"/>
      <c r="LTM19" s="436"/>
      <c r="LTN19" s="436"/>
      <c r="LTO19" s="436"/>
      <c r="LTP19" s="436"/>
      <c r="LTQ19" s="436"/>
      <c r="LTR19" s="436"/>
      <c r="LTS19" s="436"/>
      <c r="LTT19" s="436"/>
      <c r="LTU19" s="436"/>
      <c r="LTV19" s="436"/>
      <c r="LTW19" s="436"/>
      <c r="LTX19" s="436"/>
      <c r="LTY19" s="436"/>
      <c r="LTZ19" s="436"/>
      <c r="LUA19" s="436"/>
      <c r="LUB19" s="436"/>
      <c r="LUC19" s="436"/>
      <c r="LUD19" s="436"/>
      <c r="LUE19" s="436"/>
      <c r="LUF19" s="436"/>
      <c r="LUG19" s="436"/>
      <c r="LUH19" s="436"/>
      <c r="LUI19" s="436"/>
      <c r="LUJ19" s="436"/>
      <c r="LUK19" s="436"/>
      <c r="LUL19" s="436"/>
      <c r="LUM19" s="436"/>
      <c r="LUN19" s="436"/>
      <c r="LUO19" s="436"/>
      <c r="LUP19" s="436"/>
      <c r="LUQ19" s="436"/>
      <c r="LUR19" s="436"/>
      <c r="LUS19" s="436"/>
      <c r="LUT19" s="436"/>
      <c r="LUU19" s="436"/>
      <c r="LUV19" s="436"/>
      <c r="LUW19" s="436"/>
      <c r="LUX19" s="436"/>
      <c r="LUY19" s="436"/>
      <c r="LUZ19" s="436"/>
      <c r="LVA19" s="436"/>
      <c r="LVB19" s="436"/>
      <c r="LVC19" s="436"/>
      <c r="LVD19" s="436"/>
      <c r="LVE19" s="436"/>
      <c r="LVF19" s="436"/>
      <c r="LVG19" s="436"/>
      <c r="LVH19" s="436"/>
      <c r="LVI19" s="436"/>
      <c r="LVJ19" s="436"/>
      <c r="LVK19" s="436"/>
      <c r="LVL19" s="436"/>
      <c r="LVM19" s="436"/>
      <c r="LVN19" s="436"/>
      <c r="LVO19" s="436"/>
      <c r="LVP19" s="436"/>
      <c r="LVQ19" s="436"/>
      <c r="LVR19" s="436"/>
      <c r="LVS19" s="436"/>
      <c r="LVT19" s="436"/>
      <c r="LVU19" s="436"/>
      <c r="LVV19" s="436"/>
      <c r="LVW19" s="436"/>
      <c r="LVX19" s="436"/>
      <c r="LVY19" s="436"/>
      <c r="LVZ19" s="436"/>
      <c r="LWA19" s="436"/>
      <c r="LWB19" s="436"/>
      <c r="LWC19" s="436"/>
      <c r="LWD19" s="436"/>
      <c r="LWE19" s="436"/>
      <c r="LWF19" s="436"/>
      <c r="LWG19" s="436"/>
      <c r="LWH19" s="436"/>
      <c r="LWI19" s="436"/>
      <c r="LWJ19" s="436"/>
      <c r="LWK19" s="436"/>
      <c r="LWL19" s="436"/>
      <c r="LWM19" s="436"/>
      <c r="LWN19" s="436"/>
      <c r="LWO19" s="436"/>
      <c r="LWP19" s="436"/>
      <c r="LWQ19" s="436"/>
      <c r="LWR19" s="436"/>
      <c r="LWS19" s="436"/>
      <c r="LWT19" s="436"/>
      <c r="LWU19" s="436"/>
      <c r="LWV19" s="436"/>
      <c r="LWW19" s="436"/>
      <c r="LWX19" s="436"/>
      <c r="LWY19" s="436"/>
      <c r="LWZ19" s="436"/>
      <c r="LXA19" s="436"/>
      <c r="LXB19" s="436"/>
      <c r="LXC19" s="436"/>
      <c r="LXD19" s="436"/>
      <c r="LXE19" s="436"/>
      <c r="LXF19" s="436"/>
      <c r="LXG19" s="436"/>
      <c r="LXH19" s="436"/>
      <c r="LXI19" s="436"/>
      <c r="LXJ19" s="436"/>
      <c r="LXK19" s="436"/>
      <c r="LXL19" s="436"/>
      <c r="LXM19" s="436"/>
      <c r="LXN19" s="436"/>
      <c r="LXO19" s="436"/>
      <c r="LXP19" s="436"/>
      <c r="LXQ19" s="436"/>
      <c r="LXR19" s="436"/>
      <c r="LXS19" s="436"/>
      <c r="LXT19" s="436"/>
      <c r="LXU19" s="436"/>
      <c r="LXV19" s="436"/>
      <c r="LXW19" s="436"/>
      <c r="LXX19" s="436"/>
      <c r="LXY19" s="436"/>
      <c r="LXZ19" s="436"/>
      <c r="LYA19" s="436"/>
      <c r="LYB19" s="436"/>
      <c r="LYC19" s="436"/>
      <c r="LYD19" s="436"/>
      <c r="LYE19" s="436"/>
      <c r="LYF19" s="436"/>
      <c r="LYG19" s="436"/>
      <c r="LYH19" s="436"/>
      <c r="LYI19" s="436"/>
      <c r="LYJ19" s="436"/>
      <c r="LYK19" s="436"/>
      <c r="LYL19" s="436"/>
      <c r="LYM19" s="436"/>
      <c r="LYN19" s="436"/>
      <c r="LYO19" s="436"/>
      <c r="LYP19" s="436"/>
      <c r="LYQ19" s="436"/>
      <c r="LYR19" s="436"/>
      <c r="LYS19" s="436"/>
      <c r="LYT19" s="436"/>
      <c r="LYU19" s="436"/>
      <c r="LYV19" s="436"/>
      <c r="LYW19" s="436"/>
      <c r="LYX19" s="436"/>
      <c r="LYY19" s="436"/>
      <c r="LYZ19" s="436"/>
      <c r="LZA19" s="436"/>
      <c r="LZB19" s="436"/>
      <c r="LZC19" s="436"/>
      <c r="LZD19" s="436"/>
      <c r="LZE19" s="436"/>
      <c r="LZF19" s="436"/>
      <c r="LZG19" s="436"/>
      <c r="LZH19" s="436"/>
      <c r="LZI19" s="436"/>
      <c r="LZJ19" s="436"/>
      <c r="LZK19" s="436"/>
      <c r="LZL19" s="436"/>
      <c r="LZM19" s="436"/>
      <c r="LZN19" s="436"/>
      <c r="LZO19" s="436"/>
      <c r="LZP19" s="436"/>
      <c r="LZQ19" s="436"/>
      <c r="LZR19" s="436"/>
      <c r="LZS19" s="436"/>
      <c r="LZT19" s="436"/>
      <c r="LZU19" s="436"/>
      <c r="LZV19" s="436"/>
      <c r="LZW19" s="436"/>
      <c r="LZX19" s="436"/>
      <c r="LZY19" s="436"/>
      <c r="LZZ19" s="436"/>
      <c r="MAA19" s="436"/>
      <c r="MAB19" s="436"/>
      <c r="MAC19" s="436"/>
      <c r="MAD19" s="436"/>
      <c r="MAE19" s="436"/>
      <c r="MAF19" s="436"/>
      <c r="MAG19" s="436"/>
      <c r="MAH19" s="436"/>
      <c r="MAI19" s="436"/>
      <c r="MAJ19" s="436"/>
      <c r="MAK19" s="436"/>
      <c r="MAL19" s="436"/>
      <c r="MAM19" s="436"/>
      <c r="MAN19" s="436"/>
      <c r="MAO19" s="436"/>
      <c r="MAP19" s="436"/>
      <c r="MAQ19" s="436"/>
      <c r="MAR19" s="436"/>
      <c r="MAS19" s="436"/>
      <c r="MAT19" s="436"/>
      <c r="MAU19" s="436"/>
      <c r="MAV19" s="436"/>
      <c r="MAW19" s="436"/>
      <c r="MAX19" s="436"/>
      <c r="MAY19" s="436"/>
      <c r="MAZ19" s="436"/>
      <c r="MBA19" s="436"/>
      <c r="MBB19" s="436"/>
      <c r="MBC19" s="436"/>
      <c r="MBD19" s="436"/>
      <c r="MBE19" s="436"/>
      <c r="MBF19" s="436"/>
      <c r="MBG19" s="436"/>
      <c r="MBH19" s="436"/>
      <c r="MBI19" s="436"/>
      <c r="MBJ19" s="436"/>
      <c r="MBK19" s="436"/>
      <c r="MBL19" s="436"/>
      <c r="MBM19" s="436"/>
      <c r="MBN19" s="436"/>
      <c r="MBO19" s="436"/>
      <c r="MBP19" s="436"/>
      <c r="MBQ19" s="436"/>
      <c r="MBR19" s="436"/>
      <c r="MBS19" s="436"/>
      <c r="MBT19" s="436"/>
      <c r="MBU19" s="436"/>
      <c r="MBV19" s="436"/>
      <c r="MBW19" s="436"/>
      <c r="MBX19" s="436"/>
      <c r="MBY19" s="436"/>
      <c r="MBZ19" s="436"/>
      <c r="MCA19" s="436"/>
      <c r="MCB19" s="436"/>
      <c r="MCC19" s="436"/>
      <c r="MCD19" s="436"/>
      <c r="MCE19" s="436"/>
      <c r="MCF19" s="436"/>
      <c r="MCG19" s="436"/>
      <c r="MCH19" s="436"/>
      <c r="MCI19" s="436"/>
      <c r="MCJ19" s="436"/>
      <c r="MCK19" s="436"/>
      <c r="MCL19" s="436"/>
      <c r="MCM19" s="436"/>
      <c r="MCN19" s="436"/>
      <c r="MCO19" s="436"/>
      <c r="MCP19" s="436"/>
      <c r="MCQ19" s="436"/>
      <c r="MCR19" s="436"/>
      <c r="MCS19" s="436"/>
      <c r="MCT19" s="436"/>
      <c r="MCU19" s="436"/>
      <c r="MCV19" s="436"/>
      <c r="MCW19" s="436"/>
      <c r="MCX19" s="436"/>
      <c r="MCY19" s="436"/>
      <c r="MCZ19" s="436"/>
      <c r="MDA19" s="436"/>
      <c r="MDB19" s="436"/>
      <c r="MDC19" s="436"/>
      <c r="MDD19" s="436"/>
      <c r="MDE19" s="436"/>
      <c r="MDF19" s="436"/>
      <c r="MDG19" s="436"/>
      <c r="MDH19" s="436"/>
      <c r="MDI19" s="436"/>
      <c r="MDJ19" s="436"/>
      <c r="MDK19" s="436"/>
      <c r="MDL19" s="436"/>
      <c r="MDM19" s="436"/>
      <c r="MDN19" s="436"/>
      <c r="MDO19" s="436"/>
      <c r="MDP19" s="436"/>
      <c r="MDQ19" s="436"/>
      <c r="MDR19" s="436"/>
      <c r="MDS19" s="436"/>
      <c r="MDT19" s="436"/>
      <c r="MDU19" s="436"/>
      <c r="MDV19" s="436"/>
      <c r="MDW19" s="436"/>
      <c r="MDX19" s="436"/>
      <c r="MDY19" s="436"/>
      <c r="MDZ19" s="436"/>
      <c r="MEA19" s="436"/>
      <c r="MEB19" s="436"/>
      <c r="MEC19" s="436"/>
      <c r="MED19" s="436"/>
      <c r="MEE19" s="436"/>
      <c r="MEF19" s="436"/>
      <c r="MEG19" s="436"/>
      <c r="MEH19" s="436"/>
      <c r="MEI19" s="436"/>
      <c r="MEJ19" s="436"/>
      <c r="MEK19" s="436"/>
      <c r="MEL19" s="436"/>
      <c r="MEM19" s="436"/>
      <c r="MEN19" s="436"/>
      <c r="MEO19" s="436"/>
      <c r="MEP19" s="436"/>
      <c r="MEQ19" s="436"/>
      <c r="MER19" s="436"/>
      <c r="MES19" s="436"/>
      <c r="MET19" s="436"/>
      <c r="MEU19" s="436"/>
      <c r="MEV19" s="436"/>
      <c r="MEW19" s="436"/>
      <c r="MEX19" s="436"/>
      <c r="MEY19" s="436"/>
      <c r="MEZ19" s="436"/>
      <c r="MFA19" s="436"/>
      <c r="MFB19" s="436"/>
      <c r="MFC19" s="436"/>
      <c r="MFD19" s="436"/>
      <c r="MFE19" s="436"/>
      <c r="MFF19" s="436"/>
      <c r="MFG19" s="436"/>
      <c r="MFH19" s="436"/>
      <c r="MFI19" s="436"/>
      <c r="MFJ19" s="436"/>
      <c r="MFK19" s="436"/>
      <c r="MFL19" s="436"/>
      <c r="MFM19" s="436"/>
      <c r="MFN19" s="436"/>
      <c r="MFO19" s="436"/>
      <c r="MFP19" s="436"/>
      <c r="MFQ19" s="436"/>
      <c r="MFR19" s="436"/>
      <c r="MFS19" s="436"/>
      <c r="MFT19" s="436"/>
      <c r="MFU19" s="436"/>
      <c r="MFV19" s="436"/>
      <c r="MFW19" s="436"/>
      <c r="MFX19" s="436"/>
      <c r="MFY19" s="436"/>
      <c r="MFZ19" s="436"/>
      <c r="MGA19" s="436"/>
      <c r="MGB19" s="436"/>
      <c r="MGC19" s="436"/>
      <c r="MGD19" s="436"/>
      <c r="MGE19" s="436"/>
      <c r="MGF19" s="436"/>
      <c r="MGG19" s="436"/>
      <c r="MGH19" s="436"/>
      <c r="MGI19" s="436"/>
      <c r="MGJ19" s="436"/>
      <c r="MGK19" s="436"/>
      <c r="MGL19" s="436"/>
      <c r="MGM19" s="436"/>
      <c r="MGN19" s="436"/>
      <c r="MGO19" s="436"/>
      <c r="MGP19" s="436"/>
      <c r="MGQ19" s="436"/>
      <c r="MGR19" s="436"/>
      <c r="MGS19" s="436"/>
      <c r="MGT19" s="436"/>
      <c r="MGU19" s="436"/>
      <c r="MGV19" s="436"/>
      <c r="MGW19" s="436"/>
      <c r="MGX19" s="436"/>
      <c r="MGY19" s="436"/>
      <c r="MGZ19" s="436"/>
      <c r="MHA19" s="436"/>
      <c r="MHB19" s="436"/>
      <c r="MHC19" s="436"/>
      <c r="MHD19" s="436"/>
      <c r="MHE19" s="436"/>
      <c r="MHF19" s="436"/>
      <c r="MHG19" s="436"/>
      <c r="MHH19" s="436"/>
      <c r="MHI19" s="436"/>
      <c r="MHJ19" s="436"/>
      <c r="MHK19" s="436"/>
      <c r="MHL19" s="436"/>
      <c r="MHM19" s="436"/>
      <c r="MHN19" s="436"/>
      <c r="MHO19" s="436"/>
      <c r="MHP19" s="436"/>
      <c r="MHQ19" s="436"/>
      <c r="MHR19" s="436"/>
      <c r="MHS19" s="436"/>
      <c r="MHT19" s="436"/>
      <c r="MHU19" s="436"/>
      <c r="MHV19" s="436"/>
      <c r="MHW19" s="436"/>
      <c r="MHX19" s="436"/>
      <c r="MHY19" s="436"/>
      <c r="MHZ19" s="436"/>
      <c r="MIA19" s="436"/>
      <c r="MIB19" s="436"/>
      <c r="MIC19" s="436"/>
      <c r="MID19" s="436"/>
      <c r="MIE19" s="436"/>
      <c r="MIF19" s="436"/>
      <c r="MIG19" s="436"/>
      <c r="MIH19" s="436"/>
      <c r="MII19" s="436"/>
      <c r="MIJ19" s="436"/>
      <c r="MIK19" s="436"/>
      <c r="MIL19" s="436"/>
      <c r="MIM19" s="436"/>
      <c r="MIN19" s="436"/>
      <c r="MIO19" s="436"/>
      <c r="MIP19" s="436"/>
      <c r="MIQ19" s="436"/>
      <c r="MIR19" s="436"/>
      <c r="MIS19" s="436"/>
      <c r="MIT19" s="436"/>
      <c r="MIU19" s="436"/>
      <c r="MIV19" s="436"/>
      <c r="MIW19" s="436"/>
      <c r="MIX19" s="436"/>
      <c r="MIY19" s="436"/>
      <c r="MIZ19" s="436"/>
      <c r="MJA19" s="436"/>
      <c r="MJB19" s="436"/>
      <c r="MJC19" s="436"/>
      <c r="MJD19" s="436"/>
      <c r="MJE19" s="436"/>
      <c r="MJF19" s="436"/>
      <c r="MJG19" s="436"/>
      <c r="MJH19" s="436"/>
      <c r="MJI19" s="436"/>
      <c r="MJJ19" s="436"/>
      <c r="MJK19" s="436"/>
      <c r="MJL19" s="436"/>
      <c r="MJM19" s="436"/>
      <c r="MJN19" s="436"/>
      <c r="MJO19" s="436"/>
      <c r="MJP19" s="436"/>
      <c r="MJQ19" s="436"/>
      <c r="MJR19" s="436"/>
      <c r="MJS19" s="436"/>
      <c r="MJT19" s="436"/>
      <c r="MJU19" s="436"/>
      <c r="MJV19" s="436"/>
      <c r="MJW19" s="436"/>
      <c r="MJX19" s="436"/>
      <c r="MJY19" s="436"/>
      <c r="MJZ19" s="436"/>
      <c r="MKA19" s="436"/>
      <c r="MKB19" s="436"/>
      <c r="MKC19" s="436"/>
      <c r="MKD19" s="436"/>
      <c r="MKE19" s="436"/>
      <c r="MKF19" s="436"/>
      <c r="MKG19" s="436"/>
      <c r="MKH19" s="436"/>
      <c r="MKI19" s="436"/>
      <c r="MKJ19" s="436"/>
      <c r="MKK19" s="436"/>
      <c r="MKL19" s="436"/>
      <c r="MKM19" s="436"/>
      <c r="MKN19" s="436"/>
      <c r="MKO19" s="436"/>
      <c r="MKP19" s="436"/>
      <c r="MKQ19" s="436"/>
      <c r="MKR19" s="436"/>
      <c r="MKS19" s="436"/>
      <c r="MKT19" s="436"/>
      <c r="MKU19" s="436"/>
      <c r="MKV19" s="436"/>
      <c r="MKW19" s="436"/>
      <c r="MKX19" s="436"/>
      <c r="MKY19" s="436"/>
      <c r="MKZ19" s="436"/>
      <c r="MLA19" s="436"/>
      <c r="MLB19" s="436"/>
      <c r="MLC19" s="436"/>
      <c r="MLD19" s="436"/>
      <c r="MLE19" s="436"/>
      <c r="MLF19" s="436"/>
      <c r="MLG19" s="436"/>
      <c r="MLH19" s="436"/>
      <c r="MLI19" s="436"/>
      <c r="MLJ19" s="436"/>
      <c r="MLK19" s="436"/>
      <c r="MLL19" s="436"/>
      <c r="MLM19" s="436"/>
      <c r="MLN19" s="436"/>
      <c r="MLO19" s="436"/>
      <c r="MLP19" s="436"/>
      <c r="MLQ19" s="436"/>
      <c r="MLR19" s="436"/>
      <c r="MLS19" s="436"/>
      <c r="MLT19" s="436"/>
      <c r="MLU19" s="436"/>
      <c r="MLV19" s="436"/>
      <c r="MLW19" s="436"/>
      <c r="MLX19" s="436"/>
      <c r="MLY19" s="436"/>
      <c r="MLZ19" s="436"/>
      <c r="MMA19" s="436"/>
      <c r="MMB19" s="436"/>
      <c r="MMC19" s="436"/>
      <c r="MMD19" s="436"/>
      <c r="MME19" s="436"/>
      <c r="MMF19" s="436"/>
      <c r="MMG19" s="436"/>
      <c r="MMH19" s="436"/>
      <c r="MMI19" s="436"/>
      <c r="MMJ19" s="436"/>
      <c r="MMK19" s="436"/>
      <c r="MML19" s="436"/>
      <c r="MMM19" s="436"/>
      <c r="MMN19" s="436"/>
      <c r="MMO19" s="436"/>
      <c r="MMP19" s="436"/>
      <c r="MMQ19" s="436"/>
      <c r="MMR19" s="436"/>
      <c r="MMS19" s="436"/>
      <c r="MMT19" s="436"/>
      <c r="MMU19" s="436"/>
      <c r="MMV19" s="436"/>
      <c r="MMW19" s="436"/>
      <c r="MMX19" s="436"/>
      <c r="MMY19" s="436"/>
      <c r="MMZ19" s="436"/>
      <c r="MNA19" s="436"/>
      <c r="MNB19" s="436"/>
      <c r="MNC19" s="436"/>
      <c r="MND19" s="436"/>
      <c r="MNE19" s="436"/>
      <c r="MNF19" s="436"/>
      <c r="MNG19" s="436"/>
      <c r="MNH19" s="436"/>
      <c r="MNI19" s="436"/>
      <c r="MNJ19" s="436"/>
      <c r="MNK19" s="436"/>
      <c r="MNL19" s="436"/>
      <c r="MNM19" s="436"/>
      <c r="MNN19" s="436"/>
      <c r="MNO19" s="436"/>
      <c r="MNP19" s="436"/>
      <c r="MNQ19" s="436"/>
      <c r="MNR19" s="436"/>
      <c r="MNS19" s="436"/>
      <c r="MNT19" s="436"/>
      <c r="MNU19" s="436"/>
      <c r="MNV19" s="436"/>
      <c r="MNW19" s="436"/>
      <c r="MNX19" s="436"/>
      <c r="MNY19" s="436"/>
      <c r="MNZ19" s="436"/>
      <c r="MOA19" s="436"/>
      <c r="MOB19" s="436"/>
      <c r="MOC19" s="436"/>
      <c r="MOD19" s="436"/>
      <c r="MOE19" s="436"/>
      <c r="MOF19" s="436"/>
      <c r="MOG19" s="436"/>
      <c r="MOH19" s="436"/>
      <c r="MOI19" s="436"/>
      <c r="MOJ19" s="436"/>
      <c r="MOK19" s="436"/>
      <c r="MOL19" s="436"/>
      <c r="MOM19" s="436"/>
      <c r="MON19" s="436"/>
      <c r="MOO19" s="436"/>
      <c r="MOP19" s="436"/>
      <c r="MOQ19" s="436"/>
      <c r="MOR19" s="436"/>
      <c r="MOS19" s="436"/>
      <c r="MOT19" s="436"/>
      <c r="MOU19" s="436"/>
      <c r="MOV19" s="436"/>
      <c r="MOW19" s="436"/>
      <c r="MOX19" s="436"/>
      <c r="MOY19" s="436"/>
      <c r="MOZ19" s="436"/>
      <c r="MPA19" s="436"/>
      <c r="MPB19" s="436"/>
      <c r="MPC19" s="436"/>
      <c r="MPD19" s="436"/>
      <c r="MPE19" s="436"/>
      <c r="MPF19" s="436"/>
      <c r="MPG19" s="436"/>
      <c r="MPH19" s="436"/>
      <c r="MPI19" s="436"/>
      <c r="MPJ19" s="436"/>
      <c r="MPK19" s="436"/>
      <c r="MPL19" s="436"/>
      <c r="MPM19" s="436"/>
      <c r="MPN19" s="436"/>
      <c r="MPO19" s="436"/>
      <c r="MPP19" s="436"/>
      <c r="MPQ19" s="436"/>
      <c r="MPR19" s="436"/>
      <c r="MPS19" s="436"/>
      <c r="MPT19" s="436"/>
      <c r="MPU19" s="436"/>
      <c r="MPV19" s="436"/>
      <c r="MPW19" s="436"/>
      <c r="MPX19" s="436"/>
      <c r="MPY19" s="436"/>
      <c r="MPZ19" s="436"/>
      <c r="MQA19" s="436"/>
      <c r="MQB19" s="436"/>
      <c r="MQC19" s="436"/>
      <c r="MQD19" s="436"/>
      <c r="MQE19" s="436"/>
      <c r="MQF19" s="436"/>
      <c r="MQG19" s="436"/>
      <c r="MQH19" s="436"/>
      <c r="MQI19" s="436"/>
      <c r="MQJ19" s="436"/>
      <c r="MQK19" s="436"/>
      <c r="MQL19" s="436"/>
      <c r="MQM19" s="436"/>
      <c r="MQN19" s="436"/>
      <c r="MQO19" s="436"/>
      <c r="MQP19" s="436"/>
      <c r="MQQ19" s="436"/>
      <c r="MQR19" s="436"/>
      <c r="MQS19" s="436"/>
      <c r="MQT19" s="436"/>
      <c r="MQU19" s="436"/>
      <c r="MQV19" s="436"/>
      <c r="MQW19" s="436"/>
      <c r="MQX19" s="436"/>
      <c r="MQY19" s="436"/>
      <c r="MQZ19" s="436"/>
      <c r="MRA19" s="436"/>
      <c r="MRB19" s="436"/>
      <c r="MRC19" s="436"/>
      <c r="MRD19" s="436"/>
      <c r="MRE19" s="436"/>
      <c r="MRF19" s="436"/>
      <c r="MRG19" s="436"/>
      <c r="MRH19" s="436"/>
      <c r="MRI19" s="436"/>
      <c r="MRJ19" s="436"/>
      <c r="MRK19" s="436"/>
      <c r="MRL19" s="436"/>
      <c r="MRM19" s="436"/>
      <c r="MRN19" s="436"/>
      <c r="MRO19" s="436"/>
      <c r="MRP19" s="436"/>
      <c r="MRQ19" s="436"/>
      <c r="MRR19" s="436"/>
      <c r="MRS19" s="436"/>
      <c r="MRT19" s="436"/>
      <c r="MRU19" s="436"/>
      <c r="MRV19" s="436"/>
      <c r="MRW19" s="436"/>
      <c r="MRX19" s="436"/>
      <c r="MRY19" s="436"/>
      <c r="MRZ19" s="436"/>
      <c r="MSA19" s="436"/>
      <c r="MSB19" s="436"/>
      <c r="MSC19" s="436"/>
      <c r="MSD19" s="436"/>
      <c r="MSE19" s="436"/>
      <c r="MSF19" s="436"/>
      <c r="MSG19" s="436"/>
      <c r="MSH19" s="436"/>
      <c r="MSI19" s="436"/>
      <c r="MSJ19" s="436"/>
      <c r="MSK19" s="436"/>
      <c r="MSL19" s="436"/>
      <c r="MSM19" s="436"/>
      <c r="MSN19" s="436"/>
      <c r="MSO19" s="436"/>
      <c r="MSP19" s="436"/>
      <c r="MSQ19" s="436"/>
      <c r="MSR19" s="436"/>
      <c r="MSS19" s="436"/>
      <c r="MST19" s="436"/>
      <c r="MSU19" s="436"/>
      <c r="MSV19" s="436"/>
      <c r="MSW19" s="436"/>
      <c r="MSX19" s="436"/>
      <c r="MSY19" s="436"/>
      <c r="MSZ19" s="436"/>
      <c r="MTA19" s="436"/>
      <c r="MTB19" s="436"/>
      <c r="MTC19" s="436"/>
      <c r="MTD19" s="436"/>
      <c r="MTE19" s="436"/>
      <c r="MTF19" s="436"/>
      <c r="MTG19" s="436"/>
      <c r="MTH19" s="436"/>
      <c r="MTI19" s="436"/>
      <c r="MTJ19" s="436"/>
      <c r="MTK19" s="436"/>
      <c r="MTL19" s="436"/>
      <c r="MTM19" s="436"/>
      <c r="MTN19" s="436"/>
      <c r="MTO19" s="436"/>
      <c r="MTP19" s="436"/>
      <c r="MTQ19" s="436"/>
      <c r="MTR19" s="436"/>
      <c r="MTS19" s="436"/>
      <c r="MTT19" s="436"/>
      <c r="MTU19" s="436"/>
      <c r="MTV19" s="436"/>
      <c r="MTW19" s="436"/>
      <c r="MTX19" s="436"/>
      <c r="MTY19" s="436"/>
      <c r="MTZ19" s="436"/>
      <c r="MUA19" s="436"/>
      <c r="MUB19" s="436"/>
      <c r="MUC19" s="436"/>
      <c r="MUD19" s="436"/>
      <c r="MUE19" s="436"/>
      <c r="MUF19" s="436"/>
      <c r="MUG19" s="436"/>
      <c r="MUH19" s="436"/>
      <c r="MUI19" s="436"/>
      <c r="MUJ19" s="436"/>
      <c r="MUK19" s="436"/>
      <c r="MUL19" s="436"/>
      <c r="MUM19" s="436"/>
      <c r="MUN19" s="436"/>
      <c r="MUO19" s="436"/>
      <c r="MUP19" s="436"/>
      <c r="MUQ19" s="436"/>
      <c r="MUR19" s="436"/>
      <c r="MUS19" s="436"/>
      <c r="MUT19" s="436"/>
      <c r="MUU19" s="436"/>
      <c r="MUV19" s="436"/>
      <c r="MUW19" s="436"/>
      <c r="MUX19" s="436"/>
      <c r="MUY19" s="436"/>
      <c r="MUZ19" s="436"/>
      <c r="MVA19" s="436"/>
      <c r="MVB19" s="436"/>
      <c r="MVC19" s="436"/>
      <c r="MVD19" s="436"/>
      <c r="MVE19" s="436"/>
      <c r="MVF19" s="436"/>
      <c r="MVG19" s="436"/>
      <c r="MVH19" s="436"/>
      <c r="MVI19" s="436"/>
      <c r="MVJ19" s="436"/>
      <c r="MVK19" s="436"/>
      <c r="MVL19" s="436"/>
      <c r="MVM19" s="436"/>
      <c r="MVN19" s="436"/>
      <c r="MVO19" s="436"/>
      <c r="MVP19" s="436"/>
      <c r="MVQ19" s="436"/>
      <c r="MVR19" s="436"/>
      <c r="MVS19" s="436"/>
      <c r="MVT19" s="436"/>
      <c r="MVU19" s="436"/>
      <c r="MVV19" s="436"/>
      <c r="MVW19" s="436"/>
      <c r="MVX19" s="436"/>
      <c r="MVY19" s="436"/>
      <c r="MVZ19" s="436"/>
      <c r="MWA19" s="436"/>
      <c r="MWB19" s="436"/>
      <c r="MWC19" s="436"/>
      <c r="MWD19" s="436"/>
      <c r="MWE19" s="436"/>
      <c r="MWF19" s="436"/>
      <c r="MWG19" s="436"/>
      <c r="MWH19" s="436"/>
      <c r="MWI19" s="436"/>
      <c r="MWJ19" s="436"/>
      <c r="MWK19" s="436"/>
      <c r="MWL19" s="436"/>
      <c r="MWM19" s="436"/>
      <c r="MWN19" s="436"/>
      <c r="MWO19" s="436"/>
      <c r="MWP19" s="436"/>
      <c r="MWQ19" s="436"/>
      <c r="MWR19" s="436"/>
      <c r="MWS19" s="436"/>
      <c r="MWT19" s="436"/>
      <c r="MWU19" s="436"/>
      <c r="MWV19" s="436"/>
      <c r="MWW19" s="436"/>
      <c r="MWX19" s="436"/>
      <c r="MWY19" s="436"/>
      <c r="MWZ19" s="436"/>
      <c r="MXA19" s="436"/>
      <c r="MXB19" s="436"/>
      <c r="MXC19" s="436"/>
      <c r="MXD19" s="436"/>
      <c r="MXE19" s="436"/>
      <c r="MXF19" s="436"/>
      <c r="MXG19" s="436"/>
      <c r="MXH19" s="436"/>
      <c r="MXI19" s="436"/>
      <c r="MXJ19" s="436"/>
      <c r="MXK19" s="436"/>
      <c r="MXL19" s="436"/>
      <c r="MXM19" s="436"/>
      <c r="MXN19" s="436"/>
      <c r="MXO19" s="436"/>
      <c r="MXP19" s="436"/>
      <c r="MXQ19" s="436"/>
      <c r="MXR19" s="436"/>
      <c r="MXS19" s="436"/>
      <c r="MXT19" s="436"/>
      <c r="MXU19" s="436"/>
      <c r="MXV19" s="436"/>
      <c r="MXW19" s="436"/>
      <c r="MXX19" s="436"/>
      <c r="MXY19" s="436"/>
      <c r="MXZ19" s="436"/>
      <c r="MYA19" s="436"/>
      <c r="MYB19" s="436"/>
      <c r="MYC19" s="436"/>
      <c r="MYD19" s="436"/>
      <c r="MYE19" s="436"/>
      <c r="MYF19" s="436"/>
      <c r="MYG19" s="436"/>
      <c r="MYH19" s="436"/>
      <c r="MYI19" s="436"/>
      <c r="MYJ19" s="436"/>
      <c r="MYK19" s="436"/>
      <c r="MYL19" s="436"/>
      <c r="MYM19" s="436"/>
      <c r="MYN19" s="436"/>
      <c r="MYO19" s="436"/>
      <c r="MYP19" s="436"/>
      <c r="MYQ19" s="436"/>
      <c r="MYR19" s="436"/>
      <c r="MYS19" s="436"/>
      <c r="MYT19" s="436"/>
      <c r="MYU19" s="436"/>
      <c r="MYV19" s="436"/>
      <c r="MYW19" s="436"/>
      <c r="MYX19" s="436"/>
      <c r="MYY19" s="436"/>
      <c r="MYZ19" s="436"/>
      <c r="MZA19" s="436"/>
      <c r="MZB19" s="436"/>
      <c r="MZC19" s="436"/>
      <c r="MZD19" s="436"/>
      <c r="MZE19" s="436"/>
      <c r="MZF19" s="436"/>
      <c r="MZG19" s="436"/>
      <c r="MZH19" s="436"/>
      <c r="MZI19" s="436"/>
      <c r="MZJ19" s="436"/>
      <c r="MZK19" s="436"/>
      <c r="MZL19" s="436"/>
      <c r="MZM19" s="436"/>
      <c r="MZN19" s="436"/>
      <c r="MZO19" s="436"/>
      <c r="MZP19" s="436"/>
      <c r="MZQ19" s="436"/>
      <c r="MZR19" s="436"/>
      <c r="MZS19" s="436"/>
      <c r="MZT19" s="436"/>
      <c r="MZU19" s="436"/>
      <c r="MZV19" s="436"/>
      <c r="MZW19" s="436"/>
      <c r="MZX19" s="436"/>
      <c r="MZY19" s="436"/>
      <c r="MZZ19" s="436"/>
      <c r="NAA19" s="436"/>
      <c r="NAB19" s="436"/>
      <c r="NAC19" s="436"/>
      <c r="NAD19" s="436"/>
      <c r="NAE19" s="436"/>
      <c r="NAF19" s="436"/>
      <c r="NAG19" s="436"/>
      <c r="NAH19" s="436"/>
      <c r="NAI19" s="436"/>
      <c r="NAJ19" s="436"/>
      <c r="NAK19" s="436"/>
      <c r="NAL19" s="436"/>
      <c r="NAM19" s="436"/>
      <c r="NAN19" s="436"/>
      <c r="NAO19" s="436"/>
      <c r="NAP19" s="436"/>
      <c r="NAQ19" s="436"/>
      <c r="NAR19" s="436"/>
      <c r="NAS19" s="436"/>
      <c r="NAT19" s="436"/>
      <c r="NAU19" s="436"/>
      <c r="NAV19" s="436"/>
      <c r="NAW19" s="436"/>
      <c r="NAX19" s="436"/>
      <c r="NAY19" s="436"/>
      <c r="NAZ19" s="436"/>
      <c r="NBA19" s="436"/>
      <c r="NBB19" s="436"/>
      <c r="NBC19" s="436"/>
      <c r="NBD19" s="436"/>
      <c r="NBE19" s="436"/>
      <c r="NBF19" s="436"/>
      <c r="NBG19" s="436"/>
      <c r="NBH19" s="436"/>
      <c r="NBI19" s="436"/>
      <c r="NBJ19" s="436"/>
      <c r="NBK19" s="436"/>
      <c r="NBL19" s="436"/>
      <c r="NBM19" s="436"/>
      <c r="NBN19" s="436"/>
      <c r="NBO19" s="436"/>
      <c r="NBP19" s="436"/>
      <c r="NBQ19" s="436"/>
      <c r="NBR19" s="436"/>
      <c r="NBS19" s="436"/>
      <c r="NBT19" s="436"/>
      <c r="NBU19" s="436"/>
      <c r="NBV19" s="436"/>
      <c r="NBW19" s="436"/>
      <c r="NBX19" s="436"/>
      <c r="NBY19" s="436"/>
      <c r="NBZ19" s="436"/>
      <c r="NCA19" s="436"/>
      <c r="NCB19" s="436"/>
      <c r="NCC19" s="436"/>
      <c r="NCD19" s="436"/>
      <c r="NCE19" s="436"/>
      <c r="NCF19" s="436"/>
      <c r="NCG19" s="436"/>
      <c r="NCH19" s="436"/>
      <c r="NCI19" s="436"/>
      <c r="NCJ19" s="436"/>
      <c r="NCK19" s="436"/>
      <c r="NCL19" s="436"/>
      <c r="NCM19" s="436"/>
      <c r="NCN19" s="436"/>
      <c r="NCO19" s="436"/>
      <c r="NCP19" s="436"/>
      <c r="NCQ19" s="436"/>
      <c r="NCR19" s="436"/>
      <c r="NCS19" s="436"/>
      <c r="NCT19" s="436"/>
      <c r="NCU19" s="436"/>
      <c r="NCV19" s="436"/>
      <c r="NCW19" s="436"/>
      <c r="NCX19" s="436"/>
      <c r="NCY19" s="436"/>
      <c r="NCZ19" s="436"/>
      <c r="NDA19" s="436"/>
      <c r="NDB19" s="436"/>
      <c r="NDC19" s="436"/>
      <c r="NDD19" s="436"/>
      <c r="NDE19" s="436"/>
      <c r="NDF19" s="436"/>
      <c r="NDG19" s="436"/>
      <c r="NDH19" s="436"/>
      <c r="NDI19" s="436"/>
      <c r="NDJ19" s="436"/>
      <c r="NDK19" s="436"/>
      <c r="NDL19" s="436"/>
      <c r="NDM19" s="436"/>
      <c r="NDN19" s="436"/>
      <c r="NDO19" s="436"/>
      <c r="NDP19" s="436"/>
      <c r="NDQ19" s="436"/>
      <c r="NDR19" s="436"/>
      <c r="NDS19" s="436"/>
      <c r="NDT19" s="436"/>
      <c r="NDU19" s="436"/>
      <c r="NDV19" s="436"/>
      <c r="NDW19" s="436"/>
      <c r="NDX19" s="436"/>
      <c r="NDY19" s="436"/>
      <c r="NDZ19" s="436"/>
      <c r="NEA19" s="436"/>
      <c r="NEB19" s="436"/>
      <c r="NEC19" s="436"/>
      <c r="NED19" s="436"/>
      <c r="NEE19" s="436"/>
      <c r="NEF19" s="436"/>
      <c r="NEG19" s="436"/>
      <c r="NEH19" s="436"/>
      <c r="NEI19" s="436"/>
      <c r="NEJ19" s="436"/>
      <c r="NEK19" s="436"/>
      <c r="NEL19" s="436"/>
      <c r="NEM19" s="436"/>
      <c r="NEN19" s="436"/>
      <c r="NEO19" s="436"/>
      <c r="NEP19" s="436"/>
      <c r="NEQ19" s="436"/>
      <c r="NER19" s="436"/>
      <c r="NES19" s="436"/>
      <c r="NET19" s="436"/>
      <c r="NEU19" s="436"/>
      <c r="NEV19" s="436"/>
      <c r="NEW19" s="436"/>
      <c r="NEX19" s="436"/>
      <c r="NEY19" s="436"/>
      <c r="NEZ19" s="436"/>
      <c r="NFA19" s="436"/>
      <c r="NFB19" s="436"/>
      <c r="NFC19" s="436"/>
      <c r="NFD19" s="436"/>
      <c r="NFE19" s="436"/>
      <c r="NFF19" s="436"/>
      <c r="NFG19" s="436"/>
      <c r="NFH19" s="436"/>
      <c r="NFI19" s="436"/>
      <c r="NFJ19" s="436"/>
      <c r="NFK19" s="436"/>
      <c r="NFL19" s="436"/>
      <c r="NFM19" s="436"/>
      <c r="NFN19" s="436"/>
      <c r="NFO19" s="436"/>
      <c r="NFP19" s="436"/>
      <c r="NFQ19" s="436"/>
      <c r="NFR19" s="436"/>
      <c r="NFS19" s="436"/>
      <c r="NFT19" s="436"/>
      <c r="NFU19" s="436"/>
      <c r="NFV19" s="436"/>
      <c r="NFW19" s="436"/>
      <c r="NFX19" s="436"/>
      <c r="NFY19" s="436"/>
      <c r="NFZ19" s="436"/>
      <c r="NGA19" s="436"/>
      <c r="NGB19" s="436"/>
      <c r="NGC19" s="436"/>
      <c r="NGD19" s="436"/>
      <c r="NGE19" s="436"/>
      <c r="NGF19" s="436"/>
      <c r="NGG19" s="436"/>
      <c r="NGH19" s="436"/>
      <c r="NGI19" s="436"/>
      <c r="NGJ19" s="436"/>
      <c r="NGK19" s="436"/>
      <c r="NGL19" s="436"/>
      <c r="NGM19" s="436"/>
      <c r="NGN19" s="436"/>
      <c r="NGO19" s="436"/>
      <c r="NGP19" s="436"/>
      <c r="NGQ19" s="436"/>
      <c r="NGR19" s="436"/>
      <c r="NGS19" s="436"/>
      <c r="NGT19" s="436"/>
      <c r="NGU19" s="436"/>
      <c r="NGV19" s="436"/>
      <c r="NGW19" s="436"/>
      <c r="NGX19" s="436"/>
      <c r="NGY19" s="436"/>
      <c r="NGZ19" s="436"/>
      <c r="NHA19" s="436"/>
      <c r="NHB19" s="436"/>
      <c r="NHC19" s="436"/>
      <c r="NHD19" s="436"/>
      <c r="NHE19" s="436"/>
      <c r="NHF19" s="436"/>
      <c r="NHG19" s="436"/>
      <c r="NHH19" s="436"/>
      <c r="NHI19" s="436"/>
      <c r="NHJ19" s="436"/>
      <c r="NHK19" s="436"/>
      <c r="NHL19" s="436"/>
      <c r="NHM19" s="436"/>
      <c r="NHN19" s="436"/>
      <c r="NHO19" s="436"/>
      <c r="NHP19" s="436"/>
      <c r="NHQ19" s="436"/>
      <c r="NHR19" s="436"/>
      <c r="NHS19" s="436"/>
      <c r="NHT19" s="436"/>
      <c r="NHU19" s="436"/>
      <c r="NHV19" s="436"/>
      <c r="NHW19" s="436"/>
      <c r="NHX19" s="436"/>
      <c r="NHY19" s="436"/>
      <c r="NHZ19" s="436"/>
      <c r="NIA19" s="436"/>
      <c r="NIB19" s="436"/>
      <c r="NIC19" s="436"/>
      <c r="NID19" s="436"/>
      <c r="NIE19" s="436"/>
      <c r="NIF19" s="436"/>
      <c r="NIG19" s="436"/>
      <c r="NIH19" s="436"/>
      <c r="NII19" s="436"/>
      <c r="NIJ19" s="436"/>
      <c r="NIK19" s="436"/>
      <c r="NIL19" s="436"/>
      <c r="NIM19" s="436"/>
      <c r="NIN19" s="436"/>
      <c r="NIO19" s="436"/>
      <c r="NIP19" s="436"/>
      <c r="NIQ19" s="436"/>
      <c r="NIR19" s="436"/>
      <c r="NIS19" s="436"/>
      <c r="NIT19" s="436"/>
      <c r="NIU19" s="436"/>
      <c r="NIV19" s="436"/>
      <c r="NIW19" s="436"/>
      <c r="NIX19" s="436"/>
      <c r="NIY19" s="436"/>
      <c r="NIZ19" s="436"/>
      <c r="NJA19" s="436"/>
      <c r="NJB19" s="436"/>
      <c r="NJC19" s="436"/>
      <c r="NJD19" s="436"/>
      <c r="NJE19" s="436"/>
      <c r="NJF19" s="436"/>
      <c r="NJG19" s="436"/>
      <c r="NJH19" s="436"/>
      <c r="NJI19" s="436"/>
      <c r="NJJ19" s="436"/>
      <c r="NJK19" s="436"/>
      <c r="NJL19" s="436"/>
      <c r="NJM19" s="436"/>
      <c r="NJN19" s="436"/>
      <c r="NJO19" s="436"/>
      <c r="NJP19" s="436"/>
      <c r="NJQ19" s="436"/>
      <c r="NJR19" s="436"/>
      <c r="NJS19" s="436"/>
      <c r="NJT19" s="436"/>
      <c r="NJU19" s="436"/>
      <c r="NJV19" s="436"/>
      <c r="NJW19" s="436"/>
      <c r="NJX19" s="436"/>
      <c r="NJY19" s="436"/>
      <c r="NJZ19" s="436"/>
      <c r="NKA19" s="436"/>
      <c r="NKB19" s="436"/>
      <c r="NKC19" s="436"/>
      <c r="NKD19" s="436"/>
      <c r="NKE19" s="436"/>
      <c r="NKF19" s="436"/>
      <c r="NKG19" s="436"/>
      <c r="NKH19" s="436"/>
      <c r="NKI19" s="436"/>
      <c r="NKJ19" s="436"/>
      <c r="NKK19" s="436"/>
      <c r="NKL19" s="436"/>
      <c r="NKM19" s="436"/>
      <c r="NKN19" s="436"/>
      <c r="NKO19" s="436"/>
      <c r="NKP19" s="436"/>
      <c r="NKQ19" s="436"/>
      <c r="NKR19" s="436"/>
      <c r="NKS19" s="436"/>
      <c r="NKT19" s="436"/>
      <c r="NKU19" s="436"/>
      <c r="NKV19" s="436"/>
      <c r="NKW19" s="436"/>
      <c r="NKX19" s="436"/>
      <c r="NKY19" s="436"/>
      <c r="NKZ19" s="436"/>
      <c r="NLA19" s="436"/>
      <c r="NLB19" s="436"/>
      <c r="NLC19" s="436"/>
      <c r="NLD19" s="436"/>
      <c r="NLE19" s="436"/>
      <c r="NLF19" s="436"/>
      <c r="NLG19" s="436"/>
      <c r="NLH19" s="436"/>
      <c r="NLI19" s="436"/>
      <c r="NLJ19" s="436"/>
      <c r="NLK19" s="436"/>
      <c r="NLL19" s="436"/>
      <c r="NLM19" s="436"/>
      <c r="NLN19" s="436"/>
      <c r="NLO19" s="436"/>
      <c r="NLP19" s="436"/>
      <c r="NLQ19" s="436"/>
      <c r="NLR19" s="436"/>
      <c r="NLS19" s="436"/>
      <c r="NLT19" s="436"/>
      <c r="NLU19" s="436"/>
      <c r="NLV19" s="436"/>
      <c r="NLW19" s="436"/>
      <c r="NLX19" s="436"/>
      <c r="NLY19" s="436"/>
      <c r="NLZ19" s="436"/>
      <c r="NMA19" s="436"/>
      <c r="NMB19" s="436"/>
      <c r="NMC19" s="436"/>
      <c r="NMD19" s="436"/>
      <c r="NME19" s="436"/>
      <c r="NMF19" s="436"/>
      <c r="NMG19" s="436"/>
      <c r="NMH19" s="436"/>
      <c r="NMI19" s="436"/>
      <c r="NMJ19" s="436"/>
      <c r="NMK19" s="436"/>
      <c r="NML19" s="436"/>
      <c r="NMM19" s="436"/>
      <c r="NMN19" s="436"/>
      <c r="NMO19" s="436"/>
      <c r="NMP19" s="436"/>
      <c r="NMQ19" s="436"/>
      <c r="NMR19" s="436"/>
      <c r="NMS19" s="436"/>
      <c r="NMT19" s="436"/>
      <c r="NMU19" s="436"/>
      <c r="NMV19" s="436"/>
      <c r="NMW19" s="436"/>
      <c r="NMX19" s="436"/>
      <c r="NMY19" s="436"/>
      <c r="NMZ19" s="436"/>
      <c r="NNA19" s="436"/>
      <c r="NNB19" s="436"/>
      <c r="NNC19" s="436"/>
      <c r="NND19" s="436"/>
      <c r="NNE19" s="436"/>
      <c r="NNF19" s="436"/>
      <c r="NNG19" s="436"/>
      <c r="NNH19" s="436"/>
      <c r="NNI19" s="436"/>
      <c r="NNJ19" s="436"/>
      <c r="NNK19" s="436"/>
      <c r="NNL19" s="436"/>
      <c r="NNM19" s="436"/>
      <c r="NNN19" s="436"/>
      <c r="NNO19" s="436"/>
      <c r="NNP19" s="436"/>
      <c r="NNQ19" s="436"/>
      <c r="NNR19" s="436"/>
      <c r="NNS19" s="436"/>
      <c r="NNT19" s="436"/>
      <c r="NNU19" s="436"/>
      <c r="NNV19" s="436"/>
      <c r="NNW19" s="436"/>
      <c r="NNX19" s="436"/>
      <c r="NNY19" s="436"/>
      <c r="NNZ19" s="436"/>
      <c r="NOA19" s="436"/>
      <c r="NOB19" s="436"/>
      <c r="NOC19" s="436"/>
      <c r="NOD19" s="436"/>
      <c r="NOE19" s="436"/>
      <c r="NOF19" s="436"/>
      <c r="NOG19" s="436"/>
      <c r="NOH19" s="436"/>
      <c r="NOI19" s="436"/>
      <c r="NOJ19" s="436"/>
      <c r="NOK19" s="436"/>
      <c r="NOL19" s="436"/>
      <c r="NOM19" s="436"/>
      <c r="NON19" s="436"/>
      <c r="NOO19" s="436"/>
      <c r="NOP19" s="436"/>
      <c r="NOQ19" s="436"/>
      <c r="NOR19" s="436"/>
      <c r="NOS19" s="436"/>
      <c r="NOT19" s="436"/>
      <c r="NOU19" s="436"/>
      <c r="NOV19" s="436"/>
      <c r="NOW19" s="436"/>
      <c r="NOX19" s="436"/>
      <c r="NOY19" s="436"/>
      <c r="NOZ19" s="436"/>
      <c r="NPA19" s="436"/>
      <c r="NPB19" s="436"/>
      <c r="NPC19" s="436"/>
      <c r="NPD19" s="436"/>
      <c r="NPE19" s="436"/>
      <c r="NPF19" s="436"/>
      <c r="NPG19" s="436"/>
      <c r="NPH19" s="436"/>
      <c r="NPI19" s="436"/>
      <c r="NPJ19" s="436"/>
      <c r="NPK19" s="436"/>
      <c r="NPL19" s="436"/>
      <c r="NPM19" s="436"/>
      <c r="NPN19" s="436"/>
      <c r="NPO19" s="436"/>
      <c r="NPP19" s="436"/>
      <c r="NPQ19" s="436"/>
      <c r="NPR19" s="436"/>
      <c r="NPS19" s="436"/>
      <c r="NPT19" s="436"/>
      <c r="NPU19" s="436"/>
      <c r="NPV19" s="436"/>
      <c r="NPW19" s="436"/>
      <c r="NPX19" s="436"/>
      <c r="NPY19" s="436"/>
      <c r="NPZ19" s="436"/>
      <c r="NQA19" s="436"/>
      <c r="NQB19" s="436"/>
      <c r="NQC19" s="436"/>
      <c r="NQD19" s="436"/>
      <c r="NQE19" s="436"/>
      <c r="NQF19" s="436"/>
      <c r="NQG19" s="436"/>
      <c r="NQH19" s="436"/>
      <c r="NQI19" s="436"/>
      <c r="NQJ19" s="436"/>
      <c r="NQK19" s="436"/>
      <c r="NQL19" s="436"/>
      <c r="NQM19" s="436"/>
      <c r="NQN19" s="436"/>
      <c r="NQO19" s="436"/>
      <c r="NQP19" s="436"/>
      <c r="NQQ19" s="436"/>
      <c r="NQR19" s="436"/>
      <c r="NQS19" s="436"/>
      <c r="NQT19" s="436"/>
      <c r="NQU19" s="436"/>
      <c r="NQV19" s="436"/>
      <c r="NQW19" s="436"/>
      <c r="NQX19" s="436"/>
      <c r="NQY19" s="436"/>
      <c r="NQZ19" s="436"/>
      <c r="NRA19" s="436"/>
      <c r="NRB19" s="436"/>
      <c r="NRC19" s="436"/>
      <c r="NRD19" s="436"/>
      <c r="NRE19" s="436"/>
      <c r="NRF19" s="436"/>
      <c r="NRG19" s="436"/>
      <c r="NRH19" s="436"/>
      <c r="NRI19" s="436"/>
      <c r="NRJ19" s="436"/>
      <c r="NRK19" s="436"/>
      <c r="NRL19" s="436"/>
      <c r="NRM19" s="436"/>
      <c r="NRN19" s="436"/>
      <c r="NRO19" s="436"/>
      <c r="NRP19" s="436"/>
      <c r="NRQ19" s="436"/>
      <c r="NRR19" s="436"/>
      <c r="NRS19" s="436"/>
      <c r="NRT19" s="436"/>
      <c r="NRU19" s="436"/>
      <c r="NRV19" s="436"/>
      <c r="NRW19" s="436"/>
      <c r="NRX19" s="436"/>
      <c r="NRY19" s="436"/>
      <c r="NRZ19" s="436"/>
      <c r="NSA19" s="436"/>
      <c r="NSB19" s="436"/>
      <c r="NSC19" s="436"/>
      <c r="NSD19" s="436"/>
      <c r="NSE19" s="436"/>
      <c r="NSF19" s="436"/>
      <c r="NSG19" s="436"/>
      <c r="NSH19" s="436"/>
      <c r="NSI19" s="436"/>
      <c r="NSJ19" s="436"/>
      <c r="NSK19" s="436"/>
      <c r="NSL19" s="436"/>
      <c r="NSM19" s="436"/>
      <c r="NSN19" s="436"/>
      <c r="NSO19" s="436"/>
      <c r="NSP19" s="436"/>
      <c r="NSQ19" s="436"/>
      <c r="NSR19" s="436"/>
      <c r="NSS19" s="436"/>
      <c r="NST19" s="436"/>
      <c r="NSU19" s="436"/>
      <c r="NSV19" s="436"/>
      <c r="NSW19" s="436"/>
      <c r="NSX19" s="436"/>
      <c r="NSY19" s="436"/>
      <c r="NSZ19" s="436"/>
      <c r="NTA19" s="436"/>
      <c r="NTB19" s="436"/>
      <c r="NTC19" s="436"/>
      <c r="NTD19" s="436"/>
      <c r="NTE19" s="436"/>
      <c r="NTF19" s="436"/>
      <c r="NTG19" s="436"/>
      <c r="NTH19" s="436"/>
      <c r="NTI19" s="436"/>
      <c r="NTJ19" s="436"/>
      <c r="NTK19" s="436"/>
      <c r="NTL19" s="436"/>
      <c r="NTM19" s="436"/>
      <c r="NTN19" s="436"/>
      <c r="NTO19" s="436"/>
      <c r="NTP19" s="436"/>
      <c r="NTQ19" s="436"/>
      <c r="NTR19" s="436"/>
      <c r="NTS19" s="436"/>
      <c r="NTT19" s="436"/>
      <c r="NTU19" s="436"/>
      <c r="NTV19" s="436"/>
      <c r="NTW19" s="436"/>
      <c r="NTX19" s="436"/>
      <c r="NTY19" s="436"/>
      <c r="NTZ19" s="436"/>
      <c r="NUA19" s="436"/>
      <c r="NUB19" s="436"/>
      <c r="NUC19" s="436"/>
      <c r="NUD19" s="436"/>
      <c r="NUE19" s="436"/>
      <c r="NUF19" s="436"/>
      <c r="NUG19" s="436"/>
      <c r="NUH19" s="436"/>
      <c r="NUI19" s="436"/>
      <c r="NUJ19" s="436"/>
      <c r="NUK19" s="436"/>
      <c r="NUL19" s="436"/>
      <c r="NUM19" s="436"/>
      <c r="NUN19" s="436"/>
      <c r="NUO19" s="436"/>
      <c r="NUP19" s="436"/>
      <c r="NUQ19" s="436"/>
      <c r="NUR19" s="436"/>
      <c r="NUS19" s="436"/>
      <c r="NUT19" s="436"/>
      <c r="NUU19" s="436"/>
      <c r="NUV19" s="436"/>
      <c r="NUW19" s="436"/>
      <c r="NUX19" s="436"/>
      <c r="NUY19" s="436"/>
      <c r="NUZ19" s="436"/>
      <c r="NVA19" s="436"/>
      <c r="NVB19" s="436"/>
      <c r="NVC19" s="436"/>
      <c r="NVD19" s="436"/>
      <c r="NVE19" s="436"/>
      <c r="NVF19" s="436"/>
      <c r="NVG19" s="436"/>
      <c r="NVH19" s="436"/>
      <c r="NVI19" s="436"/>
      <c r="NVJ19" s="436"/>
      <c r="NVK19" s="436"/>
      <c r="NVL19" s="436"/>
      <c r="NVM19" s="436"/>
      <c r="NVN19" s="436"/>
      <c r="NVO19" s="436"/>
      <c r="NVP19" s="436"/>
      <c r="NVQ19" s="436"/>
      <c r="NVR19" s="436"/>
      <c r="NVS19" s="436"/>
      <c r="NVT19" s="436"/>
      <c r="NVU19" s="436"/>
      <c r="NVV19" s="436"/>
      <c r="NVW19" s="436"/>
      <c r="NVX19" s="436"/>
      <c r="NVY19" s="436"/>
      <c r="NVZ19" s="436"/>
      <c r="NWA19" s="436"/>
      <c r="NWB19" s="436"/>
      <c r="NWC19" s="436"/>
      <c r="NWD19" s="436"/>
      <c r="NWE19" s="436"/>
      <c r="NWF19" s="436"/>
      <c r="NWG19" s="436"/>
      <c r="NWH19" s="436"/>
      <c r="NWI19" s="436"/>
      <c r="NWJ19" s="436"/>
      <c r="NWK19" s="436"/>
      <c r="NWL19" s="436"/>
      <c r="NWM19" s="436"/>
      <c r="NWN19" s="436"/>
      <c r="NWO19" s="436"/>
      <c r="NWP19" s="436"/>
      <c r="NWQ19" s="436"/>
      <c r="NWR19" s="436"/>
      <c r="NWS19" s="436"/>
      <c r="NWT19" s="436"/>
      <c r="NWU19" s="436"/>
      <c r="NWV19" s="436"/>
      <c r="NWW19" s="436"/>
      <c r="NWX19" s="436"/>
      <c r="NWY19" s="436"/>
      <c r="NWZ19" s="436"/>
      <c r="NXA19" s="436"/>
      <c r="NXB19" s="436"/>
      <c r="NXC19" s="436"/>
      <c r="NXD19" s="436"/>
      <c r="NXE19" s="436"/>
      <c r="NXF19" s="436"/>
      <c r="NXG19" s="436"/>
      <c r="NXH19" s="436"/>
      <c r="NXI19" s="436"/>
      <c r="NXJ19" s="436"/>
      <c r="NXK19" s="436"/>
      <c r="NXL19" s="436"/>
      <c r="NXM19" s="436"/>
      <c r="NXN19" s="436"/>
      <c r="NXO19" s="436"/>
      <c r="NXP19" s="436"/>
      <c r="NXQ19" s="436"/>
      <c r="NXR19" s="436"/>
      <c r="NXS19" s="436"/>
      <c r="NXT19" s="436"/>
      <c r="NXU19" s="436"/>
      <c r="NXV19" s="436"/>
      <c r="NXW19" s="436"/>
      <c r="NXX19" s="436"/>
      <c r="NXY19" s="436"/>
      <c r="NXZ19" s="436"/>
      <c r="NYA19" s="436"/>
      <c r="NYB19" s="436"/>
      <c r="NYC19" s="436"/>
      <c r="NYD19" s="436"/>
      <c r="NYE19" s="436"/>
      <c r="NYF19" s="436"/>
      <c r="NYG19" s="436"/>
      <c r="NYH19" s="436"/>
      <c r="NYI19" s="436"/>
      <c r="NYJ19" s="436"/>
      <c r="NYK19" s="436"/>
      <c r="NYL19" s="436"/>
      <c r="NYM19" s="436"/>
      <c r="NYN19" s="436"/>
      <c r="NYO19" s="436"/>
      <c r="NYP19" s="436"/>
      <c r="NYQ19" s="436"/>
      <c r="NYR19" s="436"/>
      <c r="NYS19" s="436"/>
      <c r="NYT19" s="436"/>
      <c r="NYU19" s="436"/>
      <c r="NYV19" s="436"/>
      <c r="NYW19" s="436"/>
      <c r="NYX19" s="436"/>
      <c r="NYY19" s="436"/>
      <c r="NYZ19" s="436"/>
      <c r="NZA19" s="436"/>
      <c r="NZB19" s="436"/>
      <c r="NZC19" s="436"/>
      <c r="NZD19" s="436"/>
      <c r="NZE19" s="436"/>
      <c r="NZF19" s="436"/>
      <c r="NZG19" s="436"/>
      <c r="NZH19" s="436"/>
      <c r="NZI19" s="436"/>
      <c r="NZJ19" s="436"/>
      <c r="NZK19" s="436"/>
      <c r="NZL19" s="436"/>
      <c r="NZM19" s="436"/>
      <c r="NZN19" s="436"/>
      <c r="NZO19" s="436"/>
      <c r="NZP19" s="436"/>
      <c r="NZQ19" s="436"/>
      <c r="NZR19" s="436"/>
      <c r="NZS19" s="436"/>
      <c r="NZT19" s="436"/>
      <c r="NZU19" s="436"/>
      <c r="NZV19" s="436"/>
      <c r="NZW19" s="436"/>
      <c r="NZX19" s="436"/>
      <c r="NZY19" s="436"/>
      <c r="NZZ19" s="436"/>
      <c r="OAA19" s="436"/>
      <c r="OAB19" s="436"/>
      <c r="OAC19" s="436"/>
      <c r="OAD19" s="436"/>
      <c r="OAE19" s="436"/>
      <c r="OAF19" s="436"/>
      <c r="OAG19" s="436"/>
      <c r="OAH19" s="436"/>
      <c r="OAI19" s="436"/>
      <c r="OAJ19" s="436"/>
      <c r="OAK19" s="436"/>
      <c r="OAL19" s="436"/>
      <c r="OAM19" s="436"/>
      <c r="OAN19" s="436"/>
      <c r="OAO19" s="436"/>
      <c r="OAP19" s="436"/>
      <c r="OAQ19" s="436"/>
      <c r="OAR19" s="436"/>
      <c r="OAS19" s="436"/>
      <c r="OAT19" s="436"/>
      <c r="OAU19" s="436"/>
      <c r="OAV19" s="436"/>
      <c r="OAW19" s="436"/>
      <c r="OAX19" s="436"/>
      <c r="OAY19" s="436"/>
      <c r="OAZ19" s="436"/>
      <c r="OBA19" s="436"/>
      <c r="OBB19" s="436"/>
      <c r="OBC19" s="436"/>
      <c r="OBD19" s="436"/>
      <c r="OBE19" s="436"/>
      <c r="OBF19" s="436"/>
      <c r="OBG19" s="436"/>
      <c r="OBH19" s="436"/>
      <c r="OBI19" s="436"/>
      <c r="OBJ19" s="436"/>
      <c r="OBK19" s="436"/>
      <c r="OBL19" s="436"/>
      <c r="OBM19" s="436"/>
      <c r="OBN19" s="436"/>
      <c r="OBO19" s="436"/>
      <c r="OBP19" s="436"/>
      <c r="OBQ19" s="436"/>
      <c r="OBR19" s="436"/>
      <c r="OBS19" s="436"/>
      <c r="OBT19" s="436"/>
      <c r="OBU19" s="436"/>
      <c r="OBV19" s="436"/>
      <c r="OBW19" s="436"/>
      <c r="OBX19" s="436"/>
      <c r="OBY19" s="436"/>
      <c r="OBZ19" s="436"/>
      <c r="OCA19" s="436"/>
      <c r="OCB19" s="436"/>
      <c r="OCC19" s="436"/>
      <c r="OCD19" s="436"/>
      <c r="OCE19" s="436"/>
      <c r="OCF19" s="436"/>
      <c r="OCG19" s="436"/>
      <c r="OCH19" s="436"/>
      <c r="OCI19" s="436"/>
      <c r="OCJ19" s="436"/>
      <c r="OCK19" s="436"/>
      <c r="OCL19" s="436"/>
      <c r="OCM19" s="436"/>
      <c r="OCN19" s="436"/>
      <c r="OCO19" s="436"/>
      <c r="OCP19" s="436"/>
      <c r="OCQ19" s="436"/>
      <c r="OCR19" s="436"/>
      <c r="OCS19" s="436"/>
      <c r="OCT19" s="436"/>
      <c r="OCU19" s="436"/>
      <c r="OCV19" s="436"/>
      <c r="OCW19" s="436"/>
      <c r="OCX19" s="436"/>
      <c r="OCY19" s="436"/>
      <c r="OCZ19" s="436"/>
      <c r="ODA19" s="436"/>
      <c r="ODB19" s="436"/>
      <c r="ODC19" s="436"/>
      <c r="ODD19" s="436"/>
      <c r="ODE19" s="436"/>
      <c r="ODF19" s="436"/>
      <c r="ODG19" s="436"/>
      <c r="ODH19" s="436"/>
      <c r="ODI19" s="436"/>
      <c r="ODJ19" s="436"/>
      <c r="ODK19" s="436"/>
      <c r="ODL19" s="436"/>
      <c r="ODM19" s="436"/>
      <c r="ODN19" s="436"/>
      <c r="ODO19" s="436"/>
      <c r="ODP19" s="436"/>
      <c r="ODQ19" s="436"/>
      <c r="ODR19" s="436"/>
      <c r="ODS19" s="436"/>
      <c r="ODT19" s="436"/>
      <c r="ODU19" s="436"/>
      <c r="ODV19" s="436"/>
      <c r="ODW19" s="436"/>
      <c r="ODX19" s="436"/>
      <c r="ODY19" s="436"/>
      <c r="ODZ19" s="436"/>
      <c r="OEA19" s="436"/>
      <c r="OEB19" s="436"/>
      <c r="OEC19" s="436"/>
      <c r="OED19" s="436"/>
      <c r="OEE19" s="436"/>
      <c r="OEF19" s="436"/>
      <c r="OEG19" s="436"/>
      <c r="OEH19" s="436"/>
      <c r="OEI19" s="436"/>
      <c r="OEJ19" s="436"/>
      <c r="OEK19" s="436"/>
      <c r="OEL19" s="436"/>
      <c r="OEM19" s="436"/>
      <c r="OEN19" s="436"/>
      <c r="OEO19" s="436"/>
      <c r="OEP19" s="436"/>
      <c r="OEQ19" s="436"/>
      <c r="OER19" s="436"/>
      <c r="OES19" s="436"/>
      <c r="OET19" s="436"/>
      <c r="OEU19" s="436"/>
      <c r="OEV19" s="436"/>
      <c r="OEW19" s="436"/>
      <c r="OEX19" s="436"/>
      <c r="OEY19" s="436"/>
      <c r="OEZ19" s="436"/>
      <c r="OFA19" s="436"/>
      <c r="OFB19" s="436"/>
      <c r="OFC19" s="436"/>
      <c r="OFD19" s="436"/>
      <c r="OFE19" s="436"/>
      <c r="OFF19" s="436"/>
      <c r="OFG19" s="436"/>
      <c r="OFH19" s="436"/>
      <c r="OFI19" s="436"/>
      <c r="OFJ19" s="436"/>
      <c r="OFK19" s="436"/>
      <c r="OFL19" s="436"/>
      <c r="OFM19" s="436"/>
      <c r="OFN19" s="436"/>
      <c r="OFO19" s="436"/>
      <c r="OFP19" s="436"/>
      <c r="OFQ19" s="436"/>
      <c r="OFR19" s="436"/>
      <c r="OFS19" s="436"/>
      <c r="OFT19" s="436"/>
      <c r="OFU19" s="436"/>
      <c r="OFV19" s="436"/>
      <c r="OFW19" s="436"/>
      <c r="OFX19" s="436"/>
      <c r="OFY19" s="436"/>
      <c r="OFZ19" s="436"/>
      <c r="OGA19" s="436"/>
      <c r="OGB19" s="436"/>
      <c r="OGC19" s="436"/>
      <c r="OGD19" s="436"/>
      <c r="OGE19" s="436"/>
      <c r="OGF19" s="436"/>
      <c r="OGG19" s="436"/>
      <c r="OGH19" s="436"/>
      <c r="OGI19" s="436"/>
      <c r="OGJ19" s="436"/>
      <c r="OGK19" s="436"/>
      <c r="OGL19" s="436"/>
      <c r="OGM19" s="436"/>
      <c r="OGN19" s="436"/>
      <c r="OGO19" s="436"/>
      <c r="OGP19" s="436"/>
      <c r="OGQ19" s="436"/>
      <c r="OGR19" s="436"/>
      <c r="OGS19" s="436"/>
      <c r="OGT19" s="436"/>
      <c r="OGU19" s="436"/>
      <c r="OGV19" s="436"/>
      <c r="OGW19" s="436"/>
      <c r="OGX19" s="436"/>
      <c r="OGY19" s="436"/>
      <c r="OGZ19" s="436"/>
      <c r="OHA19" s="436"/>
      <c r="OHB19" s="436"/>
      <c r="OHC19" s="436"/>
      <c r="OHD19" s="436"/>
      <c r="OHE19" s="436"/>
      <c r="OHF19" s="436"/>
      <c r="OHG19" s="436"/>
      <c r="OHH19" s="436"/>
      <c r="OHI19" s="436"/>
      <c r="OHJ19" s="436"/>
      <c r="OHK19" s="436"/>
      <c r="OHL19" s="436"/>
      <c r="OHM19" s="436"/>
      <c r="OHN19" s="436"/>
      <c r="OHO19" s="436"/>
      <c r="OHP19" s="436"/>
      <c r="OHQ19" s="436"/>
      <c r="OHR19" s="436"/>
      <c r="OHS19" s="436"/>
      <c r="OHT19" s="436"/>
      <c r="OHU19" s="436"/>
      <c r="OHV19" s="436"/>
      <c r="OHW19" s="436"/>
      <c r="OHX19" s="436"/>
      <c r="OHY19" s="436"/>
      <c r="OHZ19" s="436"/>
      <c r="OIA19" s="436"/>
      <c r="OIB19" s="436"/>
      <c r="OIC19" s="436"/>
      <c r="OID19" s="436"/>
      <c r="OIE19" s="436"/>
      <c r="OIF19" s="436"/>
      <c r="OIG19" s="436"/>
      <c r="OIH19" s="436"/>
      <c r="OII19" s="436"/>
      <c r="OIJ19" s="436"/>
      <c r="OIK19" s="436"/>
      <c r="OIL19" s="436"/>
      <c r="OIM19" s="436"/>
      <c r="OIN19" s="436"/>
      <c r="OIO19" s="436"/>
      <c r="OIP19" s="436"/>
      <c r="OIQ19" s="436"/>
      <c r="OIR19" s="436"/>
      <c r="OIS19" s="436"/>
      <c r="OIT19" s="436"/>
      <c r="OIU19" s="436"/>
      <c r="OIV19" s="436"/>
      <c r="OIW19" s="436"/>
      <c r="OIX19" s="436"/>
      <c r="OIY19" s="436"/>
      <c r="OIZ19" s="436"/>
      <c r="OJA19" s="436"/>
      <c r="OJB19" s="436"/>
      <c r="OJC19" s="436"/>
      <c r="OJD19" s="436"/>
      <c r="OJE19" s="436"/>
      <c r="OJF19" s="436"/>
      <c r="OJG19" s="436"/>
      <c r="OJH19" s="436"/>
      <c r="OJI19" s="436"/>
      <c r="OJJ19" s="436"/>
      <c r="OJK19" s="436"/>
      <c r="OJL19" s="436"/>
      <c r="OJM19" s="436"/>
      <c r="OJN19" s="436"/>
      <c r="OJO19" s="436"/>
      <c r="OJP19" s="436"/>
      <c r="OJQ19" s="436"/>
      <c r="OJR19" s="436"/>
      <c r="OJS19" s="436"/>
      <c r="OJT19" s="436"/>
      <c r="OJU19" s="436"/>
      <c r="OJV19" s="436"/>
      <c r="OJW19" s="436"/>
      <c r="OJX19" s="436"/>
      <c r="OJY19" s="436"/>
      <c r="OJZ19" s="436"/>
      <c r="OKA19" s="436"/>
      <c r="OKB19" s="436"/>
      <c r="OKC19" s="436"/>
      <c r="OKD19" s="436"/>
      <c r="OKE19" s="436"/>
      <c r="OKF19" s="436"/>
      <c r="OKG19" s="436"/>
      <c r="OKH19" s="436"/>
      <c r="OKI19" s="436"/>
      <c r="OKJ19" s="436"/>
      <c r="OKK19" s="436"/>
      <c r="OKL19" s="436"/>
      <c r="OKM19" s="436"/>
      <c r="OKN19" s="436"/>
      <c r="OKO19" s="436"/>
      <c r="OKP19" s="436"/>
      <c r="OKQ19" s="436"/>
      <c r="OKR19" s="436"/>
      <c r="OKS19" s="436"/>
      <c r="OKT19" s="436"/>
      <c r="OKU19" s="436"/>
      <c r="OKV19" s="436"/>
      <c r="OKW19" s="436"/>
      <c r="OKX19" s="436"/>
      <c r="OKY19" s="436"/>
      <c r="OKZ19" s="436"/>
      <c r="OLA19" s="436"/>
      <c r="OLB19" s="436"/>
      <c r="OLC19" s="436"/>
      <c r="OLD19" s="436"/>
      <c r="OLE19" s="436"/>
      <c r="OLF19" s="436"/>
      <c r="OLG19" s="436"/>
      <c r="OLH19" s="436"/>
      <c r="OLI19" s="436"/>
      <c r="OLJ19" s="436"/>
      <c r="OLK19" s="436"/>
      <c r="OLL19" s="436"/>
      <c r="OLM19" s="436"/>
      <c r="OLN19" s="436"/>
      <c r="OLO19" s="436"/>
      <c r="OLP19" s="436"/>
      <c r="OLQ19" s="436"/>
      <c r="OLR19" s="436"/>
      <c r="OLS19" s="436"/>
      <c r="OLT19" s="436"/>
      <c r="OLU19" s="436"/>
      <c r="OLV19" s="436"/>
      <c r="OLW19" s="436"/>
      <c r="OLX19" s="436"/>
      <c r="OLY19" s="436"/>
      <c r="OLZ19" s="436"/>
      <c r="OMA19" s="436"/>
      <c r="OMB19" s="436"/>
      <c r="OMC19" s="436"/>
      <c r="OMD19" s="436"/>
      <c r="OME19" s="436"/>
      <c r="OMF19" s="436"/>
      <c r="OMG19" s="436"/>
      <c r="OMH19" s="436"/>
      <c r="OMI19" s="436"/>
      <c r="OMJ19" s="436"/>
      <c r="OMK19" s="436"/>
      <c r="OML19" s="436"/>
      <c r="OMM19" s="436"/>
      <c r="OMN19" s="436"/>
      <c r="OMO19" s="436"/>
      <c r="OMP19" s="436"/>
      <c r="OMQ19" s="436"/>
      <c r="OMR19" s="436"/>
      <c r="OMS19" s="436"/>
      <c r="OMT19" s="436"/>
      <c r="OMU19" s="436"/>
      <c r="OMV19" s="436"/>
      <c r="OMW19" s="436"/>
      <c r="OMX19" s="436"/>
      <c r="OMY19" s="436"/>
      <c r="OMZ19" s="436"/>
      <c r="ONA19" s="436"/>
      <c r="ONB19" s="436"/>
      <c r="ONC19" s="436"/>
      <c r="OND19" s="436"/>
      <c r="ONE19" s="436"/>
      <c r="ONF19" s="436"/>
      <c r="ONG19" s="436"/>
      <c r="ONH19" s="436"/>
      <c r="ONI19" s="436"/>
      <c r="ONJ19" s="436"/>
      <c r="ONK19" s="436"/>
      <c r="ONL19" s="436"/>
      <c r="ONM19" s="436"/>
      <c r="ONN19" s="436"/>
      <c r="ONO19" s="436"/>
      <c r="ONP19" s="436"/>
      <c r="ONQ19" s="436"/>
      <c r="ONR19" s="436"/>
      <c r="ONS19" s="436"/>
      <c r="ONT19" s="436"/>
      <c r="ONU19" s="436"/>
      <c r="ONV19" s="436"/>
      <c r="ONW19" s="436"/>
      <c r="ONX19" s="436"/>
      <c r="ONY19" s="436"/>
      <c r="ONZ19" s="436"/>
      <c r="OOA19" s="436"/>
      <c r="OOB19" s="436"/>
      <c r="OOC19" s="436"/>
      <c r="OOD19" s="436"/>
      <c r="OOE19" s="436"/>
      <c r="OOF19" s="436"/>
      <c r="OOG19" s="436"/>
      <c r="OOH19" s="436"/>
      <c r="OOI19" s="436"/>
      <c r="OOJ19" s="436"/>
      <c r="OOK19" s="436"/>
      <c r="OOL19" s="436"/>
      <c r="OOM19" s="436"/>
      <c r="OON19" s="436"/>
      <c r="OOO19" s="436"/>
      <c r="OOP19" s="436"/>
      <c r="OOQ19" s="436"/>
      <c r="OOR19" s="436"/>
      <c r="OOS19" s="436"/>
      <c r="OOT19" s="436"/>
      <c r="OOU19" s="436"/>
      <c r="OOV19" s="436"/>
      <c r="OOW19" s="436"/>
      <c r="OOX19" s="436"/>
      <c r="OOY19" s="436"/>
      <c r="OOZ19" s="436"/>
      <c r="OPA19" s="436"/>
      <c r="OPB19" s="436"/>
      <c r="OPC19" s="436"/>
      <c r="OPD19" s="436"/>
      <c r="OPE19" s="436"/>
      <c r="OPF19" s="436"/>
      <c r="OPG19" s="436"/>
      <c r="OPH19" s="436"/>
      <c r="OPI19" s="436"/>
      <c r="OPJ19" s="436"/>
      <c r="OPK19" s="436"/>
      <c r="OPL19" s="436"/>
      <c r="OPM19" s="436"/>
      <c r="OPN19" s="436"/>
      <c r="OPO19" s="436"/>
      <c r="OPP19" s="436"/>
      <c r="OPQ19" s="436"/>
      <c r="OPR19" s="436"/>
      <c r="OPS19" s="436"/>
      <c r="OPT19" s="436"/>
      <c r="OPU19" s="436"/>
      <c r="OPV19" s="436"/>
      <c r="OPW19" s="436"/>
      <c r="OPX19" s="436"/>
      <c r="OPY19" s="436"/>
      <c r="OPZ19" s="436"/>
      <c r="OQA19" s="436"/>
      <c r="OQB19" s="436"/>
      <c r="OQC19" s="436"/>
      <c r="OQD19" s="436"/>
      <c r="OQE19" s="436"/>
      <c r="OQF19" s="436"/>
      <c r="OQG19" s="436"/>
      <c r="OQH19" s="436"/>
      <c r="OQI19" s="436"/>
      <c r="OQJ19" s="436"/>
      <c r="OQK19" s="436"/>
      <c r="OQL19" s="436"/>
      <c r="OQM19" s="436"/>
      <c r="OQN19" s="436"/>
      <c r="OQO19" s="436"/>
      <c r="OQP19" s="436"/>
      <c r="OQQ19" s="436"/>
      <c r="OQR19" s="436"/>
      <c r="OQS19" s="436"/>
      <c r="OQT19" s="436"/>
      <c r="OQU19" s="436"/>
      <c r="OQV19" s="436"/>
      <c r="OQW19" s="436"/>
      <c r="OQX19" s="436"/>
      <c r="OQY19" s="436"/>
      <c r="OQZ19" s="436"/>
      <c r="ORA19" s="436"/>
      <c r="ORB19" s="436"/>
      <c r="ORC19" s="436"/>
      <c r="ORD19" s="436"/>
      <c r="ORE19" s="436"/>
      <c r="ORF19" s="436"/>
      <c r="ORG19" s="436"/>
      <c r="ORH19" s="436"/>
      <c r="ORI19" s="436"/>
      <c r="ORJ19" s="436"/>
      <c r="ORK19" s="436"/>
      <c r="ORL19" s="436"/>
      <c r="ORM19" s="436"/>
      <c r="ORN19" s="436"/>
      <c r="ORO19" s="436"/>
      <c r="ORP19" s="436"/>
      <c r="ORQ19" s="436"/>
      <c r="ORR19" s="436"/>
      <c r="ORS19" s="436"/>
      <c r="ORT19" s="436"/>
      <c r="ORU19" s="436"/>
      <c r="ORV19" s="436"/>
      <c r="ORW19" s="436"/>
      <c r="ORX19" s="436"/>
      <c r="ORY19" s="436"/>
      <c r="ORZ19" s="436"/>
      <c r="OSA19" s="436"/>
      <c r="OSB19" s="436"/>
      <c r="OSC19" s="436"/>
      <c r="OSD19" s="436"/>
      <c r="OSE19" s="436"/>
      <c r="OSF19" s="436"/>
      <c r="OSG19" s="436"/>
      <c r="OSH19" s="436"/>
      <c r="OSI19" s="436"/>
      <c r="OSJ19" s="436"/>
      <c r="OSK19" s="436"/>
      <c r="OSL19" s="436"/>
      <c r="OSM19" s="436"/>
      <c r="OSN19" s="436"/>
      <c r="OSO19" s="436"/>
      <c r="OSP19" s="436"/>
      <c r="OSQ19" s="436"/>
      <c r="OSR19" s="436"/>
      <c r="OSS19" s="436"/>
      <c r="OST19" s="436"/>
      <c r="OSU19" s="436"/>
      <c r="OSV19" s="436"/>
      <c r="OSW19" s="436"/>
      <c r="OSX19" s="436"/>
      <c r="OSY19" s="436"/>
      <c r="OSZ19" s="436"/>
      <c r="OTA19" s="436"/>
      <c r="OTB19" s="436"/>
      <c r="OTC19" s="436"/>
      <c r="OTD19" s="436"/>
      <c r="OTE19" s="436"/>
      <c r="OTF19" s="436"/>
      <c r="OTG19" s="436"/>
      <c r="OTH19" s="436"/>
      <c r="OTI19" s="436"/>
      <c r="OTJ19" s="436"/>
      <c r="OTK19" s="436"/>
      <c r="OTL19" s="436"/>
      <c r="OTM19" s="436"/>
      <c r="OTN19" s="436"/>
      <c r="OTO19" s="436"/>
      <c r="OTP19" s="436"/>
      <c r="OTQ19" s="436"/>
      <c r="OTR19" s="436"/>
      <c r="OTS19" s="436"/>
      <c r="OTT19" s="436"/>
      <c r="OTU19" s="436"/>
      <c r="OTV19" s="436"/>
      <c r="OTW19" s="436"/>
      <c r="OTX19" s="436"/>
      <c r="OTY19" s="436"/>
      <c r="OTZ19" s="436"/>
      <c r="OUA19" s="436"/>
      <c r="OUB19" s="436"/>
      <c r="OUC19" s="436"/>
      <c r="OUD19" s="436"/>
      <c r="OUE19" s="436"/>
      <c r="OUF19" s="436"/>
      <c r="OUG19" s="436"/>
      <c r="OUH19" s="436"/>
      <c r="OUI19" s="436"/>
      <c r="OUJ19" s="436"/>
      <c r="OUK19" s="436"/>
      <c r="OUL19" s="436"/>
      <c r="OUM19" s="436"/>
      <c r="OUN19" s="436"/>
      <c r="OUO19" s="436"/>
      <c r="OUP19" s="436"/>
      <c r="OUQ19" s="436"/>
      <c r="OUR19" s="436"/>
      <c r="OUS19" s="436"/>
      <c r="OUT19" s="436"/>
      <c r="OUU19" s="436"/>
      <c r="OUV19" s="436"/>
      <c r="OUW19" s="436"/>
      <c r="OUX19" s="436"/>
      <c r="OUY19" s="436"/>
      <c r="OUZ19" s="436"/>
      <c r="OVA19" s="436"/>
      <c r="OVB19" s="436"/>
      <c r="OVC19" s="436"/>
      <c r="OVD19" s="436"/>
      <c r="OVE19" s="436"/>
      <c r="OVF19" s="436"/>
      <c r="OVG19" s="436"/>
      <c r="OVH19" s="436"/>
      <c r="OVI19" s="436"/>
      <c r="OVJ19" s="436"/>
      <c r="OVK19" s="436"/>
      <c r="OVL19" s="436"/>
      <c r="OVM19" s="436"/>
      <c r="OVN19" s="436"/>
      <c r="OVO19" s="436"/>
      <c r="OVP19" s="436"/>
      <c r="OVQ19" s="436"/>
      <c r="OVR19" s="436"/>
      <c r="OVS19" s="436"/>
      <c r="OVT19" s="436"/>
      <c r="OVU19" s="436"/>
      <c r="OVV19" s="436"/>
      <c r="OVW19" s="436"/>
      <c r="OVX19" s="436"/>
      <c r="OVY19" s="436"/>
      <c r="OVZ19" s="436"/>
      <c r="OWA19" s="436"/>
      <c r="OWB19" s="436"/>
      <c r="OWC19" s="436"/>
      <c r="OWD19" s="436"/>
      <c r="OWE19" s="436"/>
      <c r="OWF19" s="436"/>
      <c r="OWG19" s="436"/>
      <c r="OWH19" s="436"/>
      <c r="OWI19" s="436"/>
      <c r="OWJ19" s="436"/>
      <c r="OWK19" s="436"/>
      <c r="OWL19" s="436"/>
      <c r="OWM19" s="436"/>
      <c r="OWN19" s="436"/>
      <c r="OWO19" s="436"/>
      <c r="OWP19" s="436"/>
      <c r="OWQ19" s="436"/>
      <c r="OWR19" s="436"/>
      <c r="OWS19" s="436"/>
      <c r="OWT19" s="436"/>
      <c r="OWU19" s="436"/>
      <c r="OWV19" s="436"/>
      <c r="OWW19" s="436"/>
      <c r="OWX19" s="436"/>
      <c r="OWY19" s="436"/>
      <c r="OWZ19" s="436"/>
      <c r="OXA19" s="436"/>
      <c r="OXB19" s="436"/>
      <c r="OXC19" s="436"/>
      <c r="OXD19" s="436"/>
      <c r="OXE19" s="436"/>
      <c r="OXF19" s="436"/>
      <c r="OXG19" s="436"/>
      <c r="OXH19" s="436"/>
      <c r="OXI19" s="436"/>
      <c r="OXJ19" s="436"/>
      <c r="OXK19" s="436"/>
      <c r="OXL19" s="436"/>
      <c r="OXM19" s="436"/>
      <c r="OXN19" s="436"/>
      <c r="OXO19" s="436"/>
      <c r="OXP19" s="436"/>
      <c r="OXQ19" s="436"/>
      <c r="OXR19" s="436"/>
      <c r="OXS19" s="436"/>
      <c r="OXT19" s="436"/>
      <c r="OXU19" s="436"/>
      <c r="OXV19" s="436"/>
      <c r="OXW19" s="436"/>
      <c r="OXX19" s="436"/>
      <c r="OXY19" s="436"/>
      <c r="OXZ19" s="436"/>
      <c r="OYA19" s="436"/>
      <c r="OYB19" s="436"/>
      <c r="OYC19" s="436"/>
      <c r="OYD19" s="436"/>
      <c r="OYE19" s="436"/>
      <c r="OYF19" s="436"/>
      <c r="OYG19" s="436"/>
      <c r="OYH19" s="436"/>
      <c r="OYI19" s="436"/>
      <c r="OYJ19" s="436"/>
      <c r="OYK19" s="436"/>
      <c r="OYL19" s="436"/>
      <c r="OYM19" s="436"/>
      <c r="OYN19" s="436"/>
      <c r="OYO19" s="436"/>
      <c r="OYP19" s="436"/>
      <c r="OYQ19" s="436"/>
      <c r="OYR19" s="436"/>
      <c r="OYS19" s="436"/>
      <c r="OYT19" s="436"/>
      <c r="OYU19" s="436"/>
      <c r="OYV19" s="436"/>
      <c r="OYW19" s="436"/>
      <c r="OYX19" s="436"/>
      <c r="OYY19" s="436"/>
      <c r="OYZ19" s="436"/>
      <c r="OZA19" s="436"/>
      <c r="OZB19" s="436"/>
      <c r="OZC19" s="436"/>
      <c r="OZD19" s="436"/>
      <c r="OZE19" s="436"/>
      <c r="OZF19" s="436"/>
      <c r="OZG19" s="436"/>
      <c r="OZH19" s="436"/>
      <c r="OZI19" s="436"/>
      <c r="OZJ19" s="436"/>
      <c r="OZK19" s="436"/>
      <c r="OZL19" s="436"/>
      <c r="OZM19" s="436"/>
      <c r="OZN19" s="436"/>
      <c r="OZO19" s="436"/>
      <c r="OZP19" s="436"/>
      <c r="OZQ19" s="436"/>
      <c r="OZR19" s="436"/>
      <c r="OZS19" s="436"/>
      <c r="OZT19" s="436"/>
      <c r="OZU19" s="436"/>
      <c r="OZV19" s="436"/>
      <c r="OZW19" s="436"/>
      <c r="OZX19" s="436"/>
      <c r="OZY19" s="436"/>
      <c r="OZZ19" s="436"/>
      <c r="PAA19" s="436"/>
      <c r="PAB19" s="436"/>
      <c r="PAC19" s="436"/>
      <c r="PAD19" s="436"/>
      <c r="PAE19" s="436"/>
      <c r="PAF19" s="436"/>
      <c r="PAG19" s="436"/>
      <c r="PAH19" s="436"/>
      <c r="PAI19" s="436"/>
      <c r="PAJ19" s="436"/>
      <c r="PAK19" s="436"/>
      <c r="PAL19" s="436"/>
      <c r="PAM19" s="436"/>
      <c r="PAN19" s="436"/>
      <c r="PAO19" s="436"/>
      <c r="PAP19" s="436"/>
      <c r="PAQ19" s="436"/>
      <c r="PAR19" s="436"/>
      <c r="PAS19" s="436"/>
      <c r="PAT19" s="436"/>
      <c r="PAU19" s="436"/>
      <c r="PAV19" s="436"/>
      <c r="PAW19" s="436"/>
      <c r="PAX19" s="436"/>
      <c r="PAY19" s="436"/>
      <c r="PAZ19" s="436"/>
      <c r="PBA19" s="436"/>
      <c r="PBB19" s="436"/>
      <c r="PBC19" s="436"/>
      <c r="PBD19" s="436"/>
      <c r="PBE19" s="436"/>
      <c r="PBF19" s="436"/>
      <c r="PBG19" s="436"/>
      <c r="PBH19" s="436"/>
      <c r="PBI19" s="436"/>
      <c r="PBJ19" s="436"/>
      <c r="PBK19" s="436"/>
      <c r="PBL19" s="436"/>
      <c r="PBM19" s="436"/>
      <c r="PBN19" s="436"/>
      <c r="PBO19" s="436"/>
      <c r="PBP19" s="436"/>
      <c r="PBQ19" s="436"/>
      <c r="PBR19" s="436"/>
      <c r="PBS19" s="436"/>
      <c r="PBT19" s="436"/>
      <c r="PBU19" s="436"/>
      <c r="PBV19" s="436"/>
      <c r="PBW19" s="436"/>
      <c r="PBX19" s="436"/>
      <c r="PBY19" s="436"/>
      <c r="PBZ19" s="436"/>
      <c r="PCA19" s="436"/>
      <c r="PCB19" s="436"/>
      <c r="PCC19" s="436"/>
      <c r="PCD19" s="436"/>
      <c r="PCE19" s="436"/>
      <c r="PCF19" s="436"/>
      <c r="PCG19" s="436"/>
      <c r="PCH19" s="436"/>
      <c r="PCI19" s="436"/>
      <c r="PCJ19" s="436"/>
      <c r="PCK19" s="436"/>
      <c r="PCL19" s="436"/>
      <c r="PCM19" s="436"/>
      <c r="PCN19" s="436"/>
      <c r="PCO19" s="436"/>
      <c r="PCP19" s="436"/>
      <c r="PCQ19" s="436"/>
      <c r="PCR19" s="436"/>
      <c r="PCS19" s="436"/>
      <c r="PCT19" s="436"/>
      <c r="PCU19" s="436"/>
      <c r="PCV19" s="436"/>
      <c r="PCW19" s="436"/>
      <c r="PCX19" s="436"/>
      <c r="PCY19" s="436"/>
      <c r="PCZ19" s="436"/>
      <c r="PDA19" s="436"/>
      <c r="PDB19" s="436"/>
      <c r="PDC19" s="436"/>
      <c r="PDD19" s="436"/>
      <c r="PDE19" s="436"/>
      <c r="PDF19" s="436"/>
      <c r="PDG19" s="436"/>
      <c r="PDH19" s="436"/>
      <c r="PDI19" s="436"/>
      <c r="PDJ19" s="436"/>
      <c r="PDK19" s="436"/>
      <c r="PDL19" s="436"/>
      <c r="PDM19" s="436"/>
      <c r="PDN19" s="436"/>
      <c r="PDO19" s="436"/>
      <c r="PDP19" s="436"/>
      <c r="PDQ19" s="436"/>
      <c r="PDR19" s="436"/>
      <c r="PDS19" s="436"/>
      <c r="PDT19" s="436"/>
      <c r="PDU19" s="436"/>
      <c r="PDV19" s="436"/>
      <c r="PDW19" s="436"/>
      <c r="PDX19" s="436"/>
      <c r="PDY19" s="436"/>
      <c r="PDZ19" s="436"/>
      <c r="PEA19" s="436"/>
      <c r="PEB19" s="436"/>
      <c r="PEC19" s="436"/>
      <c r="PED19" s="436"/>
      <c r="PEE19" s="436"/>
      <c r="PEF19" s="436"/>
      <c r="PEG19" s="436"/>
      <c r="PEH19" s="436"/>
      <c r="PEI19" s="436"/>
      <c r="PEJ19" s="436"/>
      <c r="PEK19" s="436"/>
      <c r="PEL19" s="436"/>
      <c r="PEM19" s="436"/>
      <c r="PEN19" s="436"/>
      <c r="PEO19" s="436"/>
      <c r="PEP19" s="436"/>
      <c r="PEQ19" s="436"/>
      <c r="PER19" s="436"/>
      <c r="PES19" s="436"/>
      <c r="PET19" s="436"/>
      <c r="PEU19" s="436"/>
      <c r="PEV19" s="436"/>
      <c r="PEW19" s="436"/>
      <c r="PEX19" s="436"/>
      <c r="PEY19" s="436"/>
      <c r="PEZ19" s="436"/>
      <c r="PFA19" s="436"/>
      <c r="PFB19" s="436"/>
      <c r="PFC19" s="436"/>
      <c r="PFD19" s="436"/>
      <c r="PFE19" s="436"/>
      <c r="PFF19" s="436"/>
      <c r="PFG19" s="436"/>
      <c r="PFH19" s="436"/>
      <c r="PFI19" s="436"/>
      <c r="PFJ19" s="436"/>
      <c r="PFK19" s="436"/>
      <c r="PFL19" s="436"/>
      <c r="PFM19" s="436"/>
      <c r="PFN19" s="436"/>
      <c r="PFO19" s="436"/>
      <c r="PFP19" s="436"/>
      <c r="PFQ19" s="436"/>
      <c r="PFR19" s="436"/>
      <c r="PFS19" s="436"/>
      <c r="PFT19" s="436"/>
      <c r="PFU19" s="436"/>
      <c r="PFV19" s="436"/>
      <c r="PFW19" s="436"/>
      <c r="PFX19" s="436"/>
      <c r="PFY19" s="436"/>
      <c r="PFZ19" s="436"/>
      <c r="PGA19" s="436"/>
      <c r="PGB19" s="436"/>
      <c r="PGC19" s="436"/>
      <c r="PGD19" s="436"/>
      <c r="PGE19" s="436"/>
      <c r="PGF19" s="436"/>
      <c r="PGG19" s="436"/>
      <c r="PGH19" s="436"/>
      <c r="PGI19" s="436"/>
      <c r="PGJ19" s="436"/>
      <c r="PGK19" s="436"/>
      <c r="PGL19" s="436"/>
      <c r="PGM19" s="436"/>
      <c r="PGN19" s="436"/>
      <c r="PGO19" s="436"/>
      <c r="PGP19" s="436"/>
      <c r="PGQ19" s="436"/>
      <c r="PGR19" s="436"/>
      <c r="PGS19" s="436"/>
      <c r="PGT19" s="436"/>
      <c r="PGU19" s="436"/>
      <c r="PGV19" s="436"/>
      <c r="PGW19" s="436"/>
      <c r="PGX19" s="436"/>
      <c r="PGY19" s="436"/>
      <c r="PGZ19" s="436"/>
      <c r="PHA19" s="436"/>
      <c r="PHB19" s="436"/>
      <c r="PHC19" s="436"/>
      <c r="PHD19" s="436"/>
      <c r="PHE19" s="436"/>
      <c r="PHF19" s="436"/>
      <c r="PHG19" s="436"/>
      <c r="PHH19" s="436"/>
      <c r="PHI19" s="436"/>
      <c r="PHJ19" s="436"/>
      <c r="PHK19" s="436"/>
      <c r="PHL19" s="436"/>
      <c r="PHM19" s="436"/>
      <c r="PHN19" s="436"/>
      <c r="PHO19" s="436"/>
      <c r="PHP19" s="436"/>
      <c r="PHQ19" s="436"/>
      <c r="PHR19" s="436"/>
      <c r="PHS19" s="436"/>
      <c r="PHT19" s="436"/>
      <c r="PHU19" s="436"/>
      <c r="PHV19" s="436"/>
      <c r="PHW19" s="436"/>
      <c r="PHX19" s="436"/>
      <c r="PHY19" s="436"/>
      <c r="PHZ19" s="436"/>
      <c r="PIA19" s="436"/>
      <c r="PIB19" s="436"/>
      <c r="PIC19" s="436"/>
      <c r="PID19" s="436"/>
      <c r="PIE19" s="436"/>
      <c r="PIF19" s="436"/>
      <c r="PIG19" s="436"/>
      <c r="PIH19" s="436"/>
      <c r="PII19" s="436"/>
      <c r="PIJ19" s="436"/>
      <c r="PIK19" s="436"/>
      <c r="PIL19" s="436"/>
      <c r="PIM19" s="436"/>
      <c r="PIN19" s="436"/>
      <c r="PIO19" s="436"/>
      <c r="PIP19" s="436"/>
      <c r="PIQ19" s="436"/>
      <c r="PIR19" s="436"/>
      <c r="PIS19" s="436"/>
      <c r="PIT19" s="436"/>
      <c r="PIU19" s="436"/>
      <c r="PIV19" s="436"/>
      <c r="PIW19" s="436"/>
      <c r="PIX19" s="436"/>
      <c r="PIY19" s="436"/>
      <c r="PIZ19" s="436"/>
      <c r="PJA19" s="436"/>
      <c r="PJB19" s="436"/>
      <c r="PJC19" s="436"/>
      <c r="PJD19" s="436"/>
      <c r="PJE19" s="436"/>
      <c r="PJF19" s="436"/>
      <c r="PJG19" s="436"/>
      <c r="PJH19" s="436"/>
      <c r="PJI19" s="436"/>
      <c r="PJJ19" s="436"/>
      <c r="PJK19" s="436"/>
      <c r="PJL19" s="436"/>
      <c r="PJM19" s="436"/>
      <c r="PJN19" s="436"/>
      <c r="PJO19" s="436"/>
      <c r="PJP19" s="436"/>
      <c r="PJQ19" s="436"/>
      <c r="PJR19" s="436"/>
      <c r="PJS19" s="436"/>
      <c r="PJT19" s="436"/>
      <c r="PJU19" s="436"/>
      <c r="PJV19" s="436"/>
      <c r="PJW19" s="436"/>
      <c r="PJX19" s="436"/>
      <c r="PJY19" s="436"/>
      <c r="PJZ19" s="436"/>
      <c r="PKA19" s="436"/>
      <c r="PKB19" s="436"/>
      <c r="PKC19" s="436"/>
      <c r="PKD19" s="436"/>
      <c r="PKE19" s="436"/>
      <c r="PKF19" s="436"/>
      <c r="PKG19" s="436"/>
      <c r="PKH19" s="436"/>
      <c r="PKI19" s="436"/>
      <c r="PKJ19" s="436"/>
      <c r="PKK19" s="436"/>
      <c r="PKL19" s="436"/>
      <c r="PKM19" s="436"/>
      <c r="PKN19" s="436"/>
      <c r="PKO19" s="436"/>
      <c r="PKP19" s="436"/>
      <c r="PKQ19" s="436"/>
      <c r="PKR19" s="436"/>
      <c r="PKS19" s="436"/>
      <c r="PKT19" s="436"/>
      <c r="PKU19" s="436"/>
      <c r="PKV19" s="436"/>
      <c r="PKW19" s="436"/>
      <c r="PKX19" s="436"/>
      <c r="PKY19" s="436"/>
      <c r="PKZ19" s="436"/>
      <c r="PLA19" s="436"/>
      <c r="PLB19" s="436"/>
      <c r="PLC19" s="436"/>
      <c r="PLD19" s="436"/>
      <c r="PLE19" s="436"/>
      <c r="PLF19" s="436"/>
      <c r="PLG19" s="436"/>
      <c r="PLH19" s="436"/>
      <c r="PLI19" s="436"/>
      <c r="PLJ19" s="436"/>
      <c r="PLK19" s="436"/>
      <c r="PLL19" s="436"/>
      <c r="PLM19" s="436"/>
      <c r="PLN19" s="436"/>
      <c r="PLO19" s="436"/>
      <c r="PLP19" s="436"/>
      <c r="PLQ19" s="436"/>
      <c r="PLR19" s="436"/>
      <c r="PLS19" s="436"/>
      <c r="PLT19" s="436"/>
      <c r="PLU19" s="436"/>
      <c r="PLV19" s="436"/>
      <c r="PLW19" s="436"/>
      <c r="PLX19" s="436"/>
      <c r="PLY19" s="436"/>
      <c r="PLZ19" s="436"/>
      <c r="PMA19" s="436"/>
      <c r="PMB19" s="436"/>
      <c r="PMC19" s="436"/>
      <c r="PMD19" s="436"/>
      <c r="PME19" s="436"/>
      <c r="PMF19" s="436"/>
      <c r="PMG19" s="436"/>
      <c r="PMH19" s="436"/>
      <c r="PMI19" s="436"/>
      <c r="PMJ19" s="436"/>
      <c r="PMK19" s="436"/>
      <c r="PML19" s="436"/>
      <c r="PMM19" s="436"/>
      <c r="PMN19" s="436"/>
      <c r="PMO19" s="436"/>
      <c r="PMP19" s="436"/>
      <c r="PMQ19" s="436"/>
      <c r="PMR19" s="436"/>
      <c r="PMS19" s="436"/>
      <c r="PMT19" s="436"/>
      <c r="PMU19" s="436"/>
      <c r="PMV19" s="436"/>
      <c r="PMW19" s="436"/>
      <c r="PMX19" s="436"/>
      <c r="PMY19" s="436"/>
      <c r="PMZ19" s="436"/>
      <c r="PNA19" s="436"/>
      <c r="PNB19" s="436"/>
      <c r="PNC19" s="436"/>
      <c r="PND19" s="436"/>
      <c r="PNE19" s="436"/>
      <c r="PNF19" s="436"/>
      <c r="PNG19" s="436"/>
      <c r="PNH19" s="436"/>
      <c r="PNI19" s="436"/>
      <c r="PNJ19" s="436"/>
      <c r="PNK19" s="436"/>
      <c r="PNL19" s="436"/>
      <c r="PNM19" s="436"/>
      <c r="PNN19" s="436"/>
      <c r="PNO19" s="436"/>
      <c r="PNP19" s="436"/>
      <c r="PNQ19" s="436"/>
      <c r="PNR19" s="436"/>
      <c r="PNS19" s="436"/>
      <c r="PNT19" s="436"/>
      <c r="PNU19" s="436"/>
      <c r="PNV19" s="436"/>
      <c r="PNW19" s="436"/>
      <c r="PNX19" s="436"/>
      <c r="PNY19" s="436"/>
      <c r="PNZ19" s="436"/>
      <c r="POA19" s="436"/>
      <c r="POB19" s="436"/>
      <c r="POC19" s="436"/>
      <c r="POD19" s="436"/>
      <c r="POE19" s="436"/>
      <c r="POF19" s="436"/>
      <c r="POG19" s="436"/>
      <c r="POH19" s="436"/>
      <c r="POI19" s="436"/>
      <c r="POJ19" s="436"/>
      <c r="POK19" s="436"/>
      <c r="POL19" s="436"/>
      <c r="POM19" s="436"/>
      <c r="PON19" s="436"/>
      <c r="POO19" s="436"/>
      <c r="POP19" s="436"/>
      <c r="POQ19" s="436"/>
      <c r="POR19" s="436"/>
      <c r="POS19" s="436"/>
      <c r="POT19" s="436"/>
      <c r="POU19" s="436"/>
      <c r="POV19" s="436"/>
      <c r="POW19" s="436"/>
      <c r="POX19" s="436"/>
      <c r="POY19" s="436"/>
      <c r="POZ19" s="436"/>
      <c r="PPA19" s="436"/>
      <c r="PPB19" s="436"/>
      <c r="PPC19" s="436"/>
      <c r="PPD19" s="436"/>
      <c r="PPE19" s="436"/>
      <c r="PPF19" s="436"/>
      <c r="PPG19" s="436"/>
      <c r="PPH19" s="436"/>
      <c r="PPI19" s="436"/>
      <c r="PPJ19" s="436"/>
      <c r="PPK19" s="436"/>
      <c r="PPL19" s="436"/>
      <c r="PPM19" s="436"/>
      <c r="PPN19" s="436"/>
      <c r="PPO19" s="436"/>
      <c r="PPP19" s="436"/>
      <c r="PPQ19" s="436"/>
      <c r="PPR19" s="436"/>
      <c r="PPS19" s="436"/>
      <c r="PPT19" s="436"/>
      <c r="PPU19" s="436"/>
      <c r="PPV19" s="436"/>
      <c r="PPW19" s="436"/>
      <c r="PPX19" s="436"/>
      <c r="PPY19" s="436"/>
      <c r="PPZ19" s="436"/>
      <c r="PQA19" s="436"/>
      <c r="PQB19" s="436"/>
      <c r="PQC19" s="436"/>
      <c r="PQD19" s="436"/>
      <c r="PQE19" s="436"/>
      <c r="PQF19" s="436"/>
      <c r="PQG19" s="436"/>
      <c r="PQH19" s="436"/>
      <c r="PQI19" s="436"/>
      <c r="PQJ19" s="436"/>
      <c r="PQK19" s="436"/>
      <c r="PQL19" s="436"/>
      <c r="PQM19" s="436"/>
      <c r="PQN19" s="436"/>
      <c r="PQO19" s="436"/>
      <c r="PQP19" s="436"/>
      <c r="PQQ19" s="436"/>
      <c r="PQR19" s="436"/>
      <c r="PQS19" s="436"/>
      <c r="PQT19" s="436"/>
      <c r="PQU19" s="436"/>
      <c r="PQV19" s="436"/>
      <c r="PQW19" s="436"/>
      <c r="PQX19" s="436"/>
      <c r="PQY19" s="436"/>
      <c r="PQZ19" s="436"/>
      <c r="PRA19" s="436"/>
      <c r="PRB19" s="436"/>
      <c r="PRC19" s="436"/>
      <c r="PRD19" s="436"/>
      <c r="PRE19" s="436"/>
      <c r="PRF19" s="436"/>
      <c r="PRG19" s="436"/>
      <c r="PRH19" s="436"/>
      <c r="PRI19" s="436"/>
      <c r="PRJ19" s="436"/>
      <c r="PRK19" s="436"/>
      <c r="PRL19" s="436"/>
      <c r="PRM19" s="436"/>
      <c r="PRN19" s="436"/>
      <c r="PRO19" s="436"/>
      <c r="PRP19" s="436"/>
      <c r="PRQ19" s="436"/>
      <c r="PRR19" s="436"/>
      <c r="PRS19" s="436"/>
      <c r="PRT19" s="436"/>
      <c r="PRU19" s="436"/>
      <c r="PRV19" s="436"/>
      <c r="PRW19" s="436"/>
      <c r="PRX19" s="436"/>
      <c r="PRY19" s="436"/>
      <c r="PRZ19" s="436"/>
      <c r="PSA19" s="436"/>
      <c r="PSB19" s="436"/>
      <c r="PSC19" s="436"/>
      <c r="PSD19" s="436"/>
      <c r="PSE19" s="436"/>
      <c r="PSF19" s="436"/>
      <c r="PSG19" s="436"/>
      <c r="PSH19" s="436"/>
      <c r="PSI19" s="436"/>
      <c r="PSJ19" s="436"/>
      <c r="PSK19" s="436"/>
      <c r="PSL19" s="436"/>
      <c r="PSM19" s="436"/>
      <c r="PSN19" s="436"/>
      <c r="PSO19" s="436"/>
      <c r="PSP19" s="436"/>
      <c r="PSQ19" s="436"/>
      <c r="PSR19" s="436"/>
      <c r="PSS19" s="436"/>
      <c r="PST19" s="436"/>
      <c r="PSU19" s="436"/>
      <c r="PSV19" s="436"/>
      <c r="PSW19" s="436"/>
      <c r="PSX19" s="436"/>
      <c r="PSY19" s="436"/>
      <c r="PSZ19" s="436"/>
      <c r="PTA19" s="436"/>
      <c r="PTB19" s="436"/>
      <c r="PTC19" s="436"/>
      <c r="PTD19" s="436"/>
      <c r="PTE19" s="436"/>
      <c r="PTF19" s="436"/>
      <c r="PTG19" s="436"/>
      <c r="PTH19" s="436"/>
      <c r="PTI19" s="436"/>
      <c r="PTJ19" s="436"/>
      <c r="PTK19" s="436"/>
      <c r="PTL19" s="436"/>
      <c r="PTM19" s="436"/>
      <c r="PTN19" s="436"/>
      <c r="PTO19" s="436"/>
      <c r="PTP19" s="436"/>
      <c r="PTQ19" s="436"/>
      <c r="PTR19" s="436"/>
      <c r="PTS19" s="436"/>
      <c r="PTT19" s="436"/>
      <c r="PTU19" s="436"/>
      <c r="PTV19" s="436"/>
      <c r="PTW19" s="436"/>
      <c r="PTX19" s="436"/>
      <c r="PTY19" s="436"/>
      <c r="PTZ19" s="436"/>
      <c r="PUA19" s="436"/>
      <c r="PUB19" s="436"/>
      <c r="PUC19" s="436"/>
      <c r="PUD19" s="436"/>
      <c r="PUE19" s="436"/>
      <c r="PUF19" s="436"/>
      <c r="PUG19" s="436"/>
      <c r="PUH19" s="436"/>
      <c r="PUI19" s="436"/>
      <c r="PUJ19" s="436"/>
      <c r="PUK19" s="436"/>
      <c r="PUL19" s="436"/>
      <c r="PUM19" s="436"/>
      <c r="PUN19" s="436"/>
      <c r="PUO19" s="436"/>
      <c r="PUP19" s="436"/>
      <c r="PUQ19" s="436"/>
      <c r="PUR19" s="436"/>
      <c r="PUS19" s="436"/>
      <c r="PUT19" s="436"/>
      <c r="PUU19" s="436"/>
      <c r="PUV19" s="436"/>
      <c r="PUW19" s="436"/>
      <c r="PUX19" s="436"/>
      <c r="PUY19" s="436"/>
      <c r="PUZ19" s="436"/>
      <c r="PVA19" s="436"/>
      <c r="PVB19" s="436"/>
      <c r="PVC19" s="436"/>
      <c r="PVD19" s="436"/>
      <c r="PVE19" s="436"/>
      <c r="PVF19" s="436"/>
      <c r="PVG19" s="436"/>
      <c r="PVH19" s="436"/>
      <c r="PVI19" s="436"/>
      <c r="PVJ19" s="436"/>
      <c r="PVK19" s="436"/>
      <c r="PVL19" s="436"/>
      <c r="PVM19" s="436"/>
      <c r="PVN19" s="436"/>
      <c r="PVO19" s="436"/>
      <c r="PVP19" s="436"/>
      <c r="PVQ19" s="436"/>
      <c r="PVR19" s="436"/>
      <c r="PVS19" s="436"/>
      <c r="PVT19" s="436"/>
      <c r="PVU19" s="436"/>
      <c r="PVV19" s="436"/>
      <c r="PVW19" s="436"/>
      <c r="PVX19" s="436"/>
      <c r="PVY19" s="436"/>
      <c r="PVZ19" s="436"/>
      <c r="PWA19" s="436"/>
      <c r="PWB19" s="436"/>
      <c r="PWC19" s="436"/>
      <c r="PWD19" s="436"/>
      <c r="PWE19" s="436"/>
      <c r="PWF19" s="436"/>
      <c r="PWG19" s="436"/>
      <c r="PWH19" s="436"/>
      <c r="PWI19" s="436"/>
      <c r="PWJ19" s="436"/>
      <c r="PWK19" s="436"/>
      <c r="PWL19" s="436"/>
      <c r="PWM19" s="436"/>
      <c r="PWN19" s="436"/>
      <c r="PWO19" s="436"/>
      <c r="PWP19" s="436"/>
      <c r="PWQ19" s="436"/>
      <c r="PWR19" s="436"/>
      <c r="PWS19" s="436"/>
      <c r="PWT19" s="436"/>
      <c r="PWU19" s="436"/>
      <c r="PWV19" s="436"/>
      <c r="PWW19" s="436"/>
      <c r="PWX19" s="436"/>
      <c r="PWY19" s="436"/>
      <c r="PWZ19" s="436"/>
      <c r="PXA19" s="436"/>
      <c r="PXB19" s="436"/>
      <c r="PXC19" s="436"/>
      <c r="PXD19" s="436"/>
      <c r="PXE19" s="436"/>
      <c r="PXF19" s="436"/>
      <c r="PXG19" s="436"/>
      <c r="PXH19" s="436"/>
      <c r="PXI19" s="436"/>
      <c r="PXJ19" s="436"/>
      <c r="PXK19" s="436"/>
      <c r="PXL19" s="436"/>
      <c r="PXM19" s="436"/>
      <c r="PXN19" s="436"/>
      <c r="PXO19" s="436"/>
      <c r="PXP19" s="436"/>
      <c r="PXQ19" s="436"/>
      <c r="PXR19" s="436"/>
      <c r="PXS19" s="436"/>
      <c r="PXT19" s="436"/>
      <c r="PXU19" s="436"/>
      <c r="PXV19" s="436"/>
      <c r="PXW19" s="436"/>
      <c r="PXX19" s="436"/>
      <c r="PXY19" s="436"/>
      <c r="PXZ19" s="436"/>
      <c r="PYA19" s="436"/>
      <c r="PYB19" s="436"/>
      <c r="PYC19" s="436"/>
      <c r="PYD19" s="436"/>
      <c r="PYE19" s="436"/>
      <c r="PYF19" s="436"/>
      <c r="PYG19" s="436"/>
      <c r="PYH19" s="436"/>
      <c r="PYI19" s="436"/>
      <c r="PYJ19" s="436"/>
      <c r="PYK19" s="436"/>
      <c r="PYL19" s="436"/>
      <c r="PYM19" s="436"/>
      <c r="PYN19" s="436"/>
      <c r="PYO19" s="436"/>
      <c r="PYP19" s="436"/>
      <c r="PYQ19" s="436"/>
      <c r="PYR19" s="436"/>
      <c r="PYS19" s="436"/>
      <c r="PYT19" s="436"/>
      <c r="PYU19" s="436"/>
      <c r="PYV19" s="436"/>
      <c r="PYW19" s="436"/>
      <c r="PYX19" s="436"/>
      <c r="PYY19" s="436"/>
      <c r="PYZ19" s="436"/>
      <c r="PZA19" s="436"/>
      <c r="PZB19" s="436"/>
      <c r="PZC19" s="436"/>
      <c r="PZD19" s="436"/>
      <c r="PZE19" s="436"/>
      <c r="PZF19" s="436"/>
      <c r="PZG19" s="436"/>
      <c r="PZH19" s="436"/>
      <c r="PZI19" s="436"/>
      <c r="PZJ19" s="436"/>
      <c r="PZK19" s="436"/>
      <c r="PZL19" s="436"/>
      <c r="PZM19" s="436"/>
      <c r="PZN19" s="436"/>
      <c r="PZO19" s="436"/>
      <c r="PZP19" s="436"/>
      <c r="PZQ19" s="436"/>
      <c r="PZR19" s="436"/>
      <c r="PZS19" s="436"/>
      <c r="PZT19" s="436"/>
      <c r="PZU19" s="436"/>
      <c r="PZV19" s="436"/>
      <c r="PZW19" s="436"/>
      <c r="PZX19" s="436"/>
      <c r="PZY19" s="436"/>
      <c r="PZZ19" s="436"/>
      <c r="QAA19" s="436"/>
      <c r="QAB19" s="436"/>
      <c r="QAC19" s="436"/>
      <c r="QAD19" s="436"/>
      <c r="QAE19" s="436"/>
      <c r="QAF19" s="436"/>
      <c r="QAG19" s="436"/>
      <c r="QAH19" s="436"/>
      <c r="QAI19" s="436"/>
      <c r="QAJ19" s="436"/>
      <c r="QAK19" s="436"/>
      <c r="QAL19" s="436"/>
      <c r="QAM19" s="436"/>
      <c r="QAN19" s="436"/>
      <c r="QAO19" s="436"/>
      <c r="QAP19" s="436"/>
      <c r="QAQ19" s="436"/>
      <c r="QAR19" s="436"/>
      <c r="QAS19" s="436"/>
      <c r="QAT19" s="436"/>
      <c r="QAU19" s="436"/>
      <c r="QAV19" s="436"/>
      <c r="QAW19" s="436"/>
      <c r="QAX19" s="436"/>
      <c r="QAY19" s="436"/>
      <c r="QAZ19" s="436"/>
      <c r="QBA19" s="436"/>
      <c r="QBB19" s="436"/>
      <c r="QBC19" s="436"/>
      <c r="QBD19" s="436"/>
      <c r="QBE19" s="436"/>
      <c r="QBF19" s="436"/>
      <c r="QBG19" s="436"/>
      <c r="QBH19" s="436"/>
      <c r="QBI19" s="436"/>
      <c r="QBJ19" s="436"/>
      <c r="QBK19" s="436"/>
      <c r="QBL19" s="436"/>
      <c r="QBM19" s="436"/>
      <c r="QBN19" s="436"/>
      <c r="QBO19" s="436"/>
      <c r="QBP19" s="436"/>
      <c r="QBQ19" s="436"/>
      <c r="QBR19" s="436"/>
      <c r="QBS19" s="436"/>
      <c r="QBT19" s="436"/>
      <c r="QBU19" s="436"/>
      <c r="QBV19" s="436"/>
      <c r="QBW19" s="436"/>
      <c r="QBX19" s="436"/>
      <c r="QBY19" s="436"/>
      <c r="QBZ19" s="436"/>
      <c r="QCA19" s="436"/>
      <c r="QCB19" s="436"/>
      <c r="QCC19" s="436"/>
      <c r="QCD19" s="436"/>
      <c r="QCE19" s="436"/>
      <c r="QCF19" s="436"/>
      <c r="QCG19" s="436"/>
      <c r="QCH19" s="436"/>
      <c r="QCI19" s="436"/>
      <c r="QCJ19" s="436"/>
      <c r="QCK19" s="436"/>
      <c r="QCL19" s="436"/>
      <c r="QCM19" s="436"/>
      <c r="QCN19" s="436"/>
      <c r="QCO19" s="436"/>
      <c r="QCP19" s="436"/>
      <c r="QCQ19" s="436"/>
      <c r="QCR19" s="436"/>
      <c r="QCS19" s="436"/>
      <c r="QCT19" s="436"/>
      <c r="QCU19" s="436"/>
      <c r="QCV19" s="436"/>
      <c r="QCW19" s="436"/>
      <c r="QCX19" s="436"/>
      <c r="QCY19" s="436"/>
      <c r="QCZ19" s="436"/>
      <c r="QDA19" s="436"/>
      <c r="QDB19" s="436"/>
      <c r="QDC19" s="436"/>
      <c r="QDD19" s="436"/>
      <c r="QDE19" s="436"/>
      <c r="QDF19" s="436"/>
      <c r="QDG19" s="436"/>
      <c r="QDH19" s="436"/>
      <c r="QDI19" s="436"/>
      <c r="QDJ19" s="436"/>
      <c r="QDK19" s="436"/>
      <c r="QDL19" s="436"/>
      <c r="QDM19" s="436"/>
      <c r="QDN19" s="436"/>
      <c r="QDO19" s="436"/>
      <c r="QDP19" s="436"/>
      <c r="QDQ19" s="436"/>
      <c r="QDR19" s="436"/>
      <c r="QDS19" s="436"/>
      <c r="QDT19" s="436"/>
      <c r="QDU19" s="436"/>
      <c r="QDV19" s="436"/>
      <c r="QDW19" s="436"/>
      <c r="QDX19" s="436"/>
      <c r="QDY19" s="436"/>
      <c r="QDZ19" s="436"/>
      <c r="QEA19" s="436"/>
      <c r="QEB19" s="436"/>
      <c r="QEC19" s="436"/>
      <c r="QED19" s="436"/>
      <c r="QEE19" s="436"/>
      <c r="QEF19" s="436"/>
      <c r="QEG19" s="436"/>
      <c r="QEH19" s="436"/>
      <c r="QEI19" s="436"/>
      <c r="QEJ19" s="436"/>
      <c r="QEK19" s="436"/>
      <c r="QEL19" s="436"/>
      <c r="QEM19" s="436"/>
      <c r="QEN19" s="436"/>
      <c r="QEO19" s="436"/>
      <c r="QEP19" s="436"/>
      <c r="QEQ19" s="436"/>
      <c r="QER19" s="436"/>
      <c r="QES19" s="436"/>
      <c r="QET19" s="436"/>
      <c r="QEU19" s="436"/>
      <c r="QEV19" s="436"/>
      <c r="QEW19" s="436"/>
      <c r="QEX19" s="436"/>
      <c r="QEY19" s="436"/>
      <c r="QEZ19" s="436"/>
      <c r="QFA19" s="436"/>
      <c r="QFB19" s="436"/>
      <c r="QFC19" s="436"/>
      <c r="QFD19" s="436"/>
      <c r="QFE19" s="436"/>
      <c r="QFF19" s="436"/>
      <c r="QFG19" s="436"/>
      <c r="QFH19" s="436"/>
      <c r="QFI19" s="436"/>
      <c r="QFJ19" s="436"/>
      <c r="QFK19" s="436"/>
      <c r="QFL19" s="436"/>
      <c r="QFM19" s="436"/>
      <c r="QFN19" s="436"/>
      <c r="QFO19" s="436"/>
      <c r="QFP19" s="436"/>
      <c r="QFQ19" s="436"/>
      <c r="QFR19" s="436"/>
      <c r="QFS19" s="436"/>
      <c r="QFT19" s="436"/>
      <c r="QFU19" s="436"/>
      <c r="QFV19" s="436"/>
      <c r="QFW19" s="436"/>
      <c r="QFX19" s="436"/>
      <c r="QFY19" s="436"/>
      <c r="QFZ19" s="436"/>
      <c r="QGA19" s="436"/>
      <c r="QGB19" s="436"/>
      <c r="QGC19" s="436"/>
      <c r="QGD19" s="436"/>
      <c r="QGE19" s="436"/>
      <c r="QGF19" s="436"/>
      <c r="QGG19" s="436"/>
      <c r="QGH19" s="436"/>
      <c r="QGI19" s="436"/>
      <c r="QGJ19" s="436"/>
      <c r="QGK19" s="436"/>
      <c r="QGL19" s="436"/>
      <c r="QGM19" s="436"/>
      <c r="QGN19" s="436"/>
      <c r="QGO19" s="436"/>
      <c r="QGP19" s="436"/>
      <c r="QGQ19" s="436"/>
      <c r="QGR19" s="436"/>
      <c r="QGS19" s="436"/>
      <c r="QGT19" s="436"/>
      <c r="QGU19" s="436"/>
      <c r="QGV19" s="436"/>
      <c r="QGW19" s="436"/>
      <c r="QGX19" s="436"/>
      <c r="QGY19" s="436"/>
      <c r="QGZ19" s="436"/>
      <c r="QHA19" s="436"/>
      <c r="QHB19" s="436"/>
      <c r="QHC19" s="436"/>
      <c r="QHD19" s="436"/>
      <c r="QHE19" s="436"/>
      <c r="QHF19" s="436"/>
      <c r="QHG19" s="436"/>
      <c r="QHH19" s="436"/>
      <c r="QHI19" s="436"/>
      <c r="QHJ19" s="436"/>
      <c r="QHK19" s="436"/>
      <c r="QHL19" s="436"/>
      <c r="QHM19" s="436"/>
      <c r="QHN19" s="436"/>
      <c r="QHO19" s="436"/>
      <c r="QHP19" s="436"/>
      <c r="QHQ19" s="436"/>
      <c r="QHR19" s="436"/>
      <c r="QHS19" s="436"/>
      <c r="QHT19" s="436"/>
      <c r="QHU19" s="436"/>
      <c r="QHV19" s="436"/>
      <c r="QHW19" s="436"/>
      <c r="QHX19" s="436"/>
      <c r="QHY19" s="436"/>
      <c r="QHZ19" s="436"/>
      <c r="QIA19" s="436"/>
      <c r="QIB19" s="436"/>
      <c r="QIC19" s="436"/>
      <c r="QID19" s="436"/>
      <c r="QIE19" s="436"/>
      <c r="QIF19" s="436"/>
      <c r="QIG19" s="436"/>
      <c r="QIH19" s="436"/>
      <c r="QII19" s="436"/>
      <c r="QIJ19" s="436"/>
      <c r="QIK19" s="436"/>
      <c r="QIL19" s="436"/>
      <c r="QIM19" s="436"/>
      <c r="QIN19" s="436"/>
      <c r="QIO19" s="436"/>
      <c r="QIP19" s="436"/>
      <c r="QIQ19" s="436"/>
      <c r="QIR19" s="436"/>
      <c r="QIS19" s="436"/>
      <c r="QIT19" s="436"/>
      <c r="QIU19" s="436"/>
      <c r="QIV19" s="436"/>
      <c r="QIW19" s="436"/>
      <c r="QIX19" s="436"/>
      <c r="QIY19" s="436"/>
      <c r="QIZ19" s="436"/>
      <c r="QJA19" s="436"/>
      <c r="QJB19" s="436"/>
      <c r="QJC19" s="436"/>
      <c r="QJD19" s="436"/>
      <c r="QJE19" s="436"/>
      <c r="QJF19" s="436"/>
      <c r="QJG19" s="436"/>
      <c r="QJH19" s="436"/>
      <c r="QJI19" s="436"/>
      <c r="QJJ19" s="436"/>
      <c r="QJK19" s="436"/>
      <c r="QJL19" s="436"/>
      <c r="QJM19" s="436"/>
      <c r="QJN19" s="436"/>
      <c r="QJO19" s="436"/>
      <c r="QJP19" s="436"/>
      <c r="QJQ19" s="436"/>
      <c r="QJR19" s="436"/>
      <c r="QJS19" s="436"/>
      <c r="QJT19" s="436"/>
      <c r="QJU19" s="436"/>
      <c r="QJV19" s="436"/>
      <c r="QJW19" s="436"/>
      <c r="QJX19" s="436"/>
      <c r="QJY19" s="436"/>
      <c r="QJZ19" s="436"/>
      <c r="QKA19" s="436"/>
      <c r="QKB19" s="436"/>
      <c r="QKC19" s="436"/>
      <c r="QKD19" s="436"/>
      <c r="QKE19" s="436"/>
      <c r="QKF19" s="436"/>
      <c r="QKG19" s="436"/>
      <c r="QKH19" s="436"/>
      <c r="QKI19" s="436"/>
      <c r="QKJ19" s="436"/>
      <c r="QKK19" s="436"/>
      <c r="QKL19" s="436"/>
      <c r="QKM19" s="436"/>
      <c r="QKN19" s="436"/>
      <c r="QKO19" s="436"/>
      <c r="QKP19" s="436"/>
      <c r="QKQ19" s="436"/>
      <c r="QKR19" s="436"/>
      <c r="QKS19" s="436"/>
      <c r="QKT19" s="436"/>
      <c r="QKU19" s="436"/>
      <c r="QKV19" s="436"/>
      <c r="QKW19" s="436"/>
      <c r="QKX19" s="436"/>
      <c r="QKY19" s="436"/>
      <c r="QKZ19" s="436"/>
      <c r="QLA19" s="436"/>
      <c r="QLB19" s="436"/>
      <c r="QLC19" s="436"/>
      <c r="QLD19" s="436"/>
      <c r="QLE19" s="436"/>
      <c r="QLF19" s="436"/>
      <c r="QLG19" s="436"/>
      <c r="QLH19" s="436"/>
      <c r="QLI19" s="436"/>
      <c r="QLJ19" s="436"/>
      <c r="QLK19" s="436"/>
      <c r="QLL19" s="436"/>
      <c r="QLM19" s="436"/>
      <c r="QLN19" s="436"/>
      <c r="QLO19" s="436"/>
      <c r="QLP19" s="436"/>
      <c r="QLQ19" s="436"/>
      <c r="QLR19" s="436"/>
      <c r="QLS19" s="436"/>
      <c r="QLT19" s="436"/>
      <c r="QLU19" s="436"/>
      <c r="QLV19" s="436"/>
      <c r="QLW19" s="436"/>
      <c r="QLX19" s="436"/>
      <c r="QLY19" s="436"/>
      <c r="QLZ19" s="436"/>
      <c r="QMA19" s="436"/>
      <c r="QMB19" s="436"/>
      <c r="QMC19" s="436"/>
      <c r="QMD19" s="436"/>
      <c r="QME19" s="436"/>
      <c r="QMF19" s="436"/>
      <c r="QMG19" s="436"/>
      <c r="QMH19" s="436"/>
      <c r="QMI19" s="436"/>
      <c r="QMJ19" s="436"/>
      <c r="QMK19" s="436"/>
      <c r="QML19" s="436"/>
      <c r="QMM19" s="436"/>
      <c r="QMN19" s="436"/>
      <c r="QMO19" s="436"/>
      <c r="QMP19" s="436"/>
      <c r="QMQ19" s="436"/>
      <c r="QMR19" s="436"/>
      <c r="QMS19" s="436"/>
      <c r="QMT19" s="436"/>
      <c r="QMU19" s="436"/>
      <c r="QMV19" s="436"/>
      <c r="QMW19" s="436"/>
      <c r="QMX19" s="436"/>
      <c r="QMY19" s="436"/>
      <c r="QMZ19" s="436"/>
      <c r="QNA19" s="436"/>
      <c r="QNB19" s="436"/>
      <c r="QNC19" s="436"/>
      <c r="QND19" s="436"/>
      <c r="QNE19" s="436"/>
      <c r="QNF19" s="436"/>
      <c r="QNG19" s="436"/>
      <c r="QNH19" s="436"/>
      <c r="QNI19" s="436"/>
      <c r="QNJ19" s="436"/>
      <c r="QNK19" s="436"/>
      <c r="QNL19" s="436"/>
      <c r="QNM19" s="436"/>
      <c r="QNN19" s="436"/>
      <c r="QNO19" s="436"/>
      <c r="QNP19" s="436"/>
      <c r="QNQ19" s="436"/>
      <c r="QNR19" s="436"/>
      <c r="QNS19" s="436"/>
      <c r="QNT19" s="436"/>
      <c r="QNU19" s="436"/>
      <c r="QNV19" s="436"/>
      <c r="QNW19" s="436"/>
      <c r="QNX19" s="436"/>
      <c r="QNY19" s="436"/>
      <c r="QNZ19" s="436"/>
      <c r="QOA19" s="436"/>
      <c r="QOB19" s="436"/>
      <c r="QOC19" s="436"/>
      <c r="QOD19" s="436"/>
      <c r="QOE19" s="436"/>
      <c r="QOF19" s="436"/>
      <c r="QOG19" s="436"/>
      <c r="QOH19" s="436"/>
      <c r="QOI19" s="436"/>
      <c r="QOJ19" s="436"/>
      <c r="QOK19" s="436"/>
      <c r="QOL19" s="436"/>
      <c r="QOM19" s="436"/>
      <c r="QON19" s="436"/>
      <c r="QOO19" s="436"/>
      <c r="QOP19" s="436"/>
      <c r="QOQ19" s="436"/>
      <c r="QOR19" s="436"/>
      <c r="QOS19" s="436"/>
      <c r="QOT19" s="436"/>
      <c r="QOU19" s="436"/>
      <c r="QOV19" s="436"/>
      <c r="QOW19" s="436"/>
      <c r="QOX19" s="436"/>
      <c r="QOY19" s="436"/>
      <c r="QOZ19" s="436"/>
      <c r="QPA19" s="436"/>
      <c r="QPB19" s="436"/>
      <c r="QPC19" s="436"/>
      <c r="QPD19" s="436"/>
      <c r="QPE19" s="436"/>
      <c r="QPF19" s="436"/>
      <c r="QPG19" s="436"/>
      <c r="QPH19" s="436"/>
      <c r="QPI19" s="436"/>
      <c r="QPJ19" s="436"/>
      <c r="QPK19" s="436"/>
      <c r="QPL19" s="436"/>
      <c r="QPM19" s="436"/>
      <c r="QPN19" s="436"/>
      <c r="QPO19" s="436"/>
      <c r="QPP19" s="436"/>
      <c r="QPQ19" s="436"/>
      <c r="QPR19" s="436"/>
      <c r="QPS19" s="436"/>
      <c r="QPT19" s="436"/>
      <c r="QPU19" s="436"/>
      <c r="QPV19" s="436"/>
      <c r="QPW19" s="436"/>
      <c r="QPX19" s="436"/>
      <c r="QPY19" s="436"/>
      <c r="QPZ19" s="436"/>
      <c r="QQA19" s="436"/>
      <c r="QQB19" s="436"/>
      <c r="QQC19" s="436"/>
      <c r="QQD19" s="436"/>
      <c r="QQE19" s="436"/>
      <c r="QQF19" s="436"/>
      <c r="QQG19" s="436"/>
      <c r="QQH19" s="436"/>
      <c r="QQI19" s="436"/>
      <c r="QQJ19" s="436"/>
      <c r="QQK19" s="436"/>
      <c r="QQL19" s="436"/>
      <c r="QQM19" s="436"/>
      <c r="QQN19" s="436"/>
      <c r="QQO19" s="436"/>
      <c r="QQP19" s="436"/>
      <c r="QQQ19" s="436"/>
      <c r="QQR19" s="436"/>
      <c r="QQS19" s="436"/>
      <c r="QQT19" s="436"/>
      <c r="QQU19" s="436"/>
      <c r="QQV19" s="436"/>
      <c r="QQW19" s="436"/>
      <c r="QQX19" s="436"/>
      <c r="QQY19" s="436"/>
      <c r="QQZ19" s="436"/>
      <c r="QRA19" s="436"/>
      <c r="QRB19" s="436"/>
      <c r="QRC19" s="436"/>
      <c r="QRD19" s="436"/>
      <c r="QRE19" s="436"/>
      <c r="QRF19" s="436"/>
      <c r="QRG19" s="436"/>
      <c r="QRH19" s="436"/>
      <c r="QRI19" s="436"/>
      <c r="QRJ19" s="436"/>
      <c r="QRK19" s="436"/>
      <c r="QRL19" s="436"/>
      <c r="QRM19" s="436"/>
      <c r="QRN19" s="436"/>
      <c r="QRO19" s="436"/>
      <c r="QRP19" s="436"/>
      <c r="QRQ19" s="436"/>
      <c r="QRR19" s="436"/>
      <c r="QRS19" s="436"/>
      <c r="QRT19" s="436"/>
      <c r="QRU19" s="436"/>
      <c r="QRV19" s="436"/>
      <c r="QRW19" s="436"/>
      <c r="QRX19" s="436"/>
      <c r="QRY19" s="436"/>
      <c r="QRZ19" s="436"/>
      <c r="QSA19" s="436"/>
      <c r="QSB19" s="436"/>
      <c r="QSC19" s="436"/>
      <c r="QSD19" s="436"/>
      <c r="QSE19" s="436"/>
      <c r="QSF19" s="436"/>
      <c r="QSG19" s="436"/>
      <c r="QSH19" s="436"/>
      <c r="QSI19" s="436"/>
      <c r="QSJ19" s="436"/>
      <c r="QSK19" s="436"/>
      <c r="QSL19" s="436"/>
      <c r="QSM19" s="436"/>
      <c r="QSN19" s="436"/>
      <c r="QSO19" s="436"/>
      <c r="QSP19" s="436"/>
      <c r="QSQ19" s="436"/>
      <c r="QSR19" s="436"/>
      <c r="QSS19" s="436"/>
      <c r="QST19" s="436"/>
      <c r="QSU19" s="436"/>
      <c r="QSV19" s="436"/>
      <c r="QSW19" s="436"/>
      <c r="QSX19" s="436"/>
      <c r="QSY19" s="436"/>
      <c r="QSZ19" s="436"/>
      <c r="QTA19" s="436"/>
      <c r="QTB19" s="436"/>
      <c r="QTC19" s="436"/>
      <c r="QTD19" s="436"/>
      <c r="QTE19" s="436"/>
      <c r="QTF19" s="436"/>
      <c r="QTG19" s="436"/>
      <c r="QTH19" s="436"/>
      <c r="QTI19" s="436"/>
      <c r="QTJ19" s="436"/>
      <c r="QTK19" s="436"/>
      <c r="QTL19" s="436"/>
      <c r="QTM19" s="436"/>
      <c r="QTN19" s="436"/>
      <c r="QTO19" s="436"/>
      <c r="QTP19" s="436"/>
      <c r="QTQ19" s="436"/>
      <c r="QTR19" s="436"/>
      <c r="QTS19" s="436"/>
      <c r="QTT19" s="436"/>
      <c r="QTU19" s="436"/>
      <c r="QTV19" s="436"/>
      <c r="QTW19" s="436"/>
      <c r="QTX19" s="436"/>
      <c r="QTY19" s="436"/>
      <c r="QTZ19" s="436"/>
      <c r="QUA19" s="436"/>
      <c r="QUB19" s="436"/>
      <c r="QUC19" s="436"/>
      <c r="QUD19" s="436"/>
      <c r="QUE19" s="436"/>
      <c r="QUF19" s="436"/>
      <c r="QUG19" s="436"/>
      <c r="QUH19" s="436"/>
      <c r="QUI19" s="436"/>
      <c r="QUJ19" s="436"/>
      <c r="QUK19" s="436"/>
      <c r="QUL19" s="436"/>
      <c r="QUM19" s="436"/>
      <c r="QUN19" s="436"/>
      <c r="QUO19" s="436"/>
      <c r="QUP19" s="436"/>
      <c r="QUQ19" s="436"/>
      <c r="QUR19" s="436"/>
      <c r="QUS19" s="436"/>
      <c r="QUT19" s="436"/>
      <c r="QUU19" s="436"/>
      <c r="QUV19" s="436"/>
      <c r="QUW19" s="436"/>
      <c r="QUX19" s="436"/>
      <c r="QUY19" s="436"/>
      <c r="QUZ19" s="436"/>
      <c r="QVA19" s="436"/>
      <c r="QVB19" s="436"/>
      <c r="QVC19" s="436"/>
      <c r="QVD19" s="436"/>
      <c r="QVE19" s="436"/>
      <c r="QVF19" s="436"/>
      <c r="QVG19" s="436"/>
      <c r="QVH19" s="436"/>
      <c r="QVI19" s="436"/>
      <c r="QVJ19" s="436"/>
      <c r="QVK19" s="436"/>
      <c r="QVL19" s="436"/>
      <c r="QVM19" s="436"/>
      <c r="QVN19" s="436"/>
      <c r="QVO19" s="436"/>
      <c r="QVP19" s="436"/>
      <c r="QVQ19" s="436"/>
      <c r="QVR19" s="436"/>
      <c r="QVS19" s="436"/>
      <c r="QVT19" s="436"/>
      <c r="QVU19" s="436"/>
      <c r="QVV19" s="436"/>
      <c r="QVW19" s="436"/>
      <c r="QVX19" s="436"/>
      <c r="QVY19" s="436"/>
      <c r="QVZ19" s="436"/>
      <c r="QWA19" s="436"/>
      <c r="QWB19" s="436"/>
      <c r="QWC19" s="436"/>
      <c r="QWD19" s="436"/>
      <c r="QWE19" s="436"/>
      <c r="QWF19" s="436"/>
      <c r="QWG19" s="436"/>
      <c r="QWH19" s="436"/>
      <c r="QWI19" s="436"/>
      <c r="QWJ19" s="436"/>
      <c r="QWK19" s="436"/>
      <c r="QWL19" s="436"/>
      <c r="QWM19" s="436"/>
      <c r="QWN19" s="436"/>
      <c r="QWO19" s="436"/>
      <c r="QWP19" s="436"/>
      <c r="QWQ19" s="436"/>
      <c r="QWR19" s="436"/>
      <c r="QWS19" s="436"/>
      <c r="QWT19" s="436"/>
      <c r="QWU19" s="436"/>
      <c r="QWV19" s="436"/>
      <c r="QWW19" s="436"/>
      <c r="QWX19" s="436"/>
      <c r="QWY19" s="436"/>
      <c r="QWZ19" s="436"/>
      <c r="QXA19" s="436"/>
      <c r="QXB19" s="436"/>
      <c r="QXC19" s="436"/>
      <c r="QXD19" s="436"/>
      <c r="QXE19" s="436"/>
      <c r="QXF19" s="436"/>
      <c r="QXG19" s="436"/>
      <c r="QXH19" s="436"/>
      <c r="QXI19" s="436"/>
      <c r="QXJ19" s="436"/>
      <c r="QXK19" s="436"/>
      <c r="QXL19" s="436"/>
      <c r="QXM19" s="436"/>
      <c r="QXN19" s="436"/>
      <c r="QXO19" s="436"/>
      <c r="QXP19" s="436"/>
      <c r="QXQ19" s="436"/>
      <c r="QXR19" s="436"/>
      <c r="QXS19" s="436"/>
      <c r="QXT19" s="436"/>
      <c r="QXU19" s="436"/>
      <c r="QXV19" s="436"/>
      <c r="QXW19" s="436"/>
      <c r="QXX19" s="436"/>
      <c r="QXY19" s="436"/>
      <c r="QXZ19" s="436"/>
      <c r="QYA19" s="436"/>
      <c r="QYB19" s="436"/>
      <c r="QYC19" s="436"/>
      <c r="QYD19" s="436"/>
      <c r="QYE19" s="436"/>
      <c r="QYF19" s="436"/>
      <c r="QYG19" s="436"/>
      <c r="QYH19" s="436"/>
      <c r="QYI19" s="436"/>
      <c r="QYJ19" s="436"/>
      <c r="QYK19" s="436"/>
      <c r="QYL19" s="436"/>
      <c r="QYM19" s="436"/>
      <c r="QYN19" s="436"/>
      <c r="QYO19" s="436"/>
      <c r="QYP19" s="436"/>
      <c r="QYQ19" s="436"/>
      <c r="QYR19" s="436"/>
      <c r="QYS19" s="436"/>
      <c r="QYT19" s="436"/>
      <c r="QYU19" s="436"/>
      <c r="QYV19" s="436"/>
      <c r="QYW19" s="436"/>
      <c r="QYX19" s="436"/>
      <c r="QYY19" s="436"/>
      <c r="QYZ19" s="436"/>
      <c r="QZA19" s="436"/>
      <c r="QZB19" s="436"/>
      <c r="QZC19" s="436"/>
      <c r="QZD19" s="436"/>
      <c r="QZE19" s="436"/>
      <c r="QZF19" s="436"/>
      <c r="QZG19" s="436"/>
      <c r="QZH19" s="436"/>
      <c r="QZI19" s="436"/>
      <c r="QZJ19" s="436"/>
      <c r="QZK19" s="436"/>
      <c r="QZL19" s="436"/>
      <c r="QZM19" s="436"/>
      <c r="QZN19" s="436"/>
      <c r="QZO19" s="436"/>
      <c r="QZP19" s="436"/>
      <c r="QZQ19" s="436"/>
      <c r="QZR19" s="436"/>
      <c r="QZS19" s="436"/>
      <c r="QZT19" s="436"/>
      <c r="QZU19" s="436"/>
      <c r="QZV19" s="436"/>
      <c r="QZW19" s="436"/>
      <c r="QZX19" s="436"/>
      <c r="QZY19" s="436"/>
      <c r="QZZ19" s="436"/>
      <c r="RAA19" s="436"/>
      <c r="RAB19" s="436"/>
      <c r="RAC19" s="436"/>
      <c r="RAD19" s="436"/>
      <c r="RAE19" s="436"/>
      <c r="RAF19" s="436"/>
      <c r="RAG19" s="436"/>
      <c r="RAH19" s="436"/>
      <c r="RAI19" s="436"/>
      <c r="RAJ19" s="436"/>
      <c r="RAK19" s="436"/>
      <c r="RAL19" s="436"/>
      <c r="RAM19" s="436"/>
      <c r="RAN19" s="436"/>
      <c r="RAO19" s="436"/>
      <c r="RAP19" s="436"/>
      <c r="RAQ19" s="436"/>
      <c r="RAR19" s="436"/>
      <c r="RAS19" s="436"/>
      <c r="RAT19" s="436"/>
      <c r="RAU19" s="436"/>
      <c r="RAV19" s="436"/>
      <c r="RAW19" s="436"/>
      <c r="RAX19" s="436"/>
      <c r="RAY19" s="436"/>
      <c r="RAZ19" s="436"/>
      <c r="RBA19" s="436"/>
      <c r="RBB19" s="436"/>
      <c r="RBC19" s="436"/>
      <c r="RBD19" s="436"/>
      <c r="RBE19" s="436"/>
      <c r="RBF19" s="436"/>
      <c r="RBG19" s="436"/>
      <c r="RBH19" s="436"/>
      <c r="RBI19" s="436"/>
      <c r="RBJ19" s="436"/>
      <c r="RBK19" s="436"/>
      <c r="RBL19" s="436"/>
      <c r="RBM19" s="436"/>
      <c r="RBN19" s="436"/>
      <c r="RBO19" s="436"/>
      <c r="RBP19" s="436"/>
      <c r="RBQ19" s="436"/>
      <c r="RBR19" s="436"/>
      <c r="RBS19" s="436"/>
      <c r="RBT19" s="436"/>
      <c r="RBU19" s="436"/>
      <c r="RBV19" s="436"/>
      <c r="RBW19" s="436"/>
      <c r="RBX19" s="436"/>
      <c r="RBY19" s="436"/>
      <c r="RBZ19" s="436"/>
      <c r="RCA19" s="436"/>
      <c r="RCB19" s="436"/>
      <c r="RCC19" s="436"/>
      <c r="RCD19" s="436"/>
      <c r="RCE19" s="436"/>
      <c r="RCF19" s="436"/>
      <c r="RCG19" s="436"/>
      <c r="RCH19" s="436"/>
      <c r="RCI19" s="436"/>
      <c r="RCJ19" s="436"/>
      <c r="RCK19" s="436"/>
      <c r="RCL19" s="436"/>
      <c r="RCM19" s="436"/>
      <c r="RCN19" s="436"/>
      <c r="RCO19" s="436"/>
      <c r="RCP19" s="436"/>
      <c r="RCQ19" s="436"/>
      <c r="RCR19" s="436"/>
      <c r="RCS19" s="436"/>
      <c r="RCT19" s="436"/>
      <c r="RCU19" s="436"/>
      <c r="RCV19" s="436"/>
      <c r="RCW19" s="436"/>
      <c r="RCX19" s="436"/>
      <c r="RCY19" s="436"/>
      <c r="RCZ19" s="436"/>
      <c r="RDA19" s="436"/>
      <c r="RDB19" s="436"/>
      <c r="RDC19" s="436"/>
      <c r="RDD19" s="436"/>
      <c r="RDE19" s="436"/>
      <c r="RDF19" s="436"/>
      <c r="RDG19" s="436"/>
      <c r="RDH19" s="436"/>
      <c r="RDI19" s="436"/>
      <c r="RDJ19" s="436"/>
      <c r="RDK19" s="436"/>
      <c r="RDL19" s="436"/>
      <c r="RDM19" s="436"/>
      <c r="RDN19" s="436"/>
      <c r="RDO19" s="436"/>
      <c r="RDP19" s="436"/>
      <c r="RDQ19" s="436"/>
      <c r="RDR19" s="436"/>
      <c r="RDS19" s="436"/>
      <c r="RDT19" s="436"/>
      <c r="RDU19" s="436"/>
      <c r="RDV19" s="436"/>
      <c r="RDW19" s="436"/>
      <c r="RDX19" s="436"/>
      <c r="RDY19" s="436"/>
      <c r="RDZ19" s="436"/>
      <c r="REA19" s="436"/>
      <c r="REB19" s="436"/>
      <c r="REC19" s="436"/>
      <c r="RED19" s="436"/>
      <c r="REE19" s="436"/>
      <c r="REF19" s="436"/>
      <c r="REG19" s="436"/>
      <c r="REH19" s="436"/>
      <c r="REI19" s="436"/>
      <c r="REJ19" s="436"/>
      <c r="REK19" s="436"/>
      <c r="REL19" s="436"/>
      <c r="REM19" s="436"/>
      <c r="REN19" s="436"/>
      <c r="REO19" s="436"/>
      <c r="REP19" s="436"/>
      <c r="REQ19" s="436"/>
      <c r="RER19" s="436"/>
      <c r="RES19" s="436"/>
      <c r="RET19" s="436"/>
      <c r="REU19" s="436"/>
      <c r="REV19" s="436"/>
      <c r="REW19" s="436"/>
      <c r="REX19" s="436"/>
      <c r="REY19" s="436"/>
      <c r="REZ19" s="436"/>
      <c r="RFA19" s="436"/>
      <c r="RFB19" s="436"/>
      <c r="RFC19" s="436"/>
      <c r="RFD19" s="436"/>
      <c r="RFE19" s="436"/>
      <c r="RFF19" s="436"/>
      <c r="RFG19" s="436"/>
      <c r="RFH19" s="436"/>
      <c r="RFI19" s="436"/>
      <c r="RFJ19" s="436"/>
      <c r="RFK19" s="436"/>
      <c r="RFL19" s="436"/>
      <c r="RFM19" s="436"/>
      <c r="RFN19" s="436"/>
      <c r="RFO19" s="436"/>
      <c r="RFP19" s="436"/>
      <c r="RFQ19" s="436"/>
      <c r="RFR19" s="436"/>
      <c r="RFS19" s="436"/>
      <c r="RFT19" s="436"/>
      <c r="RFU19" s="436"/>
      <c r="RFV19" s="436"/>
      <c r="RFW19" s="436"/>
      <c r="RFX19" s="436"/>
      <c r="RFY19" s="436"/>
      <c r="RFZ19" s="436"/>
      <c r="RGA19" s="436"/>
      <c r="RGB19" s="436"/>
      <c r="RGC19" s="436"/>
      <c r="RGD19" s="436"/>
      <c r="RGE19" s="436"/>
      <c r="RGF19" s="436"/>
      <c r="RGG19" s="436"/>
      <c r="RGH19" s="436"/>
      <c r="RGI19" s="436"/>
      <c r="RGJ19" s="436"/>
      <c r="RGK19" s="436"/>
      <c r="RGL19" s="436"/>
      <c r="RGM19" s="436"/>
      <c r="RGN19" s="436"/>
      <c r="RGO19" s="436"/>
      <c r="RGP19" s="436"/>
      <c r="RGQ19" s="436"/>
      <c r="RGR19" s="436"/>
      <c r="RGS19" s="436"/>
      <c r="RGT19" s="436"/>
      <c r="RGU19" s="436"/>
      <c r="RGV19" s="436"/>
      <c r="RGW19" s="436"/>
      <c r="RGX19" s="436"/>
      <c r="RGY19" s="436"/>
      <c r="RGZ19" s="436"/>
      <c r="RHA19" s="436"/>
      <c r="RHB19" s="436"/>
      <c r="RHC19" s="436"/>
      <c r="RHD19" s="436"/>
      <c r="RHE19" s="436"/>
      <c r="RHF19" s="436"/>
      <c r="RHG19" s="436"/>
      <c r="RHH19" s="436"/>
      <c r="RHI19" s="436"/>
      <c r="RHJ19" s="436"/>
      <c r="RHK19" s="436"/>
      <c r="RHL19" s="436"/>
      <c r="RHM19" s="436"/>
      <c r="RHN19" s="436"/>
      <c r="RHO19" s="436"/>
      <c r="RHP19" s="436"/>
      <c r="RHQ19" s="436"/>
      <c r="RHR19" s="436"/>
      <c r="RHS19" s="436"/>
      <c r="RHT19" s="436"/>
      <c r="RHU19" s="436"/>
      <c r="RHV19" s="436"/>
      <c r="RHW19" s="436"/>
      <c r="RHX19" s="436"/>
      <c r="RHY19" s="436"/>
      <c r="RHZ19" s="436"/>
      <c r="RIA19" s="436"/>
      <c r="RIB19" s="436"/>
      <c r="RIC19" s="436"/>
      <c r="RID19" s="436"/>
      <c r="RIE19" s="436"/>
      <c r="RIF19" s="436"/>
      <c r="RIG19" s="436"/>
      <c r="RIH19" s="436"/>
      <c r="RII19" s="436"/>
      <c r="RIJ19" s="436"/>
      <c r="RIK19" s="436"/>
      <c r="RIL19" s="436"/>
      <c r="RIM19" s="436"/>
      <c r="RIN19" s="436"/>
      <c r="RIO19" s="436"/>
      <c r="RIP19" s="436"/>
      <c r="RIQ19" s="436"/>
      <c r="RIR19" s="436"/>
      <c r="RIS19" s="436"/>
      <c r="RIT19" s="436"/>
      <c r="RIU19" s="436"/>
      <c r="RIV19" s="436"/>
      <c r="RIW19" s="436"/>
      <c r="RIX19" s="436"/>
      <c r="RIY19" s="436"/>
      <c r="RIZ19" s="436"/>
      <c r="RJA19" s="436"/>
      <c r="RJB19" s="436"/>
      <c r="RJC19" s="436"/>
      <c r="RJD19" s="436"/>
      <c r="RJE19" s="436"/>
      <c r="RJF19" s="436"/>
      <c r="RJG19" s="436"/>
      <c r="RJH19" s="436"/>
      <c r="RJI19" s="436"/>
      <c r="RJJ19" s="436"/>
      <c r="RJK19" s="436"/>
      <c r="RJL19" s="436"/>
      <c r="RJM19" s="436"/>
      <c r="RJN19" s="436"/>
      <c r="RJO19" s="436"/>
      <c r="RJP19" s="436"/>
      <c r="RJQ19" s="436"/>
      <c r="RJR19" s="436"/>
      <c r="RJS19" s="436"/>
      <c r="RJT19" s="436"/>
      <c r="RJU19" s="436"/>
      <c r="RJV19" s="436"/>
      <c r="RJW19" s="436"/>
      <c r="RJX19" s="436"/>
      <c r="RJY19" s="436"/>
      <c r="RJZ19" s="436"/>
      <c r="RKA19" s="436"/>
      <c r="RKB19" s="436"/>
      <c r="RKC19" s="436"/>
      <c r="RKD19" s="436"/>
      <c r="RKE19" s="436"/>
      <c r="RKF19" s="436"/>
      <c r="RKG19" s="436"/>
      <c r="RKH19" s="436"/>
      <c r="RKI19" s="436"/>
      <c r="RKJ19" s="436"/>
      <c r="RKK19" s="436"/>
      <c r="RKL19" s="436"/>
      <c r="RKM19" s="436"/>
      <c r="RKN19" s="436"/>
      <c r="RKO19" s="436"/>
      <c r="RKP19" s="436"/>
      <c r="RKQ19" s="436"/>
      <c r="RKR19" s="436"/>
      <c r="RKS19" s="436"/>
      <c r="RKT19" s="436"/>
      <c r="RKU19" s="436"/>
      <c r="RKV19" s="436"/>
      <c r="RKW19" s="436"/>
      <c r="RKX19" s="436"/>
      <c r="RKY19" s="436"/>
      <c r="RKZ19" s="436"/>
      <c r="RLA19" s="436"/>
      <c r="RLB19" s="436"/>
      <c r="RLC19" s="436"/>
      <c r="RLD19" s="436"/>
      <c r="RLE19" s="436"/>
      <c r="RLF19" s="436"/>
      <c r="RLG19" s="436"/>
      <c r="RLH19" s="436"/>
      <c r="RLI19" s="436"/>
      <c r="RLJ19" s="436"/>
      <c r="RLK19" s="436"/>
      <c r="RLL19" s="436"/>
      <c r="RLM19" s="436"/>
      <c r="RLN19" s="436"/>
      <c r="RLO19" s="436"/>
      <c r="RLP19" s="436"/>
      <c r="RLQ19" s="436"/>
      <c r="RLR19" s="436"/>
      <c r="RLS19" s="436"/>
      <c r="RLT19" s="436"/>
      <c r="RLU19" s="436"/>
      <c r="RLV19" s="436"/>
      <c r="RLW19" s="436"/>
      <c r="RLX19" s="436"/>
      <c r="RLY19" s="436"/>
      <c r="RLZ19" s="436"/>
      <c r="RMA19" s="436"/>
      <c r="RMB19" s="436"/>
      <c r="RMC19" s="436"/>
      <c r="RMD19" s="436"/>
      <c r="RME19" s="436"/>
      <c r="RMF19" s="436"/>
      <c r="RMG19" s="436"/>
      <c r="RMH19" s="436"/>
      <c r="RMI19" s="436"/>
      <c r="RMJ19" s="436"/>
      <c r="RMK19" s="436"/>
      <c r="RML19" s="436"/>
      <c r="RMM19" s="436"/>
      <c r="RMN19" s="436"/>
      <c r="RMO19" s="436"/>
      <c r="RMP19" s="436"/>
      <c r="RMQ19" s="436"/>
      <c r="RMR19" s="436"/>
      <c r="RMS19" s="436"/>
      <c r="RMT19" s="436"/>
      <c r="RMU19" s="436"/>
      <c r="RMV19" s="436"/>
      <c r="RMW19" s="436"/>
      <c r="RMX19" s="436"/>
      <c r="RMY19" s="436"/>
      <c r="RMZ19" s="436"/>
      <c r="RNA19" s="436"/>
      <c r="RNB19" s="436"/>
      <c r="RNC19" s="436"/>
      <c r="RND19" s="436"/>
      <c r="RNE19" s="436"/>
      <c r="RNF19" s="436"/>
      <c r="RNG19" s="436"/>
      <c r="RNH19" s="436"/>
      <c r="RNI19" s="436"/>
      <c r="RNJ19" s="436"/>
      <c r="RNK19" s="436"/>
      <c r="RNL19" s="436"/>
      <c r="RNM19" s="436"/>
      <c r="RNN19" s="436"/>
      <c r="RNO19" s="436"/>
      <c r="RNP19" s="436"/>
      <c r="RNQ19" s="436"/>
      <c r="RNR19" s="436"/>
      <c r="RNS19" s="436"/>
      <c r="RNT19" s="436"/>
      <c r="RNU19" s="436"/>
      <c r="RNV19" s="436"/>
      <c r="RNW19" s="436"/>
      <c r="RNX19" s="436"/>
      <c r="RNY19" s="436"/>
      <c r="RNZ19" s="436"/>
      <c r="ROA19" s="436"/>
      <c r="ROB19" s="436"/>
      <c r="ROC19" s="436"/>
      <c r="ROD19" s="436"/>
      <c r="ROE19" s="436"/>
      <c r="ROF19" s="436"/>
      <c r="ROG19" s="436"/>
      <c r="ROH19" s="436"/>
      <c r="ROI19" s="436"/>
      <c r="ROJ19" s="436"/>
      <c r="ROK19" s="436"/>
      <c r="ROL19" s="436"/>
      <c r="ROM19" s="436"/>
      <c r="RON19" s="436"/>
      <c r="ROO19" s="436"/>
      <c r="ROP19" s="436"/>
      <c r="ROQ19" s="436"/>
      <c r="ROR19" s="436"/>
      <c r="ROS19" s="436"/>
      <c r="ROT19" s="436"/>
      <c r="ROU19" s="436"/>
      <c r="ROV19" s="436"/>
      <c r="ROW19" s="436"/>
      <c r="ROX19" s="436"/>
      <c r="ROY19" s="436"/>
      <c r="ROZ19" s="436"/>
      <c r="RPA19" s="436"/>
      <c r="RPB19" s="436"/>
      <c r="RPC19" s="436"/>
      <c r="RPD19" s="436"/>
      <c r="RPE19" s="436"/>
      <c r="RPF19" s="436"/>
      <c r="RPG19" s="436"/>
      <c r="RPH19" s="436"/>
      <c r="RPI19" s="436"/>
      <c r="RPJ19" s="436"/>
      <c r="RPK19" s="436"/>
      <c r="RPL19" s="436"/>
      <c r="RPM19" s="436"/>
      <c r="RPN19" s="436"/>
      <c r="RPO19" s="436"/>
      <c r="RPP19" s="436"/>
      <c r="RPQ19" s="436"/>
      <c r="RPR19" s="436"/>
      <c r="RPS19" s="436"/>
      <c r="RPT19" s="436"/>
      <c r="RPU19" s="436"/>
      <c r="RPV19" s="436"/>
      <c r="RPW19" s="436"/>
      <c r="RPX19" s="436"/>
      <c r="RPY19" s="436"/>
      <c r="RPZ19" s="436"/>
      <c r="RQA19" s="436"/>
      <c r="RQB19" s="436"/>
      <c r="RQC19" s="436"/>
      <c r="RQD19" s="436"/>
      <c r="RQE19" s="436"/>
      <c r="RQF19" s="436"/>
      <c r="RQG19" s="436"/>
      <c r="RQH19" s="436"/>
      <c r="RQI19" s="436"/>
      <c r="RQJ19" s="436"/>
      <c r="RQK19" s="436"/>
      <c r="RQL19" s="436"/>
      <c r="RQM19" s="436"/>
      <c r="RQN19" s="436"/>
      <c r="RQO19" s="436"/>
      <c r="RQP19" s="436"/>
      <c r="RQQ19" s="436"/>
      <c r="RQR19" s="436"/>
      <c r="RQS19" s="436"/>
      <c r="RQT19" s="436"/>
      <c r="RQU19" s="436"/>
      <c r="RQV19" s="436"/>
      <c r="RQW19" s="436"/>
      <c r="RQX19" s="436"/>
      <c r="RQY19" s="436"/>
      <c r="RQZ19" s="436"/>
      <c r="RRA19" s="436"/>
      <c r="RRB19" s="436"/>
      <c r="RRC19" s="436"/>
      <c r="RRD19" s="436"/>
      <c r="RRE19" s="436"/>
      <c r="RRF19" s="436"/>
      <c r="RRG19" s="436"/>
      <c r="RRH19" s="436"/>
      <c r="RRI19" s="436"/>
      <c r="RRJ19" s="436"/>
      <c r="RRK19" s="436"/>
      <c r="RRL19" s="436"/>
      <c r="RRM19" s="436"/>
      <c r="RRN19" s="436"/>
      <c r="RRO19" s="436"/>
      <c r="RRP19" s="436"/>
      <c r="RRQ19" s="436"/>
      <c r="RRR19" s="436"/>
      <c r="RRS19" s="436"/>
      <c r="RRT19" s="436"/>
      <c r="RRU19" s="436"/>
      <c r="RRV19" s="436"/>
      <c r="RRW19" s="436"/>
      <c r="RRX19" s="436"/>
      <c r="RRY19" s="436"/>
      <c r="RRZ19" s="436"/>
      <c r="RSA19" s="436"/>
      <c r="RSB19" s="436"/>
      <c r="RSC19" s="436"/>
      <c r="RSD19" s="436"/>
      <c r="RSE19" s="436"/>
      <c r="RSF19" s="436"/>
      <c r="RSG19" s="436"/>
      <c r="RSH19" s="436"/>
      <c r="RSI19" s="436"/>
      <c r="RSJ19" s="436"/>
      <c r="RSK19" s="436"/>
      <c r="RSL19" s="436"/>
      <c r="RSM19" s="436"/>
      <c r="RSN19" s="436"/>
      <c r="RSO19" s="436"/>
      <c r="RSP19" s="436"/>
      <c r="RSQ19" s="436"/>
      <c r="RSR19" s="436"/>
      <c r="RSS19" s="436"/>
      <c r="RST19" s="436"/>
      <c r="RSU19" s="436"/>
      <c r="RSV19" s="436"/>
      <c r="RSW19" s="436"/>
      <c r="RSX19" s="436"/>
      <c r="RSY19" s="436"/>
      <c r="RSZ19" s="436"/>
      <c r="RTA19" s="436"/>
      <c r="RTB19" s="436"/>
      <c r="RTC19" s="436"/>
      <c r="RTD19" s="436"/>
      <c r="RTE19" s="436"/>
      <c r="RTF19" s="436"/>
      <c r="RTG19" s="436"/>
      <c r="RTH19" s="436"/>
      <c r="RTI19" s="436"/>
      <c r="RTJ19" s="436"/>
      <c r="RTK19" s="436"/>
      <c r="RTL19" s="436"/>
      <c r="RTM19" s="436"/>
      <c r="RTN19" s="436"/>
      <c r="RTO19" s="436"/>
      <c r="RTP19" s="436"/>
      <c r="RTQ19" s="436"/>
      <c r="RTR19" s="436"/>
      <c r="RTS19" s="436"/>
      <c r="RTT19" s="436"/>
      <c r="RTU19" s="436"/>
      <c r="RTV19" s="436"/>
      <c r="RTW19" s="436"/>
      <c r="RTX19" s="436"/>
      <c r="RTY19" s="436"/>
      <c r="RTZ19" s="436"/>
      <c r="RUA19" s="436"/>
      <c r="RUB19" s="436"/>
      <c r="RUC19" s="436"/>
      <c r="RUD19" s="436"/>
      <c r="RUE19" s="436"/>
      <c r="RUF19" s="436"/>
      <c r="RUG19" s="436"/>
      <c r="RUH19" s="436"/>
      <c r="RUI19" s="436"/>
      <c r="RUJ19" s="436"/>
      <c r="RUK19" s="436"/>
      <c r="RUL19" s="436"/>
      <c r="RUM19" s="436"/>
      <c r="RUN19" s="436"/>
      <c r="RUO19" s="436"/>
      <c r="RUP19" s="436"/>
      <c r="RUQ19" s="436"/>
      <c r="RUR19" s="436"/>
      <c r="RUS19" s="436"/>
      <c r="RUT19" s="436"/>
      <c r="RUU19" s="436"/>
      <c r="RUV19" s="436"/>
      <c r="RUW19" s="436"/>
      <c r="RUX19" s="436"/>
      <c r="RUY19" s="436"/>
      <c r="RUZ19" s="436"/>
      <c r="RVA19" s="436"/>
      <c r="RVB19" s="436"/>
      <c r="RVC19" s="436"/>
      <c r="RVD19" s="436"/>
      <c r="RVE19" s="436"/>
      <c r="RVF19" s="436"/>
      <c r="RVG19" s="436"/>
      <c r="RVH19" s="436"/>
      <c r="RVI19" s="436"/>
      <c r="RVJ19" s="436"/>
      <c r="RVK19" s="436"/>
      <c r="RVL19" s="436"/>
      <c r="RVM19" s="436"/>
      <c r="RVN19" s="436"/>
      <c r="RVO19" s="436"/>
      <c r="RVP19" s="436"/>
      <c r="RVQ19" s="436"/>
      <c r="RVR19" s="436"/>
      <c r="RVS19" s="436"/>
      <c r="RVT19" s="436"/>
      <c r="RVU19" s="436"/>
      <c r="RVV19" s="436"/>
      <c r="RVW19" s="436"/>
      <c r="RVX19" s="436"/>
      <c r="RVY19" s="436"/>
      <c r="RVZ19" s="436"/>
      <c r="RWA19" s="436"/>
      <c r="RWB19" s="436"/>
      <c r="RWC19" s="436"/>
      <c r="RWD19" s="436"/>
      <c r="RWE19" s="436"/>
      <c r="RWF19" s="436"/>
      <c r="RWG19" s="436"/>
      <c r="RWH19" s="436"/>
      <c r="RWI19" s="436"/>
      <c r="RWJ19" s="436"/>
      <c r="RWK19" s="436"/>
      <c r="RWL19" s="436"/>
      <c r="RWM19" s="436"/>
      <c r="RWN19" s="436"/>
      <c r="RWO19" s="436"/>
      <c r="RWP19" s="436"/>
      <c r="RWQ19" s="436"/>
      <c r="RWR19" s="436"/>
      <c r="RWS19" s="436"/>
      <c r="RWT19" s="436"/>
      <c r="RWU19" s="436"/>
      <c r="RWV19" s="436"/>
      <c r="RWW19" s="436"/>
      <c r="RWX19" s="436"/>
      <c r="RWY19" s="436"/>
      <c r="RWZ19" s="436"/>
      <c r="RXA19" s="436"/>
      <c r="RXB19" s="436"/>
      <c r="RXC19" s="436"/>
      <c r="RXD19" s="436"/>
      <c r="RXE19" s="436"/>
      <c r="RXF19" s="436"/>
      <c r="RXG19" s="436"/>
      <c r="RXH19" s="436"/>
      <c r="RXI19" s="436"/>
      <c r="RXJ19" s="436"/>
      <c r="RXK19" s="436"/>
      <c r="RXL19" s="436"/>
      <c r="RXM19" s="436"/>
      <c r="RXN19" s="436"/>
      <c r="RXO19" s="436"/>
      <c r="RXP19" s="436"/>
      <c r="RXQ19" s="436"/>
      <c r="RXR19" s="436"/>
      <c r="RXS19" s="436"/>
      <c r="RXT19" s="436"/>
      <c r="RXU19" s="436"/>
      <c r="RXV19" s="436"/>
      <c r="RXW19" s="436"/>
      <c r="RXX19" s="436"/>
      <c r="RXY19" s="436"/>
      <c r="RXZ19" s="436"/>
      <c r="RYA19" s="436"/>
      <c r="RYB19" s="436"/>
      <c r="RYC19" s="436"/>
      <c r="RYD19" s="436"/>
      <c r="RYE19" s="436"/>
      <c r="RYF19" s="436"/>
      <c r="RYG19" s="436"/>
      <c r="RYH19" s="436"/>
      <c r="RYI19" s="436"/>
      <c r="RYJ19" s="436"/>
      <c r="RYK19" s="436"/>
      <c r="RYL19" s="436"/>
      <c r="RYM19" s="436"/>
      <c r="RYN19" s="436"/>
      <c r="RYO19" s="436"/>
      <c r="RYP19" s="436"/>
      <c r="RYQ19" s="436"/>
      <c r="RYR19" s="436"/>
      <c r="RYS19" s="436"/>
      <c r="RYT19" s="436"/>
      <c r="RYU19" s="436"/>
      <c r="RYV19" s="436"/>
      <c r="RYW19" s="436"/>
      <c r="RYX19" s="436"/>
      <c r="RYY19" s="436"/>
      <c r="RYZ19" s="436"/>
      <c r="RZA19" s="436"/>
      <c r="RZB19" s="436"/>
      <c r="RZC19" s="436"/>
      <c r="RZD19" s="436"/>
      <c r="RZE19" s="436"/>
      <c r="RZF19" s="436"/>
      <c r="RZG19" s="436"/>
      <c r="RZH19" s="436"/>
      <c r="RZI19" s="436"/>
      <c r="RZJ19" s="436"/>
      <c r="RZK19" s="436"/>
      <c r="RZL19" s="436"/>
      <c r="RZM19" s="436"/>
      <c r="RZN19" s="436"/>
      <c r="RZO19" s="436"/>
      <c r="RZP19" s="436"/>
      <c r="RZQ19" s="436"/>
      <c r="RZR19" s="436"/>
      <c r="RZS19" s="436"/>
      <c r="RZT19" s="436"/>
      <c r="RZU19" s="436"/>
      <c r="RZV19" s="436"/>
      <c r="RZW19" s="436"/>
      <c r="RZX19" s="436"/>
      <c r="RZY19" s="436"/>
      <c r="RZZ19" s="436"/>
      <c r="SAA19" s="436"/>
      <c r="SAB19" s="436"/>
      <c r="SAC19" s="436"/>
      <c r="SAD19" s="436"/>
      <c r="SAE19" s="436"/>
      <c r="SAF19" s="436"/>
      <c r="SAG19" s="436"/>
      <c r="SAH19" s="436"/>
      <c r="SAI19" s="436"/>
      <c r="SAJ19" s="436"/>
      <c r="SAK19" s="436"/>
      <c r="SAL19" s="436"/>
      <c r="SAM19" s="436"/>
      <c r="SAN19" s="436"/>
      <c r="SAO19" s="436"/>
      <c r="SAP19" s="436"/>
      <c r="SAQ19" s="436"/>
      <c r="SAR19" s="436"/>
      <c r="SAS19" s="436"/>
      <c r="SAT19" s="436"/>
      <c r="SAU19" s="436"/>
      <c r="SAV19" s="436"/>
      <c r="SAW19" s="436"/>
      <c r="SAX19" s="436"/>
      <c r="SAY19" s="436"/>
      <c r="SAZ19" s="436"/>
      <c r="SBA19" s="436"/>
      <c r="SBB19" s="436"/>
      <c r="SBC19" s="436"/>
      <c r="SBD19" s="436"/>
      <c r="SBE19" s="436"/>
      <c r="SBF19" s="436"/>
      <c r="SBG19" s="436"/>
      <c r="SBH19" s="436"/>
      <c r="SBI19" s="436"/>
      <c r="SBJ19" s="436"/>
      <c r="SBK19" s="436"/>
      <c r="SBL19" s="436"/>
      <c r="SBM19" s="436"/>
      <c r="SBN19" s="436"/>
      <c r="SBO19" s="436"/>
      <c r="SBP19" s="436"/>
      <c r="SBQ19" s="436"/>
      <c r="SBR19" s="436"/>
      <c r="SBS19" s="436"/>
      <c r="SBT19" s="436"/>
      <c r="SBU19" s="436"/>
      <c r="SBV19" s="436"/>
      <c r="SBW19" s="436"/>
      <c r="SBX19" s="436"/>
      <c r="SBY19" s="436"/>
      <c r="SBZ19" s="436"/>
      <c r="SCA19" s="436"/>
      <c r="SCB19" s="436"/>
      <c r="SCC19" s="436"/>
      <c r="SCD19" s="436"/>
      <c r="SCE19" s="436"/>
      <c r="SCF19" s="436"/>
      <c r="SCG19" s="436"/>
      <c r="SCH19" s="436"/>
      <c r="SCI19" s="436"/>
      <c r="SCJ19" s="436"/>
      <c r="SCK19" s="436"/>
      <c r="SCL19" s="436"/>
      <c r="SCM19" s="436"/>
      <c r="SCN19" s="436"/>
      <c r="SCO19" s="436"/>
      <c r="SCP19" s="436"/>
      <c r="SCQ19" s="436"/>
      <c r="SCR19" s="436"/>
      <c r="SCS19" s="436"/>
      <c r="SCT19" s="436"/>
      <c r="SCU19" s="436"/>
      <c r="SCV19" s="436"/>
      <c r="SCW19" s="436"/>
      <c r="SCX19" s="436"/>
      <c r="SCY19" s="436"/>
      <c r="SCZ19" s="436"/>
      <c r="SDA19" s="436"/>
      <c r="SDB19" s="436"/>
      <c r="SDC19" s="436"/>
      <c r="SDD19" s="436"/>
      <c r="SDE19" s="436"/>
      <c r="SDF19" s="436"/>
      <c r="SDG19" s="436"/>
      <c r="SDH19" s="436"/>
      <c r="SDI19" s="436"/>
      <c r="SDJ19" s="436"/>
      <c r="SDK19" s="436"/>
      <c r="SDL19" s="436"/>
      <c r="SDM19" s="436"/>
      <c r="SDN19" s="436"/>
      <c r="SDO19" s="436"/>
      <c r="SDP19" s="436"/>
      <c r="SDQ19" s="436"/>
      <c r="SDR19" s="436"/>
      <c r="SDS19" s="436"/>
      <c r="SDT19" s="436"/>
      <c r="SDU19" s="436"/>
      <c r="SDV19" s="436"/>
      <c r="SDW19" s="436"/>
      <c r="SDX19" s="436"/>
      <c r="SDY19" s="436"/>
      <c r="SDZ19" s="436"/>
      <c r="SEA19" s="436"/>
      <c r="SEB19" s="436"/>
      <c r="SEC19" s="436"/>
      <c r="SED19" s="436"/>
      <c r="SEE19" s="436"/>
      <c r="SEF19" s="436"/>
      <c r="SEG19" s="436"/>
      <c r="SEH19" s="436"/>
      <c r="SEI19" s="436"/>
      <c r="SEJ19" s="436"/>
      <c r="SEK19" s="436"/>
      <c r="SEL19" s="436"/>
      <c r="SEM19" s="436"/>
      <c r="SEN19" s="436"/>
      <c r="SEO19" s="436"/>
      <c r="SEP19" s="436"/>
      <c r="SEQ19" s="436"/>
      <c r="SER19" s="436"/>
      <c r="SES19" s="436"/>
      <c r="SET19" s="436"/>
      <c r="SEU19" s="436"/>
      <c r="SEV19" s="436"/>
      <c r="SEW19" s="436"/>
      <c r="SEX19" s="436"/>
      <c r="SEY19" s="436"/>
      <c r="SEZ19" s="436"/>
      <c r="SFA19" s="436"/>
      <c r="SFB19" s="436"/>
      <c r="SFC19" s="436"/>
      <c r="SFD19" s="436"/>
      <c r="SFE19" s="436"/>
      <c r="SFF19" s="436"/>
      <c r="SFG19" s="436"/>
      <c r="SFH19" s="436"/>
      <c r="SFI19" s="436"/>
      <c r="SFJ19" s="436"/>
      <c r="SFK19" s="436"/>
      <c r="SFL19" s="436"/>
      <c r="SFM19" s="436"/>
      <c r="SFN19" s="436"/>
      <c r="SFO19" s="436"/>
      <c r="SFP19" s="436"/>
      <c r="SFQ19" s="436"/>
      <c r="SFR19" s="436"/>
      <c r="SFS19" s="436"/>
      <c r="SFT19" s="436"/>
      <c r="SFU19" s="436"/>
      <c r="SFV19" s="436"/>
      <c r="SFW19" s="436"/>
      <c r="SFX19" s="436"/>
      <c r="SFY19" s="436"/>
      <c r="SFZ19" s="436"/>
      <c r="SGA19" s="436"/>
      <c r="SGB19" s="436"/>
      <c r="SGC19" s="436"/>
      <c r="SGD19" s="436"/>
      <c r="SGE19" s="436"/>
      <c r="SGF19" s="436"/>
      <c r="SGG19" s="436"/>
      <c r="SGH19" s="436"/>
      <c r="SGI19" s="436"/>
      <c r="SGJ19" s="436"/>
      <c r="SGK19" s="436"/>
      <c r="SGL19" s="436"/>
      <c r="SGM19" s="436"/>
      <c r="SGN19" s="436"/>
      <c r="SGO19" s="436"/>
      <c r="SGP19" s="436"/>
      <c r="SGQ19" s="436"/>
      <c r="SGR19" s="436"/>
      <c r="SGS19" s="436"/>
      <c r="SGT19" s="436"/>
      <c r="SGU19" s="436"/>
      <c r="SGV19" s="436"/>
      <c r="SGW19" s="436"/>
      <c r="SGX19" s="436"/>
      <c r="SGY19" s="436"/>
      <c r="SGZ19" s="436"/>
      <c r="SHA19" s="436"/>
      <c r="SHB19" s="436"/>
      <c r="SHC19" s="436"/>
      <c r="SHD19" s="436"/>
      <c r="SHE19" s="436"/>
      <c r="SHF19" s="436"/>
      <c r="SHG19" s="436"/>
      <c r="SHH19" s="436"/>
      <c r="SHI19" s="436"/>
      <c r="SHJ19" s="436"/>
      <c r="SHK19" s="436"/>
      <c r="SHL19" s="436"/>
      <c r="SHM19" s="436"/>
      <c r="SHN19" s="436"/>
      <c r="SHO19" s="436"/>
      <c r="SHP19" s="436"/>
      <c r="SHQ19" s="436"/>
      <c r="SHR19" s="436"/>
      <c r="SHS19" s="436"/>
      <c r="SHT19" s="436"/>
      <c r="SHU19" s="436"/>
      <c r="SHV19" s="436"/>
      <c r="SHW19" s="436"/>
      <c r="SHX19" s="436"/>
      <c r="SHY19" s="436"/>
      <c r="SHZ19" s="436"/>
      <c r="SIA19" s="436"/>
      <c r="SIB19" s="436"/>
      <c r="SIC19" s="436"/>
      <c r="SID19" s="436"/>
      <c r="SIE19" s="436"/>
      <c r="SIF19" s="436"/>
      <c r="SIG19" s="436"/>
      <c r="SIH19" s="436"/>
      <c r="SII19" s="436"/>
      <c r="SIJ19" s="436"/>
      <c r="SIK19" s="436"/>
      <c r="SIL19" s="436"/>
      <c r="SIM19" s="436"/>
      <c r="SIN19" s="436"/>
      <c r="SIO19" s="436"/>
      <c r="SIP19" s="436"/>
      <c r="SIQ19" s="436"/>
      <c r="SIR19" s="436"/>
      <c r="SIS19" s="436"/>
      <c r="SIT19" s="436"/>
      <c r="SIU19" s="436"/>
      <c r="SIV19" s="436"/>
      <c r="SIW19" s="436"/>
      <c r="SIX19" s="436"/>
      <c r="SIY19" s="436"/>
      <c r="SIZ19" s="436"/>
      <c r="SJA19" s="436"/>
      <c r="SJB19" s="436"/>
      <c r="SJC19" s="436"/>
      <c r="SJD19" s="436"/>
      <c r="SJE19" s="436"/>
      <c r="SJF19" s="436"/>
      <c r="SJG19" s="436"/>
      <c r="SJH19" s="436"/>
      <c r="SJI19" s="436"/>
      <c r="SJJ19" s="436"/>
      <c r="SJK19" s="436"/>
      <c r="SJL19" s="436"/>
      <c r="SJM19" s="436"/>
      <c r="SJN19" s="436"/>
      <c r="SJO19" s="436"/>
      <c r="SJP19" s="436"/>
      <c r="SJQ19" s="436"/>
      <c r="SJR19" s="436"/>
      <c r="SJS19" s="436"/>
      <c r="SJT19" s="436"/>
      <c r="SJU19" s="436"/>
      <c r="SJV19" s="436"/>
      <c r="SJW19" s="436"/>
      <c r="SJX19" s="436"/>
      <c r="SJY19" s="436"/>
      <c r="SJZ19" s="436"/>
      <c r="SKA19" s="436"/>
      <c r="SKB19" s="436"/>
      <c r="SKC19" s="436"/>
      <c r="SKD19" s="436"/>
      <c r="SKE19" s="436"/>
      <c r="SKF19" s="436"/>
      <c r="SKG19" s="436"/>
      <c r="SKH19" s="436"/>
      <c r="SKI19" s="436"/>
      <c r="SKJ19" s="436"/>
      <c r="SKK19" s="436"/>
      <c r="SKL19" s="436"/>
      <c r="SKM19" s="436"/>
      <c r="SKN19" s="436"/>
      <c r="SKO19" s="436"/>
      <c r="SKP19" s="436"/>
      <c r="SKQ19" s="436"/>
      <c r="SKR19" s="436"/>
      <c r="SKS19" s="436"/>
      <c r="SKT19" s="436"/>
      <c r="SKU19" s="436"/>
      <c r="SKV19" s="436"/>
      <c r="SKW19" s="436"/>
      <c r="SKX19" s="436"/>
      <c r="SKY19" s="436"/>
      <c r="SKZ19" s="436"/>
      <c r="SLA19" s="436"/>
      <c r="SLB19" s="436"/>
      <c r="SLC19" s="436"/>
      <c r="SLD19" s="436"/>
      <c r="SLE19" s="436"/>
      <c r="SLF19" s="436"/>
      <c r="SLG19" s="436"/>
      <c r="SLH19" s="436"/>
      <c r="SLI19" s="436"/>
      <c r="SLJ19" s="436"/>
      <c r="SLK19" s="436"/>
      <c r="SLL19" s="436"/>
      <c r="SLM19" s="436"/>
      <c r="SLN19" s="436"/>
      <c r="SLO19" s="436"/>
      <c r="SLP19" s="436"/>
      <c r="SLQ19" s="436"/>
      <c r="SLR19" s="436"/>
      <c r="SLS19" s="436"/>
      <c r="SLT19" s="436"/>
      <c r="SLU19" s="436"/>
      <c r="SLV19" s="436"/>
      <c r="SLW19" s="436"/>
      <c r="SLX19" s="436"/>
      <c r="SLY19" s="436"/>
      <c r="SLZ19" s="436"/>
      <c r="SMA19" s="436"/>
      <c r="SMB19" s="436"/>
      <c r="SMC19" s="436"/>
      <c r="SMD19" s="436"/>
      <c r="SME19" s="436"/>
      <c r="SMF19" s="436"/>
      <c r="SMG19" s="436"/>
      <c r="SMH19" s="436"/>
      <c r="SMI19" s="436"/>
      <c r="SMJ19" s="436"/>
      <c r="SMK19" s="436"/>
      <c r="SML19" s="436"/>
      <c r="SMM19" s="436"/>
      <c r="SMN19" s="436"/>
      <c r="SMO19" s="436"/>
      <c r="SMP19" s="436"/>
      <c r="SMQ19" s="436"/>
      <c r="SMR19" s="436"/>
      <c r="SMS19" s="436"/>
      <c r="SMT19" s="436"/>
      <c r="SMU19" s="436"/>
      <c r="SMV19" s="436"/>
      <c r="SMW19" s="436"/>
      <c r="SMX19" s="436"/>
      <c r="SMY19" s="436"/>
      <c r="SMZ19" s="436"/>
      <c r="SNA19" s="436"/>
      <c r="SNB19" s="436"/>
      <c r="SNC19" s="436"/>
      <c r="SND19" s="436"/>
      <c r="SNE19" s="436"/>
      <c r="SNF19" s="436"/>
      <c r="SNG19" s="436"/>
      <c r="SNH19" s="436"/>
      <c r="SNI19" s="436"/>
      <c r="SNJ19" s="436"/>
      <c r="SNK19" s="436"/>
      <c r="SNL19" s="436"/>
      <c r="SNM19" s="436"/>
      <c r="SNN19" s="436"/>
      <c r="SNO19" s="436"/>
      <c r="SNP19" s="436"/>
      <c r="SNQ19" s="436"/>
      <c r="SNR19" s="436"/>
      <c r="SNS19" s="436"/>
      <c r="SNT19" s="436"/>
      <c r="SNU19" s="436"/>
      <c r="SNV19" s="436"/>
      <c r="SNW19" s="436"/>
      <c r="SNX19" s="436"/>
      <c r="SNY19" s="436"/>
      <c r="SNZ19" s="436"/>
      <c r="SOA19" s="436"/>
      <c r="SOB19" s="436"/>
      <c r="SOC19" s="436"/>
      <c r="SOD19" s="436"/>
      <c r="SOE19" s="436"/>
      <c r="SOF19" s="436"/>
      <c r="SOG19" s="436"/>
      <c r="SOH19" s="436"/>
      <c r="SOI19" s="436"/>
      <c r="SOJ19" s="436"/>
      <c r="SOK19" s="436"/>
      <c r="SOL19" s="436"/>
      <c r="SOM19" s="436"/>
      <c r="SON19" s="436"/>
      <c r="SOO19" s="436"/>
      <c r="SOP19" s="436"/>
      <c r="SOQ19" s="436"/>
      <c r="SOR19" s="436"/>
      <c r="SOS19" s="436"/>
      <c r="SOT19" s="436"/>
      <c r="SOU19" s="436"/>
      <c r="SOV19" s="436"/>
      <c r="SOW19" s="436"/>
      <c r="SOX19" s="436"/>
      <c r="SOY19" s="436"/>
      <c r="SOZ19" s="436"/>
      <c r="SPA19" s="436"/>
      <c r="SPB19" s="436"/>
      <c r="SPC19" s="436"/>
      <c r="SPD19" s="436"/>
      <c r="SPE19" s="436"/>
      <c r="SPF19" s="436"/>
      <c r="SPG19" s="436"/>
      <c r="SPH19" s="436"/>
      <c r="SPI19" s="436"/>
      <c r="SPJ19" s="436"/>
      <c r="SPK19" s="436"/>
      <c r="SPL19" s="436"/>
      <c r="SPM19" s="436"/>
      <c r="SPN19" s="436"/>
      <c r="SPO19" s="436"/>
      <c r="SPP19" s="436"/>
      <c r="SPQ19" s="436"/>
      <c r="SPR19" s="436"/>
      <c r="SPS19" s="436"/>
      <c r="SPT19" s="436"/>
      <c r="SPU19" s="436"/>
      <c r="SPV19" s="436"/>
      <c r="SPW19" s="436"/>
      <c r="SPX19" s="436"/>
      <c r="SPY19" s="436"/>
      <c r="SPZ19" s="436"/>
      <c r="SQA19" s="436"/>
      <c r="SQB19" s="436"/>
      <c r="SQC19" s="436"/>
      <c r="SQD19" s="436"/>
      <c r="SQE19" s="436"/>
      <c r="SQF19" s="436"/>
      <c r="SQG19" s="436"/>
      <c r="SQH19" s="436"/>
      <c r="SQI19" s="436"/>
      <c r="SQJ19" s="436"/>
      <c r="SQK19" s="436"/>
      <c r="SQL19" s="436"/>
      <c r="SQM19" s="436"/>
      <c r="SQN19" s="436"/>
      <c r="SQO19" s="436"/>
      <c r="SQP19" s="436"/>
      <c r="SQQ19" s="436"/>
      <c r="SQR19" s="436"/>
      <c r="SQS19" s="436"/>
      <c r="SQT19" s="436"/>
      <c r="SQU19" s="436"/>
      <c r="SQV19" s="436"/>
      <c r="SQW19" s="436"/>
      <c r="SQX19" s="436"/>
      <c r="SQY19" s="436"/>
      <c r="SQZ19" s="436"/>
      <c r="SRA19" s="436"/>
      <c r="SRB19" s="436"/>
      <c r="SRC19" s="436"/>
      <c r="SRD19" s="436"/>
      <c r="SRE19" s="436"/>
      <c r="SRF19" s="436"/>
      <c r="SRG19" s="436"/>
      <c r="SRH19" s="436"/>
      <c r="SRI19" s="436"/>
      <c r="SRJ19" s="436"/>
      <c r="SRK19" s="436"/>
      <c r="SRL19" s="436"/>
      <c r="SRM19" s="436"/>
      <c r="SRN19" s="436"/>
      <c r="SRO19" s="436"/>
      <c r="SRP19" s="436"/>
      <c r="SRQ19" s="436"/>
      <c r="SRR19" s="436"/>
      <c r="SRS19" s="436"/>
      <c r="SRT19" s="436"/>
      <c r="SRU19" s="436"/>
      <c r="SRV19" s="436"/>
      <c r="SRW19" s="436"/>
      <c r="SRX19" s="436"/>
      <c r="SRY19" s="436"/>
      <c r="SRZ19" s="436"/>
      <c r="SSA19" s="436"/>
      <c r="SSB19" s="436"/>
      <c r="SSC19" s="436"/>
      <c r="SSD19" s="436"/>
      <c r="SSE19" s="436"/>
      <c r="SSF19" s="436"/>
      <c r="SSG19" s="436"/>
      <c r="SSH19" s="436"/>
      <c r="SSI19" s="436"/>
      <c r="SSJ19" s="436"/>
      <c r="SSK19" s="436"/>
      <c r="SSL19" s="436"/>
      <c r="SSM19" s="436"/>
      <c r="SSN19" s="436"/>
      <c r="SSO19" s="436"/>
      <c r="SSP19" s="436"/>
      <c r="SSQ19" s="436"/>
      <c r="SSR19" s="436"/>
      <c r="SSS19" s="436"/>
      <c r="SST19" s="436"/>
      <c r="SSU19" s="436"/>
      <c r="SSV19" s="436"/>
      <c r="SSW19" s="436"/>
      <c r="SSX19" s="436"/>
      <c r="SSY19" s="436"/>
      <c r="SSZ19" s="436"/>
      <c r="STA19" s="436"/>
      <c r="STB19" s="436"/>
      <c r="STC19" s="436"/>
      <c r="STD19" s="436"/>
      <c r="STE19" s="436"/>
      <c r="STF19" s="436"/>
      <c r="STG19" s="436"/>
      <c r="STH19" s="436"/>
      <c r="STI19" s="436"/>
      <c r="STJ19" s="436"/>
      <c r="STK19" s="436"/>
      <c r="STL19" s="436"/>
      <c r="STM19" s="436"/>
      <c r="STN19" s="436"/>
      <c r="STO19" s="436"/>
      <c r="STP19" s="436"/>
      <c r="STQ19" s="436"/>
      <c r="STR19" s="436"/>
      <c r="STS19" s="436"/>
      <c r="STT19" s="436"/>
      <c r="STU19" s="436"/>
      <c r="STV19" s="436"/>
      <c r="STW19" s="436"/>
      <c r="STX19" s="436"/>
      <c r="STY19" s="436"/>
      <c r="STZ19" s="436"/>
      <c r="SUA19" s="436"/>
      <c r="SUB19" s="436"/>
      <c r="SUC19" s="436"/>
      <c r="SUD19" s="436"/>
      <c r="SUE19" s="436"/>
      <c r="SUF19" s="436"/>
      <c r="SUG19" s="436"/>
      <c r="SUH19" s="436"/>
      <c r="SUI19" s="436"/>
      <c r="SUJ19" s="436"/>
      <c r="SUK19" s="436"/>
      <c r="SUL19" s="436"/>
      <c r="SUM19" s="436"/>
      <c r="SUN19" s="436"/>
      <c r="SUO19" s="436"/>
      <c r="SUP19" s="436"/>
      <c r="SUQ19" s="436"/>
      <c r="SUR19" s="436"/>
      <c r="SUS19" s="436"/>
      <c r="SUT19" s="436"/>
      <c r="SUU19" s="436"/>
      <c r="SUV19" s="436"/>
      <c r="SUW19" s="436"/>
      <c r="SUX19" s="436"/>
      <c r="SUY19" s="436"/>
      <c r="SUZ19" s="436"/>
      <c r="SVA19" s="436"/>
      <c r="SVB19" s="436"/>
      <c r="SVC19" s="436"/>
      <c r="SVD19" s="436"/>
      <c r="SVE19" s="436"/>
      <c r="SVF19" s="436"/>
      <c r="SVG19" s="436"/>
      <c r="SVH19" s="436"/>
      <c r="SVI19" s="436"/>
      <c r="SVJ19" s="436"/>
      <c r="SVK19" s="436"/>
      <c r="SVL19" s="436"/>
      <c r="SVM19" s="436"/>
      <c r="SVN19" s="436"/>
      <c r="SVO19" s="436"/>
      <c r="SVP19" s="436"/>
      <c r="SVQ19" s="436"/>
      <c r="SVR19" s="436"/>
      <c r="SVS19" s="436"/>
      <c r="SVT19" s="436"/>
      <c r="SVU19" s="436"/>
      <c r="SVV19" s="436"/>
      <c r="SVW19" s="436"/>
      <c r="SVX19" s="436"/>
      <c r="SVY19" s="436"/>
      <c r="SVZ19" s="436"/>
      <c r="SWA19" s="436"/>
      <c r="SWB19" s="436"/>
      <c r="SWC19" s="436"/>
      <c r="SWD19" s="436"/>
      <c r="SWE19" s="436"/>
      <c r="SWF19" s="436"/>
      <c r="SWG19" s="436"/>
      <c r="SWH19" s="436"/>
      <c r="SWI19" s="436"/>
      <c r="SWJ19" s="436"/>
      <c r="SWK19" s="436"/>
      <c r="SWL19" s="436"/>
      <c r="SWM19" s="436"/>
      <c r="SWN19" s="436"/>
      <c r="SWO19" s="436"/>
      <c r="SWP19" s="436"/>
      <c r="SWQ19" s="436"/>
      <c r="SWR19" s="436"/>
      <c r="SWS19" s="436"/>
      <c r="SWT19" s="436"/>
      <c r="SWU19" s="436"/>
      <c r="SWV19" s="436"/>
      <c r="SWW19" s="436"/>
      <c r="SWX19" s="436"/>
      <c r="SWY19" s="436"/>
      <c r="SWZ19" s="436"/>
      <c r="SXA19" s="436"/>
      <c r="SXB19" s="436"/>
      <c r="SXC19" s="436"/>
      <c r="SXD19" s="436"/>
      <c r="SXE19" s="436"/>
      <c r="SXF19" s="436"/>
      <c r="SXG19" s="436"/>
      <c r="SXH19" s="436"/>
      <c r="SXI19" s="436"/>
      <c r="SXJ19" s="436"/>
      <c r="SXK19" s="436"/>
      <c r="SXL19" s="436"/>
      <c r="SXM19" s="436"/>
      <c r="SXN19" s="436"/>
      <c r="SXO19" s="436"/>
      <c r="SXP19" s="436"/>
      <c r="SXQ19" s="436"/>
      <c r="SXR19" s="436"/>
      <c r="SXS19" s="436"/>
      <c r="SXT19" s="436"/>
      <c r="SXU19" s="436"/>
      <c r="SXV19" s="436"/>
      <c r="SXW19" s="436"/>
      <c r="SXX19" s="436"/>
      <c r="SXY19" s="436"/>
      <c r="SXZ19" s="436"/>
      <c r="SYA19" s="436"/>
      <c r="SYB19" s="436"/>
      <c r="SYC19" s="436"/>
      <c r="SYD19" s="436"/>
      <c r="SYE19" s="436"/>
      <c r="SYF19" s="436"/>
      <c r="SYG19" s="436"/>
      <c r="SYH19" s="436"/>
      <c r="SYI19" s="436"/>
      <c r="SYJ19" s="436"/>
      <c r="SYK19" s="436"/>
      <c r="SYL19" s="436"/>
      <c r="SYM19" s="436"/>
      <c r="SYN19" s="436"/>
      <c r="SYO19" s="436"/>
      <c r="SYP19" s="436"/>
      <c r="SYQ19" s="436"/>
      <c r="SYR19" s="436"/>
      <c r="SYS19" s="436"/>
      <c r="SYT19" s="436"/>
      <c r="SYU19" s="436"/>
      <c r="SYV19" s="436"/>
      <c r="SYW19" s="436"/>
      <c r="SYX19" s="436"/>
      <c r="SYY19" s="436"/>
      <c r="SYZ19" s="436"/>
      <c r="SZA19" s="436"/>
      <c r="SZB19" s="436"/>
      <c r="SZC19" s="436"/>
      <c r="SZD19" s="436"/>
      <c r="SZE19" s="436"/>
      <c r="SZF19" s="436"/>
      <c r="SZG19" s="436"/>
      <c r="SZH19" s="436"/>
      <c r="SZI19" s="436"/>
      <c r="SZJ19" s="436"/>
      <c r="SZK19" s="436"/>
      <c r="SZL19" s="436"/>
      <c r="SZM19" s="436"/>
      <c r="SZN19" s="436"/>
      <c r="SZO19" s="436"/>
      <c r="SZP19" s="436"/>
      <c r="SZQ19" s="436"/>
      <c r="SZR19" s="436"/>
      <c r="SZS19" s="436"/>
      <c r="SZT19" s="436"/>
      <c r="SZU19" s="436"/>
      <c r="SZV19" s="436"/>
      <c r="SZW19" s="436"/>
      <c r="SZX19" s="436"/>
      <c r="SZY19" s="436"/>
      <c r="SZZ19" s="436"/>
      <c r="TAA19" s="436"/>
      <c r="TAB19" s="436"/>
      <c r="TAC19" s="436"/>
      <c r="TAD19" s="436"/>
      <c r="TAE19" s="436"/>
      <c r="TAF19" s="436"/>
      <c r="TAG19" s="436"/>
      <c r="TAH19" s="436"/>
      <c r="TAI19" s="436"/>
      <c r="TAJ19" s="436"/>
      <c r="TAK19" s="436"/>
      <c r="TAL19" s="436"/>
      <c r="TAM19" s="436"/>
      <c r="TAN19" s="436"/>
      <c r="TAO19" s="436"/>
      <c r="TAP19" s="436"/>
      <c r="TAQ19" s="436"/>
      <c r="TAR19" s="436"/>
      <c r="TAS19" s="436"/>
      <c r="TAT19" s="436"/>
      <c r="TAU19" s="436"/>
      <c r="TAV19" s="436"/>
      <c r="TAW19" s="436"/>
      <c r="TAX19" s="436"/>
      <c r="TAY19" s="436"/>
      <c r="TAZ19" s="436"/>
      <c r="TBA19" s="436"/>
      <c r="TBB19" s="436"/>
      <c r="TBC19" s="436"/>
      <c r="TBD19" s="436"/>
      <c r="TBE19" s="436"/>
      <c r="TBF19" s="436"/>
      <c r="TBG19" s="436"/>
      <c r="TBH19" s="436"/>
      <c r="TBI19" s="436"/>
      <c r="TBJ19" s="436"/>
      <c r="TBK19" s="436"/>
      <c r="TBL19" s="436"/>
      <c r="TBM19" s="436"/>
      <c r="TBN19" s="436"/>
      <c r="TBO19" s="436"/>
      <c r="TBP19" s="436"/>
      <c r="TBQ19" s="436"/>
      <c r="TBR19" s="436"/>
      <c r="TBS19" s="436"/>
      <c r="TBT19" s="436"/>
      <c r="TBU19" s="436"/>
      <c r="TBV19" s="436"/>
      <c r="TBW19" s="436"/>
      <c r="TBX19" s="436"/>
      <c r="TBY19" s="436"/>
      <c r="TBZ19" s="436"/>
      <c r="TCA19" s="436"/>
      <c r="TCB19" s="436"/>
      <c r="TCC19" s="436"/>
      <c r="TCD19" s="436"/>
      <c r="TCE19" s="436"/>
      <c r="TCF19" s="436"/>
      <c r="TCG19" s="436"/>
      <c r="TCH19" s="436"/>
      <c r="TCI19" s="436"/>
      <c r="TCJ19" s="436"/>
      <c r="TCK19" s="436"/>
      <c r="TCL19" s="436"/>
      <c r="TCM19" s="436"/>
      <c r="TCN19" s="436"/>
      <c r="TCO19" s="436"/>
      <c r="TCP19" s="436"/>
      <c r="TCQ19" s="436"/>
      <c r="TCR19" s="436"/>
      <c r="TCS19" s="436"/>
      <c r="TCT19" s="436"/>
      <c r="TCU19" s="436"/>
      <c r="TCV19" s="436"/>
      <c r="TCW19" s="436"/>
      <c r="TCX19" s="436"/>
      <c r="TCY19" s="436"/>
      <c r="TCZ19" s="436"/>
      <c r="TDA19" s="436"/>
      <c r="TDB19" s="436"/>
      <c r="TDC19" s="436"/>
      <c r="TDD19" s="436"/>
      <c r="TDE19" s="436"/>
      <c r="TDF19" s="436"/>
      <c r="TDG19" s="436"/>
      <c r="TDH19" s="436"/>
      <c r="TDI19" s="436"/>
      <c r="TDJ19" s="436"/>
      <c r="TDK19" s="436"/>
      <c r="TDL19" s="436"/>
      <c r="TDM19" s="436"/>
      <c r="TDN19" s="436"/>
      <c r="TDO19" s="436"/>
      <c r="TDP19" s="436"/>
      <c r="TDQ19" s="436"/>
      <c r="TDR19" s="436"/>
      <c r="TDS19" s="436"/>
      <c r="TDT19" s="436"/>
      <c r="TDU19" s="436"/>
      <c r="TDV19" s="436"/>
      <c r="TDW19" s="436"/>
      <c r="TDX19" s="436"/>
      <c r="TDY19" s="436"/>
      <c r="TDZ19" s="436"/>
      <c r="TEA19" s="436"/>
      <c r="TEB19" s="436"/>
      <c r="TEC19" s="436"/>
      <c r="TED19" s="436"/>
      <c r="TEE19" s="436"/>
      <c r="TEF19" s="436"/>
      <c r="TEG19" s="436"/>
      <c r="TEH19" s="436"/>
      <c r="TEI19" s="436"/>
      <c r="TEJ19" s="436"/>
      <c r="TEK19" s="436"/>
      <c r="TEL19" s="436"/>
      <c r="TEM19" s="436"/>
      <c r="TEN19" s="436"/>
      <c r="TEO19" s="436"/>
      <c r="TEP19" s="436"/>
      <c r="TEQ19" s="436"/>
      <c r="TER19" s="436"/>
      <c r="TES19" s="436"/>
      <c r="TET19" s="436"/>
      <c r="TEU19" s="436"/>
      <c r="TEV19" s="436"/>
      <c r="TEW19" s="436"/>
      <c r="TEX19" s="436"/>
      <c r="TEY19" s="436"/>
      <c r="TEZ19" s="436"/>
      <c r="TFA19" s="436"/>
      <c r="TFB19" s="436"/>
      <c r="TFC19" s="436"/>
      <c r="TFD19" s="436"/>
      <c r="TFE19" s="436"/>
      <c r="TFF19" s="436"/>
      <c r="TFG19" s="436"/>
      <c r="TFH19" s="436"/>
      <c r="TFI19" s="436"/>
      <c r="TFJ19" s="436"/>
      <c r="TFK19" s="436"/>
      <c r="TFL19" s="436"/>
      <c r="TFM19" s="436"/>
      <c r="TFN19" s="436"/>
      <c r="TFO19" s="436"/>
      <c r="TFP19" s="436"/>
      <c r="TFQ19" s="436"/>
      <c r="TFR19" s="436"/>
      <c r="TFS19" s="436"/>
      <c r="TFT19" s="436"/>
      <c r="TFU19" s="436"/>
      <c r="TFV19" s="436"/>
      <c r="TFW19" s="436"/>
      <c r="TFX19" s="436"/>
      <c r="TFY19" s="436"/>
      <c r="TFZ19" s="436"/>
      <c r="TGA19" s="436"/>
      <c r="TGB19" s="436"/>
      <c r="TGC19" s="436"/>
      <c r="TGD19" s="436"/>
      <c r="TGE19" s="436"/>
      <c r="TGF19" s="436"/>
      <c r="TGG19" s="436"/>
      <c r="TGH19" s="436"/>
      <c r="TGI19" s="436"/>
      <c r="TGJ19" s="436"/>
      <c r="TGK19" s="436"/>
      <c r="TGL19" s="436"/>
      <c r="TGM19" s="436"/>
      <c r="TGN19" s="436"/>
      <c r="TGO19" s="436"/>
      <c r="TGP19" s="436"/>
      <c r="TGQ19" s="436"/>
      <c r="TGR19" s="436"/>
      <c r="TGS19" s="436"/>
      <c r="TGT19" s="436"/>
      <c r="TGU19" s="436"/>
      <c r="TGV19" s="436"/>
      <c r="TGW19" s="436"/>
      <c r="TGX19" s="436"/>
      <c r="TGY19" s="436"/>
      <c r="TGZ19" s="436"/>
      <c r="THA19" s="436"/>
      <c r="THB19" s="436"/>
      <c r="THC19" s="436"/>
      <c r="THD19" s="436"/>
      <c r="THE19" s="436"/>
      <c r="THF19" s="436"/>
      <c r="THG19" s="436"/>
      <c r="THH19" s="436"/>
      <c r="THI19" s="436"/>
      <c r="THJ19" s="436"/>
      <c r="THK19" s="436"/>
      <c r="THL19" s="436"/>
      <c r="THM19" s="436"/>
      <c r="THN19" s="436"/>
      <c r="THO19" s="436"/>
      <c r="THP19" s="436"/>
      <c r="THQ19" s="436"/>
      <c r="THR19" s="436"/>
      <c r="THS19" s="436"/>
      <c r="THT19" s="436"/>
      <c r="THU19" s="436"/>
      <c r="THV19" s="436"/>
      <c r="THW19" s="436"/>
      <c r="THX19" s="436"/>
      <c r="THY19" s="436"/>
      <c r="THZ19" s="436"/>
      <c r="TIA19" s="436"/>
      <c r="TIB19" s="436"/>
      <c r="TIC19" s="436"/>
      <c r="TID19" s="436"/>
      <c r="TIE19" s="436"/>
      <c r="TIF19" s="436"/>
      <c r="TIG19" s="436"/>
      <c r="TIH19" s="436"/>
      <c r="TII19" s="436"/>
      <c r="TIJ19" s="436"/>
      <c r="TIK19" s="436"/>
      <c r="TIL19" s="436"/>
      <c r="TIM19" s="436"/>
      <c r="TIN19" s="436"/>
      <c r="TIO19" s="436"/>
      <c r="TIP19" s="436"/>
      <c r="TIQ19" s="436"/>
      <c r="TIR19" s="436"/>
      <c r="TIS19" s="436"/>
      <c r="TIT19" s="436"/>
      <c r="TIU19" s="436"/>
      <c r="TIV19" s="436"/>
      <c r="TIW19" s="436"/>
      <c r="TIX19" s="436"/>
      <c r="TIY19" s="436"/>
      <c r="TIZ19" s="436"/>
      <c r="TJA19" s="436"/>
      <c r="TJB19" s="436"/>
      <c r="TJC19" s="436"/>
      <c r="TJD19" s="436"/>
      <c r="TJE19" s="436"/>
      <c r="TJF19" s="436"/>
      <c r="TJG19" s="436"/>
      <c r="TJH19" s="436"/>
      <c r="TJI19" s="436"/>
      <c r="TJJ19" s="436"/>
      <c r="TJK19" s="436"/>
      <c r="TJL19" s="436"/>
      <c r="TJM19" s="436"/>
      <c r="TJN19" s="436"/>
      <c r="TJO19" s="436"/>
      <c r="TJP19" s="436"/>
      <c r="TJQ19" s="436"/>
      <c r="TJR19" s="436"/>
      <c r="TJS19" s="436"/>
      <c r="TJT19" s="436"/>
      <c r="TJU19" s="436"/>
      <c r="TJV19" s="436"/>
      <c r="TJW19" s="436"/>
      <c r="TJX19" s="436"/>
      <c r="TJY19" s="436"/>
      <c r="TJZ19" s="436"/>
      <c r="TKA19" s="436"/>
      <c r="TKB19" s="436"/>
      <c r="TKC19" s="436"/>
      <c r="TKD19" s="436"/>
      <c r="TKE19" s="436"/>
      <c r="TKF19" s="436"/>
      <c r="TKG19" s="436"/>
      <c r="TKH19" s="436"/>
      <c r="TKI19" s="436"/>
      <c r="TKJ19" s="436"/>
      <c r="TKK19" s="436"/>
      <c r="TKL19" s="436"/>
      <c r="TKM19" s="436"/>
      <c r="TKN19" s="436"/>
      <c r="TKO19" s="436"/>
      <c r="TKP19" s="436"/>
      <c r="TKQ19" s="436"/>
      <c r="TKR19" s="436"/>
      <c r="TKS19" s="436"/>
      <c r="TKT19" s="436"/>
      <c r="TKU19" s="436"/>
      <c r="TKV19" s="436"/>
      <c r="TKW19" s="436"/>
      <c r="TKX19" s="436"/>
      <c r="TKY19" s="436"/>
      <c r="TKZ19" s="436"/>
      <c r="TLA19" s="436"/>
      <c r="TLB19" s="436"/>
      <c r="TLC19" s="436"/>
      <c r="TLD19" s="436"/>
      <c r="TLE19" s="436"/>
      <c r="TLF19" s="436"/>
      <c r="TLG19" s="436"/>
      <c r="TLH19" s="436"/>
      <c r="TLI19" s="436"/>
      <c r="TLJ19" s="436"/>
      <c r="TLK19" s="436"/>
      <c r="TLL19" s="436"/>
      <c r="TLM19" s="436"/>
      <c r="TLN19" s="436"/>
      <c r="TLO19" s="436"/>
      <c r="TLP19" s="436"/>
      <c r="TLQ19" s="436"/>
      <c r="TLR19" s="436"/>
      <c r="TLS19" s="436"/>
      <c r="TLT19" s="436"/>
      <c r="TLU19" s="436"/>
      <c r="TLV19" s="436"/>
      <c r="TLW19" s="436"/>
      <c r="TLX19" s="436"/>
      <c r="TLY19" s="436"/>
      <c r="TLZ19" s="436"/>
      <c r="TMA19" s="436"/>
      <c r="TMB19" s="436"/>
      <c r="TMC19" s="436"/>
      <c r="TMD19" s="436"/>
      <c r="TME19" s="436"/>
      <c r="TMF19" s="436"/>
      <c r="TMG19" s="436"/>
      <c r="TMH19" s="436"/>
      <c r="TMI19" s="436"/>
      <c r="TMJ19" s="436"/>
      <c r="TMK19" s="436"/>
      <c r="TML19" s="436"/>
      <c r="TMM19" s="436"/>
      <c r="TMN19" s="436"/>
      <c r="TMO19" s="436"/>
      <c r="TMP19" s="436"/>
      <c r="TMQ19" s="436"/>
      <c r="TMR19" s="436"/>
      <c r="TMS19" s="436"/>
      <c r="TMT19" s="436"/>
      <c r="TMU19" s="436"/>
      <c r="TMV19" s="436"/>
      <c r="TMW19" s="436"/>
      <c r="TMX19" s="436"/>
      <c r="TMY19" s="436"/>
      <c r="TMZ19" s="436"/>
      <c r="TNA19" s="436"/>
      <c r="TNB19" s="436"/>
      <c r="TNC19" s="436"/>
      <c r="TND19" s="436"/>
      <c r="TNE19" s="436"/>
      <c r="TNF19" s="436"/>
      <c r="TNG19" s="436"/>
      <c r="TNH19" s="436"/>
      <c r="TNI19" s="436"/>
      <c r="TNJ19" s="436"/>
      <c r="TNK19" s="436"/>
      <c r="TNL19" s="436"/>
      <c r="TNM19" s="436"/>
      <c r="TNN19" s="436"/>
      <c r="TNO19" s="436"/>
      <c r="TNP19" s="436"/>
      <c r="TNQ19" s="436"/>
      <c r="TNR19" s="436"/>
      <c r="TNS19" s="436"/>
      <c r="TNT19" s="436"/>
      <c r="TNU19" s="436"/>
      <c r="TNV19" s="436"/>
      <c r="TNW19" s="436"/>
      <c r="TNX19" s="436"/>
      <c r="TNY19" s="436"/>
      <c r="TNZ19" s="436"/>
      <c r="TOA19" s="436"/>
      <c r="TOB19" s="436"/>
      <c r="TOC19" s="436"/>
      <c r="TOD19" s="436"/>
      <c r="TOE19" s="436"/>
      <c r="TOF19" s="436"/>
      <c r="TOG19" s="436"/>
      <c r="TOH19" s="436"/>
      <c r="TOI19" s="436"/>
      <c r="TOJ19" s="436"/>
      <c r="TOK19" s="436"/>
      <c r="TOL19" s="436"/>
      <c r="TOM19" s="436"/>
      <c r="TON19" s="436"/>
      <c r="TOO19" s="436"/>
      <c r="TOP19" s="436"/>
      <c r="TOQ19" s="436"/>
      <c r="TOR19" s="436"/>
      <c r="TOS19" s="436"/>
      <c r="TOT19" s="436"/>
      <c r="TOU19" s="436"/>
      <c r="TOV19" s="436"/>
      <c r="TOW19" s="436"/>
      <c r="TOX19" s="436"/>
      <c r="TOY19" s="436"/>
      <c r="TOZ19" s="436"/>
      <c r="TPA19" s="436"/>
      <c r="TPB19" s="436"/>
      <c r="TPC19" s="436"/>
      <c r="TPD19" s="436"/>
      <c r="TPE19" s="436"/>
      <c r="TPF19" s="436"/>
      <c r="TPG19" s="436"/>
      <c r="TPH19" s="436"/>
      <c r="TPI19" s="436"/>
      <c r="TPJ19" s="436"/>
      <c r="TPK19" s="436"/>
      <c r="TPL19" s="436"/>
      <c r="TPM19" s="436"/>
      <c r="TPN19" s="436"/>
      <c r="TPO19" s="436"/>
      <c r="TPP19" s="436"/>
      <c r="TPQ19" s="436"/>
      <c r="TPR19" s="436"/>
      <c r="TPS19" s="436"/>
      <c r="TPT19" s="436"/>
      <c r="TPU19" s="436"/>
      <c r="TPV19" s="436"/>
      <c r="TPW19" s="436"/>
      <c r="TPX19" s="436"/>
      <c r="TPY19" s="436"/>
      <c r="TPZ19" s="436"/>
      <c r="TQA19" s="436"/>
      <c r="TQB19" s="436"/>
      <c r="TQC19" s="436"/>
      <c r="TQD19" s="436"/>
      <c r="TQE19" s="436"/>
      <c r="TQF19" s="436"/>
      <c r="TQG19" s="436"/>
      <c r="TQH19" s="436"/>
      <c r="TQI19" s="436"/>
      <c r="TQJ19" s="436"/>
      <c r="TQK19" s="436"/>
      <c r="TQL19" s="436"/>
      <c r="TQM19" s="436"/>
      <c r="TQN19" s="436"/>
      <c r="TQO19" s="436"/>
      <c r="TQP19" s="436"/>
      <c r="TQQ19" s="436"/>
      <c r="TQR19" s="436"/>
      <c r="TQS19" s="436"/>
      <c r="TQT19" s="436"/>
      <c r="TQU19" s="436"/>
      <c r="TQV19" s="436"/>
      <c r="TQW19" s="436"/>
      <c r="TQX19" s="436"/>
      <c r="TQY19" s="436"/>
      <c r="TQZ19" s="436"/>
      <c r="TRA19" s="436"/>
      <c r="TRB19" s="436"/>
      <c r="TRC19" s="436"/>
      <c r="TRD19" s="436"/>
      <c r="TRE19" s="436"/>
      <c r="TRF19" s="436"/>
      <c r="TRG19" s="436"/>
      <c r="TRH19" s="436"/>
      <c r="TRI19" s="436"/>
      <c r="TRJ19" s="436"/>
      <c r="TRK19" s="436"/>
      <c r="TRL19" s="436"/>
      <c r="TRM19" s="436"/>
      <c r="TRN19" s="436"/>
      <c r="TRO19" s="436"/>
      <c r="TRP19" s="436"/>
      <c r="TRQ19" s="436"/>
      <c r="TRR19" s="436"/>
      <c r="TRS19" s="436"/>
      <c r="TRT19" s="436"/>
      <c r="TRU19" s="436"/>
      <c r="TRV19" s="436"/>
      <c r="TRW19" s="436"/>
      <c r="TRX19" s="436"/>
      <c r="TRY19" s="436"/>
      <c r="TRZ19" s="436"/>
      <c r="TSA19" s="436"/>
      <c r="TSB19" s="436"/>
      <c r="TSC19" s="436"/>
      <c r="TSD19" s="436"/>
      <c r="TSE19" s="436"/>
      <c r="TSF19" s="436"/>
      <c r="TSG19" s="436"/>
      <c r="TSH19" s="436"/>
      <c r="TSI19" s="436"/>
      <c r="TSJ19" s="436"/>
      <c r="TSK19" s="436"/>
      <c r="TSL19" s="436"/>
      <c r="TSM19" s="436"/>
      <c r="TSN19" s="436"/>
      <c r="TSO19" s="436"/>
      <c r="TSP19" s="436"/>
      <c r="TSQ19" s="436"/>
      <c r="TSR19" s="436"/>
      <c r="TSS19" s="436"/>
      <c r="TST19" s="436"/>
      <c r="TSU19" s="436"/>
      <c r="TSV19" s="436"/>
      <c r="TSW19" s="436"/>
      <c r="TSX19" s="436"/>
      <c r="TSY19" s="436"/>
      <c r="TSZ19" s="436"/>
      <c r="TTA19" s="436"/>
      <c r="TTB19" s="436"/>
      <c r="TTC19" s="436"/>
      <c r="TTD19" s="436"/>
      <c r="TTE19" s="436"/>
      <c r="TTF19" s="436"/>
      <c r="TTG19" s="436"/>
      <c r="TTH19" s="436"/>
      <c r="TTI19" s="436"/>
      <c r="TTJ19" s="436"/>
      <c r="TTK19" s="436"/>
      <c r="TTL19" s="436"/>
      <c r="TTM19" s="436"/>
      <c r="TTN19" s="436"/>
      <c r="TTO19" s="436"/>
      <c r="TTP19" s="436"/>
      <c r="TTQ19" s="436"/>
      <c r="TTR19" s="436"/>
      <c r="TTS19" s="436"/>
      <c r="TTT19" s="436"/>
      <c r="TTU19" s="436"/>
      <c r="TTV19" s="436"/>
      <c r="TTW19" s="436"/>
      <c r="TTX19" s="436"/>
      <c r="TTY19" s="436"/>
      <c r="TTZ19" s="436"/>
      <c r="TUA19" s="436"/>
      <c r="TUB19" s="436"/>
      <c r="TUC19" s="436"/>
      <c r="TUD19" s="436"/>
      <c r="TUE19" s="436"/>
      <c r="TUF19" s="436"/>
      <c r="TUG19" s="436"/>
      <c r="TUH19" s="436"/>
      <c r="TUI19" s="436"/>
      <c r="TUJ19" s="436"/>
      <c r="TUK19" s="436"/>
      <c r="TUL19" s="436"/>
      <c r="TUM19" s="436"/>
      <c r="TUN19" s="436"/>
      <c r="TUO19" s="436"/>
      <c r="TUP19" s="436"/>
      <c r="TUQ19" s="436"/>
      <c r="TUR19" s="436"/>
      <c r="TUS19" s="436"/>
      <c r="TUT19" s="436"/>
      <c r="TUU19" s="436"/>
      <c r="TUV19" s="436"/>
      <c r="TUW19" s="436"/>
      <c r="TUX19" s="436"/>
      <c r="TUY19" s="436"/>
      <c r="TUZ19" s="436"/>
      <c r="TVA19" s="436"/>
      <c r="TVB19" s="436"/>
      <c r="TVC19" s="436"/>
      <c r="TVD19" s="436"/>
      <c r="TVE19" s="436"/>
      <c r="TVF19" s="436"/>
      <c r="TVG19" s="436"/>
      <c r="TVH19" s="436"/>
      <c r="TVI19" s="436"/>
      <c r="TVJ19" s="436"/>
      <c r="TVK19" s="436"/>
      <c r="TVL19" s="436"/>
      <c r="TVM19" s="436"/>
      <c r="TVN19" s="436"/>
      <c r="TVO19" s="436"/>
      <c r="TVP19" s="436"/>
      <c r="TVQ19" s="436"/>
      <c r="TVR19" s="436"/>
      <c r="TVS19" s="436"/>
      <c r="TVT19" s="436"/>
      <c r="TVU19" s="436"/>
      <c r="TVV19" s="436"/>
      <c r="TVW19" s="436"/>
      <c r="TVX19" s="436"/>
      <c r="TVY19" s="436"/>
      <c r="TVZ19" s="436"/>
      <c r="TWA19" s="436"/>
      <c r="TWB19" s="436"/>
      <c r="TWC19" s="436"/>
      <c r="TWD19" s="436"/>
      <c r="TWE19" s="436"/>
      <c r="TWF19" s="436"/>
      <c r="TWG19" s="436"/>
      <c r="TWH19" s="436"/>
      <c r="TWI19" s="436"/>
      <c r="TWJ19" s="436"/>
      <c r="TWK19" s="436"/>
      <c r="TWL19" s="436"/>
      <c r="TWM19" s="436"/>
      <c r="TWN19" s="436"/>
      <c r="TWO19" s="436"/>
      <c r="TWP19" s="436"/>
      <c r="TWQ19" s="436"/>
      <c r="TWR19" s="436"/>
      <c r="TWS19" s="436"/>
      <c r="TWT19" s="436"/>
      <c r="TWU19" s="436"/>
      <c r="TWV19" s="436"/>
      <c r="TWW19" s="436"/>
      <c r="TWX19" s="436"/>
      <c r="TWY19" s="436"/>
      <c r="TWZ19" s="436"/>
      <c r="TXA19" s="436"/>
      <c r="TXB19" s="436"/>
      <c r="TXC19" s="436"/>
      <c r="TXD19" s="436"/>
      <c r="TXE19" s="436"/>
      <c r="TXF19" s="436"/>
      <c r="TXG19" s="436"/>
      <c r="TXH19" s="436"/>
      <c r="TXI19" s="436"/>
      <c r="TXJ19" s="436"/>
      <c r="TXK19" s="436"/>
      <c r="TXL19" s="436"/>
      <c r="TXM19" s="436"/>
      <c r="TXN19" s="436"/>
      <c r="TXO19" s="436"/>
      <c r="TXP19" s="436"/>
      <c r="TXQ19" s="436"/>
      <c r="TXR19" s="436"/>
      <c r="TXS19" s="436"/>
      <c r="TXT19" s="436"/>
      <c r="TXU19" s="436"/>
      <c r="TXV19" s="436"/>
      <c r="TXW19" s="436"/>
      <c r="TXX19" s="436"/>
      <c r="TXY19" s="436"/>
      <c r="TXZ19" s="436"/>
      <c r="TYA19" s="436"/>
      <c r="TYB19" s="436"/>
      <c r="TYC19" s="436"/>
      <c r="TYD19" s="436"/>
      <c r="TYE19" s="436"/>
      <c r="TYF19" s="436"/>
      <c r="TYG19" s="436"/>
      <c r="TYH19" s="436"/>
      <c r="TYI19" s="436"/>
      <c r="TYJ19" s="436"/>
      <c r="TYK19" s="436"/>
      <c r="TYL19" s="436"/>
      <c r="TYM19" s="436"/>
      <c r="TYN19" s="436"/>
      <c r="TYO19" s="436"/>
      <c r="TYP19" s="436"/>
      <c r="TYQ19" s="436"/>
      <c r="TYR19" s="436"/>
      <c r="TYS19" s="436"/>
      <c r="TYT19" s="436"/>
      <c r="TYU19" s="436"/>
      <c r="TYV19" s="436"/>
      <c r="TYW19" s="436"/>
      <c r="TYX19" s="436"/>
      <c r="TYY19" s="436"/>
      <c r="TYZ19" s="436"/>
      <c r="TZA19" s="436"/>
      <c r="TZB19" s="436"/>
      <c r="TZC19" s="436"/>
      <c r="TZD19" s="436"/>
      <c r="TZE19" s="436"/>
      <c r="TZF19" s="436"/>
      <c r="TZG19" s="436"/>
      <c r="TZH19" s="436"/>
      <c r="TZI19" s="436"/>
      <c r="TZJ19" s="436"/>
      <c r="TZK19" s="436"/>
      <c r="TZL19" s="436"/>
      <c r="TZM19" s="436"/>
      <c r="TZN19" s="436"/>
      <c r="TZO19" s="436"/>
      <c r="TZP19" s="436"/>
      <c r="TZQ19" s="436"/>
      <c r="TZR19" s="436"/>
      <c r="TZS19" s="436"/>
      <c r="TZT19" s="436"/>
      <c r="TZU19" s="436"/>
      <c r="TZV19" s="436"/>
      <c r="TZW19" s="436"/>
      <c r="TZX19" s="436"/>
      <c r="TZY19" s="436"/>
      <c r="TZZ19" s="436"/>
      <c r="UAA19" s="436"/>
      <c r="UAB19" s="436"/>
      <c r="UAC19" s="436"/>
      <c r="UAD19" s="436"/>
      <c r="UAE19" s="436"/>
      <c r="UAF19" s="436"/>
      <c r="UAG19" s="436"/>
      <c r="UAH19" s="436"/>
      <c r="UAI19" s="436"/>
      <c r="UAJ19" s="436"/>
      <c r="UAK19" s="436"/>
      <c r="UAL19" s="436"/>
      <c r="UAM19" s="436"/>
      <c r="UAN19" s="436"/>
      <c r="UAO19" s="436"/>
      <c r="UAP19" s="436"/>
      <c r="UAQ19" s="436"/>
      <c r="UAR19" s="436"/>
      <c r="UAS19" s="436"/>
      <c r="UAT19" s="436"/>
      <c r="UAU19" s="436"/>
      <c r="UAV19" s="436"/>
      <c r="UAW19" s="436"/>
      <c r="UAX19" s="436"/>
      <c r="UAY19" s="436"/>
      <c r="UAZ19" s="436"/>
      <c r="UBA19" s="436"/>
      <c r="UBB19" s="436"/>
      <c r="UBC19" s="436"/>
      <c r="UBD19" s="436"/>
      <c r="UBE19" s="436"/>
      <c r="UBF19" s="436"/>
      <c r="UBG19" s="436"/>
      <c r="UBH19" s="436"/>
      <c r="UBI19" s="436"/>
      <c r="UBJ19" s="436"/>
      <c r="UBK19" s="436"/>
      <c r="UBL19" s="436"/>
      <c r="UBM19" s="436"/>
      <c r="UBN19" s="436"/>
      <c r="UBO19" s="436"/>
      <c r="UBP19" s="436"/>
      <c r="UBQ19" s="436"/>
      <c r="UBR19" s="436"/>
      <c r="UBS19" s="436"/>
      <c r="UBT19" s="436"/>
      <c r="UBU19" s="436"/>
      <c r="UBV19" s="436"/>
      <c r="UBW19" s="436"/>
      <c r="UBX19" s="436"/>
      <c r="UBY19" s="436"/>
      <c r="UBZ19" s="436"/>
      <c r="UCA19" s="436"/>
      <c r="UCB19" s="436"/>
      <c r="UCC19" s="436"/>
      <c r="UCD19" s="436"/>
      <c r="UCE19" s="436"/>
      <c r="UCF19" s="436"/>
      <c r="UCG19" s="436"/>
      <c r="UCH19" s="436"/>
      <c r="UCI19" s="436"/>
      <c r="UCJ19" s="436"/>
      <c r="UCK19" s="436"/>
      <c r="UCL19" s="436"/>
      <c r="UCM19" s="436"/>
      <c r="UCN19" s="436"/>
      <c r="UCO19" s="436"/>
      <c r="UCP19" s="436"/>
      <c r="UCQ19" s="436"/>
      <c r="UCR19" s="436"/>
      <c r="UCS19" s="436"/>
      <c r="UCT19" s="436"/>
      <c r="UCU19" s="436"/>
      <c r="UCV19" s="436"/>
      <c r="UCW19" s="436"/>
      <c r="UCX19" s="436"/>
      <c r="UCY19" s="436"/>
      <c r="UCZ19" s="436"/>
      <c r="UDA19" s="436"/>
      <c r="UDB19" s="436"/>
      <c r="UDC19" s="436"/>
      <c r="UDD19" s="436"/>
      <c r="UDE19" s="436"/>
      <c r="UDF19" s="436"/>
      <c r="UDG19" s="436"/>
      <c r="UDH19" s="436"/>
      <c r="UDI19" s="436"/>
      <c r="UDJ19" s="436"/>
      <c r="UDK19" s="436"/>
      <c r="UDL19" s="436"/>
      <c r="UDM19" s="436"/>
      <c r="UDN19" s="436"/>
      <c r="UDO19" s="436"/>
      <c r="UDP19" s="436"/>
      <c r="UDQ19" s="436"/>
      <c r="UDR19" s="436"/>
      <c r="UDS19" s="436"/>
      <c r="UDT19" s="436"/>
      <c r="UDU19" s="436"/>
      <c r="UDV19" s="436"/>
      <c r="UDW19" s="436"/>
      <c r="UDX19" s="436"/>
      <c r="UDY19" s="436"/>
      <c r="UDZ19" s="436"/>
      <c r="UEA19" s="436"/>
      <c r="UEB19" s="436"/>
      <c r="UEC19" s="436"/>
      <c r="UED19" s="436"/>
      <c r="UEE19" s="436"/>
      <c r="UEF19" s="436"/>
      <c r="UEG19" s="436"/>
      <c r="UEH19" s="436"/>
      <c r="UEI19" s="436"/>
      <c r="UEJ19" s="436"/>
      <c r="UEK19" s="436"/>
      <c r="UEL19" s="436"/>
      <c r="UEM19" s="436"/>
      <c r="UEN19" s="436"/>
      <c r="UEO19" s="436"/>
      <c r="UEP19" s="436"/>
      <c r="UEQ19" s="436"/>
      <c r="UER19" s="436"/>
      <c r="UES19" s="436"/>
      <c r="UET19" s="436"/>
      <c r="UEU19" s="436"/>
      <c r="UEV19" s="436"/>
      <c r="UEW19" s="436"/>
      <c r="UEX19" s="436"/>
      <c r="UEY19" s="436"/>
      <c r="UEZ19" s="436"/>
      <c r="UFA19" s="436"/>
      <c r="UFB19" s="436"/>
      <c r="UFC19" s="436"/>
      <c r="UFD19" s="436"/>
      <c r="UFE19" s="436"/>
      <c r="UFF19" s="436"/>
      <c r="UFG19" s="436"/>
      <c r="UFH19" s="436"/>
      <c r="UFI19" s="436"/>
      <c r="UFJ19" s="436"/>
      <c r="UFK19" s="436"/>
      <c r="UFL19" s="436"/>
      <c r="UFM19" s="436"/>
      <c r="UFN19" s="436"/>
      <c r="UFO19" s="436"/>
      <c r="UFP19" s="436"/>
      <c r="UFQ19" s="436"/>
      <c r="UFR19" s="436"/>
      <c r="UFS19" s="436"/>
      <c r="UFT19" s="436"/>
      <c r="UFU19" s="436"/>
      <c r="UFV19" s="436"/>
      <c r="UFW19" s="436"/>
      <c r="UFX19" s="436"/>
      <c r="UFY19" s="436"/>
      <c r="UFZ19" s="436"/>
      <c r="UGA19" s="436"/>
      <c r="UGB19" s="436"/>
      <c r="UGC19" s="436"/>
      <c r="UGD19" s="436"/>
      <c r="UGE19" s="436"/>
      <c r="UGF19" s="436"/>
      <c r="UGG19" s="436"/>
      <c r="UGH19" s="436"/>
      <c r="UGI19" s="436"/>
      <c r="UGJ19" s="436"/>
      <c r="UGK19" s="436"/>
      <c r="UGL19" s="436"/>
      <c r="UGM19" s="436"/>
      <c r="UGN19" s="436"/>
      <c r="UGO19" s="436"/>
      <c r="UGP19" s="436"/>
      <c r="UGQ19" s="436"/>
      <c r="UGR19" s="436"/>
      <c r="UGS19" s="436"/>
      <c r="UGT19" s="436"/>
      <c r="UGU19" s="436"/>
      <c r="UGV19" s="436"/>
      <c r="UGW19" s="436"/>
      <c r="UGX19" s="436"/>
      <c r="UGY19" s="436"/>
      <c r="UGZ19" s="436"/>
      <c r="UHA19" s="436"/>
      <c r="UHB19" s="436"/>
      <c r="UHC19" s="436"/>
      <c r="UHD19" s="436"/>
      <c r="UHE19" s="436"/>
      <c r="UHF19" s="436"/>
      <c r="UHG19" s="436"/>
      <c r="UHH19" s="436"/>
      <c r="UHI19" s="436"/>
      <c r="UHJ19" s="436"/>
      <c r="UHK19" s="436"/>
      <c r="UHL19" s="436"/>
      <c r="UHM19" s="436"/>
      <c r="UHN19" s="436"/>
      <c r="UHO19" s="436"/>
      <c r="UHP19" s="436"/>
      <c r="UHQ19" s="436"/>
      <c r="UHR19" s="436"/>
      <c r="UHS19" s="436"/>
      <c r="UHT19" s="436"/>
      <c r="UHU19" s="436"/>
      <c r="UHV19" s="436"/>
      <c r="UHW19" s="436"/>
      <c r="UHX19" s="436"/>
      <c r="UHY19" s="436"/>
      <c r="UHZ19" s="436"/>
      <c r="UIA19" s="436"/>
      <c r="UIB19" s="436"/>
      <c r="UIC19" s="436"/>
      <c r="UID19" s="436"/>
      <c r="UIE19" s="436"/>
      <c r="UIF19" s="436"/>
      <c r="UIG19" s="436"/>
      <c r="UIH19" s="436"/>
      <c r="UII19" s="436"/>
      <c r="UIJ19" s="436"/>
      <c r="UIK19" s="436"/>
      <c r="UIL19" s="436"/>
      <c r="UIM19" s="436"/>
      <c r="UIN19" s="436"/>
      <c r="UIO19" s="436"/>
      <c r="UIP19" s="436"/>
      <c r="UIQ19" s="436"/>
      <c r="UIR19" s="436"/>
      <c r="UIS19" s="436"/>
      <c r="UIT19" s="436"/>
      <c r="UIU19" s="436"/>
      <c r="UIV19" s="436"/>
      <c r="UIW19" s="436"/>
      <c r="UIX19" s="436"/>
      <c r="UIY19" s="436"/>
      <c r="UIZ19" s="436"/>
      <c r="UJA19" s="436"/>
      <c r="UJB19" s="436"/>
      <c r="UJC19" s="436"/>
      <c r="UJD19" s="436"/>
      <c r="UJE19" s="436"/>
      <c r="UJF19" s="436"/>
      <c r="UJG19" s="436"/>
      <c r="UJH19" s="436"/>
      <c r="UJI19" s="436"/>
      <c r="UJJ19" s="436"/>
      <c r="UJK19" s="436"/>
      <c r="UJL19" s="436"/>
      <c r="UJM19" s="436"/>
      <c r="UJN19" s="436"/>
      <c r="UJO19" s="436"/>
      <c r="UJP19" s="436"/>
      <c r="UJQ19" s="436"/>
      <c r="UJR19" s="436"/>
      <c r="UJS19" s="436"/>
      <c r="UJT19" s="436"/>
      <c r="UJU19" s="436"/>
      <c r="UJV19" s="436"/>
      <c r="UJW19" s="436"/>
      <c r="UJX19" s="436"/>
      <c r="UJY19" s="436"/>
      <c r="UJZ19" s="436"/>
      <c r="UKA19" s="436"/>
      <c r="UKB19" s="436"/>
      <c r="UKC19" s="436"/>
      <c r="UKD19" s="436"/>
      <c r="UKE19" s="436"/>
      <c r="UKF19" s="436"/>
      <c r="UKG19" s="436"/>
      <c r="UKH19" s="436"/>
      <c r="UKI19" s="436"/>
      <c r="UKJ19" s="436"/>
      <c r="UKK19" s="436"/>
      <c r="UKL19" s="436"/>
      <c r="UKM19" s="436"/>
      <c r="UKN19" s="436"/>
      <c r="UKO19" s="436"/>
      <c r="UKP19" s="436"/>
      <c r="UKQ19" s="436"/>
      <c r="UKR19" s="436"/>
      <c r="UKS19" s="436"/>
      <c r="UKT19" s="436"/>
      <c r="UKU19" s="436"/>
      <c r="UKV19" s="436"/>
      <c r="UKW19" s="436"/>
      <c r="UKX19" s="436"/>
      <c r="UKY19" s="436"/>
      <c r="UKZ19" s="436"/>
      <c r="ULA19" s="436"/>
      <c r="ULB19" s="436"/>
      <c r="ULC19" s="436"/>
      <c r="ULD19" s="436"/>
      <c r="ULE19" s="436"/>
      <c r="ULF19" s="436"/>
      <c r="ULG19" s="436"/>
      <c r="ULH19" s="436"/>
      <c r="ULI19" s="436"/>
      <c r="ULJ19" s="436"/>
      <c r="ULK19" s="436"/>
      <c r="ULL19" s="436"/>
      <c r="ULM19" s="436"/>
      <c r="ULN19" s="436"/>
      <c r="ULO19" s="436"/>
      <c r="ULP19" s="436"/>
      <c r="ULQ19" s="436"/>
      <c r="ULR19" s="436"/>
      <c r="ULS19" s="436"/>
      <c r="ULT19" s="436"/>
      <c r="ULU19" s="436"/>
      <c r="ULV19" s="436"/>
      <c r="ULW19" s="436"/>
      <c r="ULX19" s="436"/>
      <c r="ULY19" s="436"/>
      <c r="ULZ19" s="436"/>
      <c r="UMA19" s="436"/>
      <c r="UMB19" s="436"/>
      <c r="UMC19" s="436"/>
      <c r="UMD19" s="436"/>
      <c r="UME19" s="436"/>
      <c r="UMF19" s="436"/>
      <c r="UMG19" s="436"/>
      <c r="UMH19" s="436"/>
      <c r="UMI19" s="436"/>
      <c r="UMJ19" s="436"/>
      <c r="UMK19" s="436"/>
      <c r="UML19" s="436"/>
      <c r="UMM19" s="436"/>
      <c r="UMN19" s="436"/>
      <c r="UMO19" s="436"/>
      <c r="UMP19" s="436"/>
      <c r="UMQ19" s="436"/>
      <c r="UMR19" s="436"/>
      <c r="UMS19" s="436"/>
      <c r="UMT19" s="436"/>
      <c r="UMU19" s="436"/>
      <c r="UMV19" s="436"/>
      <c r="UMW19" s="436"/>
      <c r="UMX19" s="436"/>
      <c r="UMY19" s="436"/>
      <c r="UMZ19" s="436"/>
      <c r="UNA19" s="436"/>
      <c r="UNB19" s="436"/>
      <c r="UNC19" s="436"/>
      <c r="UND19" s="436"/>
      <c r="UNE19" s="436"/>
      <c r="UNF19" s="436"/>
      <c r="UNG19" s="436"/>
      <c r="UNH19" s="436"/>
      <c r="UNI19" s="436"/>
      <c r="UNJ19" s="436"/>
      <c r="UNK19" s="436"/>
      <c r="UNL19" s="436"/>
      <c r="UNM19" s="436"/>
      <c r="UNN19" s="436"/>
      <c r="UNO19" s="436"/>
      <c r="UNP19" s="436"/>
      <c r="UNQ19" s="436"/>
      <c r="UNR19" s="436"/>
      <c r="UNS19" s="436"/>
      <c r="UNT19" s="436"/>
      <c r="UNU19" s="436"/>
      <c r="UNV19" s="436"/>
      <c r="UNW19" s="436"/>
      <c r="UNX19" s="436"/>
      <c r="UNY19" s="436"/>
      <c r="UNZ19" s="436"/>
      <c r="UOA19" s="436"/>
      <c r="UOB19" s="436"/>
      <c r="UOC19" s="436"/>
      <c r="UOD19" s="436"/>
      <c r="UOE19" s="436"/>
      <c r="UOF19" s="436"/>
      <c r="UOG19" s="436"/>
      <c r="UOH19" s="436"/>
      <c r="UOI19" s="436"/>
      <c r="UOJ19" s="436"/>
      <c r="UOK19" s="436"/>
      <c r="UOL19" s="436"/>
      <c r="UOM19" s="436"/>
      <c r="UON19" s="436"/>
      <c r="UOO19" s="436"/>
      <c r="UOP19" s="436"/>
      <c r="UOQ19" s="436"/>
      <c r="UOR19" s="436"/>
      <c r="UOS19" s="436"/>
      <c r="UOT19" s="436"/>
      <c r="UOU19" s="436"/>
      <c r="UOV19" s="436"/>
      <c r="UOW19" s="436"/>
      <c r="UOX19" s="436"/>
      <c r="UOY19" s="436"/>
      <c r="UOZ19" s="436"/>
      <c r="UPA19" s="436"/>
      <c r="UPB19" s="436"/>
      <c r="UPC19" s="436"/>
      <c r="UPD19" s="436"/>
      <c r="UPE19" s="436"/>
      <c r="UPF19" s="436"/>
      <c r="UPG19" s="436"/>
      <c r="UPH19" s="436"/>
      <c r="UPI19" s="436"/>
      <c r="UPJ19" s="436"/>
      <c r="UPK19" s="436"/>
      <c r="UPL19" s="436"/>
      <c r="UPM19" s="436"/>
      <c r="UPN19" s="436"/>
      <c r="UPO19" s="436"/>
      <c r="UPP19" s="436"/>
      <c r="UPQ19" s="436"/>
      <c r="UPR19" s="436"/>
      <c r="UPS19" s="436"/>
      <c r="UPT19" s="436"/>
      <c r="UPU19" s="436"/>
      <c r="UPV19" s="436"/>
      <c r="UPW19" s="436"/>
      <c r="UPX19" s="436"/>
      <c r="UPY19" s="436"/>
      <c r="UPZ19" s="436"/>
      <c r="UQA19" s="436"/>
      <c r="UQB19" s="436"/>
      <c r="UQC19" s="436"/>
      <c r="UQD19" s="436"/>
      <c r="UQE19" s="436"/>
      <c r="UQF19" s="436"/>
      <c r="UQG19" s="436"/>
      <c r="UQH19" s="436"/>
      <c r="UQI19" s="436"/>
      <c r="UQJ19" s="436"/>
      <c r="UQK19" s="436"/>
      <c r="UQL19" s="436"/>
      <c r="UQM19" s="436"/>
      <c r="UQN19" s="436"/>
      <c r="UQO19" s="436"/>
      <c r="UQP19" s="436"/>
      <c r="UQQ19" s="436"/>
      <c r="UQR19" s="436"/>
      <c r="UQS19" s="436"/>
      <c r="UQT19" s="436"/>
      <c r="UQU19" s="436"/>
      <c r="UQV19" s="436"/>
      <c r="UQW19" s="436"/>
      <c r="UQX19" s="436"/>
      <c r="UQY19" s="436"/>
      <c r="UQZ19" s="436"/>
      <c r="URA19" s="436"/>
      <c r="URB19" s="436"/>
      <c r="URC19" s="436"/>
      <c r="URD19" s="436"/>
      <c r="URE19" s="436"/>
      <c r="URF19" s="436"/>
      <c r="URG19" s="436"/>
      <c r="URH19" s="436"/>
      <c r="URI19" s="436"/>
      <c r="URJ19" s="436"/>
      <c r="URK19" s="436"/>
      <c r="URL19" s="436"/>
      <c r="URM19" s="436"/>
      <c r="URN19" s="436"/>
      <c r="URO19" s="436"/>
      <c r="URP19" s="436"/>
      <c r="URQ19" s="436"/>
      <c r="URR19" s="436"/>
      <c r="URS19" s="436"/>
      <c r="URT19" s="436"/>
      <c r="URU19" s="436"/>
      <c r="URV19" s="436"/>
      <c r="URW19" s="436"/>
      <c r="URX19" s="436"/>
      <c r="URY19" s="436"/>
      <c r="URZ19" s="436"/>
      <c r="USA19" s="436"/>
      <c r="USB19" s="436"/>
      <c r="USC19" s="436"/>
      <c r="USD19" s="436"/>
      <c r="USE19" s="436"/>
      <c r="USF19" s="436"/>
      <c r="USG19" s="436"/>
      <c r="USH19" s="436"/>
      <c r="USI19" s="436"/>
      <c r="USJ19" s="436"/>
      <c r="USK19" s="436"/>
      <c r="USL19" s="436"/>
      <c r="USM19" s="436"/>
      <c r="USN19" s="436"/>
      <c r="USO19" s="436"/>
      <c r="USP19" s="436"/>
      <c r="USQ19" s="436"/>
      <c r="USR19" s="436"/>
      <c r="USS19" s="436"/>
      <c r="UST19" s="436"/>
      <c r="USU19" s="436"/>
      <c r="USV19" s="436"/>
      <c r="USW19" s="436"/>
      <c r="USX19" s="436"/>
      <c r="USY19" s="436"/>
      <c r="USZ19" s="436"/>
      <c r="UTA19" s="436"/>
      <c r="UTB19" s="436"/>
      <c r="UTC19" s="436"/>
      <c r="UTD19" s="436"/>
      <c r="UTE19" s="436"/>
      <c r="UTF19" s="436"/>
      <c r="UTG19" s="436"/>
      <c r="UTH19" s="436"/>
      <c r="UTI19" s="436"/>
      <c r="UTJ19" s="436"/>
      <c r="UTK19" s="436"/>
      <c r="UTL19" s="436"/>
      <c r="UTM19" s="436"/>
      <c r="UTN19" s="436"/>
      <c r="UTO19" s="436"/>
      <c r="UTP19" s="436"/>
      <c r="UTQ19" s="436"/>
      <c r="UTR19" s="436"/>
      <c r="UTS19" s="436"/>
      <c r="UTT19" s="436"/>
      <c r="UTU19" s="436"/>
      <c r="UTV19" s="436"/>
      <c r="UTW19" s="436"/>
      <c r="UTX19" s="436"/>
      <c r="UTY19" s="436"/>
      <c r="UTZ19" s="436"/>
      <c r="UUA19" s="436"/>
      <c r="UUB19" s="436"/>
      <c r="UUC19" s="436"/>
      <c r="UUD19" s="436"/>
      <c r="UUE19" s="436"/>
      <c r="UUF19" s="436"/>
      <c r="UUG19" s="436"/>
      <c r="UUH19" s="436"/>
      <c r="UUI19" s="436"/>
      <c r="UUJ19" s="436"/>
      <c r="UUK19" s="436"/>
      <c r="UUL19" s="436"/>
      <c r="UUM19" s="436"/>
      <c r="UUN19" s="436"/>
      <c r="UUO19" s="436"/>
      <c r="UUP19" s="436"/>
      <c r="UUQ19" s="436"/>
      <c r="UUR19" s="436"/>
      <c r="UUS19" s="436"/>
      <c r="UUT19" s="436"/>
      <c r="UUU19" s="436"/>
      <c r="UUV19" s="436"/>
      <c r="UUW19" s="436"/>
      <c r="UUX19" s="436"/>
      <c r="UUY19" s="436"/>
      <c r="UUZ19" s="436"/>
      <c r="UVA19" s="436"/>
      <c r="UVB19" s="436"/>
      <c r="UVC19" s="436"/>
      <c r="UVD19" s="436"/>
      <c r="UVE19" s="436"/>
      <c r="UVF19" s="436"/>
      <c r="UVG19" s="436"/>
      <c r="UVH19" s="436"/>
      <c r="UVI19" s="436"/>
      <c r="UVJ19" s="436"/>
      <c r="UVK19" s="436"/>
      <c r="UVL19" s="436"/>
      <c r="UVM19" s="436"/>
      <c r="UVN19" s="436"/>
      <c r="UVO19" s="436"/>
      <c r="UVP19" s="436"/>
      <c r="UVQ19" s="436"/>
      <c r="UVR19" s="436"/>
      <c r="UVS19" s="436"/>
      <c r="UVT19" s="436"/>
      <c r="UVU19" s="436"/>
      <c r="UVV19" s="436"/>
      <c r="UVW19" s="436"/>
      <c r="UVX19" s="436"/>
      <c r="UVY19" s="436"/>
      <c r="UVZ19" s="436"/>
      <c r="UWA19" s="436"/>
      <c r="UWB19" s="436"/>
      <c r="UWC19" s="436"/>
      <c r="UWD19" s="436"/>
      <c r="UWE19" s="436"/>
      <c r="UWF19" s="436"/>
      <c r="UWG19" s="436"/>
      <c r="UWH19" s="436"/>
      <c r="UWI19" s="436"/>
      <c r="UWJ19" s="436"/>
      <c r="UWK19" s="436"/>
      <c r="UWL19" s="436"/>
      <c r="UWM19" s="436"/>
      <c r="UWN19" s="436"/>
      <c r="UWO19" s="436"/>
      <c r="UWP19" s="436"/>
      <c r="UWQ19" s="436"/>
      <c r="UWR19" s="436"/>
      <c r="UWS19" s="436"/>
      <c r="UWT19" s="436"/>
      <c r="UWU19" s="436"/>
      <c r="UWV19" s="436"/>
      <c r="UWW19" s="436"/>
      <c r="UWX19" s="436"/>
      <c r="UWY19" s="436"/>
      <c r="UWZ19" s="436"/>
      <c r="UXA19" s="436"/>
      <c r="UXB19" s="436"/>
      <c r="UXC19" s="436"/>
      <c r="UXD19" s="436"/>
      <c r="UXE19" s="436"/>
      <c r="UXF19" s="436"/>
      <c r="UXG19" s="436"/>
      <c r="UXH19" s="436"/>
      <c r="UXI19" s="436"/>
      <c r="UXJ19" s="436"/>
      <c r="UXK19" s="436"/>
      <c r="UXL19" s="436"/>
      <c r="UXM19" s="436"/>
      <c r="UXN19" s="436"/>
      <c r="UXO19" s="436"/>
      <c r="UXP19" s="436"/>
      <c r="UXQ19" s="436"/>
      <c r="UXR19" s="436"/>
      <c r="UXS19" s="436"/>
      <c r="UXT19" s="436"/>
      <c r="UXU19" s="436"/>
      <c r="UXV19" s="436"/>
      <c r="UXW19" s="436"/>
      <c r="UXX19" s="436"/>
      <c r="UXY19" s="436"/>
      <c r="UXZ19" s="436"/>
      <c r="UYA19" s="436"/>
      <c r="UYB19" s="436"/>
      <c r="UYC19" s="436"/>
      <c r="UYD19" s="436"/>
      <c r="UYE19" s="436"/>
      <c r="UYF19" s="436"/>
      <c r="UYG19" s="436"/>
      <c r="UYH19" s="436"/>
      <c r="UYI19" s="436"/>
      <c r="UYJ19" s="436"/>
      <c r="UYK19" s="436"/>
      <c r="UYL19" s="436"/>
      <c r="UYM19" s="436"/>
      <c r="UYN19" s="436"/>
      <c r="UYO19" s="436"/>
      <c r="UYP19" s="436"/>
      <c r="UYQ19" s="436"/>
      <c r="UYR19" s="436"/>
      <c r="UYS19" s="436"/>
      <c r="UYT19" s="436"/>
      <c r="UYU19" s="436"/>
      <c r="UYV19" s="436"/>
      <c r="UYW19" s="436"/>
      <c r="UYX19" s="436"/>
      <c r="UYY19" s="436"/>
      <c r="UYZ19" s="436"/>
      <c r="UZA19" s="436"/>
      <c r="UZB19" s="436"/>
      <c r="UZC19" s="436"/>
      <c r="UZD19" s="436"/>
      <c r="UZE19" s="436"/>
      <c r="UZF19" s="436"/>
      <c r="UZG19" s="436"/>
      <c r="UZH19" s="436"/>
      <c r="UZI19" s="436"/>
      <c r="UZJ19" s="436"/>
      <c r="UZK19" s="436"/>
      <c r="UZL19" s="436"/>
      <c r="UZM19" s="436"/>
      <c r="UZN19" s="436"/>
      <c r="UZO19" s="436"/>
      <c r="UZP19" s="436"/>
      <c r="UZQ19" s="436"/>
      <c r="UZR19" s="436"/>
      <c r="UZS19" s="436"/>
      <c r="UZT19" s="436"/>
      <c r="UZU19" s="436"/>
      <c r="UZV19" s="436"/>
      <c r="UZW19" s="436"/>
      <c r="UZX19" s="436"/>
      <c r="UZY19" s="436"/>
      <c r="UZZ19" s="436"/>
      <c r="VAA19" s="436"/>
      <c r="VAB19" s="436"/>
      <c r="VAC19" s="436"/>
      <c r="VAD19" s="436"/>
      <c r="VAE19" s="436"/>
      <c r="VAF19" s="436"/>
      <c r="VAG19" s="436"/>
      <c r="VAH19" s="436"/>
      <c r="VAI19" s="436"/>
      <c r="VAJ19" s="436"/>
      <c r="VAK19" s="436"/>
      <c r="VAL19" s="436"/>
      <c r="VAM19" s="436"/>
      <c r="VAN19" s="436"/>
      <c r="VAO19" s="436"/>
      <c r="VAP19" s="436"/>
      <c r="VAQ19" s="436"/>
      <c r="VAR19" s="436"/>
      <c r="VAS19" s="436"/>
      <c r="VAT19" s="436"/>
      <c r="VAU19" s="436"/>
      <c r="VAV19" s="436"/>
      <c r="VAW19" s="436"/>
      <c r="VAX19" s="436"/>
      <c r="VAY19" s="436"/>
      <c r="VAZ19" s="436"/>
      <c r="VBA19" s="436"/>
      <c r="VBB19" s="436"/>
      <c r="VBC19" s="436"/>
      <c r="VBD19" s="436"/>
      <c r="VBE19" s="436"/>
      <c r="VBF19" s="436"/>
      <c r="VBG19" s="436"/>
      <c r="VBH19" s="436"/>
      <c r="VBI19" s="436"/>
      <c r="VBJ19" s="436"/>
      <c r="VBK19" s="436"/>
      <c r="VBL19" s="436"/>
      <c r="VBM19" s="436"/>
      <c r="VBN19" s="436"/>
      <c r="VBO19" s="436"/>
      <c r="VBP19" s="436"/>
      <c r="VBQ19" s="436"/>
      <c r="VBR19" s="436"/>
      <c r="VBS19" s="436"/>
      <c r="VBT19" s="436"/>
      <c r="VBU19" s="436"/>
      <c r="VBV19" s="436"/>
      <c r="VBW19" s="436"/>
      <c r="VBX19" s="436"/>
      <c r="VBY19" s="436"/>
      <c r="VBZ19" s="436"/>
      <c r="VCA19" s="436"/>
      <c r="VCB19" s="436"/>
      <c r="VCC19" s="436"/>
      <c r="VCD19" s="436"/>
      <c r="VCE19" s="436"/>
      <c r="VCF19" s="436"/>
      <c r="VCG19" s="436"/>
      <c r="VCH19" s="436"/>
      <c r="VCI19" s="436"/>
      <c r="VCJ19" s="436"/>
      <c r="VCK19" s="436"/>
      <c r="VCL19" s="436"/>
      <c r="VCM19" s="436"/>
      <c r="VCN19" s="436"/>
      <c r="VCO19" s="436"/>
      <c r="VCP19" s="436"/>
      <c r="VCQ19" s="436"/>
      <c r="VCR19" s="436"/>
      <c r="VCS19" s="436"/>
      <c r="VCT19" s="436"/>
      <c r="VCU19" s="436"/>
      <c r="VCV19" s="436"/>
      <c r="VCW19" s="436"/>
      <c r="VCX19" s="436"/>
      <c r="VCY19" s="436"/>
      <c r="VCZ19" s="436"/>
      <c r="VDA19" s="436"/>
      <c r="VDB19" s="436"/>
      <c r="VDC19" s="436"/>
      <c r="VDD19" s="436"/>
      <c r="VDE19" s="436"/>
      <c r="VDF19" s="436"/>
      <c r="VDG19" s="436"/>
      <c r="VDH19" s="436"/>
      <c r="VDI19" s="436"/>
      <c r="VDJ19" s="436"/>
      <c r="VDK19" s="436"/>
      <c r="VDL19" s="436"/>
      <c r="VDM19" s="436"/>
      <c r="VDN19" s="436"/>
      <c r="VDO19" s="436"/>
      <c r="VDP19" s="436"/>
      <c r="VDQ19" s="436"/>
      <c r="VDR19" s="436"/>
      <c r="VDS19" s="436"/>
      <c r="VDT19" s="436"/>
      <c r="VDU19" s="436"/>
      <c r="VDV19" s="436"/>
      <c r="VDW19" s="436"/>
      <c r="VDX19" s="436"/>
      <c r="VDY19" s="436"/>
      <c r="VDZ19" s="436"/>
      <c r="VEA19" s="436"/>
      <c r="VEB19" s="436"/>
      <c r="VEC19" s="436"/>
      <c r="VED19" s="436"/>
      <c r="VEE19" s="436"/>
      <c r="VEF19" s="436"/>
      <c r="VEG19" s="436"/>
      <c r="VEH19" s="436"/>
      <c r="VEI19" s="436"/>
      <c r="VEJ19" s="436"/>
      <c r="VEK19" s="436"/>
      <c r="VEL19" s="436"/>
      <c r="VEM19" s="436"/>
      <c r="VEN19" s="436"/>
      <c r="VEO19" s="436"/>
      <c r="VEP19" s="436"/>
      <c r="VEQ19" s="436"/>
      <c r="VER19" s="436"/>
      <c r="VES19" s="436"/>
      <c r="VET19" s="436"/>
      <c r="VEU19" s="436"/>
      <c r="VEV19" s="436"/>
      <c r="VEW19" s="436"/>
      <c r="VEX19" s="436"/>
      <c r="VEY19" s="436"/>
      <c r="VEZ19" s="436"/>
      <c r="VFA19" s="436"/>
      <c r="VFB19" s="436"/>
      <c r="VFC19" s="436"/>
      <c r="VFD19" s="436"/>
      <c r="VFE19" s="436"/>
      <c r="VFF19" s="436"/>
      <c r="VFG19" s="436"/>
      <c r="VFH19" s="436"/>
      <c r="VFI19" s="436"/>
      <c r="VFJ19" s="436"/>
      <c r="VFK19" s="436"/>
      <c r="VFL19" s="436"/>
      <c r="VFM19" s="436"/>
      <c r="VFN19" s="436"/>
      <c r="VFO19" s="436"/>
      <c r="VFP19" s="436"/>
      <c r="VFQ19" s="436"/>
      <c r="VFR19" s="436"/>
      <c r="VFS19" s="436"/>
      <c r="VFT19" s="436"/>
      <c r="VFU19" s="436"/>
      <c r="VFV19" s="436"/>
      <c r="VFW19" s="436"/>
      <c r="VFX19" s="436"/>
      <c r="VFY19" s="436"/>
      <c r="VFZ19" s="436"/>
      <c r="VGA19" s="436"/>
      <c r="VGB19" s="436"/>
      <c r="VGC19" s="436"/>
      <c r="VGD19" s="436"/>
      <c r="VGE19" s="436"/>
      <c r="VGF19" s="436"/>
      <c r="VGG19" s="436"/>
      <c r="VGH19" s="436"/>
      <c r="VGI19" s="436"/>
      <c r="VGJ19" s="436"/>
      <c r="VGK19" s="436"/>
      <c r="VGL19" s="436"/>
      <c r="VGM19" s="436"/>
      <c r="VGN19" s="436"/>
      <c r="VGO19" s="436"/>
      <c r="VGP19" s="436"/>
      <c r="VGQ19" s="436"/>
      <c r="VGR19" s="436"/>
      <c r="VGS19" s="436"/>
      <c r="VGT19" s="436"/>
      <c r="VGU19" s="436"/>
      <c r="VGV19" s="436"/>
      <c r="VGW19" s="436"/>
      <c r="VGX19" s="436"/>
      <c r="VGY19" s="436"/>
      <c r="VGZ19" s="436"/>
      <c r="VHA19" s="436"/>
      <c r="VHB19" s="436"/>
      <c r="VHC19" s="436"/>
      <c r="VHD19" s="436"/>
      <c r="VHE19" s="436"/>
      <c r="VHF19" s="436"/>
      <c r="VHG19" s="436"/>
      <c r="VHH19" s="436"/>
      <c r="VHI19" s="436"/>
      <c r="VHJ19" s="436"/>
      <c r="VHK19" s="436"/>
      <c r="VHL19" s="436"/>
      <c r="VHM19" s="436"/>
      <c r="VHN19" s="436"/>
      <c r="VHO19" s="436"/>
      <c r="VHP19" s="436"/>
      <c r="VHQ19" s="436"/>
      <c r="VHR19" s="436"/>
      <c r="VHS19" s="436"/>
      <c r="VHT19" s="436"/>
      <c r="VHU19" s="436"/>
      <c r="VHV19" s="436"/>
      <c r="VHW19" s="436"/>
      <c r="VHX19" s="436"/>
      <c r="VHY19" s="436"/>
      <c r="VHZ19" s="436"/>
      <c r="VIA19" s="436"/>
      <c r="VIB19" s="436"/>
      <c r="VIC19" s="436"/>
      <c r="VID19" s="436"/>
      <c r="VIE19" s="436"/>
      <c r="VIF19" s="436"/>
      <c r="VIG19" s="436"/>
      <c r="VIH19" s="436"/>
      <c r="VII19" s="436"/>
      <c r="VIJ19" s="436"/>
      <c r="VIK19" s="436"/>
      <c r="VIL19" s="436"/>
      <c r="VIM19" s="436"/>
      <c r="VIN19" s="436"/>
      <c r="VIO19" s="436"/>
      <c r="VIP19" s="436"/>
      <c r="VIQ19" s="436"/>
      <c r="VIR19" s="436"/>
      <c r="VIS19" s="436"/>
      <c r="VIT19" s="436"/>
      <c r="VIU19" s="436"/>
      <c r="VIV19" s="436"/>
      <c r="VIW19" s="436"/>
      <c r="VIX19" s="436"/>
      <c r="VIY19" s="436"/>
      <c r="VIZ19" s="436"/>
      <c r="VJA19" s="436"/>
      <c r="VJB19" s="436"/>
      <c r="VJC19" s="436"/>
      <c r="VJD19" s="436"/>
      <c r="VJE19" s="436"/>
      <c r="VJF19" s="436"/>
      <c r="VJG19" s="436"/>
      <c r="VJH19" s="436"/>
      <c r="VJI19" s="436"/>
      <c r="VJJ19" s="436"/>
      <c r="VJK19" s="436"/>
      <c r="VJL19" s="436"/>
      <c r="VJM19" s="436"/>
      <c r="VJN19" s="436"/>
      <c r="VJO19" s="436"/>
      <c r="VJP19" s="436"/>
      <c r="VJQ19" s="436"/>
      <c r="VJR19" s="436"/>
      <c r="VJS19" s="436"/>
      <c r="VJT19" s="436"/>
      <c r="VJU19" s="436"/>
      <c r="VJV19" s="436"/>
      <c r="VJW19" s="436"/>
      <c r="VJX19" s="436"/>
      <c r="VJY19" s="436"/>
      <c r="VJZ19" s="436"/>
      <c r="VKA19" s="436"/>
      <c r="VKB19" s="436"/>
      <c r="VKC19" s="436"/>
      <c r="VKD19" s="436"/>
      <c r="VKE19" s="436"/>
      <c r="VKF19" s="436"/>
      <c r="VKG19" s="436"/>
      <c r="VKH19" s="436"/>
      <c r="VKI19" s="436"/>
      <c r="VKJ19" s="436"/>
      <c r="VKK19" s="436"/>
      <c r="VKL19" s="436"/>
      <c r="VKM19" s="436"/>
      <c r="VKN19" s="436"/>
      <c r="VKO19" s="436"/>
      <c r="VKP19" s="436"/>
      <c r="VKQ19" s="436"/>
      <c r="VKR19" s="436"/>
      <c r="VKS19" s="436"/>
      <c r="VKT19" s="436"/>
      <c r="VKU19" s="436"/>
      <c r="VKV19" s="436"/>
      <c r="VKW19" s="436"/>
      <c r="VKX19" s="436"/>
      <c r="VKY19" s="436"/>
      <c r="VKZ19" s="436"/>
      <c r="VLA19" s="436"/>
      <c r="VLB19" s="436"/>
      <c r="VLC19" s="436"/>
      <c r="VLD19" s="436"/>
      <c r="VLE19" s="436"/>
      <c r="VLF19" s="436"/>
      <c r="VLG19" s="436"/>
      <c r="VLH19" s="436"/>
      <c r="VLI19" s="436"/>
      <c r="VLJ19" s="436"/>
      <c r="VLK19" s="436"/>
      <c r="VLL19" s="436"/>
      <c r="VLM19" s="436"/>
      <c r="VLN19" s="436"/>
      <c r="VLO19" s="436"/>
      <c r="VLP19" s="436"/>
      <c r="VLQ19" s="436"/>
      <c r="VLR19" s="436"/>
      <c r="VLS19" s="436"/>
      <c r="VLT19" s="436"/>
      <c r="VLU19" s="436"/>
      <c r="VLV19" s="436"/>
      <c r="VLW19" s="436"/>
      <c r="VLX19" s="436"/>
      <c r="VLY19" s="436"/>
      <c r="VLZ19" s="436"/>
      <c r="VMA19" s="436"/>
      <c r="VMB19" s="436"/>
      <c r="VMC19" s="436"/>
      <c r="VMD19" s="436"/>
      <c r="VME19" s="436"/>
      <c r="VMF19" s="436"/>
      <c r="VMG19" s="436"/>
      <c r="VMH19" s="436"/>
      <c r="VMI19" s="436"/>
      <c r="VMJ19" s="436"/>
      <c r="VMK19" s="436"/>
      <c r="VML19" s="436"/>
      <c r="VMM19" s="436"/>
      <c r="VMN19" s="436"/>
      <c r="VMO19" s="436"/>
      <c r="VMP19" s="436"/>
      <c r="VMQ19" s="436"/>
      <c r="VMR19" s="436"/>
      <c r="VMS19" s="436"/>
      <c r="VMT19" s="436"/>
      <c r="VMU19" s="436"/>
      <c r="VMV19" s="436"/>
      <c r="VMW19" s="436"/>
      <c r="VMX19" s="436"/>
      <c r="VMY19" s="436"/>
      <c r="VMZ19" s="436"/>
      <c r="VNA19" s="436"/>
      <c r="VNB19" s="436"/>
      <c r="VNC19" s="436"/>
      <c r="VND19" s="436"/>
      <c r="VNE19" s="436"/>
      <c r="VNF19" s="436"/>
      <c r="VNG19" s="436"/>
      <c r="VNH19" s="436"/>
      <c r="VNI19" s="436"/>
      <c r="VNJ19" s="436"/>
      <c r="VNK19" s="436"/>
      <c r="VNL19" s="436"/>
      <c r="VNM19" s="436"/>
      <c r="VNN19" s="436"/>
      <c r="VNO19" s="436"/>
      <c r="VNP19" s="436"/>
      <c r="VNQ19" s="436"/>
      <c r="VNR19" s="436"/>
      <c r="VNS19" s="436"/>
      <c r="VNT19" s="436"/>
      <c r="VNU19" s="436"/>
      <c r="VNV19" s="436"/>
      <c r="VNW19" s="436"/>
      <c r="VNX19" s="436"/>
      <c r="VNY19" s="436"/>
      <c r="VNZ19" s="436"/>
      <c r="VOA19" s="436"/>
      <c r="VOB19" s="436"/>
      <c r="VOC19" s="436"/>
      <c r="VOD19" s="436"/>
      <c r="VOE19" s="436"/>
      <c r="VOF19" s="436"/>
      <c r="VOG19" s="436"/>
      <c r="VOH19" s="436"/>
      <c r="VOI19" s="436"/>
      <c r="VOJ19" s="436"/>
      <c r="VOK19" s="436"/>
      <c r="VOL19" s="436"/>
      <c r="VOM19" s="436"/>
      <c r="VON19" s="436"/>
      <c r="VOO19" s="436"/>
      <c r="VOP19" s="436"/>
      <c r="VOQ19" s="436"/>
      <c r="VOR19" s="436"/>
      <c r="VOS19" s="436"/>
      <c r="VOT19" s="436"/>
      <c r="VOU19" s="436"/>
      <c r="VOV19" s="436"/>
      <c r="VOW19" s="436"/>
      <c r="VOX19" s="436"/>
      <c r="VOY19" s="436"/>
      <c r="VOZ19" s="436"/>
      <c r="VPA19" s="436"/>
      <c r="VPB19" s="436"/>
      <c r="VPC19" s="436"/>
      <c r="VPD19" s="436"/>
      <c r="VPE19" s="436"/>
      <c r="VPF19" s="436"/>
      <c r="VPG19" s="436"/>
      <c r="VPH19" s="436"/>
      <c r="VPI19" s="436"/>
      <c r="VPJ19" s="436"/>
      <c r="VPK19" s="436"/>
      <c r="VPL19" s="436"/>
      <c r="VPM19" s="436"/>
      <c r="VPN19" s="436"/>
      <c r="VPO19" s="436"/>
      <c r="VPP19" s="436"/>
      <c r="VPQ19" s="436"/>
      <c r="VPR19" s="436"/>
      <c r="VPS19" s="436"/>
      <c r="VPT19" s="436"/>
      <c r="VPU19" s="436"/>
      <c r="VPV19" s="436"/>
      <c r="VPW19" s="436"/>
      <c r="VPX19" s="436"/>
      <c r="VPY19" s="436"/>
      <c r="VPZ19" s="436"/>
      <c r="VQA19" s="436"/>
      <c r="VQB19" s="436"/>
      <c r="VQC19" s="436"/>
      <c r="VQD19" s="436"/>
      <c r="VQE19" s="436"/>
      <c r="VQF19" s="436"/>
      <c r="VQG19" s="436"/>
      <c r="VQH19" s="436"/>
      <c r="VQI19" s="436"/>
      <c r="VQJ19" s="436"/>
      <c r="VQK19" s="436"/>
      <c r="VQL19" s="436"/>
      <c r="VQM19" s="436"/>
      <c r="VQN19" s="436"/>
      <c r="VQO19" s="436"/>
      <c r="VQP19" s="436"/>
      <c r="VQQ19" s="436"/>
      <c r="VQR19" s="436"/>
      <c r="VQS19" s="436"/>
      <c r="VQT19" s="436"/>
      <c r="VQU19" s="436"/>
      <c r="VQV19" s="436"/>
      <c r="VQW19" s="436"/>
      <c r="VQX19" s="436"/>
      <c r="VQY19" s="436"/>
      <c r="VQZ19" s="436"/>
      <c r="VRA19" s="436"/>
      <c r="VRB19" s="436"/>
      <c r="VRC19" s="436"/>
      <c r="VRD19" s="436"/>
      <c r="VRE19" s="436"/>
      <c r="VRF19" s="436"/>
      <c r="VRG19" s="436"/>
      <c r="VRH19" s="436"/>
      <c r="VRI19" s="436"/>
      <c r="VRJ19" s="436"/>
      <c r="VRK19" s="436"/>
      <c r="VRL19" s="436"/>
      <c r="VRM19" s="436"/>
      <c r="VRN19" s="436"/>
      <c r="VRO19" s="436"/>
      <c r="VRP19" s="436"/>
      <c r="VRQ19" s="436"/>
      <c r="VRR19" s="436"/>
      <c r="VRS19" s="436"/>
      <c r="VRT19" s="436"/>
      <c r="VRU19" s="436"/>
      <c r="VRV19" s="436"/>
      <c r="VRW19" s="436"/>
      <c r="VRX19" s="436"/>
      <c r="VRY19" s="436"/>
      <c r="VRZ19" s="436"/>
      <c r="VSA19" s="436"/>
      <c r="VSB19" s="436"/>
      <c r="VSC19" s="436"/>
      <c r="VSD19" s="436"/>
      <c r="VSE19" s="436"/>
      <c r="VSF19" s="436"/>
      <c r="VSG19" s="436"/>
      <c r="VSH19" s="436"/>
      <c r="VSI19" s="436"/>
      <c r="VSJ19" s="436"/>
      <c r="VSK19" s="436"/>
      <c r="VSL19" s="436"/>
      <c r="VSM19" s="436"/>
      <c r="VSN19" s="436"/>
      <c r="VSO19" s="436"/>
      <c r="VSP19" s="436"/>
      <c r="VSQ19" s="436"/>
      <c r="VSR19" s="436"/>
      <c r="VSS19" s="436"/>
      <c r="VST19" s="436"/>
      <c r="VSU19" s="436"/>
      <c r="VSV19" s="436"/>
      <c r="VSW19" s="436"/>
      <c r="VSX19" s="436"/>
      <c r="VSY19" s="436"/>
      <c r="VSZ19" s="436"/>
      <c r="VTA19" s="436"/>
      <c r="VTB19" s="436"/>
      <c r="VTC19" s="436"/>
      <c r="VTD19" s="436"/>
      <c r="VTE19" s="436"/>
      <c r="VTF19" s="436"/>
      <c r="VTG19" s="436"/>
      <c r="VTH19" s="436"/>
      <c r="VTI19" s="436"/>
      <c r="VTJ19" s="436"/>
      <c r="VTK19" s="436"/>
      <c r="VTL19" s="436"/>
      <c r="VTM19" s="436"/>
      <c r="VTN19" s="436"/>
      <c r="VTO19" s="436"/>
      <c r="VTP19" s="436"/>
      <c r="VTQ19" s="436"/>
      <c r="VTR19" s="436"/>
      <c r="VTS19" s="436"/>
      <c r="VTT19" s="436"/>
      <c r="VTU19" s="436"/>
      <c r="VTV19" s="436"/>
      <c r="VTW19" s="436"/>
      <c r="VTX19" s="436"/>
      <c r="VTY19" s="436"/>
      <c r="VTZ19" s="436"/>
      <c r="VUA19" s="436"/>
      <c r="VUB19" s="436"/>
      <c r="VUC19" s="436"/>
      <c r="VUD19" s="436"/>
      <c r="VUE19" s="436"/>
      <c r="VUF19" s="436"/>
      <c r="VUG19" s="436"/>
      <c r="VUH19" s="436"/>
      <c r="VUI19" s="436"/>
      <c r="VUJ19" s="436"/>
      <c r="VUK19" s="436"/>
      <c r="VUL19" s="436"/>
      <c r="VUM19" s="436"/>
      <c r="VUN19" s="436"/>
      <c r="VUO19" s="436"/>
      <c r="VUP19" s="436"/>
      <c r="VUQ19" s="436"/>
      <c r="VUR19" s="436"/>
      <c r="VUS19" s="436"/>
      <c r="VUT19" s="436"/>
      <c r="VUU19" s="436"/>
      <c r="VUV19" s="436"/>
      <c r="VUW19" s="436"/>
      <c r="VUX19" s="436"/>
      <c r="VUY19" s="436"/>
      <c r="VUZ19" s="436"/>
      <c r="VVA19" s="436"/>
      <c r="VVB19" s="436"/>
      <c r="VVC19" s="436"/>
      <c r="VVD19" s="436"/>
      <c r="VVE19" s="436"/>
      <c r="VVF19" s="436"/>
      <c r="VVG19" s="436"/>
      <c r="VVH19" s="436"/>
      <c r="VVI19" s="436"/>
      <c r="VVJ19" s="436"/>
      <c r="VVK19" s="436"/>
      <c r="VVL19" s="436"/>
      <c r="VVM19" s="436"/>
      <c r="VVN19" s="436"/>
      <c r="VVO19" s="436"/>
      <c r="VVP19" s="436"/>
      <c r="VVQ19" s="436"/>
      <c r="VVR19" s="436"/>
      <c r="VVS19" s="436"/>
      <c r="VVT19" s="436"/>
      <c r="VVU19" s="436"/>
      <c r="VVV19" s="436"/>
      <c r="VVW19" s="436"/>
      <c r="VVX19" s="436"/>
      <c r="VVY19" s="436"/>
      <c r="VVZ19" s="436"/>
      <c r="VWA19" s="436"/>
      <c r="VWB19" s="436"/>
      <c r="VWC19" s="436"/>
      <c r="VWD19" s="436"/>
      <c r="VWE19" s="436"/>
      <c r="VWF19" s="436"/>
      <c r="VWG19" s="436"/>
      <c r="VWH19" s="436"/>
      <c r="VWI19" s="436"/>
      <c r="VWJ19" s="436"/>
      <c r="VWK19" s="436"/>
      <c r="VWL19" s="436"/>
      <c r="VWM19" s="436"/>
      <c r="VWN19" s="436"/>
      <c r="VWO19" s="436"/>
      <c r="VWP19" s="436"/>
      <c r="VWQ19" s="436"/>
      <c r="VWR19" s="436"/>
      <c r="VWS19" s="436"/>
      <c r="VWT19" s="436"/>
      <c r="VWU19" s="436"/>
      <c r="VWV19" s="436"/>
      <c r="VWW19" s="436"/>
      <c r="VWX19" s="436"/>
      <c r="VWY19" s="436"/>
      <c r="VWZ19" s="436"/>
      <c r="VXA19" s="436"/>
      <c r="VXB19" s="436"/>
      <c r="VXC19" s="436"/>
      <c r="VXD19" s="436"/>
      <c r="VXE19" s="436"/>
      <c r="VXF19" s="436"/>
      <c r="VXG19" s="436"/>
      <c r="VXH19" s="436"/>
      <c r="VXI19" s="436"/>
      <c r="VXJ19" s="436"/>
      <c r="VXK19" s="436"/>
      <c r="VXL19" s="436"/>
      <c r="VXM19" s="436"/>
      <c r="VXN19" s="436"/>
      <c r="VXO19" s="436"/>
      <c r="VXP19" s="436"/>
      <c r="VXQ19" s="436"/>
      <c r="VXR19" s="436"/>
      <c r="VXS19" s="436"/>
      <c r="VXT19" s="436"/>
      <c r="VXU19" s="436"/>
      <c r="VXV19" s="436"/>
      <c r="VXW19" s="436"/>
      <c r="VXX19" s="436"/>
      <c r="VXY19" s="436"/>
      <c r="VXZ19" s="436"/>
      <c r="VYA19" s="436"/>
      <c r="VYB19" s="436"/>
      <c r="VYC19" s="436"/>
      <c r="VYD19" s="436"/>
      <c r="VYE19" s="436"/>
      <c r="VYF19" s="436"/>
      <c r="VYG19" s="436"/>
      <c r="VYH19" s="436"/>
      <c r="VYI19" s="436"/>
      <c r="VYJ19" s="436"/>
      <c r="VYK19" s="436"/>
      <c r="VYL19" s="436"/>
      <c r="VYM19" s="436"/>
      <c r="VYN19" s="436"/>
      <c r="VYO19" s="436"/>
      <c r="VYP19" s="436"/>
      <c r="VYQ19" s="436"/>
      <c r="VYR19" s="436"/>
      <c r="VYS19" s="436"/>
      <c r="VYT19" s="436"/>
      <c r="VYU19" s="436"/>
      <c r="VYV19" s="436"/>
      <c r="VYW19" s="436"/>
      <c r="VYX19" s="436"/>
      <c r="VYY19" s="436"/>
      <c r="VYZ19" s="436"/>
      <c r="VZA19" s="436"/>
      <c r="VZB19" s="436"/>
      <c r="VZC19" s="436"/>
      <c r="VZD19" s="436"/>
      <c r="VZE19" s="436"/>
      <c r="VZF19" s="436"/>
      <c r="VZG19" s="436"/>
      <c r="VZH19" s="436"/>
      <c r="VZI19" s="436"/>
      <c r="VZJ19" s="436"/>
      <c r="VZK19" s="436"/>
      <c r="VZL19" s="436"/>
      <c r="VZM19" s="436"/>
      <c r="VZN19" s="436"/>
      <c r="VZO19" s="436"/>
      <c r="VZP19" s="436"/>
      <c r="VZQ19" s="436"/>
      <c r="VZR19" s="436"/>
      <c r="VZS19" s="436"/>
      <c r="VZT19" s="436"/>
      <c r="VZU19" s="436"/>
      <c r="VZV19" s="436"/>
      <c r="VZW19" s="436"/>
      <c r="VZX19" s="436"/>
      <c r="VZY19" s="436"/>
      <c r="VZZ19" s="436"/>
      <c r="WAA19" s="436"/>
      <c r="WAB19" s="436"/>
      <c r="WAC19" s="436"/>
      <c r="WAD19" s="436"/>
      <c r="WAE19" s="436"/>
      <c r="WAF19" s="436"/>
      <c r="WAG19" s="436"/>
      <c r="WAH19" s="436"/>
      <c r="WAI19" s="436"/>
      <c r="WAJ19" s="436"/>
      <c r="WAK19" s="436"/>
      <c r="WAL19" s="436"/>
      <c r="WAM19" s="436"/>
      <c r="WAN19" s="436"/>
      <c r="WAO19" s="436"/>
      <c r="WAP19" s="436"/>
      <c r="WAQ19" s="436"/>
      <c r="WAR19" s="436"/>
      <c r="WAS19" s="436"/>
      <c r="WAT19" s="436"/>
      <c r="WAU19" s="436"/>
      <c r="WAV19" s="436"/>
      <c r="WAW19" s="436"/>
      <c r="WAX19" s="436"/>
      <c r="WAY19" s="436"/>
      <c r="WAZ19" s="436"/>
      <c r="WBA19" s="436"/>
      <c r="WBB19" s="436"/>
      <c r="WBC19" s="436"/>
      <c r="WBD19" s="436"/>
      <c r="WBE19" s="436"/>
      <c r="WBF19" s="436"/>
      <c r="WBG19" s="436"/>
      <c r="WBH19" s="436"/>
      <c r="WBI19" s="436"/>
      <c r="WBJ19" s="436"/>
      <c r="WBK19" s="436"/>
      <c r="WBL19" s="436"/>
      <c r="WBM19" s="436"/>
      <c r="WBN19" s="436"/>
      <c r="WBO19" s="436"/>
      <c r="WBP19" s="436"/>
      <c r="WBQ19" s="436"/>
      <c r="WBR19" s="436"/>
      <c r="WBS19" s="436"/>
      <c r="WBT19" s="436"/>
      <c r="WBU19" s="436"/>
      <c r="WBV19" s="436"/>
      <c r="WBW19" s="436"/>
      <c r="WBX19" s="436"/>
      <c r="WBY19" s="436"/>
      <c r="WBZ19" s="436"/>
      <c r="WCA19" s="436"/>
      <c r="WCB19" s="436"/>
      <c r="WCC19" s="436"/>
      <c r="WCD19" s="436"/>
      <c r="WCE19" s="436"/>
      <c r="WCF19" s="436"/>
      <c r="WCG19" s="436"/>
      <c r="WCH19" s="436"/>
      <c r="WCI19" s="436"/>
      <c r="WCJ19" s="436"/>
      <c r="WCK19" s="436"/>
      <c r="WCL19" s="436"/>
      <c r="WCM19" s="436"/>
      <c r="WCN19" s="436"/>
      <c r="WCO19" s="436"/>
      <c r="WCP19" s="436"/>
      <c r="WCQ19" s="436"/>
      <c r="WCR19" s="436"/>
      <c r="WCS19" s="436"/>
      <c r="WCT19" s="436"/>
      <c r="WCU19" s="436"/>
      <c r="WCV19" s="436"/>
      <c r="WCW19" s="436"/>
      <c r="WCX19" s="436"/>
      <c r="WCY19" s="436"/>
      <c r="WCZ19" s="436"/>
      <c r="WDA19" s="436"/>
      <c r="WDB19" s="436"/>
      <c r="WDC19" s="436"/>
      <c r="WDD19" s="436"/>
      <c r="WDE19" s="436"/>
      <c r="WDF19" s="436"/>
      <c r="WDG19" s="436"/>
      <c r="WDH19" s="436"/>
      <c r="WDI19" s="436"/>
      <c r="WDJ19" s="436"/>
      <c r="WDK19" s="436"/>
      <c r="WDL19" s="436"/>
      <c r="WDM19" s="436"/>
      <c r="WDN19" s="436"/>
      <c r="WDO19" s="436"/>
      <c r="WDP19" s="436"/>
      <c r="WDQ19" s="436"/>
      <c r="WDR19" s="436"/>
      <c r="WDS19" s="436"/>
      <c r="WDT19" s="436"/>
      <c r="WDU19" s="436"/>
      <c r="WDV19" s="436"/>
      <c r="WDW19" s="436"/>
      <c r="WDX19" s="436"/>
      <c r="WDY19" s="436"/>
      <c r="WDZ19" s="436"/>
      <c r="WEA19" s="436"/>
      <c r="WEB19" s="436"/>
      <c r="WEC19" s="436"/>
      <c r="WED19" s="436"/>
      <c r="WEE19" s="436"/>
      <c r="WEF19" s="436"/>
      <c r="WEG19" s="436"/>
      <c r="WEH19" s="436"/>
      <c r="WEI19" s="436"/>
      <c r="WEJ19" s="436"/>
      <c r="WEK19" s="436"/>
      <c r="WEL19" s="436"/>
      <c r="WEM19" s="436"/>
      <c r="WEN19" s="436"/>
      <c r="WEO19" s="436"/>
      <c r="WEP19" s="436"/>
      <c r="WEQ19" s="436"/>
      <c r="WER19" s="436"/>
      <c r="WES19" s="436"/>
      <c r="WET19" s="436"/>
      <c r="WEU19" s="436"/>
      <c r="WEV19" s="436"/>
      <c r="WEW19" s="436"/>
      <c r="WEX19" s="436"/>
      <c r="WEY19" s="436"/>
      <c r="WEZ19" s="436"/>
      <c r="WFA19" s="436"/>
      <c r="WFB19" s="436"/>
      <c r="WFC19" s="436"/>
      <c r="WFD19" s="436"/>
      <c r="WFE19" s="436"/>
      <c r="WFF19" s="436"/>
      <c r="WFG19" s="436"/>
      <c r="WFH19" s="436"/>
      <c r="WFI19" s="436"/>
      <c r="WFJ19" s="436"/>
      <c r="WFK19" s="436"/>
      <c r="WFL19" s="436"/>
      <c r="WFM19" s="436"/>
      <c r="WFN19" s="436"/>
      <c r="WFO19" s="436"/>
      <c r="WFP19" s="436"/>
      <c r="WFQ19" s="436"/>
      <c r="WFR19" s="436"/>
      <c r="WFS19" s="436"/>
      <c r="WFT19" s="436"/>
      <c r="WFU19" s="436"/>
      <c r="WFV19" s="436"/>
      <c r="WFW19" s="436"/>
      <c r="WFX19" s="436"/>
      <c r="WFY19" s="436"/>
      <c r="WFZ19" s="436"/>
      <c r="WGA19" s="436"/>
      <c r="WGB19" s="436"/>
      <c r="WGC19" s="436"/>
      <c r="WGD19" s="436"/>
      <c r="WGE19" s="436"/>
      <c r="WGF19" s="436"/>
      <c r="WGG19" s="436"/>
      <c r="WGH19" s="436"/>
      <c r="WGI19" s="436"/>
      <c r="WGJ19" s="436"/>
      <c r="WGK19" s="436"/>
      <c r="WGL19" s="436"/>
      <c r="WGM19" s="436"/>
      <c r="WGN19" s="436"/>
      <c r="WGO19" s="436"/>
      <c r="WGP19" s="436"/>
      <c r="WGQ19" s="436"/>
      <c r="WGR19" s="436"/>
      <c r="WGS19" s="436"/>
      <c r="WGT19" s="436"/>
      <c r="WGU19" s="436"/>
      <c r="WGV19" s="436"/>
      <c r="WGW19" s="436"/>
      <c r="WGX19" s="436"/>
      <c r="WGY19" s="436"/>
      <c r="WGZ19" s="436"/>
      <c r="WHA19" s="436"/>
      <c r="WHB19" s="436"/>
      <c r="WHC19" s="436"/>
      <c r="WHD19" s="436"/>
      <c r="WHE19" s="436"/>
      <c r="WHF19" s="436"/>
      <c r="WHG19" s="436"/>
      <c r="WHH19" s="436"/>
      <c r="WHI19" s="436"/>
      <c r="WHJ19" s="436"/>
      <c r="WHK19" s="436"/>
      <c r="WHL19" s="436"/>
      <c r="WHM19" s="436"/>
      <c r="WHN19" s="436"/>
      <c r="WHO19" s="436"/>
      <c r="WHP19" s="436"/>
      <c r="WHQ19" s="436"/>
      <c r="WHR19" s="436"/>
      <c r="WHS19" s="436"/>
      <c r="WHT19" s="436"/>
      <c r="WHU19" s="436"/>
      <c r="WHV19" s="436"/>
      <c r="WHW19" s="436"/>
      <c r="WHX19" s="436"/>
      <c r="WHY19" s="436"/>
      <c r="WHZ19" s="436"/>
      <c r="WIA19" s="436"/>
      <c r="WIB19" s="436"/>
      <c r="WIC19" s="436"/>
      <c r="WID19" s="436"/>
      <c r="WIE19" s="436"/>
      <c r="WIF19" s="436"/>
      <c r="WIG19" s="436"/>
      <c r="WIH19" s="436"/>
      <c r="WII19" s="436"/>
      <c r="WIJ19" s="436"/>
      <c r="WIK19" s="436"/>
      <c r="WIL19" s="436"/>
      <c r="WIM19" s="436"/>
      <c r="WIN19" s="436"/>
      <c r="WIO19" s="436"/>
      <c r="WIP19" s="436"/>
      <c r="WIQ19" s="436"/>
      <c r="WIR19" s="436"/>
      <c r="WIS19" s="436"/>
      <c r="WIT19" s="436"/>
      <c r="WIU19" s="436"/>
      <c r="WIV19" s="436"/>
      <c r="WIW19" s="436"/>
      <c r="WIX19" s="436"/>
      <c r="WIY19" s="436"/>
      <c r="WIZ19" s="436"/>
      <c r="WJA19" s="436"/>
      <c r="WJB19" s="436"/>
      <c r="WJC19" s="436"/>
      <c r="WJD19" s="436"/>
      <c r="WJE19" s="436"/>
      <c r="WJF19" s="436"/>
      <c r="WJG19" s="436"/>
      <c r="WJH19" s="436"/>
      <c r="WJI19" s="436"/>
      <c r="WJJ19" s="436"/>
      <c r="WJK19" s="436"/>
      <c r="WJL19" s="436"/>
      <c r="WJM19" s="436"/>
      <c r="WJN19" s="436"/>
      <c r="WJO19" s="436"/>
      <c r="WJP19" s="436"/>
      <c r="WJQ19" s="436"/>
      <c r="WJR19" s="436"/>
      <c r="WJS19" s="436"/>
      <c r="WJT19" s="436"/>
      <c r="WJU19" s="436"/>
      <c r="WJV19" s="436"/>
      <c r="WJW19" s="436"/>
      <c r="WJX19" s="436"/>
      <c r="WJY19" s="436"/>
      <c r="WJZ19" s="436"/>
      <c r="WKA19" s="436"/>
      <c r="WKB19" s="436"/>
      <c r="WKC19" s="436"/>
      <c r="WKD19" s="436"/>
      <c r="WKE19" s="436"/>
      <c r="WKF19" s="436"/>
      <c r="WKG19" s="436"/>
      <c r="WKH19" s="436"/>
      <c r="WKI19" s="436"/>
      <c r="WKJ19" s="436"/>
      <c r="WKK19" s="436"/>
      <c r="WKL19" s="436"/>
      <c r="WKM19" s="436"/>
      <c r="WKN19" s="436"/>
      <c r="WKO19" s="436"/>
      <c r="WKP19" s="436"/>
      <c r="WKQ19" s="436"/>
      <c r="WKR19" s="436"/>
      <c r="WKS19" s="436"/>
      <c r="WKT19" s="436"/>
      <c r="WKU19" s="436"/>
      <c r="WKV19" s="436"/>
      <c r="WKW19" s="436"/>
      <c r="WKX19" s="436"/>
      <c r="WKY19" s="436"/>
      <c r="WKZ19" s="436"/>
      <c r="WLA19" s="436"/>
      <c r="WLB19" s="436"/>
      <c r="WLC19" s="436"/>
      <c r="WLD19" s="436"/>
      <c r="WLE19" s="436"/>
      <c r="WLF19" s="436"/>
      <c r="WLG19" s="436"/>
      <c r="WLH19" s="436"/>
      <c r="WLI19" s="436"/>
      <c r="WLJ19" s="436"/>
      <c r="WLK19" s="436"/>
      <c r="WLL19" s="436"/>
      <c r="WLM19" s="436"/>
      <c r="WLN19" s="436"/>
      <c r="WLO19" s="436"/>
      <c r="WLP19" s="436"/>
      <c r="WLQ19" s="436"/>
      <c r="WLR19" s="436"/>
      <c r="WLS19" s="436"/>
      <c r="WLT19" s="436"/>
      <c r="WLU19" s="436"/>
      <c r="WLV19" s="436"/>
      <c r="WLW19" s="436"/>
      <c r="WLX19" s="436"/>
      <c r="WLY19" s="436"/>
      <c r="WLZ19" s="436"/>
      <c r="WMA19" s="436"/>
      <c r="WMB19" s="436"/>
      <c r="WMC19" s="436"/>
      <c r="WMD19" s="436"/>
      <c r="WME19" s="436"/>
      <c r="WMF19" s="436"/>
      <c r="WMG19" s="436"/>
      <c r="WMH19" s="436"/>
      <c r="WMI19" s="436"/>
      <c r="WMJ19" s="436"/>
      <c r="WMK19" s="436"/>
      <c r="WML19" s="436"/>
      <c r="WMM19" s="436"/>
      <c r="WMN19" s="436"/>
      <c r="WMO19" s="436"/>
      <c r="WMP19" s="436"/>
      <c r="WMQ19" s="436"/>
      <c r="WMR19" s="436"/>
      <c r="WMS19" s="436"/>
      <c r="WMT19" s="436"/>
      <c r="WMU19" s="436"/>
      <c r="WMV19" s="436"/>
      <c r="WMW19" s="436"/>
      <c r="WMX19" s="436"/>
      <c r="WMY19" s="436"/>
      <c r="WMZ19" s="436"/>
      <c r="WNA19" s="436"/>
      <c r="WNB19" s="436"/>
      <c r="WNC19" s="436"/>
      <c r="WND19" s="436"/>
      <c r="WNE19" s="436"/>
      <c r="WNF19" s="436"/>
      <c r="WNG19" s="436"/>
      <c r="WNH19" s="436"/>
      <c r="WNI19" s="436"/>
      <c r="WNJ19" s="436"/>
      <c r="WNK19" s="436"/>
      <c r="WNL19" s="436"/>
      <c r="WNM19" s="436"/>
      <c r="WNN19" s="436"/>
      <c r="WNO19" s="436"/>
      <c r="WNP19" s="436"/>
      <c r="WNQ19" s="436"/>
      <c r="WNR19" s="436"/>
      <c r="WNS19" s="436"/>
      <c r="WNT19" s="436"/>
      <c r="WNU19" s="436"/>
      <c r="WNV19" s="436"/>
      <c r="WNW19" s="436"/>
      <c r="WNX19" s="436"/>
      <c r="WNY19" s="436"/>
      <c r="WNZ19" s="436"/>
      <c r="WOA19" s="436"/>
      <c r="WOB19" s="436"/>
      <c r="WOC19" s="436"/>
      <c r="WOD19" s="436"/>
      <c r="WOE19" s="436"/>
      <c r="WOF19" s="436"/>
      <c r="WOG19" s="436"/>
      <c r="WOH19" s="436"/>
      <c r="WOI19" s="436"/>
      <c r="WOJ19" s="436"/>
      <c r="WOK19" s="436"/>
      <c r="WOL19" s="436"/>
      <c r="WOM19" s="436"/>
      <c r="WON19" s="436"/>
      <c r="WOO19" s="436"/>
      <c r="WOP19" s="436"/>
      <c r="WOQ19" s="436"/>
      <c r="WOR19" s="436"/>
      <c r="WOS19" s="436"/>
      <c r="WOT19" s="436"/>
      <c r="WOU19" s="436"/>
      <c r="WOV19" s="436"/>
      <c r="WOW19" s="436"/>
      <c r="WOX19" s="436"/>
      <c r="WOY19" s="436"/>
      <c r="WOZ19" s="436"/>
      <c r="WPA19" s="436"/>
      <c r="WPB19" s="436"/>
      <c r="WPC19" s="436"/>
      <c r="WPD19" s="436"/>
      <c r="WPE19" s="436"/>
      <c r="WPF19" s="436"/>
      <c r="WPG19" s="436"/>
      <c r="WPH19" s="436"/>
      <c r="WPI19" s="436"/>
      <c r="WPJ19" s="436"/>
      <c r="WPK19" s="436"/>
      <c r="WPL19" s="436"/>
      <c r="WPM19" s="436"/>
      <c r="WPN19" s="436"/>
      <c r="WPO19" s="436"/>
      <c r="WPP19" s="436"/>
      <c r="WPQ19" s="436"/>
      <c r="WPR19" s="436"/>
      <c r="WPS19" s="436"/>
      <c r="WPT19" s="436"/>
      <c r="WPU19" s="436"/>
      <c r="WPV19" s="436"/>
      <c r="WPW19" s="436"/>
      <c r="WPX19" s="436"/>
      <c r="WPY19" s="436"/>
      <c r="WPZ19" s="436"/>
      <c r="WQA19" s="436"/>
      <c r="WQB19" s="436"/>
      <c r="WQC19" s="436"/>
      <c r="WQD19" s="436"/>
      <c r="WQE19" s="436"/>
      <c r="WQF19" s="436"/>
      <c r="WQG19" s="436"/>
      <c r="WQH19" s="436"/>
      <c r="WQI19" s="436"/>
      <c r="WQJ19" s="436"/>
      <c r="WQK19" s="436"/>
      <c r="WQL19" s="436"/>
      <c r="WQM19" s="436"/>
      <c r="WQN19" s="436"/>
      <c r="WQO19" s="436"/>
      <c r="WQP19" s="436"/>
      <c r="WQQ19" s="436"/>
      <c r="WQR19" s="436"/>
      <c r="WQS19" s="436"/>
      <c r="WQT19" s="436"/>
      <c r="WQU19" s="436"/>
      <c r="WQV19" s="436"/>
      <c r="WQW19" s="436"/>
      <c r="WQX19" s="436"/>
      <c r="WQY19" s="436"/>
      <c r="WQZ19" s="436"/>
      <c r="WRA19" s="436"/>
      <c r="WRB19" s="436"/>
      <c r="WRC19" s="436"/>
      <c r="WRD19" s="436"/>
      <c r="WRE19" s="436"/>
      <c r="WRF19" s="436"/>
      <c r="WRG19" s="436"/>
      <c r="WRH19" s="436"/>
      <c r="WRI19" s="436"/>
      <c r="WRJ19" s="436"/>
      <c r="WRK19" s="436"/>
      <c r="WRL19" s="436"/>
      <c r="WRM19" s="436"/>
      <c r="WRN19" s="436"/>
      <c r="WRO19" s="436"/>
      <c r="WRP19" s="436"/>
      <c r="WRQ19" s="436"/>
      <c r="WRR19" s="436"/>
      <c r="WRS19" s="436"/>
      <c r="WRT19" s="436"/>
      <c r="WRU19" s="436"/>
      <c r="WRV19" s="436"/>
      <c r="WRW19" s="436"/>
      <c r="WRX19" s="436"/>
      <c r="WRY19" s="436"/>
      <c r="WRZ19" s="436"/>
      <c r="WSA19" s="436"/>
      <c r="WSB19" s="436"/>
      <c r="WSC19" s="436"/>
      <c r="WSD19" s="436"/>
      <c r="WSE19" s="436"/>
      <c r="WSF19" s="436"/>
      <c r="WSG19" s="436"/>
      <c r="WSH19" s="436"/>
      <c r="WSI19" s="436"/>
      <c r="WSJ19" s="436"/>
      <c r="WSK19" s="436"/>
      <c r="WSL19" s="436"/>
      <c r="WSM19" s="436"/>
      <c r="WSN19" s="436"/>
      <c r="WSO19" s="436"/>
      <c r="WSP19" s="436"/>
      <c r="WSQ19" s="436"/>
      <c r="WSR19" s="436"/>
      <c r="WSS19" s="436"/>
      <c r="WST19" s="436"/>
      <c r="WSU19" s="436"/>
      <c r="WSV19" s="436"/>
      <c r="WSW19" s="436"/>
      <c r="WSX19" s="436"/>
      <c r="WSY19" s="436"/>
      <c r="WSZ19" s="436"/>
      <c r="WTA19" s="436"/>
      <c r="WTB19" s="436"/>
      <c r="WTC19" s="436"/>
      <c r="WTD19" s="436"/>
      <c r="WTE19" s="436"/>
      <c r="WTF19" s="436"/>
      <c r="WTG19" s="436"/>
      <c r="WTH19" s="436"/>
      <c r="WTI19" s="436"/>
      <c r="WTJ19" s="436"/>
      <c r="WTK19" s="436"/>
      <c r="WTL19" s="436"/>
      <c r="WTM19" s="436"/>
      <c r="WTN19" s="436"/>
      <c r="WTO19" s="436"/>
      <c r="WTP19" s="436"/>
      <c r="WTQ19" s="436"/>
      <c r="WTR19" s="436"/>
      <c r="WTS19" s="436"/>
      <c r="WTT19" s="436"/>
      <c r="WTU19" s="436"/>
      <c r="WTV19" s="436"/>
      <c r="WTW19" s="436"/>
      <c r="WTX19" s="436"/>
      <c r="WTY19" s="436"/>
      <c r="WTZ19" s="436"/>
      <c r="WUA19" s="436"/>
      <c r="WUB19" s="436"/>
      <c r="WUC19" s="436"/>
      <c r="WUD19" s="436"/>
      <c r="WUE19" s="436"/>
      <c r="WUF19" s="436"/>
      <c r="WUG19" s="436"/>
      <c r="WUH19" s="436"/>
      <c r="WUI19" s="436"/>
      <c r="WUJ19" s="436"/>
      <c r="WUK19" s="436"/>
      <c r="WUL19" s="436"/>
      <c r="WUM19" s="436"/>
      <c r="WUN19" s="436"/>
      <c r="WUO19" s="436"/>
      <c r="WUP19" s="436"/>
      <c r="WUQ19" s="436"/>
      <c r="WUR19" s="436"/>
      <c r="WUS19" s="436"/>
      <c r="WUT19" s="436"/>
      <c r="WUU19" s="436"/>
      <c r="WUV19" s="436"/>
      <c r="WUW19" s="436"/>
      <c r="WUX19" s="436"/>
      <c r="WUY19" s="436"/>
      <c r="WUZ19" s="436"/>
      <c r="WVA19" s="436"/>
      <c r="WVB19" s="436"/>
      <c r="WVC19" s="436"/>
      <c r="WVD19" s="436"/>
      <c r="WVE19" s="436"/>
      <c r="WVF19" s="436"/>
      <c r="WVG19" s="436"/>
      <c r="WVH19" s="436"/>
      <c r="WVI19" s="436"/>
      <c r="WVJ19" s="436"/>
      <c r="WVK19" s="436"/>
      <c r="WVL19" s="436"/>
      <c r="WVM19" s="436"/>
      <c r="WVN19" s="436"/>
      <c r="WVO19" s="436"/>
      <c r="WVP19" s="436"/>
      <c r="WVQ19" s="436"/>
      <c r="WVR19" s="436"/>
      <c r="WVS19" s="436"/>
      <c r="WVT19" s="436"/>
      <c r="WVU19" s="436"/>
      <c r="WVV19" s="436"/>
      <c r="WVW19" s="436"/>
      <c r="WVX19" s="436"/>
      <c r="WVY19" s="436"/>
      <c r="WVZ19" s="436"/>
      <c r="WWA19" s="436"/>
      <c r="WWB19" s="436"/>
      <c r="WWC19" s="436"/>
      <c r="WWD19" s="436"/>
      <c r="WWE19" s="436"/>
      <c r="WWF19" s="436"/>
      <c r="WWG19" s="436"/>
      <c r="WWH19" s="436"/>
      <c r="WWI19" s="436"/>
      <c r="WWJ19" s="436"/>
      <c r="WWK19" s="436"/>
      <c r="WWL19" s="436"/>
      <c r="WWM19" s="436"/>
      <c r="WWN19" s="436"/>
      <c r="WWO19" s="436"/>
      <c r="WWP19" s="436"/>
      <c r="WWQ19" s="436"/>
      <c r="WWR19" s="436"/>
      <c r="WWS19" s="436"/>
      <c r="WWT19" s="436"/>
      <c r="WWU19" s="436"/>
      <c r="WWV19" s="436"/>
      <c r="WWW19" s="436"/>
      <c r="WWX19" s="436"/>
      <c r="WWY19" s="436"/>
      <c r="WWZ19" s="436"/>
      <c r="WXA19" s="436"/>
      <c r="WXB19" s="436"/>
      <c r="WXC19" s="436"/>
      <c r="WXD19" s="436"/>
      <c r="WXE19" s="436"/>
      <c r="WXF19" s="436"/>
      <c r="WXG19" s="436"/>
      <c r="WXH19" s="436"/>
      <c r="WXI19" s="436"/>
      <c r="WXJ19" s="436"/>
      <c r="WXK19" s="436"/>
      <c r="WXL19" s="436"/>
      <c r="WXM19" s="436"/>
      <c r="WXN19" s="436"/>
      <c r="WXO19" s="436"/>
      <c r="WXP19" s="436"/>
      <c r="WXQ19" s="436"/>
      <c r="WXR19" s="436"/>
      <c r="WXS19" s="436"/>
      <c r="WXT19" s="436"/>
      <c r="WXU19" s="436"/>
      <c r="WXV19" s="436"/>
      <c r="WXW19" s="436"/>
      <c r="WXX19" s="436"/>
      <c r="WXY19" s="436"/>
      <c r="WXZ19" s="436"/>
      <c r="WYA19" s="436"/>
      <c r="WYB19" s="436"/>
      <c r="WYC19" s="436"/>
      <c r="WYD19" s="436"/>
      <c r="WYE19" s="436"/>
      <c r="WYF19" s="436"/>
      <c r="WYG19" s="436"/>
      <c r="WYH19" s="436"/>
      <c r="WYI19" s="436"/>
      <c r="WYJ19" s="436"/>
      <c r="WYK19" s="436"/>
      <c r="WYL19" s="436"/>
      <c r="WYM19" s="436"/>
      <c r="WYN19" s="436"/>
      <c r="WYO19" s="436"/>
      <c r="WYP19" s="436"/>
      <c r="WYQ19" s="436"/>
      <c r="WYR19" s="436"/>
      <c r="WYS19" s="436"/>
      <c r="WYT19" s="436"/>
      <c r="WYU19" s="436"/>
      <c r="WYV19" s="436"/>
      <c r="WYW19" s="436"/>
      <c r="WYX19" s="436"/>
      <c r="WYY19" s="436"/>
      <c r="WYZ19" s="436"/>
      <c r="WZA19" s="436"/>
      <c r="WZB19" s="436"/>
      <c r="WZC19" s="436"/>
      <c r="WZD19" s="436"/>
      <c r="WZE19" s="436"/>
      <c r="WZF19" s="436"/>
      <c r="WZG19" s="436"/>
      <c r="WZH19" s="436"/>
      <c r="WZI19" s="436"/>
      <c r="WZJ19" s="436"/>
      <c r="WZK19" s="436"/>
      <c r="WZL19" s="436"/>
      <c r="WZM19" s="436"/>
      <c r="WZN19" s="436"/>
      <c r="WZO19" s="436"/>
      <c r="WZP19" s="436"/>
      <c r="WZQ19" s="436"/>
      <c r="WZR19" s="436"/>
      <c r="WZS19" s="436"/>
      <c r="WZT19" s="436"/>
      <c r="WZU19" s="436"/>
      <c r="WZV19" s="436"/>
      <c r="WZW19" s="436"/>
      <c r="WZX19" s="436"/>
      <c r="WZY19" s="436"/>
      <c r="WZZ19" s="436"/>
      <c r="XAA19" s="436"/>
      <c r="XAB19" s="436"/>
      <c r="XAC19" s="436"/>
      <c r="XAD19" s="436"/>
      <c r="XAE19" s="436"/>
      <c r="XAF19" s="436"/>
      <c r="XAG19" s="436"/>
      <c r="XAH19" s="436"/>
      <c r="XAI19" s="436"/>
      <c r="XAJ19" s="436"/>
      <c r="XAK19" s="436"/>
      <c r="XAL19" s="436"/>
      <c r="XAM19" s="436"/>
      <c r="XAN19" s="436"/>
      <c r="XAO19" s="436"/>
      <c r="XAP19" s="436"/>
      <c r="XAQ19" s="436"/>
      <c r="XAR19" s="436"/>
      <c r="XAS19" s="436"/>
      <c r="XAT19" s="436"/>
      <c r="XAU19" s="436"/>
      <c r="XAV19" s="436"/>
      <c r="XAW19" s="436"/>
      <c r="XAX19" s="436"/>
      <c r="XAY19" s="436"/>
      <c r="XAZ19" s="436"/>
      <c r="XBA19" s="436"/>
      <c r="XBB19" s="436"/>
      <c r="XBC19" s="436"/>
      <c r="XBD19" s="436"/>
      <c r="XBE19" s="436"/>
      <c r="XBF19" s="436"/>
      <c r="XBG19" s="436"/>
      <c r="XBH19" s="436"/>
      <c r="XBI19" s="436"/>
      <c r="XBJ19" s="436"/>
      <c r="XBK19" s="436"/>
      <c r="XBL19" s="436"/>
      <c r="XBM19" s="436"/>
      <c r="XBN19" s="436"/>
      <c r="XBO19" s="436"/>
      <c r="XBP19" s="436"/>
      <c r="XBQ19" s="436"/>
      <c r="XBR19" s="436"/>
      <c r="XBS19" s="436"/>
      <c r="XBT19" s="436"/>
      <c r="XBU19" s="436"/>
      <c r="XBV19" s="436"/>
      <c r="XBW19" s="436"/>
      <c r="XBX19" s="436"/>
      <c r="XBY19" s="436"/>
      <c r="XBZ19" s="436"/>
      <c r="XCA19" s="436"/>
      <c r="XCB19" s="436"/>
      <c r="XCC19" s="436"/>
      <c r="XCD19" s="436"/>
      <c r="XCE19" s="436"/>
      <c r="XCF19" s="436"/>
      <c r="XCG19" s="436"/>
      <c r="XCH19" s="436"/>
      <c r="XCI19" s="436"/>
      <c r="XCJ19" s="436"/>
      <c r="XCK19" s="436"/>
      <c r="XCL19" s="436"/>
      <c r="XCM19" s="436"/>
      <c r="XCN19" s="436"/>
      <c r="XCO19" s="436"/>
      <c r="XCP19" s="436"/>
      <c r="XCQ19" s="436"/>
      <c r="XCR19" s="436"/>
      <c r="XCS19" s="436"/>
      <c r="XCT19" s="436"/>
      <c r="XCU19" s="436"/>
      <c r="XCV19" s="436"/>
      <c r="XCW19" s="436"/>
      <c r="XCX19" s="436"/>
      <c r="XCY19" s="436"/>
      <c r="XCZ19" s="436"/>
      <c r="XDA19" s="436"/>
      <c r="XDB19" s="436"/>
      <c r="XDC19" s="436"/>
      <c r="XDD19" s="436"/>
      <c r="XDE19" s="436"/>
      <c r="XDF19" s="436"/>
      <c r="XDG19" s="436"/>
      <c r="XDH19" s="436"/>
      <c r="XDI19" s="436"/>
      <c r="XDJ19" s="436"/>
      <c r="XDK19" s="436"/>
      <c r="XDL19" s="436"/>
      <c r="XDM19" s="436"/>
      <c r="XDN19" s="436"/>
      <c r="XDO19" s="436"/>
      <c r="XDP19" s="436"/>
      <c r="XDQ19" s="436"/>
      <c r="XDR19" s="436"/>
      <c r="XDS19" s="436"/>
      <c r="XDT19" s="436"/>
      <c r="XDU19" s="436"/>
      <c r="XDV19" s="436"/>
      <c r="XDW19" s="436"/>
      <c r="XDX19" s="436"/>
      <c r="XDY19" s="436"/>
      <c r="XDZ19" s="436"/>
      <c r="XEA19" s="436"/>
      <c r="XEB19" s="436"/>
      <c r="XEC19" s="436"/>
      <c r="XED19" s="436"/>
      <c r="XEE19" s="436"/>
      <c r="XEF19" s="436"/>
      <c r="XEG19" s="436"/>
      <c r="XEH19" s="436"/>
      <c r="XEI19" s="436"/>
      <c r="XEJ19" s="436"/>
      <c r="XEK19" s="436"/>
      <c r="XEL19" s="436"/>
      <c r="XEM19" s="436"/>
      <c r="XEN19" s="436"/>
      <c r="XEO19" s="436"/>
      <c r="XEP19" s="436"/>
      <c r="XEQ19" s="436"/>
      <c r="XER19" s="436"/>
      <c r="XES19" s="436"/>
      <c r="XET19" s="436"/>
      <c r="XEU19" s="436"/>
      <c r="XEV19" s="436"/>
      <c r="XEW19" s="436"/>
      <c r="XEX19" s="436"/>
      <c r="XEY19" s="436"/>
      <c r="XEZ19" s="436"/>
      <c r="XFA19" s="436"/>
      <c r="XFB19" s="436"/>
      <c r="XFC19" s="436"/>
      <c r="XFD19" s="436"/>
    </row>
    <row r="20" spans="1:16384" s="393" customFormat="1" ht="12">
      <c r="A20" s="437" t="s">
        <v>995</v>
      </c>
      <c r="B20" s="438"/>
      <c r="C20" s="437"/>
      <c r="D20" s="439"/>
      <c r="E20" s="440"/>
      <c r="F20" s="440"/>
      <c r="G20" s="438"/>
      <c r="H20" s="438"/>
      <c r="I20" s="438"/>
      <c r="J20" s="438"/>
    </row>
    <row r="21" spans="1:16384" ht="12" customHeight="1">
      <c r="D21" s="441"/>
    </row>
    <row r="22" spans="1:16384" s="377" customFormat="1" ht="21.75" customHeight="1" thickBot="1">
      <c r="A22" s="381" t="s">
        <v>351</v>
      </c>
      <c r="C22" s="381"/>
      <c r="D22" s="378"/>
      <c r="E22" s="234"/>
    </row>
    <row r="23" spans="1:16384" s="820" customFormat="1" ht="30" customHeight="1">
      <c r="A23" s="1563" t="s">
        <v>1401</v>
      </c>
      <c r="B23" s="1564"/>
      <c r="C23" s="1542" t="s">
        <v>172</v>
      </c>
      <c r="D23" s="1596" t="s">
        <v>665</v>
      </c>
      <c r="E23" s="1614" t="s">
        <v>170</v>
      </c>
      <c r="F23" s="1615"/>
      <c r="G23" s="1615"/>
      <c r="H23" s="1615"/>
      <c r="I23" s="1616"/>
      <c r="J23" s="1610" t="s">
        <v>666</v>
      </c>
      <c r="K23" s="1599" t="s">
        <v>313</v>
      </c>
      <c r="L23" s="1612" t="s">
        <v>964</v>
      </c>
    </row>
    <row r="24" spans="1:16384" s="820" customFormat="1" ht="22.5" customHeight="1">
      <c r="A24" s="1565"/>
      <c r="B24" s="1547"/>
      <c r="C24" s="1543"/>
      <c r="D24" s="1597"/>
      <c r="E24" s="1623" t="s">
        <v>687</v>
      </c>
      <c r="F24" s="1606" t="s">
        <v>688</v>
      </c>
      <c r="G24" s="1625" t="s">
        <v>175</v>
      </c>
      <c r="H24" s="1627" t="s">
        <v>689</v>
      </c>
      <c r="I24" s="1620" t="s">
        <v>944</v>
      </c>
      <c r="J24" s="1622"/>
      <c r="K24" s="1577"/>
      <c r="L24" s="1613"/>
    </row>
    <row r="25" spans="1:16384" s="820" customFormat="1" ht="22.5" customHeight="1">
      <c r="A25" s="1565"/>
      <c r="B25" s="1547"/>
      <c r="C25" s="1543"/>
      <c r="D25" s="1597"/>
      <c r="E25" s="1624"/>
      <c r="F25" s="1607"/>
      <c r="G25" s="1626"/>
      <c r="H25" s="1628"/>
      <c r="I25" s="1621"/>
      <c r="J25" s="1622"/>
      <c r="K25" s="1577"/>
      <c r="L25" s="1613"/>
    </row>
    <row r="26" spans="1:16384" s="446" customFormat="1" ht="16.5" customHeight="1" thickBot="1">
      <c r="A26" s="383"/>
      <c r="B26" s="384" t="s">
        <v>241</v>
      </c>
      <c r="C26" s="385" t="s">
        <v>939</v>
      </c>
      <c r="D26" s="385" t="s">
        <v>940</v>
      </c>
      <c r="E26" s="442" t="s">
        <v>434</v>
      </c>
      <c r="F26" s="388" t="s">
        <v>941</v>
      </c>
      <c r="G26" s="443" t="s">
        <v>436</v>
      </c>
      <c r="H26" s="388" t="s">
        <v>942</v>
      </c>
      <c r="I26" s="444" t="s">
        <v>943</v>
      </c>
      <c r="J26" s="390" t="s">
        <v>117</v>
      </c>
      <c r="K26" s="391" t="s">
        <v>605</v>
      </c>
      <c r="L26" s="445" t="s">
        <v>947</v>
      </c>
    </row>
    <row r="27" spans="1:16384" s="450" customFormat="1" ht="12.75" customHeight="1">
      <c r="A27" s="1594">
        <v>1</v>
      </c>
      <c r="B27" s="346"/>
      <c r="C27" s="821"/>
      <c r="D27" s="821"/>
      <c r="E27" s="1591" t="s">
        <v>1077</v>
      </c>
      <c r="F27" s="1592"/>
      <c r="G27" s="1592"/>
      <c r="H27" s="1592"/>
      <c r="I27" s="1593"/>
      <c r="J27" s="447"/>
      <c r="K27" s="448" t="s">
        <v>154</v>
      </c>
      <c r="L27" s="449" t="s">
        <v>154</v>
      </c>
    </row>
    <row r="28" spans="1:16384" s="820" customFormat="1" ht="27.75" customHeight="1">
      <c r="A28" s="1595"/>
      <c r="B28" s="451"/>
      <c r="C28" s="452"/>
      <c r="D28" s="452"/>
      <c r="E28" s="453"/>
      <c r="F28" s="454"/>
      <c r="G28" s="454"/>
      <c r="H28" s="455"/>
      <c r="I28" s="456"/>
      <c r="J28" s="457"/>
      <c r="K28" s="458"/>
      <c r="L28" s="459"/>
    </row>
    <row r="29" spans="1:16384" s="820" customFormat="1" ht="27.75" customHeight="1">
      <c r="A29" s="354">
        <v>2</v>
      </c>
      <c r="B29" s="375"/>
      <c r="C29" s="822"/>
      <c r="D29" s="822"/>
      <c r="E29" s="460"/>
      <c r="F29" s="461"/>
      <c r="G29" s="461"/>
      <c r="H29" s="462"/>
      <c r="I29" s="463"/>
      <c r="J29" s="464"/>
      <c r="K29" s="465"/>
      <c r="L29" s="466"/>
    </row>
    <row r="30" spans="1:16384" s="820" customFormat="1" ht="27.75" customHeight="1">
      <c r="A30" s="354">
        <v>3</v>
      </c>
      <c r="B30" s="375"/>
      <c r="C30" s="822"/>
      <c r="D30" s="822"/>
      <c r="E30" s="460"/>
      <c r="F30" s="461"/>
      <c r="G30" s="461"/>
      <c r="H30" s="462"/>
      <c r="I30" s="463"/>
      <c r="J30" s="464"/>
      <c r="K30" s="465"/>
      <c r="L30" s="466"/>
    </row>
    <row r="31" spans="1:16384" s="820" customFormat="1" ht="27.75" customHeight="1">
      <c r="A31" s="354">
        <v>4</v>
      </c>
      <c r="B31" s="374"/>
      <c r="C31" s="822"/>
      <c r="D31" s="822"/>
      <c r="E31" s="460"/>
      <c r="F31" s="461"/>
      <c r="G31" s="461"/>
      <c r="H31" s="462"/>
      <c r="I31" s="463"/>
      <c r="J31" s="464"/>
      <c r="K31" s="465"/>
      <c r="L31" s="466"/>
    </row>
    <row r="32" spans="1:16384" s="820" customFormat="1" ht="27.75" customHeight="1" thickBot="1">
      <c r="A32" s="357">
        <v>5</v>
      </c>
      <c r="B32" s="376"/>
      <c r="C32" s="467"/>
      <c r="D32" s="467"/>
      <c r="E32" s="468"/>
      <c r="F32" s="469"/>
      <c r="G32" s="469"/>
      <c r="H32" s="470"/>
      <c r="I32" s="471"/>
      <c r="J32" s="472"/>
      <c r="K32" s="473"/>
      <c r="L32" s="474"/>
    </row>
    <row r="33" spans="1:14" s="820" customFormat="1" ht="27.75" customHeight="1" thickBot="1">
      <c r="A33" s="360" t="s">
        <v>155</v>
      </c>
      <c r="B33" s="361">
        <v>0</v>
      </c>
      <c r="C33" s="475"/>
      <c r="D33" s="475"/>
      <c r="E33" s="476"/>
      <c r="F33" s="429"/>
      <c r="G33" s="429"/>
      <c r="H33" s="428"/>
      <c r="I33" s="477"/>
      <c r="J33" s="432"/>
      <c r="K33" s="478"/>
      <c r="L33" s="433"/>
    </row>
    <row r="34" spans="1:14" s="820" customFormat="1" ht="18.75" customHeight="1">
      <c r="A34" s="45" t="s">
        <v>250</v>
      </c>
      <c r="B34" s="364"/>
      <c r="C34" s="479"/>
      <c r="D34" s="435"/>
      <c r="E34" s="313"/>
      <c r="F34" s="435"/>
      <c r="G34" s="313"/>
    </row>
    <row r="35" spans="1:14" s="446" customFormat="1" ht="13.5" customHeight="1">
      <c r="A35" s="436" t="s">
        <v>334</v>
      </c>
      <c r="C35" s="436"/>
      <c r="D35" s="441"/>
      <c r="E35" s="441"/>
    </row>
    <row r="36" spans="1:14" s="446" customFormat="1" ht="13.5" customHeight="1">
      <c r="A36" s="436" t="s">
        <v>996</v>
      </c>
      <c r="C36" s="436"/>
      <c r="D36" s="441"/>
      <c r="E36" s="441"/>
    </row>
    <row r="37" spans="1:14" s="446" customFormat="1" ht="12">
      <c r="A37" s="437" t="s">
        <v>997</v>
      </c>
      <c r="B37" s="480"/>
      <c r="C37" s="437"/>
      <c r="D37" s="480"/>
      <c r="E37" s="480"/>
      <c r="F37" s="480"/>
      <c r="G37" s="480"/>
      <c r="H37" s="480"/>
      <c r="I37" s="480"/>
      <c r="J37" s="480"/>
      <c r="K37" s="480"/>
      <c r="L37" s="480"/>
      <c r="M37" s="480"/>
      <c r="N37" s="480"/>
    </row>
  </sheetData>
  <mergeCells count="29">
    <mergeCell ref="M6:M8"/>
    <mergeCell ref="E6:J6"/>
    <mergeCell ref="E10:J10"/>
    <mergeCell ref="J7:J8"/>
    <mergeCell ref="L23:L25"/>
    <mergeCell ref="E23:I23"/>
    <mergeCell ref="I24:I25"/>
    <mergeCell ref="J23:J25"/>
    <mergeCell ref="K23:K25"/>
    <mergeCell ref="E24:E25"/>
    <mergeCell ref="F24:F25"/>
    <mergeCell ref="G24:G25"/>
    <mergeCell ref="H24:H25"/>
    <mergeCell ref="B2:F2"/>
    <mergeCell ref="A6:B8"/>
    <mergeCell ref="D6:D8"/>
    <mergeCell ref="L6:L8"/>
    <mergeCell ref="E7:E8"/>
    <mergeCell ref="F7:F8"/>
    <mergeCell ref="G7:G8"/>
    <mergeCell ref="H7:H8"/>
    <mergeCell ref="I7:I8"/>
    <mergeCell ref="K6:K8"/>
    <mergeCell ref="E27:I27"/>
    <mergeCell ref="A10:A11"/>
    <mergeCell ref="A23:B25"/>
    <mergeCell ref="C23:C25"/>
    <mergeCell ref="D23:D25"/>
    <mergeCell ref="A27:A28"/>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37</vt:i4>
      </vt:variant>
    </vt:vector>
  </HeadingPairs>
  <TitlesOfParts>
    <vt:vector size="71" baseType="lpstr">
      <vt:lpstr>別表１(交付)</vt:lpstr>
      <vt:lpstr>01利用 </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05-12放課後</vt:lpstr>
      <vt:lpstr>06短期支援 </vt:lpstr>
      <vt:lpstr>07～09虐待３事業</vt:lpstr>
      <vt:lpstr>10拠点</vt:lpstr>
      <vt:lpstr>11-1一時（一般）</vt:lpstr>
      <vt:lpstr>11-1一時（その他）</vt:lpstr>
      <vt:lpstr>11-2-１一時（幼稚園Ⅰ）</vt:lpstr>
      <vt:lpstr>11-2-2一時（幼稚園Ⅱ）</vt:lpstr>
      <vt:lpstr>11-3一時（余裕）</vt:lpstr>
      <vt:lpstr>11-4一時（災害）</vt:lpstr>
      <vt:lpstr>12病児</vt:lpstr>
      <vt:lpstr>13ファミ</vt:lpstr>
      <vt:lpstr>14-2放課後（特例）</vt:lpstr>
      <vt:lpstr>14-3ファミ（特例）</vt:lpstr>
      <vt:lpstr>14-5ＩＣＴ</vt:lpstr>
      <vt:lpstr>14-6感染拡大防止</vt:lpstr>
      <vt:lpstr>14-7ＩＣＴ</vt:lpstr>
      <vt:lpstr>'01利用 '!Print_Area</vt:lpstr>
      <vt:lpstr>'02延長'!Print_Area</vt:lpstr>
      <vt:lpstr>'03実費 '!Print_Area</vt:lpstr>
      <vt:lpstr>'04多様な事業者'!Print_Area</vt:lpstr>
      <vt:lpstr>'05-10放課後'!Print_Area</vt:lpstr>
      <vt:lpstr>'05-11放課後'!Print_Area</vt:lpstr>
      <vt:lpstr>'05-12放課後'!Print_Area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'11-3一時（余裕）'!Print_Area</vt:lpstr>
      <vt:lpstr>'11-4一時（災害）'!Print_Area</vt:lpstr>
      <vt:lpstr>'12病児'!Print_Area</vt:lpstr>
      <vt:lpstr>'13ファミ'!Print_Area</vt:lpstr>
      <vt:lpstr>'14-2放課後（特例）'!Print_Area</vt:lpstr>
      <vt:lpstr>'14-3ファミ（特例）'!Print_Area</vt:lpstr>
      <vt:lpstr>'14-5ＩＣＴ'!Print_Area</vt:lpstr>
      <vt:lpstr>'14-6感染拡大防止'!Print_Area</vt:lpstr>
      <vt:lpstr>'14-7ＩＣＴ'!Print_Area</vt:lpstr>
      <vt:lpstr>'別表１(交付)'!Print_Area</vt:lpstr>
      <vt:lpstr>'05-2放課後'!Print_Titles</vt:lpstr>
      <vt:lpstr>'05-3放課後'!Print_Titles</vt:lpstr>
      <vt:lpstr>'05-4放課後'!Print_Titles</vt:lpstr>
      <vt:lpstr>'14-6感染拡大防止'!Print_Titles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2021-02-03T00:12:00Z</cp:lastPrinted>
  <dcterms:created xsi:type="dcterms:W3CDTF">2013-08-15T07:19:23Z</dcterms:created>
  <dcterms:modified xsi:type="dcterms:W3CDTF">2021-02-03T00:24:47Z</dcterms:modified>
</cp:coreProperties>
</file>