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3040" windowHeight="9360" tabRatio="935"/>
  </bookViews>
  <sheets>
    <sheet name="様式５（実績報告書）" sheetId="16" r:id="rId1"/>
    <sheet name="別紙1-1　精算額調書" sheetId="1" r:id="rId2"/>
    <sheet name="別紙１-２ 実支出額" sheetId="11" r:id="rId3"/>
    <sheet name="別紙２　事業実績報告書" sheetId="3" r:id="rId4"/>
    <sheet name="別紙２-１　OJT研修体制" sheetId="12" r:id="rId5"/>
    <sheet name="別紙２-２ 研修実施結果" sheetId="13" r:id="rId6"/>
    <sheet name="別紙２-３ 新人名簿" sheetId="14" r:id="rId7"/>
    <sheet name="別紙２-４ 受入名簿" sheetId="15" r:id="rId8"/>
    <sheet name="支出参考" sheetId="17" r:id="rId9"/>
  </sheets>
  <definedNames>
    <definedName name="_Key1" localSheetId="8" hidden="1">#REF!</definedName>
    <definedName name="_Key1" localSheetId="2"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0" hidden="1">#REF!</definedName>
    <definedName name="_Key1" hidden="1">#REF!</definedName>
    <definedName name="_Key2" localSheetId="8" hidden="1">#REF!</definedName>
    <definedName name="_Key2" localSheetId="2"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0" hidden="1">#REF!</definedName>
    <definedName name="_Key2" hidden="1">#REF!</definedName>
    <definedName name="_Order1" hidden="1">255</definedName>
    <definedName name="_Order2" hidden="1">255</definedName>
    <definedName name="_Sort" localSheetId="8" hidden="1">#REF!</definedName>
    <definedName name="_Sort" localSheetId="2"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0" hidden="1">#REF!</definedName>
    <definedName name="_Sort" hidden="1">#REF!</definedName>
    <definedName name="_xlnm.Print_Area" localSheetId="8">支出参考!$A$1:$H$67</definedName>
    <definedName name="_xlnm.Print_Area" localSheetId="2">'別紙１-２ 実支出額'!$A$1:$G$88</definedName>
    <definedName name="_xlnm.Print_Area" localSheetId="4">'別紙２-１　OJT研修体制'!$A$1:$H$33</definedName>
    <definedName name="_xlnm.Print_Area" localSheetId="6">'別紙２-３ 新人名簿'!$A$1:$G$38</definedName>
    <definedName name="_xlnm.Print_Area" localSheetId="7">'別紙２-４ 受入名簿'!$A$1:$F$27</definedName>
    <definedName name="_xlnm.Print_Area" localSheetId="0">'様式５（実績報告書）'!$A$1:$N$41</definedName>
  </definedNames>
  <calcPr calcId="162913" calcMode="manual"/>
</workbook>
</file>

<file path=xl/calcChain.xml><?xml version="1.0" encoding="utf-8"?>
<calcChain xmlns="http://schemas.openxmlformats.org/spreadsheetml/2006/main">
  <c r="B28" i="13" l="1"/>
  <c r="F73" i="11" l="1"/>
  <c r="F83" i="11" s="1"/>
  <c r="F63" i="11"/>
  <c r="F55" i="11"/>
  <c r="F45" i="11"/>
  <c r="F53" i="11" s="1"/>
  <c r="F32" i="11"/>
  <c r="F22" i="11"/>
  <c r="F10" i="11"/>
  <c r="F42" i="11" s="1"/>
  <c r="F84" i="11" s="1"/>
  <c r="F15" i="15" l="1"/>
  <c r="A26" i="3" l="1"/>
  <c r="G7" i="1" l="1"/>
  <c r="B14" i="1"/>
  <c r="C14" i="1"/>
  <c r="E14" i="1"/>
  <c r="F14" i="1" s="1"/>
  <c r="G14" i="1" l="1"/>
  <c r="A19" i="1" s="1"/>
  <c r="B19" i="1" s="1"/>
  <c r="C19" i="1" s="1"/>
  <c r="E19" i="1" s="1"/>
</calcChain>
</file>

<file path=xl/comments1.xml><?xml version="1.0" encoding="utf-8"?>
<comments xmlns="http://schemas.openxmlformats.org/spreadsheetml/2006/main">
  <authors>
    <author>作成者</author>
  </authors>
  <commentList>
    <comment ref="E15" authorId="0" shapeId="0">
      <text>
        <r>
          <rPr>
            <sz val="9"/>
            <color indexed="81"/>
            <rFont val="ＭＳ 明朝"/>
            <family val="1"/>
            <charset val="128"/>
          </rPr>
          <t>他の免許での職歴があっても、今回就労する免許でなければ新人としてカウント可</t>
        </r>
      </text>
    </comment>
    <comment ref="E24" authorId="0" shapeId="0">
      <text>
        <r>
          <rPr>
            <sz val="9"/>
            <color indexed="81"/>
            <rFont val="ＭＳ 明朝"/>
            <family val="1"/>
            <charset val="128"/>
          </rPr>
          <t>短期間でも、今回就労する免許での勤務歴があれば対象外</t>
        </r>
      </text>
    </comment>
    <comment ref="E25" authorId="0" shapeId="0">
      <text>
        <r>
          <rPr>
            <sz val="9"/>
            <color indexed="81"/>
            <rFont val="ＭＳ 明朝"/>
            <family val="1"/>
            <charset val="128"/>
          </rPr>
          <t xml:space="preserve">4月1日に入職し、新人
研修を受けたが、４月末現在で在籍していない者は対象外となる
</t>
        </r>
      </text>
    </comment>
  </commentList>
</comments>
</file>

<file path=xl/sharedStrings.xml><?xml version="1.0" encoding="utf-8"?>
<sst xmlns="http://schemas.openxmlformats.org/spreadsheetml/2006/main" count="646" uniqueCount="435">
  <si>
    <t>施設区分</t>
    <rPh sb="0" eb="2">
      <t>シセツ</t>
    </rPh>
    <rPh sb="2" eb="4">
      <t>クブン</t>
    </rPh>
    <phoneticPr fontId="1"/>
  </si>
  <si>
    <t>設置主体</t>
    <rPh sb="0" eb="2">
      <t>セッチ</t>
    </rPh>
    <rPh sb="2" eb="4">
      <t>シュタイ</t>
    </rPh>
    <phoneticPr fontId="1"/>
  </si>
  <si>
    <t>総事業費</t>
    <rPh sb="0" eb="4">
      <t>ソウジギョウヒ</t>
    </rPh>
    <phoneticPr fontId="1"/>
  </si>
  <si>
    <t>寄付金
その他の
収入額</t>
    <rPh sb="0" eb="3">
      <t>キフキン</t>
    </rPh>
    <rPh sb="6" eb="7">
      <t>タ</t>
    </rPh>
    <rPh sb="9" eb="11">
      <t>シュウニュウ</t>
    </rPh>
    <rPh sb="11" eb="12">
      <t>ガク</t>
    </rPh>
    <phoneticPr fontId="1"/>
  </si>
  <si>
    <t>対象経費の
実支出額</t>
    <rPh sb="0" eb="2">
      <t>タイショウ</t>
    </rPh>
    <rPh sb="2" eb="4">
      <t>ケイヒ</t>
    </rPh>
    <rPh sb="6" eb="7">
      <t>ジツ</t>
    </rPh>
    <rPh sb="7" eb="10">
      <t>シシュツガク</t>
    </rPh>
    <phoneticPr fontId="1"/>
  </si>
  <si>
    <t>A</t>
    <phoneticPr fontId="1"/>
  </si>
  <si>
    <t>B</t>
    <phoneticPr fontId="1"/>
  </si>
  <si>
    <t>円</t>
    <rPh sb="0" eb="1">
      <t>エン</t>
    </rPh>
    <phoneticPr fontId="1"/>
  </si>
  <si>
    <t>新人看護
職員数</t>
    <rPh sb="0" eb="2">
      <t>シンジン</t>
    </rPh>
    <rPh sb="2" eb="4">
      <t>カンゴ</t>
    </rPh>
    <rPh sb="5" eb="7">
      <t>ショクイン</t>
    </rPh>
    <rPh sb="7" eb="8">
      <t>スウ</t>
    </rPh>
    <phoneticPr fontId="1"/>
  </si>
  <si>
    <t>金額</t>
    <rPh sb="0" eb="2">
      <t>キンガク</t>
    </rPh>
    <phoneticPr fontId="1"/>
  </si>
  <si>
    <t>総時間数</t>
    <rPh sb="0" eb="1">
      <t>ソウ</t>
    </rPh>
    <rPh sb="1" eb="4">
      <t>ジカンスウ</t>
    </rPh>
    <phoneticPr fontId="1"/>
  </si>
  <si>
    <t>計</t>
    <rPh sb="0" eb="1">
      <t>ケイ</t>
    </rPh>
    <phoneticPr fontId="1"/>
  </si>
  <si>
    <t>医療機関受入研修事業の分</t>
    <rPh sb="0" eb="2">
      <t>イリョウ</t>
    </rPh>
    <rPh sb="2" eb="4">
      <t>キカン</t>
    </rPh>
    <rPh sb="4" eb="6">
      <t>ウケイレ</t>
    </rPh>
    <rPh sb="6" eb="8">
      <t>ケンシュウ</t>
    </rPh>
    <rPh sb="8" eb="10">
      <t>ジギョウ</t>
    </rPh>
    <rPh sb="11" eb="12">
      <t>ブン</t>
    </rPh>
    <phoneticPr fontId="1"/>
  </si>
  <si>
    <t>研修経費
の分</t>
    <rPh sb="0" eb="2">
      <t>ケンシュウ</t>
    </rPh>
    <rPh sb="2" eb="4">
      <t>ケイヒ</t>
    </rPh>
    <rPh sb="6" eb="7">
      <t>ブン</t>
    </rPh>
    <phoneticPr fontId="1"/>
  </si>
  <si>
    <t>教育担当者
経費の分</t>
    <rPh sb="0" eb="2">
      <t>キョウイク</t>
    </rPh>
    <rPh sb="2" eb="5">
      <t>タントウシャ</t>
    </rPh>
    <rPh sb="6" eb="8">
      <t>ケイヒ</t>
    </rPh>
    <rPh sb="9" eb="10">
      <t>ブン</t>
    </rPh>
    <phoneticPr fontId="1"/>
  </si>
  <si>
    <t>（A－B）　C</t>
    <phoneticPr fontId="1"/>
  </si>
  <si>
    <t>交付決定額</t>
    <rPh sb="0" eb="2">
      <t>コウフ</t>
    </rPh>
    <rPh sb="2" eb="4">
      <t>ケッテイ</t>
    </rPh>
    <rPh sb="4" eb="5">
      <t>ガク</t>
    </rPh>
    <phoneticPr fontId="1"/>
  </si>
  <si>
    <t>D</t>
    <phoneticPr fontId="1"/>
  </si>
  <si>
    <t>F</t>
    <phoneticPr fontId="1"/>
  </si>
  <si>
    <t>G</t>
    <phoneticPr fontId="1"/>
  </si>
  <si>
    <t>H</t>
    <phoneticPr fontId="1"/>
  </si>
  <si>
    <t>J</t>
    <phoneticPr fontId="1"/>
  </si>
  <si>
    <t>K</t>
    <phoneticPr fontId="1"/>
  </si>
  <si>
    <t>基　　　　　　　　　　準　　　　　　　　　　額</t>
    <rPh sb="0" eb="1">
      <t>モト</t>
    </rPh>
    <rPh sb="11" eb="12">
      <t>ジュン</t>
    </rPh>
    <rPh sb="22" eb="23">
      <t>ガク</t>
    </rPh>
    <phoneticPr fontId="1"/>
  </si>
  <si>
    <t>人</t>
    <rPh sb="0" eb="1">
      <t>ヒト</t>
    </rPh>
    <phoneticPr fontId="1"/>
  </si>
  <si>
    <t>円</t>
    <rPh sb="0" eb="1">
      <t>エン</t>
    </rPh>
    <phoneticPr fontId="1"/>
  </si>
  <si>
    <t>時間</t>
    <rPh sb="0" eb="2">
      <t>ジカン</t>
    </rPh>
    <phoneticPr fontId="1"/>
  </si>
  <si>
    <t>人</t>
    <rPh sb="0" eb="1">
      <t>ニン</t>
    </rPh>
    <phoneticPr fontId="1"/>
  </si>
  <si>
    <t>別紙１－１</t>
    <rPh sb="0" eb="2">
      <t>ベッシ</t>
    </rPh>
    <phoneticPr fontId="1"/>
  </si>
  <si>
    <t>新人看護職員研修事業精算額調書</t>
    <rPh sb="0" eb="2">
      <t>シンジン</t>
    </rPh>
    <rPh sb="2" eb="4">
      <t>カンゴ</t>
    </rPh>
    <rPh sb="4" eb="6">
      <t>ショクイン</t>
    </rPh>
    <rPh sb="6" eb="8">
      <t>ケンシュウ</t>
    </rPh>
    <rPh sb="8" eb="10">
      <t>ジギョウ</t>
    </rPh>
    <rPh sb="10" eb="13">
      <t>セイサンガク</t>
    </rPh>
    <rPh sb="13" eb="15">
      <t>チョウショ</t>
    </rPh>
    <phoneticPr fontId="1"/>
  </si>
  <si>
    <t>受入数</t>
    <rPh sb="0" eb="2">
      <t>ウケイレ</t>
    </rPh>
    <rPh sb="2" eb="3">
      <t>スウ</t>
    </rPh>
    <phoneticPr fontId="1"/>
  </si>
  <si>
    <t>１　  事業を実施する施設ごとに記入すること。青色の欄（自動計算）には入力しないこと。</t>
    <rPh sb="4" eb="6">
      <t>ジギョウ</t>
    </rPh>
    <rPh sb="7" eb="9">
      <t>ジッシ</t>
    </rPh>
    <rPh sb="11" eb="13">
      <t>シセツ</t>
    </rPh>
    <rPh sb="16" eb="18">
      <t>キニュウ</t>
    </rPh>
    <rPh sb="23" eb="25">
      <t>アオイロ</t>
    </rPh>
    <rPh sb="26" eb="27">
      <t>ラン</t>
    </rPh>
    <rPh sb="28" eb="30">
      <t>ジドウ</t>
    </rPh>
    <rPh sb="30" eb="32">
      <t>ケイサン</t>
    </rPh>
    <rPh sb="35" eb="37">
      <t>ニュウリョク</t>
    </rPh>
    <phoneticPr fontId="1"/>
  </si>
  <si>
    <t xml:space="preserve">  　　（776,000円あるいは922,000円）を直接記入すること。</t>
    <rPh sb="24" eb="25">
      <t>エン</t>
    </rPh>
    <rPh sb="27" eb="29">
      <t>チョクセツ</t>
    </rPh>
    <rPh sb="29" eb="31">
      <t>キニュウ</t>
    </rPh>
    <phoneticPr fontId="1"/>
  </si>
  <si>
    <t xml:space="preserve">  　　なお、１回５時間の研修に３人の他施設の新人看護職員を受け入れて実施した場合は５×３＝15（時間）のように考え</t>
    <rPh sb="8" eb="9">
      <t>カイ</t>
    </rPh>
    <rPh sb="10" eb="12">
      <t>ジカン</t>
    </rPh>
    <rPh sb="13" eb="15">
      <t>ケンシュウ</t>
    </rPh>
    <rPh sb="17" eb="18">
      <t>ニン</t>
    </rPh>
    <rPh sb="19" eb="20">
      <t>タ</t>
    </rPh>
    <rPh sb="20" eb="22">
      <t>シセツ</t>
    </rPh>
    <rPh sb="23" eb="25">
      <t>シンジン</t>
    </rPh>
    <rPh sb="25" eb="27">
      <t>カンゴ</t>
    </rPh>
    <rPh sb="27" eb="29">
      <t>ショクイン</t>
    </rPh>
    <rPh sb="30" eb="31">
      <t>ウ</t>
    </rPh>
    <rPh sb="32" eb="33">
      <t>イ</t>
    </rPh>
    <rPh sb="35" eb="37">
      <t>ジッシ</t>
    </rPh>
    <rPh sb="39" eb="41">
      <t>バアイ</t>
    </rPh>
    <rPh sb="49" eb="51">
      <t>ジカン</t>
    </rPh>
    <rPh sb="56" eb="57">
      <t>カンガ</t>
    </rPh>
    <phoneticPr fontId="1"/>
  </si>
  <si>
    <t>　  　予定している年間の総時間数を記入すること。</t>
    <rPh sb="4" eb="6">
      <t>ヨテイ</t>
    </rPh>
    <rPh sb="10" eb="12">
      <t>ネンカン</t>
    </rPh>
    <rPh sb="13" eb="14">
      <t>ソウ</t>
    </rPh>
    <rPh sb="14" eb="17">
      <t>ジカンスウ</t>
    </rPh>
    <rPh sb="18" eb="20">
      <t>キニュウ</t>
    </rPh>
    <phoneticPr fontId="1"/>
  </si>
  <si>
    <t>　　  なお、１人40時間に満たない場合は、複数人で40時間となれば１人となる。</t>
    <rPh sb="8" eb="9">
      <t>ニン</t>
    </rPh>
    <rPh sb="11" eb="13">
      <t>ジカン</t>
    </rPh>
    <rPh sb="14" eb="15">
      <t>ミ</t>
    </rPh>
    <rPh sb="18" eb="20">
      <t>バアイ</t>
    </rPh>
    <rPh sb="22" eb="24">
      <t>フクスウ</t>
    </rPh>
    <rPh sb="24" eb="25">
      <t>ニン</t>
    </rPh>
    <rPh sb="28" eb="30">
      <t>ジカン</t>
    </rPh>
    <rPh sb="35" eb="36">
      <t>ニン</t>
    </rPh>
    <phoneticPr fontId="1"/>
  </si>
  <si>
    <t>病院</t>
    <rPh sb="0" eb="2">
      <t>ビョウイン</t>
    </rPh>
    <phoneticPr fontId="9"/>
  </si>
  <si>
    <t>都道府県</t>
  </si>
  <si>
    <t>診療所</t>
    <rPh sb="0" eb="3">
      <t>シンリョウジョ</t>
    </rPh>
    <phoneticPr fontId="9"/>
  </si>
  <si>
    <t>市区町村</t>
  </si>
  <si>
    <t>助産所</t>
    <rPh sb="0" eb="2">
      <t>ジョサン</t>
    </rPh>
    <rPh sb="2" eb="3">
      <t>ジョ</t>
    </rPh>
    <phoneticPr fontId="9"/>
  </si>
  <si>
    <t>公的</t>
  </si>
  <si>
    <t>介護老人保健施設</t>
    <rPh sb="0" eb="2">
      <t>カイゴ</t>
    </rPh>
    <rPh sb="2" eb="4">
      <t>ロウジン</t>
    </rPh>
    <rPh sb="4" eb="6">
      <t>ホケン</t>
    </rPh>
    <rPh sb="6" eb="8">
      <t>シセツ</t>
    </rPh>
    <phoneticPr fontId="9"/>
  </si>
  <si>
    <t>国病機構</t>
    <rPh sb="0" eb="1">
      <t>コク</t>
    </rPh>
    <rPh sb="1" eb="2">
      <t>ビョウ</t>
    </rPh>
    <rPh sb="2" eb="4">
      <t>キコウ</t>
    </rPh>
    <phoneticPr fontId="10"/>
  </si>
  <si>
    <t>指定訪問看護事業所</t>
    <rPh sb="0" eb="2">
      <t>シテイ</t>
    </rPh>
    <rPh sb="2" eb="4">
      <t>ホウモン</t>
    </rPh>
    <rPh sb="4" eb="6">
      <t>カンゴ</t>
    </rPh>
    <rPh sb="6" eb="8">
      <t>ジギョウ</t>
    </rPh>
    <rPh sb="8" eb="9">
      <t>ショ</t>
    </rPh>
    <phoneticPr fontId="9"/>
  </si>
  <si>
    <t>独法</t>
  </si>
  <si>
    <t>地方独法</t>
  </si>
  <si>
    <t>国大法人</t>
    <rPh sb="0" eb="2">
      <t>コクダイ</t>
    </rPh>
    <rPh sb="2" eb="4">
      <t>ホウジン</t>
    </rPh>
    <phoneticPr fontId="10"/>
  </si>
  <si>
    <t>共済</t>
  </si>
  <si>
    <t>健保</t>
  </si>
  <si>
    <t>国保</t>
  </si>
  <si>
    <t>学校</t>
  </si>
  <si>
    <t>社福</t>
  </si>
  <si>
    <t>医療法人</t>
  </si>
  <si>
    <t>社団</t>
  </si>
  <si>
    <t>財団</t>
  </si>
  <si>
    <t>その他</t>
  </si>
  <si>
    <t>個人</t>
  </si>
  <si>
    <t>会社</t>
  </si>
  <si>
    <t>別紙１-２</t>
    <rPh sb="0" eb="2">
      <t>ベッシ</t>
    </rPh>
    <phoneticPr fontId="9"/>
  </si>
  <si>
    <t>医療機関名</t>
  </si>
  <si>
    <t>区分</t>
  </si>
  <si>
    <t>実支出額(単位：円)</t>
    <rPh sb="5" eb="7">
      <t>タンイ</t>
    </rPh>
    <rPh sb="8" eb="9">
      <t>エン</t>
    </rPh>
    <phoneticPr fontId="16"/>
  </si>
  <si>
    <t>積算内訳</t>
  </si>
  <si>
    <t>（研　　修　　経　　費）</t>
    <rPh sb="1" eb="2">
      <t>ケン</t>
    </rPh>
    <rPh sb="4" eb="5">
      <t>オサム</t>
    </rPh>
    <rPh sb="7" eb="8">
      <t>キョウ</t>
    </rPh>
    <rPh sb="10" eb="11">
      <t>ヒ</t>
    </rPh>
    <phoneticPr fontId="9"/>
  </si>
  <si>
    <t>賃金</t>
    <rPh sb="0" eb="2">
      <t>チンギン</t>
    </rPh>
    <phoneticPr fontId="9"/>
  </si>
  <si>
    <t>研修責任者経費</t>
    <rPh sb="0" eb="2">
      <t>ケンシュウ</t>
    </rPh>
    <rPh sb="2" eb="5">
      <t>セキニンシャ</t>
    </rPh>
    <rPh sb="5" eb="7">
      <t>ケイヒ</t>
    </rPh>
    <phoneticPr fontId="9"/>
  </si>
  <si>
    <t>謝金</t>
    <rPh sb="0" eb="2">
      <t>シャキン</t>
    </rPh>
    <phoneticPr fontId="9"/>
  </si>
  <si>
    <t>人件費</t>
    <rPh sb="0" eb="3">
      <t>ジンケンヒ</t>
    </rPh>
    <phoneticPr fontId="9"/>
  </si>
  <si>
    <t>手当</t>
    <rPh sb="0" eb="2">
      <t>テアテ</t>
    </rPh>
    <phoneticPr fontId="9"/>
  </si>
  <si>
    <t>報償費</t>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</si>
  <si>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</si>
  <si>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</si>
  <si>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</si>
  <si>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</si>
  <si>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</si>
  <si>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</si>
  <si>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6"/>
  </si>
  <si>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</si>
  <si>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</si>
  <si>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</si>
  <si>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</si>
  <si>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(備品購入費)</t>
    <rPh sb="1" eb="3">
      <t>ビヒン</t>
    </rPh>
    <rPh sb="3" eb="6">
      <t>コウニュウヒ</t>
    </rPh>
    <phoneticPr fontId="9"/>
  </si>
  <si>
    <t>小計</t>
    <rPh sb="0" eb="2">
      <t>ショウケイ</t>
    </rPh>
    <phoneticPr fontId="9"/>
  </si>
  <si>
    <t>（教 育 担 当 者 経 費）</t>
    <rPh sb="1" eb="2">
      <t>キョウ</t>
    </rPh>
    <rPh sb="3" eb="4">
      <t>イク</t>
    </rPh>
    <rPh sb="5" eb="6">
      <t>タダシ</t>
    </rPh>
    <rPh sb="7" eb="8">
      <t>トウ</t>
    </rPh>
    <rPh sb="9" eb="10">
      <t>モノ</t>
    </rPh>
    <rPh sb="11" eb="12">
      <t>キョウ</t>
    </rPh>
    <rPh sb="13" eb="14">
      <t>ヒ</t>
    </rPh>
    <phoneticPr fontId="9"/>
  </si>
  <si>
    <t>教育担当者経費</t>
    <rPh sb="0" eb="2">
      <t>キョウイク</t>
    </rPh>
    <rPh sb="2" eb="5">
      <t>タントウシャ</t>
    </rPh>
    <rPh sb="5" eb="7">
      <t>ケイヒ</t>
    </rPh>
    <phoneticPr fontId="9"/>
  </si>
  <si>
    <t>（医療機関受入研修事業）</t>
    <rPh sb="1" eb="3">
      <t>イリョウ</t>
    </rPh>
    <rPh sb="3" eb="5">
      <t>キカン</t>
    </rPh>
    <rPh sb="5" eb="7">
      <t>ウケイレ</t>
    </rPh>
    <rPh sb="7" eb="9">
      <t>ケンシュウ</t>
    </rPh>
    <rPh sb="9" eb="11">
      <t>ジギョウ</t>
    </rPh>
    <phoneticPr fontId="9"/>
  </si>
  <si>
    <t>備品購入費</t>
    <rPh sb="0" eb="2">
      <t>ビヒン</t>
    </rPh>
    <rPh sb="2" eb="5">
      <t>コウニュウヒ</t>
    </rPh>
    <phoneticPr fontId="9"/>
  </si>
  <si>
    <t>合計</t>
  </si>
  <si>
    <t>（注）</t>
    <rPh sb="1" eb="2">
      <t>チュウ</t>
    </rPh>
    <phoneticPr fontId="9"/>
  </si>
  <si>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9"/>
  </si>
  <si>
    <t>２　教育担当者経費は新人看護職員等が５名以上の場合に限り計上が可能</t>
    <rPh sb="2" eb="4">
      <t>キョウイク</t>
    </rPh>
    <rPh sb="4" eb="7">
      <t>タントウシャ</t>
    </rPh>
    <rPh sb="7" eb="9">
      <t>ケイヒ</t>
    </rPh>
    <rPh sb="10" eb="12">
      <t>シンジン</t>
    </rPh>
    <rPh sb="12" eb="14">
      <t>カンゴ</t>
    </rPh>
    <rPh sb="14" eb="16">
      <t>ショクイン</t>
    </rPh>
    <rPh sb="16" eb="17">
      <t>トウ</t>
    </rPh>
    <rPh sb="19" eb="20">
      <t>メイ</t>
    </rPh>
    <rPh sb="20" eb="22">
      <t>イジョウ</t>
    </rPh>
    <rPh sb="23" eb="25">
      <t>バアイ</t>
    </rPh>
    <rPh sb="26" eb="27">
      <t>カギ</t>
    </rPh>
    <rPh sb="28" eb="30">
      <t>ケイジョウ</t>
    </rPh>
    <rPh sb="31" eb="33">
      <t>カノウ</t>
    </rPh>
    <phoneticPr fontId="10"/>
  </si>
  <si>
    <t>別紙２</t>
    <rPh sb="0" eb="2">
      <t>ベッシ</t>
    </rPh>
    <phoneticPr fontId="9"/>
  </si>
  <si>
    <t>新人看護職員研修事業実績報告書</t>
    <phoneticPr fontId="9"/>
  </si>
  <si>
    <t>施設区分</t>
    <rPh sb="0" eb="2">
      <t>シセツ</t>
    </rPh>
    <rPh sb="2" eb="4">
      <t>クブン</t>
    </rPh>
    <phoneticPr fontId="9"/>
  </si>
  <si>
    <t>病院等名称</t>
    <rPh sb="0" eb="2">
      <t>ビョウイン</t>
    </rPh>
    <rPh sb="2" eb="3">
      <t>トウ</t>
    </rPh>
    <rPh sb="3" eb="5">
      <t>メイショウ</t>
    </rPh>
    <phoneticPr fontId="9"/>
  </si>
  <si>
    <t>看護
職員数</t>
    <rPh sb="0" eb="2">
      <t>カンゴ</t>
    </rPh>
    <rPh sb="3" eb="6">
      <t>ショクインスウ</t>
    </rPh>
    <phoneticPr fontId="9"/>
  </si>
  <si>
    <t>新人保
健師数</t>
    <rPh sb="0" eb="2">
      <t>シンジン</t>
    </rPh>
    <rPh sb="2" eb="3">
      <t>タモツ</t>
    </rPh>
    <rPh sb="4" eb="5">
      <t>ケン</t>
    </rPh>
    <rPh sb="5" eb="6">
      <t>シ</t>
    </rPh>
    <rPh sb="6" eb="7">
      <t>スウ</t>
    </rPh>
    <phoneticPr fontId="10"/>
  </si>
  <si>
    <t>うち
再掲分</t>
    <rPh sb="3" eb="5">
      <t>サイケイ</t>
    </rPh>
    <rPh sb="5" eb="6">
      <t>ブン</t>
    </rPh>
    <phoneticPr fontId="10"/>
  </si>
  <si>
    <t>保健師
離職率
(再掲)</t>
    <rPh sb="0" eb="3">
      <t>ホケンシ</t>
    </rPh>
    <rPh sb="4" eb="7">
      <t>リショクリツ</t>
    </rPh>
    <rPh sb="9" eb="11">
      <t>サイケイ</t>
    </rPh>
    <phoneticPr fontId="9"/>
  </si>
  <si>
    <t>助産師
離職率
(再掲)</t>
    <rPh sb="0" eb="3">
      <t>ジョサンシ</t>
    </rPh>
    <rPh sb="4" eb="7">
      <t>リショクリツ</t>
    </rPh>
    <rPh sb="9" eb="11">
      <t>サイケイ</t>
    </rPh>
    <phoneticPr fontId="9"/>
  </si>
  <si>
    <t>前年度の新人看護職員研修の実施の有無</t>
    <rPh sb="0" eb="3">
      <t>ゼンネンド</t>
    </rPh>
    <rPh sb="4" eb="6">
      <t>シンジン</t>
    </rPh>
    <rPh sb="6" eb="8">
      <t>カンゴ</t>
    </rPh>
    <rPh sb="8" eb="10">
      <t>ショクイン</t>
    </rPh>
    <rPh sb="10" eb="12">
      <t>ケンシュウ</t>
    </rPh>
    <rPh sb="13" eb="15">
      <t>ジッシ</t>
    </rPh>
    <rPh sb="16" eb="18">
      <t>ウム</t>
    </rPh>
    <phoneticPr fontId="10"/>
  </si>
  <si>
    <t>研修における組織体制</t>
    <rPh sb="0" eb="2">
      <t>ケンシュウ</t>
    </rPh>
    <rPh sb="6" eb="8">
      <t>ソシキ</t>
    </rPh>
    <rPh sb="8" eb="10">
      <t>タイセイ</t>
    </rPh>
    <phoneticPr fontId="9"/>
  </si>
  <si>
    <t>医療機関受入研修事業</t>
    <rPh sb="0" eb="2">
      <t>イリョウ</t>
    </rPh>
    <rPh sb="2" eb="4">
      <t>キカン</t>
    </rPh>
    <rPh sb="4" eb="6">
      <t>ウケイレ</t>
    </rPh>
    <rPh sb="6" eb="8">
      <t>ケンシュウ</t>
    </rPh>
    <rPh sb="8" eb="10">
      <t>ジギョウ</t>
    </rPh>
    <phoneticPr fontId="9"/>
  </si>
  <si>
    <t>備考</t>
    <rPh sb="0" eb="2">
      <t>ビコウ</t>
    </rPh>
    <phoneticPr fontId="9"/>
  </si>
  <si>
    <t>受入
予定
人数</t>
    <rPh sb="0" eb="2">
      <t>ウケイレ</t>
    </rPh>
    <rPh sb="3" eb="5">
      <t>ヨテイ</t>
    </rPh>
    <rPh sb="6" eb="8">
      <t>ニンズウ</t>
    </rPh>
    <phoneticPr fontId="9"/>
  </si>
  <si>
    <t>実施
月数</t>
    <rPh sb="0" eb="2">
      <t>ジッシ</t>
    </rPh>
    <rPh sb="3" eb="5">
      <t>ツキスウ</t>
    </rPh>
    <phoneticPr fontId="9"/>
  </si>
  <si>
    <t>実施日数</t>
    <rPh sb="0" eb="2">
      <t>ジッシ</t>
    </rPh>
    <rPh sb="2" eb="4">
      <t>ニッスウ</t>
    </rPh>
    <phoneticPr fontId="9"/>
  </si>
  <si>
    <t>研修の公開
・公募方法</t>
    <rPh sb="0" eb="2">
      <t>ケンシュウ</t>
    </rPh>
    <rPh sb="3" eb="5">
      <t>コウカイ</t>
    </rPh>
    <rPh sb="7" eb="9">
      <t>コウボ</t>
    </rPh>
    <rPh sb="9" eb="11">
      <t>ホウホウ</t>
    </rPh>
    <phoneticPr fontId="9"/>
  </si>
  <si>
    <t>専任</t>
    <rPh sb="0" eb="2">
      <t>センニン</t>
    </rPh>
    <phoneticPr fontId="9"/>
  </si>
  <si>
    <t>兼任</t>
    <rPh sb="0" eb="2">
      <t>ケンニン</t>
    </rPh>
    <phoneticPr fontId="9"/>
  </si>
  <si>
    <t>計</t>
    <rPh sb="0" eb="1">
      <t>ケイ</t>
    </rPh>
    <phoneticPr fontId="10"/>
  </si>
  <si>
    <t>床</t>
    <rPh sb="0" eb="1">
      <t>ユカ</t>
    </rPh>
    <phoneticPr fontId="9"/>
  </si>
  <si>
    <t>人</t>
    <rPh sb="0" eb="1">
      <t>ニン</t>
    </rPh>
    <phoneticPr fontId="9"/>
  </si>
  <si>
    <t>人</t>
    <rPh sb="0" eb="1">
      <t>ヒト</t>
    </rPh>
    <phoneticPr fontId="10"/>
  </si>
  <si>
    <t>％</t>
    <phoneticPr fontId="9"/>
  </si>
  <si>
    <t>％</t>
    <phoneticPr fontId="9"/>
  </si>
  <si>
    <t>人</t>
    <rPh sb="0" eb="1">
      <t>ヒト</t>
    </rPh>
    <phoneticPr fontId="10"/>
  </si>
  <si>
    <t>月</t>
    <rPh sb="0" eb="1">
      <t>ツキ</t>
    </rPh>
    <phoneticPr fontId="9"/>
  </si>
  <si>
    <t>日</t>
    <rPh sb="0" eb="1">
      <t>ニチ</t>
    </rPh>
    <phoneticPr fontId="9"/>
  </si>
  <si>
    <t>設置主体</t>
    <rPh sb="0" eb="2">
      <t>セッチ</t>
    </rPh>
    <rPh sb="2" eb="4">
      <t>シュタイ</t>
    </rPh>
    <phoneticPr fontId="9"/>
  </si>
  <si>
    <t>新人看護
職員数</t>
    <rPh sb="0" eb="2">
      <t>シンジン</t>
    </rPh>
    <rPh sb="2" eb="4">
      <t>カンゴ</t>
    </rPh>
    <rPh sb="5" eb="8">
      <t>ショクインスウ</t>
    </rPh>
    <phoneticPr fontId="9"/>
  </si>
  <si>
    <t>新人助
産師数</t>
    <rPh sb="0" eb="2">
      <t>シンジン</t>
    </rPh>
    <rPh sb="2" eb="3">
      <t>スケ</t>
    </rPh>
    <rPh sb="4" eb="5">
      <t>サン</t>
    </rPh>
    <rPh sb="5" eb="6">
      <t>シ</t>
    </rPh>
    <rPh sb="6" eb="7">
      <t>スウ</t>
    </rPh>
    <phoneticPr fontId="10"/>
  </si>
  <si>
    <t>新人看護
職員離職率</t>
    <rPh sb="0" eb="2">
      <t>シンジン</t>
    </rPh>
    <rPh sb="2" eb="4">
      <t>カンゴ</t>
    </rPh>
    <rPh sb="5" eb="7">
      <t>ショクイン</t>
    </rPh>
    <rPh sb="7" eb="10">
      <t>リショクリツ</t>
    </rPh>
    <phoneticPr fontId="9"/>
  </si>
  <si>
    <t>新人保健師
離職率</t>
    <rPh sb="0" eb="2">
      <t>シンジン</t>
    </rPh>
    <rPh sb="2" eb="5">
      <t>ホケンシ</t>
    </rPh>
    <rPh sb="6" eb="9">
      <t>リショクリツ</t>
    </rPh>
    <phoneticPr fontId="9"/>
  </si>
  <si>
    <t>新人助産師
離職率</t>
    <rPh sb="0" eb="2">
      <t>シンジン</t>
    </rPh>
    <rPh sb="2" eb="5">
      <t>ジョサンシ</t>
    </rPh>
    <rPh sb="6" eb="9">
      <t>リショクリツ</t>
    </rPh>
    <phoneticPr fontId="9"/>
  </si>
  <si>
    <t>有</t>
    <rPh sb="0" eb="1">
      <t>アリ</t>
    </rPh>
    <phoneticPr fontId="1"/>
  </si>
  <si>
    <t>無</t>
    <rPh sb="0" eb="1">
      <t>ナ</t>
    </rPh>
    <phoneticPr fontId="1"/>
  </si>
  <si>
    <t>看護職員
離職率</t>
    <rPh sb="0" eb="2">
      <t>カンゴ</t>
    </rPh>
    <rPh sb="2" eb="4">
      <t>ショクイン</t>
    </rPh>
    <rPh sb="5" eb="8">
      <t>リショクリツ</t>
    </rPh>
    <phoneticPr fontId="9"/>
  </si>
  <si>
    <t>到達目標の
設定の有無</t>
    <rPh sb="0" eb="2">
      <t>トウタツ</t>
    </rPh>
    <rPh sb="2" eb="4">
      <t>モクヒョウ</t>
    </rPh>
    <rPh sb="6" eb="8">
      <t>セッテイ</t>
    </rPh>
    <rPh sb="9" eb="11">
      <t>ウム</t>
    </rPh>
    <phoneticPr fontId="9"/>
  </si>
  <si>
    <t>研修プログ
ラムの有無</t>
    <rPh sb="0" eb="2">
      <t>ケンシュウ</t>
    </rPh>
    <rPh sb="9" eb="11">
      <t>ウム</t>
    </rPh>
    <phoneticPr fontId="9"/>
  </si>
  <si>
    <t>新人看護
職員研修</t>
    <rPh sb="0" eb="2">
      <t>シンジン</t>
    </rPh>
    <rPh sb="2" eb="4">
      <t>カンゴ</t>
    </rPh>
    <rPh sb="5" eb="7">
      <t>ショクイン</t>
    </rPh>
    <rPh sb="7" eb="9">
      <t>ケンシュウ</t>
    </rPh>
    <phoneticPr fontId="10"/>
  </si>
  <si>
    <t>新人助
産師研修</t>
    <rPh sb="0" eb="2">
      <t>シンジン</t>
    </rPh>
    <rPh sb="2" eb="3">
      <t>スケ</t>
    </rPh>
    <rPh sb="4" eb="5">
      <t>サン</t>
    </rPh>
    <rPh sb="5" eb="6">
      <t>シ</t>
    </rPh>
    <rPh sb="6" eb="8">
      <t>ケンシュウ</t>
    </rPh>
    <phoneticPr fontId="10"/>
  </si>
  <si>
    <t>新人保
健師研修</t>
    <rPh sb="0" eb="2">
      <t>シンジン</t>
    </rPh>
    <rPh sb="2" eb="3">
      <t>ホ</t>
    </rPh>
    <rPh sb="4" eb="5">
      <t>ケン</t>
    </rPh>
    <rPh sb="5" eb="6">
      <t>シ</t>
    </rPh>
    <rPh sb="6" eb="8">
      <t>ケンシュウ</t>
    </rPh>
    <phoneticPr fontId="10"/>
  </si>
  <si>
    <t>２　  「施設区分」、「設置主体」は、別添１から当てはまるものを選択すること。　</t>
    <phoneticPr fontId="1"/>
  </si>
  <si>
    <t>３  　A欄「総事業費」には、貴施設の新人看護職員研修にかかる総事業費を記入すること。</t>
    <rPh sb="5" eb="6">
      <t>ラン</t>
    </rPh>
    <rPh sb="7" eb="11">
      <t>ソウジギョウヒ</t>
    </rPh>
    <rPh sb="15" eb="16">
      <t>キ</t>
    </rPh>
    <rPh sb="16" eb="18">
      <t>シセツ</t>
    </rPh>
    <rPh sb="19" eb="21">
      <t>シンジン</t>
    </rPh>
    <rPh sb="21" eb="23">
      <t>カンゴ</t>
    </rPh>
    <rPh sb="23" eb="25">
      <t>ショクイン</t>
    </rPh>
    <rPh sb="25" eb="27">
      <t>ケンシュウ</t>
    </rPh>
    <rPh sb="31" eb="35">
      <t>ソウジギョウヒ</t>
    </rPh>
    <rPh sb="36" eb="38">
      <t>キニュウ</t>
    </rPh>
    <phoneticPr fontId="1"/>
  </si>
  <si>
    <t>４  　B欄「寄付金その他の収入額」には、本事業の対象経費に使途を特定した寄付金その他収入を記入すること。</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</si>
  <si>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医療法上
の許可病
床総数</t>
    <rPh sb="0" eb="3">
      <t>イリョウホウ</t>
    </rPh>
    <rPh sb="3" eb="4">
      <t>ジョウ</t>
    </rPh>
    <rPh sb="6" eb="8">
      <t>キョカ</t>
    </rPh>
    <rPh sb="8" eb="9">
      <t>ビョウ</t>
    </rPh>
    <rPh sb="10" eb="11">
      <t>ショウ</t>
    </rPh>
    <rPh sb="11" eb="13">
      <t>ソウスウ</t>
    </rPh>
    <phoneticPr fontId="9"/>
  </si>
  <si>
    <t>研修責任者数</t>
    <rPh sb="0" eb="2">
      <t>ケンシュウ</t>
    </rPh>
    <rPh sb="2" eb="5">
      <t>セキニンシャ</t>
    </rPh>
    <rPh sb="5" eb="6">
      <t>スウ</t>
    </rPh>
    <phoneticPr fontId="9"/>
  </si>
  <si>
    <t>教育担当者数</t>
    <rPh sb="0" eb="2">
      <t>キョウイク</t>
    </rPh>
    <rPh sb="2" eb="5">
      <t>タントウシャ</t>
    </rPh>
    <rPh sb="5" eb="6">
      <t>スウ</t>
    </rPh>
    <phoneticPr fontId="9"/>
  </si>
  <si>
    <t>実地指導者数</t>
    <rPh sb="0" eb="2">
      <t>ジッチ</t>
    </rPh>
    <rPh sb="2" eb="5">
      <t>シドウシャ</t>
    </rPh>
    <rPh sb="5" eb="6">
      <t>スウ</t>
    </rPh>
    <phoneticPr fontId="9"/>
  </si>
  <si>
    <t>１  「施設区分」、「設置主体」は、別添１から当てはまるものを選択すること。　</t>
    <rPh sb="4" eb="6">
      <t>シセツ</t>
    </rPh>
    <rPh sb="6" eb="8">
      <t>クブン</t>
    </rPh>
    <rPh sb="11" eb="13">
      <t>セッチ</t>
    </rPh>
    <rPh sb="13" eb="15">
      <t>シュタイ</t>
    </rPh>
    <rPh sb="18" eb="20">
      <t>ベッテン</t>
    </rPh>
    <rPh sb="23" eb="24">
      <t>ア</t>
    </rPh>
    <rPh sb="31" eb="33">
      <t>センタク</t>
    </rPh>
    <phoneticPr fontId="9"/>
  </si>
  <si>
    <t>２　「看護職員数」、「新人看護職員数」、「新人保健師数」、「新人助産師数」及び「研修における組織体制」は</t>
    <rPh sb="3" eb="5">
      <t>カンゴ</t>
    </rPh>
    <rPh sb="5" eb="8">
      <t>ショクインスウ</t>
    </rPh>
    <rPh sb="11" eb="13">
      <t>シンジン</t>
    </rPh>
    <rPh sb="13" eb="15">
      <t>カンゴ</t>
    </rPh>
    <rPh sb="15" eb="18">
      <t>ショクインスウ</t>
    </rPh>
    <rPh sb="21" eb="23">
      <t>シンジン</t>
    </rPh>
    <rPh sb="23" eb="26">
      <t>ホケンシ</t>
    </rPh>
    <rPh sb="26" eb="27">
      <t>スウ</t>
    </rPh>
    <rPh sb="30" eb="32">
      <t>シンジン</t>
    </rPh>
    <rPh sb="32" eb="35">
      <t>ジョサンシ</t>
    </rPh>
    <rPh sb="35" eb="36">
      <t>カズ</t>
    </rPh>
    <rPh sb="37" eb="38">
      <t>オヨ</t>
    </rPh>
    <rPh sb="40" eb="42">
      <t>ケンシュウ</t>
    </rPh>
    <rPh sb="46" eb="48">
      <t>ソシキ</t>
    </rPh>
    <rPh sb="48" eb="50">
      <t>タイセイ</t>
    </rPh>
    <phoneticPr fontId="9"/>
  </si>
  <si>
    <t xml:space="preserve">    ４月末現在で記載すること。</t>
    <phoneticPr fontId="1"/>
  </si>
  <si>
    <t>３　「看護職員数」とは、保健師・助産師・看護師・准看護師のいずれかの免許の有資格者数とし、二以上の免許を</t>
    <rPh sb="3" eb="5">
      <t>カンゴ</t>
    </rPh>
    <rPh sb="5" eb="8">
      <t>ショクインスウ</t>
    </rPh>
    <rPh sb="12" eb="15">
      <t>ホケンシ</t>
    </rPh>
    <rPh sb="16" eb="19">
      <t>ジョサンシ</t>
    </rPh>
    <rPh sb="20" eb="23">
      <t>カンゴシ</t>
    </rPh>
    <rPh sb="24" eb="28">
      <t>ジュンカンゴシ</t>
    </rPh>
    <rPh sb="34" eb="36">
      <t>メンキョ</t>
    </rPh>
    <rPh sb="37" eb="41">
      <t>ユウシカクシャ</t>
    </rPh>
    <rPh sb="41" eb="42">
      <t>スウ</t>
    </rPh>
    <rPh sb="45" eb="46">
      <t>ニ</t>
    </rPh>
    <rPh sb="46" eb="48">
      <t>イジョウ</t>
    </rPh>
    <rPh sb="49" eb="51">
      <t>メンキョ</t>
    </rPh>
    <phoneticPr fontId="9"/>
  </si>
  <si>
    <t xml:space="preserve">    持つ者も一人として数える。</t>
    <phoneticPr fontId="1"/>
  </si>
  <si>
    <t>４　「新人看護職員数」には、主として免許取得後に初めて就労する保健師、助産師、看護師及び准看護師のうち、</t>
    <rPh sb="3" eb="5">
      <t>シンジン</t>
    </rPh>
    <rPh sb="5" eb="7">
      <t>カンゴ</t>
    </rPh>
    <rPh sb="7" eb="9">
      <t>ショクイン</t>
    </rPh>
    <rPh sb="9" eb="10">
      <t>スウ</t>
    </rPh>
    <rPh sb="14" eb="15">
      <t>シュ</t>
    </rPh>
    <rPh sb="18" eb="20">
      <t>メンキョ</t>
    </rPh>
    <rPh sb="20" eb="23">
      <t>シュトクゴ</t>
    </rPh>
    <rPh sb="24" eb="25">
      <t>ハジ</t>
    </rPh>
    <rPh sb="27" eb="29">
      <t>シュウロウ</t>
    </rPh>
    <rPh sb="31" eb="34">
      <t>ホケンシ</t>
    </rPh>
    <rPh sb="35" eb="38">
      <t>ジョサンシ</t>
    </rPh>
    <rPh sb="39" eb="42">
      <t>カンゴシ</t>
    </rPh>
    <rPh sb="42" eb="43">
      <t>オヨ</t>
    </rPh>
    <rPh sb="44" eb="48">
      <t>ジュンカンゴシ</t>
    </rPh>
    <phoneticPr fontId="10"/>
  </si>
  <si>
    <t xml:space="preserve">    新人看護職員研修に参加する者の数を記載すること。</t>
    <phoneticPr fontId="1"/>
  </si>
  <si>
    <t>５　「新人保健師数」には、主として保健師免許取得後に初めて保健師として就労する保健師のうち、新人保健師研修に参加</t>
    <rPh sb="3" eb="5">
      <t>シンジン</t>
    </rPh>
    <rPh sb="5" eb="8">
      <t>ホケンシ</t>
    </rPh>
    <rPh sb="8" eb="9">
      <t>スウ</t>
    </rPh>
    <rPh sb="13" eb="14">
      <t>シュ</t>
    </rPh>
    <rPh sb="17" eb="20">
      <t>ホケンシ</t>
    </rPh>
    <rPh sb="20" eb="22">
      <t>メンキョ</t>
    </rPh>
    <rPh sb="22" eb="25">
      <t>シュトクゴ</t>
    </rPh>
    <rPh sb="26" eb="27">
      <t>ハジ</t>
    </rPh>
    <rPh sb="29" eb="32">
      <t>ホケンシ</t>
    </rPh>
    <rPh sb="35" eb="37">
      <t>シュウロウ</t>
    </rPh>
    <rPh sb="39" eb="42">
      <t>ホケンシ</t>
    </rPh>
    <rPh sb="46" eb="48">
      <t>シンジン</t>
    </rPh>
    <rPh sb="48" eb="51">
      <t>ホケンシ</t>
    </rPh>
    <rPh sb="51" eb="53">
      <t>ケンシュウ</t>
    </rPh>
    <rPh sb="54" eb="56">
      <t>サンカ</t>
    </rPh>
    <phoneticPr fontId="10"/>
  </si>
  <si>
    <t>　　する者の数を記載すること。この欄を記入した場合、別紙１-１において研修経費の基準額は交付要綱に基づき増額となる。</t>
    <phoneticPr fontId="1"/>
  </si>
  <si>
    <t>６　「新人助産師数」には、主として助産師免許取得後に初めて助産師として就労する助産師のうち、新人助産師研修に参加</t>
    <rPh sb="3" eb="5">
      <t>シンジン</t>
    </rPh>
    <rPh sb="5" eb="8">
      <t>ジョサンシ</t>
    </rPh>
    <rPh sb="8" eb="9">
      <t>スウ</t>
    </rPh>
    <rPh sb="13" eb="14">
      <t>シュ</t>
    </rPh>
    <rPh sb="17" eb="20">
      <t>ジョサンシ</t>
    </rPh>
    <rPh sb="20" eb="22">
      <t>メンキョ</t>
    </rPh>
    <rPh sb="22" eb="25">
      <t>シュトクゴ</t>
    </rPh>
    <rPh sb="26" eb="27">
      <t>ハジ</t>
    </rPh>
    <rPh sb="29" eb="32">
      <t>ジョサンシ</t>
    </rPh>
    <rPh sb="35" eb="37">
      <t>シュウロウ</t>
    </rPh>
    <rPh sb="39" eb="42">
      <t>ジョサンシ</t>
    </rPh>
    <rPh sb="46" eb="48">
      <t>シンジン</t>
    </rPh>
    <rPh sb="48" eb="51">
      <t>ジョサンシ</t>
    </rPh>
    <rPh sb="51" eb="53">
      <t>ケンシュウ</t>
    </rPh>
    <rPh sb="54" eb="56">
      <t>サンカ</t>
    </rPh>
    <phoneticPr fontId="10"/>
  </si>
  <si>
    <t>　　する者の数を記載すること。この欄を記入した場合、別紙１-１において研修経費の基準額は交付要綱に基づき増額となる。</t>
    <phoneticPr fontId="1"/>
  </si>
  <si>
    <t>７　「うち再掲分」には、「新人保健師数」又は「新人助産師数」のうち「新人看護職員数」にも計上した者の数を記載すること。</t>
    <rPh sb="5" eb="7">
      <t>サイケイ</t>
    </rPh>
    <rPh sb="7" eb="8">
      <t>ブン</t>
    </rPh>
    <rPh sb="13" eb="15">
      <t>シンジン</t>
    </rPh>
    <rPh sb="15" eb="18">
      <t>ホケンシ</t>
    </rPh>
    <rPh sb="18" eb="19">
      <t>スウ</t>
    </rPh>
    <rPh sb="20" eb="21">
      <t>マタ</t>
    </rPh>
    <rPh sb="23" eb="25">
      <t>シンジン</t>
    </rPh>
    <rPh sb="25" eb="28">
      <t>ジョサンシ</t>
    </rPh>
    <rPh sb="28" eb="29">
      <t>スウ</t>
    </rPh>
    <rPh sb="34" eb="36">
      <t>シンジン</t>
    </rPh>
    <rPh sb="36" eb="38">
      <t>カンゴ</t>
    </rPh>
    <rPh sb="38" eb="41">
      <t>ショクインスウ</t>
    </rPh>
    <rPh sb="44" eb="46">
      <t>ケイジョウ</t>
    </rPh>
    <rPh sb="48" eb="49">
      <t>モノ</t>
    </rPh>
    <rPh sb="50" eb="51">
      <t>カズ</t>
    </rPh>
    <rPh sb="52" eb="54">
      <t>キサイ</t>
    </rPh>
    <phoneticPr fontId="10"/>
  </si>
  <si>
    <t>８　「看護職員（保健師、助産師）離職率」の算出にあたっては次式による。なお、各数値は当該年度の数値を使用すること。</t>
    <rPh sb="3" eb="5">
      <t>カンゴ</t>
    </rPh>
    <rPh sb="5" eb="7">
      <t>ショクイン</t>
    </rPh>
    <rPh sb="8" eb="11">
      <t>ホケンシ</t>
    </rPh>
    <rPh sb="12" eb="15">
      <t>ジョサンシ</t>
    </rPh>
    <rPh sb="16" eb="19">
      <t>リショクリツ</t>
    </rPh>
    <rPh sb="21" eb="23">
      <t>サンシュツ</t>
    </rPh>
    <rPh sb="29" eb="31">
      <t>ジシキ</t>
    </rPh>
    <rPh sb="38" eb="39">
      <t>カク</t>
    </rPh>
    <rPh sb="39" eb="41">
      <t>スウチ</t>
    </rPh>
    <rPh sb="50" eb="52">
      <t>シヨウ</t>
    </rPh>
    <phoneticPr fontId="9"/>
  </si>
  <si>
    <t>　　看護職員(保健師、助産師)離職率＝看護職員(保健師、助産師)退職者数／平均看護職員(保健師、助産師)数×100（小数第２位を四捨五入）</t>
    <rPh sb="2" eb="4">
      <t>カンゴ</t>
    </rPh>
    <rPh sb="4" eb="6">
      <t>ショクイン</t>
    </rPh>
    <rPh sb="7" eb="10">
      <t>ホケンシ</t>
    </rPh>
    <rPh sb="11" eb="14">
      <t>ジョサンシ</t>
    </rPh>
    <rPh sb="15" eb="18">
      <t>リショクリツ</t>
    </rPh>
    <rPh sb="19" eb="21">
      <t>カンゴ</t>
    </rPh>
    <rPh sb="21" eb="23">
      <t>ショクイン</t>
    </rPh>
    <rPh sb="24" eb="27">
      <t>ホケンシ</t>
    </rPh>
    <rPh sb="28" eb="31">
      <t>ジョサンシ</t>
    </rPh>
    <rPh sb="32" eb="35">
      <t>タイショクシャ</t>
    </rPh>
    <rPh sb="35" eb="36">
      <t>スウ</t>
    </rPh>
    <rPh sb="37" eb="39">
      <t>ヘイキン</t>
    </rPh>
    <rPh sb="39" eb="41">
      <t>カンゴ</t>
    </rPh>
    <rPh sb="41" eb="43">
      <t>ショクイン</t>
    </rPh>
    <rPh sb="44" eb="47">
      <t>ホケンシ</t>
    </rPh>
    <rPh sb="48" eb="51">
      <t>ジョサンシ</t>
    </rPh>
    <rPh sb="52" eb="53">
      <t>スウ</t>
    </rPh>
    <rPh sb="58" eb="60">
      <t>ショウスウ</t>
    </rPh>
    <rPh sb="60" eb="61">
      <t>ダイ</t>
    </rPh>
    <rPh sb="62" eb="63">
      <t>イ</t>
    </rPh>
    <rPh sb="64" eb="68">
      <t>シシャゴニュウ</t>
    </rPh>
    <phoneticPr fontId="9"/>
  </si>
  <si>
    <t>　　※看護職員（保健師、助産師）退職者数＝その年度の４月１日から３月３１日までの間に退職した看護職員（保健師、助産師）の数</t>
    <rPh sb="3" eb="5">
      <t>カンゴ</t>
    </rPh>
    <rPh sb="5" eb="7">
      <t>ショクイン</t>
    </rPh>
    <rPh sb="8" eb="11">
      <t>ホケンシ</t>
    </rPh>
    <rPh sb="12" eb="15">
      <t>ジョサンシ</t>
    </rPh>
    <rPh sb="16" eb="19">
      <t>タイショクシャ</t>
    </rPh>
    <rPh sb="19" eb="20">
      <t>スウ</t>
    </rPh>
    <rPh sb="23" eb="25">
      <t>ネンド</t>
    </rPh>
    <rPh sb="27" eb="28">
      <t>ガツ</t>
    </rPh>
    <rPh sb="29" eb="30">
      <t>ヒ</t>
    </rPh>
    <rPh sb="33" eb="34">
      <t>ガツ</t>
    </rPh>
    <rPh sb="36" eb="37">
      <t>ヒ</t>
    </rPh>
    <rPh sb="40" eb="41">
      <t>アイダ</t>
    </rPh>
    <rPh sb="42" eb="44">
      <t>タイショク</t>
    </rPh>
    <rPh sb="46" eb="48">
      <t>カンゴ</t>
    </rPh>
    <rPh sb="48" eb="50">
      <t>ショクイン</t>
    </rPh>
    <rPh sb="51" eb="54">
      <t>ホケンシ</t>
    </rPh>
    <rPh sb="55" eb="58">
      <t>ジョサンシ</t>
    </rPh>
    <rPh sb="60" eb="61">
      <t>カズ</t>
    </rPh>
    <phoneticPr fontId="10"/>
  </si>
  <si>
    <t>　　平均看護職員（保健師、助産師）数＝（年度当初の在籍看護職員（保健師、助産師）数＋年度末の在籍看護職員（保健師、助産師）数）／２</t>
    <rPh sb="2" eb="4">
      <t>ヘイキン</t>
    </rPh>
    <rPh sb="4" eb="6">
      <t>カンゴ</t>
    </rPh>
    <rPh sb="6" eb="8">
      <t>ショクイン</t>
    </rPh>
    <rPh sb="9" eb="12">
      <t>ホケンシ</t>
    </rPh>
    <rPh sb="13" eb="16">
      <t>ジョサンシ</t>
    </rPh>
    <rPh sb="17" eb="18">
      <t>スウ</t>
    </rPh>
    <rPh sb="20" eb="22">
      <t>ネンド</t>
    </rPh>
    <rPh sb="22" eb="24">
      <t>トウショ</t>
    </rPh>
    <rPh sb="25" eb="27">
      <t>ザイセキ</t>
    </rPh>
    <rPh sb="27" eb="29">
      <t>カンゴ</t>
    </rPh>
    <rPh sb="29" eb="31">
      <t>ショクイン</t>
    </rPh>
    <rPh sb="32" eb="35">
      <t>ホケンシ</t>
    </rPh>
    <rPh sb="36" eb="39">
      <t>ジョサンシ</t>
    </rPh>
    <rPh sb="40" eb="41">
      <t>カズ</t>
    </rPh>
    <rPh sb="42" eb="45">
      <t>ネンドマツ</t>
    </rPh>
    <rPh sb="46" eb="48">
      <t>ザイセキ</t>
    </rPh>
    <rPh sb="48" eb="50">
      <t>カンゴ</t>
    </rPh>
    <rPh sb="50" eb="52">
      <t>ショクイン</t>
    </rPh>
    <rPh sb="53" eb="56">
      <t>ホケンシ</t>
    </rPh>
    <rPh sb="57" eb="60">
      <t>ジョサンシ</t>
    </rPh>
    <rPh sb="61" eb="62">
      <t>スウ</t>
    </rPh>
    <phoneticPr fontId="9"/>
  </si>
  <si>
    <t>９　「新人看護職員(保健師、助産師)離職率」の算出にあたっては次式による。なお、各数値は当該年度の数値を使用すること。</t>
    <rPh sb="3" eb="5">
      <t>シンジン</t>
    </rPh>
    <rPh sb="5" eb="7">
      <t>カンゴ</t>
    </rPh>
    <rPh sb="7" eb="9">
      <t>ショクイン</t>
    </rPh>
    <rPh sb="10" eb="13">
      <t>ホケンシ</t>
    </rPh>
    <rPh sb="14" eb="17">
      <t>ジョサンシ</t>
    </rPh>
    <rPh sb="18" eb="21">
      <t>リショクリツ</t>
    </rPh>
    <rPh sb="23" eb="25">
      <t>サンシュツ</t>
    </rPh>
    <rPh sb="31" eb="33">
      <t>ジシキ</t>
    </rPh>
    <phoneticPr fontId="9"/>
  </si>
  <si>
    <t>　　※新人看護職員(保健師、助産師)退職者数＝その年度の４月１日から３月３１日の間に退職した新人看護職員(保健師、助産師)の数</t>
    <rPh sb="3" eb="5">
      <t>シンジン</t>
    </rPh>
    <rPh sb="5" eb="7">
      <t>カンゴ</t>
    </rPh>
    <rPh sb="7" eb="9">
      <t>ショクイン</t>
    </rPh>
    <rPh sb="10" eb="13">
      <t>ホケンシ</t>
    </rPh>
    <rPh sb="14" eb="17">
      <t>ジョサンシ</t>
    </rPh>
    <rPh sb="18" eb="21">
      <t>タイショクシャ</t>
    </rPh>
    <rPh sb="21" eb="22">
      <t>スウ</t>
    </rPh>
    <rPh sb="25" eb="27">
      <t>ネンド</t>
    </rPh>
    <rPh sb="29" eb="30">
      <t>ガツ</t>
    </rPh>
    <rPh sb="31" eb="32">
      <t>ニチ</t>
    </rPh>
    <rPh sb="35" eb="36">
      <t>ガツ</t>
    </rPh>
    <rPh sb="38" eb="39">
      <t>ニチ</t>
    </rPh>
    <rPh sb="40" eb="41">
      <t>アイダ</t>
    </rPh>
    <rPh sb="42" eb="44">
      <t>タイショク</t>
    </rPh>
    <rPh sb="46" eb="48">
      <t>シンジン</t>
    </rPh>
    <rPh sb="48" eb="50">
      <t>カンゴ</t>
    </rPh>
    <rPh sb="50" eb="52">
      <t>ショクイン</t>
    </rPh>
    <rPh sb="53" eb="56">
      <t>ホケンシ</t>
    </rPh>
    <rPh sb="57" eb="60">
      <t>ジョサンシ</t>
    </rPh>
    <rPh sb="62" eb="63">
      <t>スウ</t>
    </rPh>
    <phoneticPr fontId="9"/>
  </si>
  <si>
    <t>　　新人看護職員(保健師、助産師)採用者数＝その年度の４月１日から３月３１日の間に採用した新人看護職員(保健師、助産師)の数</t>
    <rPh sb="2" eb="4">
      <t>シンジン</t>
    </rPh>
    <rPh sb="4" eb="6">
      <t>カンゴ</t>
    </rPh>
    <rPh sb="6" eb="8">
      <t>ショクイン</t>
    </rPh>
    <rPh sb="9" eb="12">
      <t>ホケンシ</t>
    </rPh>
    <rPh sb="13" eb="16">
      <t>ジョサンシ</t>
    </rPh>
    <rPh sb="17" eb="19">
      <t>サイヨウ</t>
    </rPh>
    <rPh sb="19" eb="20">
      <t>シャ</t>
    </rPh>
    <rPh sb="20" eb="21">
      <t>スウ</t>
    </rPh>
    <rPh sb="24" eb="26">
      <t>ネンド</t>
    </rPh>
    <rPh sb="28" eb="29">
      <t>ガツ</t>
    </rPh>
    <rPh sb="30" eb="31">
      <t>ニチ</t>
    </rPh>
    <rPh sb="34" eb="35">
      <t>ガツ</t>
    </rPh>
    <rPh sb="37" eb="38">
      <t>ニチ</t>
    </rPh>
    <rPh sb="39" eb="40">
      <t>アイダ</t>
    </rPh>
    <rPh sb="41" eb="43">
      <t>サイヨウ</t>
    </rPh>
    <rPh sb="45" eb="47">
      <t>シンジン</t>
    </rPh>
    <rPh sb="47" eb="49">
      <t>カンゴ</t>
    </rPh>
    <rPh sb="49" eb="51">
      <t>ショクイン</t>
    </rPh>
    <rPh sb="52" eb="55">
      <t>ホケンシ</t>
    </rPh>
    <rPh sb="56" eb="59">
      <t>ジョサンシ</t>
    </rPh>
    <rPh sb="61" eb="62">
      <t>スウ</t>
    </rPh>
    <phoneticPr fontId="9"/>
  </si>
  <si>
    <t>11　「研修責任者数」、「教育担当者数」及び「実地指導者数」は、兼任の場合は、兼務している役割のそれぞれで「兼任」欄の人数に含める。</t>
    <rPh sb="4" eb="6">
      <t>ケンシュウ</t>
    </rPh>
    <rPh sb="6" eb="9">
      <t>セキニンシャ</t>
    </rPh>
    <rPh sb="9" eb="10">
      <t>スウ</t>
    </rPh>
    <rPh sb="13" eb="15">
      <t>キョウイク</t>
    </rPh>
    <rPh sb="15" eb="18">
      <t>タントウシャ</t>
    </rPh>
    <rPh sb="18" eb="19">
      <t>スウ</t>
    </rPh>
    <rPh sb="20" eb="21">
      <t>オヨ</t>
    </rPh>
    <rPh sb="23" eb="25">
      <t>ジッチ</t>
    </rPh>
    <rPh sb="25" eb="28">
      <t>シドウシャ</t>
    </rPh>
    <rPh sb="28" eb="29">
      <t>スウ</t>
    </rPh>
    <rPh sb="32" eb="34">
      <t>ケンニン</t>
    </rPh>
    <rPh sb="35" eb="37">
      <t>バアイ</t>
    </rPh>
    <rPh sb="39" eb="41">
      <t>ケンム</t>
    </rPh>
    <rPh sb="45" eb="47">
      <t>ヤクワリ</t>
    </rPh>
    <rPh sb="54" eb="56">
      <t>ケンニン</t>
    </rPh>
    <rPh sb="57" eb="58">
      <t>ラン</t>
    </rPh>
    <rPh sb="59" eb="61">
      <t>ニンズウ</t>
    </rPh>
    <rPh sb="62" eb="63">
      <t>フク</t>
    </rPh>
    <phoneticPr fontId="9"/>
  </si>
  <si>
    <t>12　「受入予定人数」は、自施設の研修に、他の病院等から受け入れる予定の者の数とし、実人数とする。</t>
    <rPh sb="4" eb="6">
      <t>ウケイレ</t>
    </rPh>
    <rPh sb="6" eb="8">
      <t>ヨテイ</t>
    </rPh>
    <rPh sb="8" eb="10">
      <t>ニンズウ</t>
    </rPh>
    <rPh sb="13" eb="14">
      <t>ジ</t>
    </rPh>
    <rPh sb="14" eb="16">
      <t>シセツ</t>
    </rPh>
    <rPh sb="17" eb="19">
      <t>ケンシュウ</t>
    </rPh>
    <rPh sb="21" eb="22">
      <t>タ</t>
    </rPh>
    <rPh sb="23" eb="25">
      <t>ビョウイン</t>
    </rPh>
    <rPh sb="25" eb="26">
      <t>トウ</t>
    </rPh>
    <rPh sb="28" eb="29">
      <t>ウ</t>
    </rPh>
    <rPh sb="30" eb="31">
      <t>イ</t>
    </rPh>
    <rPh sb="33" eb="35">
      <t>ヨテイ</t>
    </rPh>
    <rPh sb="36" eb="37">
      <t>モノ</t>
    </rPh>
    <rPh sb="38" eb="39">
      <t>スウ</t>
    </rPh>
    <rPh sb="42" eb="43">
      <t>ジツ</t>
    </rPh>
    <rPh sb="43" eb="45">
      <t>ニンズウ</t>
    </rPh>
    <phoneticPr fontId="9"/>
  </si>
  <si>
    <t>13　「実施月数」、「実施日数」は、それぞれ医療機関受入研修事業の年間実施予定月数、日数を記載すること。</t>
    <rPh sb="4" eb="6">
      <t>ジッシ</t>
    </rPh>
    <rPh sb="6" eb="8">
      <t>ツキスウ</t>
    </rPh>
    <rPh sb="11" eb="13">
      <t>ジッシ</t>
    </rPh>
    <rPh sb="13" eb="15">
      <t>ニッスウ</t>
    </rPh>
    <rPh sb="22" eb="24">
      <t>イリョウ</t>
    </rPh>
    <rPh sb="24" eb="26">
      <t>キカン</t>
    </rPh>
    <rPh sb="26" eb="28">
      <t>ウケイレ</t>
    </rPh>
    <rPh sb="28" eb="30">
      <t>ケンシュウ</t>
    </rPh>
    <rPh sb="30" eb="32">
      <t>ジギョウ</t>
    </rPh>
    <rPh sb="33" eb="35">
      <t>ネンカン</t>
    </rPh>
    <rPh sb="35" eb="37">
      <t>ジッシ</t>
    </rPh>
    <rPh sb="37" eb="39">
      <t>ヨテイ</t>
    </rPh>
    <rPh sb="39" eb="41">
      <t>ツキスウ</t>
    </rPh>
    <rPh sb="42" eb="44">
      <t>ニッスウ</t>
    </rPh>
    <rPh sb="45" eb="47">
      <t>キサイ</t>
    </rPh>
    <phoneticPr fontId="9"/>
  </si>
  <si>
    <t>　　新人看護職員(保健師、助産師)離職率＝新人看護職員(保健師、助産師)退職者数／新人看護職員(保健師、助産師)採用者数×100</t>
    <rPh sb="2" eb="4">
      <t>シンジン</t>
    </rPh>
    <rPh sb="4" eb="6">
      <t>カンゴ</t>
    </rPh>
    <rPh sb="6" eb="8">
      <t>ショクイン</t>
    </rPh>
    <rPh sb="9" eb="12">
      <t>ホケンシ</t>
    </rPh>
    <rPh sb="13" eb="16">
      <t>ジョサンシ</t>
    </rPh>
    <rPh sb="17" eb="20">
      <t>リショクリツ</t>
    </rPh>
    <rPh sb="21" eb="23">
      <t>シンジン</t>
    </rPh>
    <rPh sb="23" eb="25">
      <t>カンゴ</t>
    </rPh>
    <rPh sb="25" eb="27">
      <t>ショクイン</t>
    </rPh>
    <rPh sb="28" eb="31">
      <t>ホケンシ</t>
    </rPh>
    <rPh sb="32" eb="35">
      <t>ジョサンシ</t>
    </rPh>
    <rPh sb="36" eb="39">
      <t>タイショクシャ</t>
    </rPh>
    <rPh sb="39" eb="40">
      <t>スウ</t>
    </rPh>
    <rPh sb="41" eb="43">
      <t>シンジン</t>
    </rPh>
    <rPh sb="43" eb="45">
      <t>カンゴ</t>
    </rPh>
    <rPh sb="45" eb="47">
      <t>ショクイン</t>
    </rPh>
    <rPh sb="48" eb="51">
      <t>ホケンシ</t>
    </rPh>
    <rPh sb="52" eb="55">
      <t>ジョサンシ</t>
    </rPh>
    <rPh sb="56" eb="59">
      <t>サイヨウシャ</t>
    </rPh>
    <rPh sb="59" eb="60">
      <t>スウ</t>
    </rPh>
    <phoneticPr fontId="9"/>
  </si>
  <si>
    <t>　　（小数第２位を四捨五入）</t>
    <phoneticPr fontId="1"/>
  </si>
  <si>
    <t>10　「研修の公開・公募方法」は、別添２から最もよく当てはまるものを選択し、「その他」を選択した場合は備考欄に体制及び方法を</t>
    <rPh sb="4" eb="6">
      <t>ケンシュウ</t>
    </rPh>
    <rPh sb="7" eb="9">
      <t>コウカイ</t>
    </rPh>
    <rPh sb="10" eb="12">
      <t>コウボ</t>
    </rPh>
    <rPh sb="12" eb="14">
      <t>ホウホウ</t>
    </rPh>
    <rPh sb="17" eb="19">
      <t>ベッテン</t>
    </rPh>
    <rPh sb="22" eb="23">
      <t>モット</t>
    </rPh>
    <rPh sb="26" eb="27">
      <t>ア</t>
    </rPh>
    <rPh sb="34" eb="36">
      <t>センタク</t>
    </rPh>
    <rPh sb="41" eb="42">
      <t>タ</t>
    </rPh>
    <rPh sb="44" eb="46">
      <t>センタク</t>
    </rPh>
    <rPh sb="48" eb="50">
      <t>バアイ</t>
    </rPh>
    <rPh sb="51" eb="54">
      <t>ビコウラン</t>
    </rPh>
    <rPh sb="55" eb="57">
      <t>タイセイ</t>
    </rPh>
    <rPh sb="57" eb="58">
      <t>オヨ</t>
    </rPh>
    <rPh sb="59" eb="61">
      <t>ホウホウ</t>
    </rPh>
    <phoneticPr fontId="9"/>
  </si>
  <si>
    <t>　　簡潔に記載すること。</t>
    <phoneticPr fontId="1"/>
  </si>
  <si>
    <t>別紙２-１</t>
    <rPh sb="0" eb="2">
      <t>ベッシ</t>
    </rPh>
    <phoneticPr fontId="16"/>
  </si>
  <si>
    <t>医療機関名</t>
    <rPh sb="0" eb="2">
      <t>イリョウ</t>
    </rPh>
    <rPh sb="2" eb="5">
      <t>キカンメイ</t>
    </rPh>
    <phoneticPr fontId="16"/>
  </si>
  <si>
    <t>ＯＪＴ研修体制について</t>
    <rPh sb="3" eb="5">
      <t>ケンシュウ</t>
    </rPh>
    <rPh sb="5" eb="7">
      <t>タイセイ</t>
    </rPh>
    <phoneticPr fontId="16"/>
  </si>
  <si>
    <t>　(実施したものに○を付けて下さい)</t>
    <rPh sb="2" eb="4">
      <t>ジッシ</t>
    </rPh>
    <rPh sb="11" eb="12">
      <t>ツ</t>
    </rPh>
    <rPh sb="14" eb="15">
      <t>クダ</t>
    </rPh>
    <phoneticPr fontId="10"/>
  </si>
  <si>
    <t>（</t>
    <phoneticPr fontId="10"/>
  </si>
  <si>
    <t>）</t>
    <phoneticPr fontId="10"/>
  </si>
  <si>
    <t>配属病棟でのローテーション</t>
    <rPh sb="0" eb="2">
      <t>ハイゾク</t>
    </rPh>
    <rPh sb="2" eb="4">
      <t>ビョウトウ</t>
    </rPh>
    <phoneticPr fontId="16"/>
  </si>
  <si>
    <t>複数領域を含んだローテーション</t>
    <rPh sb="0" eb="2">
      <t>フクスウ</t>
    </rPh>
    <rPh sb="2" eb="4">
      <t>リョウイキ</t>
    </rPh>
    <rPh sb="5" eb="6">
      <t>フク</t>
    </rPh>
    <phoneticPr fontId="16"/>
  </si>
  <si>
    <t>法人内施設間連携を含んだローテーション</t>
    <rPh sb="0" eb="2">
      <t>ホウジン</t>
    </rPh>
    <rPh sb="2" eb="3">
      <t>ナイ</t>
    </rPh>
    <rPh sb="3" eb="5">
      <t>シセツ</t>
    </rPh>
    <rPh sb="5" eb="6">
      <t>カン</t>
    </rPh>
    <rPh sb="6" eb="8">
      <t>レンケイ</t>
    </rPh>
    <rPh sb="9" eb="10">
      <t>フク</t>
    </rPh>
    <phoneticPr fontId="16"/>
  </si>
  <si>
    <t>専任プリセプターの配置</t>
    <rPh sb="0" eb="2">
      <t>センニン</t>
    </rPh>
    <rPh sb="9" eb="11">
      <t>ハイチ</t>
    </rPh>
    <phoneticPr fontId="16"/>
  </si>
  <si>
    <t>外部アドバイザーの配置</t>
    <rPh sb="0" eb="2">
      <t>ガイブ</t>
    </rPh>
    <rPh sb="9" eb="11">
      <t>ハイチ</t>
    </rPh>
    <phoneticPr fontId="16"/>
  </si>
  <si>
    <t>別紙２-２</t>
    <rPh sb="0" eb="2">
      <t>ベッシ</t>
    </rPh>
    <phoneticPr fontId="9"/>
  </si>
  <si>
    <t>研修実施結果書</t>
    <phoneticPr fontId="16"/>
  </si>
  <si>
    <t>法人名</t>
    <rPh sb="0" eb="3">
      <t>ホウジンメイ</t>
    </rPh>
    <phoneticPr fontId="16"/>
  </si>
  <si>
    <t>病院名</t>
    <rPh sb="0" eb="2">
      <t>ビョウイン</t>
    </rPh>
    <rPh sb="2" eb="3">
      <t>メイ</t>
    </rPh>
    <phoneticPr fontId="16"/>
  </si>
  <si>
    <t>研修日</t>
    <rPh sb="0" eb="2">
      <t>ケンシュウ</t>
    </rPh>
    <rPh sb="2" eb="3">
      <t>ビ</t>
    </rPh>
    <phoneticPr fontId="16"/>
  </si>
  <si>
    <t>時間</t>
    <rPh sb="0" eb="2">
      <t>ジカン</t>
    </rPh>
    <phoneticPr fontId="16"/>
  </si>
  <si>
    <t>内容</t>
    <rPh sb="0" eb="2">
      <t>ナイヨウ</t>
    </rPh>
    <phoneticPr fontId="16"/>
  </si>
  <si>
    <t>詳細</t>
    <rPh sb="0" eb="2">
      <t>ショウサイ</t>
    </rPh>
    <phoneticPr fontId="16"/>
  </si>
  <si>
    <t>講師</t>
    <rPh sb="0" eb="2">
      <t>コウシ</t>
    </rPh>
    <phoneticPr fontId="16"/>
  </si>
  <si>
    <t>開催場所</t>
    <rPh sb="0" eb="2">
      <t>カイサイ</t>
    </rPh>
    <rPh sb="2" eb="4">
      <t>バショ</t>
    </rPh>
    <phoneticPr fontId="16"/>
  </si>
  <si>
    <t>備考</t>
    <rPh sb="0" eb="2">
      <t>ビコウ</t>
    </rPh>
    <phoneticPr fontId="16"/>
  </si>
  <si>
    <t>延べ時間</t>
    <rPh sb="0" eb="1">
      <t>ノ</t>
    </rPh>
    <rPh sb="2" eb="4">
      <t>ジカン</t>
    </rPh>
    <phoneticPr fontId="16"/>
  </si>
  <si>
    <t>別紙２-３</t>
    <rPh sb="0" eb="2">
      <t>ベッシ</t>
    </rPh>
    <phoneticPr fontId="16"/>
  </si>
  <si>
    <t>新人看護職員研修対象者　</t>
    <rPh sb="0" eb="2">
      <t>シンジン</t>
    </rPh>
    <rPh sb="2" eb="4">
      <t>カンゴ</t>
    </rPh>
    <rPh sb="4" eb="6">
      <t>ショクイン</t>
    </rPh>
    <rPh sb="6" eb="8">
      <t>ケンシュウ</t>
    </rPh>
    <rPh sb="8" eb="11">
      <t>タイショウシャ</t>
    </rPh>
    <phoneticPr fontId="16"/>
  </si>
  <si>
    <t>(単位：人）</t>
    <rPh sb="1" eb="3">
      <t>タンイ</t>
    </rPh>
    <rPh sb="4" eb="5">
      <t>ニン</t>
    </rPh>
    <phoneticPr fontId="16"/>
  </si>
  <si>
    <t>今年度採用者</t>
    <rPh sb="0" eb="3">
      <t>コンネンド</t>
    </rPh>
    <rPh sb="3" eb="6">
      <t>サイヨウシャ</t>
    </rPh>
    <phoneticPr fontId="16"/>
  </si>
  <si>
    <t>４月末日現在在籍者</t>
    <rPh sb="1" eb="2">
      <t>ガツ</t>
    </rPh>
    <rPh sb="2" eb="3">
      <t>マツ</t>
    </rPh>
    <rPh sb="3" eb="4">
      <t>ニチ</t>
    </rPh>
    <rPh sb="4" eb="6">
      <t>ゲンザイ</t>
    </rPh>
    <rPh sb="6" eb="9">
      <t>ザイセキシャ</t>
    </rPh>
    <phoneticPr fontId="16"/>
  </si>
  <si>
    <t>新人研修対象者数</t>
    <rPh sb="0" eb="2">
      <t>シンジン</t>
    </rPh>
    <rPh sb="2" eb="4">
      <t>ケンシュウ</t>
    </rPh>
    <rPh sb="4" eb="6">
      <t>タイショウ</t>
    </rPh>
    <rPh sb="6" eb="7">
      <t>シャ</t>
    </rPh>
    <rPh sb="7" eb="8">
      <t>スウ</t>
    </rPh>
    <phoneticPr fontId="16"/>
  </si>
  <si>
    <t>№</t>
    <phoneticPr fontId="16"/>
  </si>
  <si>
    <t>新人看護職員研修対象者</t>
    <rPh sb="0" eb="2">
      <t>シンジン</t>
    </rPh>
    <rPh sb="2" eb="4">
      <t>カンゴ</t>
    </rPh>
    <rPh sb="4" eb="6">
      <t>ショクイン</t>
    </rPh>
    <rPh sb="6" eb="8">
      <t>ケンシュウ</t>
    </rPh>
    <rPh sb="8" eb="11">
      <t>タイショウシャ</t>
    </rPh>
    <phoneticPr fontId="16"/>
  </si>
  <si>
    <t>氏名</t>
    <rPh sb="0" eb="2">
      <t>シメイ</t>
    </rPh>
    <phoneticPr fontId="16"/>
  </si>
  <si>
    <t>採用にあたっての免許</t>
    <rPh sb="0" eb="2">
      <t>サイヨウ</t>
    </rPh>
    <rPh sb="8" eb="10">
      <t>メンキョ</t>
    </rPh>
    <phoneticPr fontId="16"/>
  </si>
  <si>
    <t>※欄が不足する場合は調整してください</t>
    <rPh sb="1" eb="2">
      <t>ラン</t>
    </rPh>
    <rPh sb="3" eb="5">
      <t>フソク</t>
    </rPh>
    <rPh sb="7" eb="9">
      <t>バアイ</t>
    </rPh>
    <rPh sb="10" eb="12">
      <t>チョウセイ</t>
    </rPh>
    <phoneticPr fontId="16"/>
  </si>
  <si>
    <t>＜ガイドラインに沿った研修の実施内容＞</t>
    <rPh sb="8" eb="9">
      <t>ソ</t>
    </rPh>
    <rPh sb="11" eb="13">
      <t>ケンシュウ</t>
    </rPh>
    <rPh sb="14" eb="16">
      <t>ジッシ</t>
    </rPh>
    <rPh sb="16" eb="18">
      <t>ナイヨウ</t>
    </rPh>
    <phoneticPr fontId="16"/>
  </si>
  <si>
    <t>○・×をつけて下さい</t>
    <rPh sb="7" eb="8">
      <t>クダ</t>
    </rPh>
    <phoneticPr fontId="16"/>
  </si>
  <si>
    <t>看護師・准看護師向けのみ</t>
    <rPh sb="0" eb="2">
      <t>カンゴ</t>
    </rPh>
    <rPh sb="2" eb="3">
      <t>シ</t>
    </rPh>
    <rPh sb="4" eb="5">
      <t>ジュン</t>
    </rPh>
    <rPh sb="5" eb="7">
      <t>カンゴ</t>
    </rPh>
    <rPh sb="7" eb="8">
      <t>シ</t>
    </rPh>
    <rPh sb="8" eb="9">
      <t>ム</t>
    </rPh>
    <phoneticPr fontId="16"/>
  </si>
  <si>
    <t>助産師研修を別に実施</t>
    <rPh sb="0" eb="3">
      <t>ジョサンシ</t>
    </rPh>
    <rPh sb="3" eb="5">
      <t>ケンシュウ</t>
    </rPh>
    <rPh sb="6" eb="7">
      <t>ベツ</t>
    </rPh>
    <rPh sb="8" eb="10">
      <t>ジッシ</t>
    </rPh>
    <phoneticPr fontId="16"/>
  </si>
  <si>
    <t>保健師研修を別に実施</t>
    <rPh sb="0" eb="2">
      <t>ホケン</t>
    </rPh>
    <rPh sb="2" eb="3">
      <t>シ</t>
    </rPh>
    <rPh sb="3" eb="5">
      <t>ケンシュウ</t>
    </rPh>
    <rPh sb="6" eb="7">
      <t>ベツ</t>
    </rPh>
    <rPh sb="8" eb="10">
      <t>ジッシ</t>
    </rPh>
    <phoneticPr fontId="16"/>
  </si>
  <si>
    <t>別紙２-４</t>
    <rPh sb="0" eb="2">
      <t>ベッシ</t>
    </rPh>
    <phoneticPr fontId="9"/>
  </si>
  <si>
    <t>他施設新人職員研修受入名簿</t>
    <rPh sb="0" eb="3">
      <t>タシセツ</t>
    </rPh>
    <rPh sb="3" eb="5">
      <t>シンジン</t>
    </rPh>
    <rPh sb="5" eb="7">
      <t>ショクイン</t>
    </rPh>
    <rPh sb="7" eb="9">
      <t>ケンシュウ</t>
    </rPh>
    <rPh sb="9" eb="11">
      <t>ウケイレ</t>
    </rPh>
    <rPh sb="11" eb="13">
      <t>メイボ</t>
    </rPh>
    <phoneticPr fontId="16"/>
  </si>
  <si>
    <t>受入実人数（人）</t>
    <rPh sb="0" eb="2">
      <t>ウケイ</t>
    </rPh>
    <rPh sb="2" eb="3">
      <t>ジツ</t>
    </rPh>
    <rPh sb="3" eb="5">
      <t>ニンズウ</t>
    </rPh>
    <rPh sb="6" eb="7">
      <t>ニン</t>
    </rPh>
    <phoneticPr fontId="16"/>
  </si>
  <si>
    <t>就業にあたっての免許</t>
    <rPh sb="0" eb="2">
      <t>シュウギョウ</t>
    </rPh>
    <rPh sb="8" eb="10">
      <t>メンキョ</t>
    </rPh>
    <phoneticPr fontId="16"/>
  </si>
  <si>
    <t>勤務医療機関名</t>
    <rPh sb="0" eb="2">
      <t>キンム</t>
    </rPh>
    <rPh sb="2" eb="4">
      <t>イリョウ</t>
    </rPh>
    <rPh sb="4" eb="6">
      <t>キカン</t>
    </rPh>
    <rPh sb="6" eb="7">
      <t>メイ</t>
    </rPh>
    <phoneticPr fontId="16"/>
  </si>
  <si>
    <t>受入れ研修日</t>
    <rPh sb="0" eb="2">
      <t>ウケイ</t>
    </rPh>
    <rPh sb="3" eb="5">
      <t>ケンシュウ</t>
    </rPh>
    <rPh sb="5" eb="6">
      <t>ビ</t>
    </rPh>
    <phoneticPr fontId="16"/>
  </si>
  <si>
    <t>計</t>
    <rPh sb="0" eb="1">
      <t>ケイ</t>
    </rPh>
    <phoneticPr fontId="16"/>
  </si>
  <si>
    <t>計（円）</t>
    <rPh sb="0" eb="1">
      <t>ケイ</t>
    </rPh>
    <rPh sb="2" eb="3">
      <t>エン</t>
    </rPh>
    <phoneticPr fontId="16"/>
  </si>
  <si>
    <t>単価</t>
    <rPh sb="0" eb="2">
      <t>タンカ</t>
    </rPh>
    <phoneticPr fontId="16"/>
  </si>
  <si>
    <t>積算根拠</t>
    <rPh sb="0" eb="2">
      <t>セキサン</t>
    </rPh>
    <rPh sb="2" eb="4">
      <t>コンキョ</t>
    </rPh>
    <phoneticPr fontId="16"/>
  </si>
  <si>
    <t>寄付金・受講料収入等</t>
    <rPh sb="0" eb="3">
      <t>キフキン</t>
    </rPh>
    <rPh sb="4" eb="7">
      <t>ジュコウリョウ</t>
    </rPh>
    <rPh sb="7" eb="9">
      <t>シュウニュウ</t>
    </rPh>
    <rPh sb="9" eb="10">
      <t>ナド</t>
    </rPh>
    <phoneticPr fontId="16"/>
  </si>
  <si>
    <t>※ある場合のみ記載</t>
    <rPh sb="3" eb="5">
      <t>バアイ</t>
    </rPh>
    <rPh sb="7" eb="9">
      <t>キサイ</t>
    </rPh>
    <phoneticPr fontId="16"/>
  </si>
  <si>
    <t>＜研修受入にあたっての公募手段（具体的に）＞</t>
    <rPh sb="1" eb="3">
      <t>ケンシュウ</t>
    </rPh>
    <rPh sb="3" eb="5">
      <t>ウケイレ</t>
    </rPh>
    <rPh sb="11" eb="13">
      <t>コウボ</t>
    </rPh>
    <rPh sb="13" eb="15">
      <t>シュダン</t>
    </rPh>
    <rPh sb="16" eb="19">
      <t>グタイテキ</t>
    </rPh>
    <phoneticPr fontId="16"/>
  </si>
  <si>
    <t xml:space="preserve"> </t>
    <phoneticPr fontId="16"/>
  </si>
  <si>
    <t>）</t>
    <phoneticPr fontId="10"/>
  </si>
  <si>
    <t>　</t>
    <phoneticPr fontId="16"/>
  </si>
  <si>
    <t>№</t>
    <phoneticPr fontId="16"/>
  </si>
  <si>
    <t>採用免許における採用年３月31日までの職歴
※通算で記載</t>
    <rPh sb="0" eb="2">
      <t>サイヨウ</t>
    </rPh>
    <rPh sb="2" eb="4">
      <t>メンキョ</t>
    </rPh>
    <rPh sb="8" eb="10">
      <t>サイヨウ</t>
    </rPh>
    <rPh sb="10" eb="11">
      <t>ネン</t>
    </rPh>
    <rPh sb="12" eb="13">
      <t>ガツ</t>
    </rPh>
    <rPh sb="15" eb="16">
      <t>ニチ</t>
    </rPh>
    <rPh sb="19" eb="21">
      <t>ショクレキ</t>
    </rPh>
    <rPh sb="23" eb="25">
      <t>ツウサン</t>
    </rPh>
    <rPh sb="26" eb="28">
      <t>キサイ</t>
    </rPh>
    <phoneticPr fontId="16"/>
  </si>
  <si>
    <t>備考
(他免許での職歴等)</t>
    <rPh sb="0" eb="2">
      <t>ビコウ</t>
    </rPh>
    <rPh sb="4" eb="5">
      <t>ホカ</t>
    </rPh>
    <rPh sb="5" eb="7">
      <t>メンキョ</t>
    </rPh>
    <rPh sb="9" eb="11">
      <t>ショクレキ</t>
    </rPh>
    <rPh sb="11" eb="12">
      <t>ナド</t>
    </rPh>
    <phoneticPr fontId="16"/>
  </si>
  <si>
    <t xml:space="preserve"> </t>
    <phoneticPr fontId="16"/>
  </si>
  <si>
    <t>　</t>
    <phoneticPr fontId="16"/>
  </si>
  <si>
    <t>整理番号</t>
    <rPh sb="0" eb="2">
      <t>セイリ</t>
    </rPh>
    <rPh sb="2" eb="4">
      <t>バンゴウ</t>
    </rPh>
    <phoneticPr fontId="10"/>
  </si>
  <si>
    <t>（様式５）</t>
    <phoneticPr fontId="25"/>
  </si>
  <si>
    <t>神奈川県知事　殿</t>
  </si>
  <si>
    <t>補助事業者</t>
    <rPh sb="0" eb="2">
      <t>ホジョ</t>
    </rPh>
    <rPh sb="2" eb="4">
      <t>ジギョウ</t>
    </rPh>
    <rPh sb="4" eb="5">
      <t>シャ</t>
    </rPh>
    <phoneticPr fontId="10"/>
  </si>
  <si>
    <t>住所</t>
    <rPh sb="0" eb="2">
      <t>ジュウショ</t>
    </rPh>
    <phoneticPr fontId="10"/>
  </si>
  <si>
    <t>代表者氏名</t>
    <rPh sb="0" eb="3">
      <t>ダイヒョウシャ</t>
    </rPh>
    <rPh sb="3" eb="5">
      <t>シメイ</t>
    </rPh>
    <phoneticPr fontId="10"/>
  </si>
  <si>
    <t>報告します。</t>
    <rPh sb="0" eb="2">
      <t>ホウコク</t>
    </rPh>
    <phoneticPr fontId="25"/>
  </si>
  <si>
    <t>１</t>
    <phoneticPr fontId="10"/>
  </si>
  <si>
    <t>補助事業名</t>
    <rPh sb="0" eb="2">
      <t>ホジョ</t>
    </rPh>
    <rPh sb="2" eb="4">
      <t>ジギョウ</t>
    </rPh>
    <rPh sb="4" eb="5">
      <t>メイ</t>
    </rPh>
    <phoneticPr fontId="10"/>
  </si>
  <si>
    <t>２</t>
    <phoneticPr fontId="10"/>
  </si>
  <si>
    <t>経費精算額調書</t>
    <rPh sb="0" eb="2">
      <t>ケイヒ</t>
    </rPh>
    <rPh sb="2" eb="5">
      <t>セイサンガク</t>
    </rPh>
    <rPh sb="5" eb="7">
      <t>チョウショ</t>
    </rPh>
    <phoneticPr fontId="25"/>
  </si>
  <si>
    <t>（別に定める様式のとおり）</t>
    <rPh sb="1" eb="2">
      <t>ベツ</t>
    </rPh>
    <rPh sb="3" eb="4">
      <t>サダ</t>
    </rPh>
    <rPh sb="6" eb="8">
      <t>ヨウシキ</t>
    </rPh>
    <phoneticPr fontId="10"/>
  </si>
  <si>
    <t>３</t>
    <phoneticPr fontId="10"/>
  </si>
  <si>
    <t>事業実績報告書</t>
    <rPh sb="0" eb="2">
      <t>ジギョウ</t>
    </rPh>
    <rPh sb="2" eb="4">
      <t>ジッセキ</t>
    </rPh>
    <rPh sb="4" eb="6">
      <t>ホウコク</t>
    </rPh>
    <rPh sb="6" eb="7">
      <t>ショ</t>
    </rPh>
    <phoneticPr fontId="10"/>
  </si>
  <si>
    <t>４</t>
    <phoneticPr fontId="10"/>
  </si>
  <si>
    <t>事業実績額明細書</t>
    <rPh sb="0" eb="2">
      <t>ジギョウ</t>
    </rPh>
    <rPh sb="2" eb="5">
      <t>ジッセキガク</t>
    </rPh>
    <rPh sb="5" eb="8">
      <t>メイサイショ</t>
    </rPh>
    <phoneticPr fontId="10"/>
  </si>
  <si>
    <t>５</t>
    <phoneticPr fontId="10"/>
  </si>
  <si>
    <t>添付資料</t>
    <rPh sb="0" eb="2">
      <t>テンプ</t>
    </rPh>
    <rPh sb="2" eb="4">
      <t>シリョウ</t>
    </rPh>
    <phoneticPr fontId="10"/>
  </si>
  <si>
    <t>(1) 当該事業に係る歳入歳出決算（見込み）書の抄本</t>
    <rPh sb="4" eb="6">
      <t>トウガイ</t>
    </rPh>
    <rPh sb="6" eb="8">
      <t>ジギョウ</t>
    </rPh>
    <rPh sb="9" eb="10">
      <t>カカ</t>
    </rPh>
    <rPh sb="11" eb="13">
      <t>サイニュウ</t>
    </rPh>
    <rPh sb="13" eb="15">
      <t>サイシュツ</t>
    </rPh>
    <rPh sb="15" eb="17">
      <t>ケッサン</t>
    </rPh>
    <rPh sb="18" eb="20">
      <t>ミコ</t>
    </rPh>
    <rPh sb="22" eb="23">
      <t>ショ</t>
    </rPh>
    <rPh sb="24" eb="26">
      <t>ショウホン</t>
    </rPh>
    <phoneticPr fontId="10"/>
  </si>
  <si>
    <t>(2) その他参考となる資料</t>
    <rPh sb="6" eb="7">
      <t>タ</t>
    </rPh>
    <rPh sb="7" eb="9">
      <t>サンコウ</t>
    </rPh>
    <rPh sb="12" eb="14">
      <t>シリョウ</t>
    </rPh>
    <phoneticPr fontId="10"/>
  </si>
  <si>
    <t>電話</t>
    <rPh sb="0" eb="2">
      <t>デンワ</t>
    </rPh>
    <phoneticPr fontId="10"/>
  </si>
  <si>
    <t>問合せ先</t>
    <rPh sb="0" eb="1">
      <t>ト</t>
    </rPh>
    <rPh sb="1" eb="2">
      <t>ア</t>
    </rPh>
    <rPh sb="3" eb="4">
      <t>サキ</t>
    </rPh>
    <phoneticPr fontId="10"/>
  </si>
  <si>
    <t>病院等名</t>
    <rPh sb="0" eb="2">
      <t>ビョウイン</t>
    </rPh>
    <rPh sb="2" eb="3">
      <t>トウ</t>
    </rPh>
    <rPh sb="3" eb="4">
      <t>メイ</t>
    </rPh>
    <phoneticPr fontId="1"/>
  </si>
  <si>
    <t>差引額</t>
    <rPh sb="0" eb="2">
      <t>サシヒキ</t>
    </rPh>
    <rPh sb="2" eb="3">
      <t>ガク</t>
    </rPh>
    <phoneticPr fontId="1"/>
  </si>
  <si>
    <t>E</t>
    <phoneticPr fontId="1"/>
  </si>
  <si>
    <t>I</t>
    <phoneticPr fontId="1"/>
  </si>
  <si>
    <t>L</t>
    <phoneticPr fontId="1"/>
  </si>
  <si>
    <t>M</t>
    <phoneticPr fontId="1"/>
  </si>
  <si>
    <t>N</t>
    <phoneticPr fontId="1"/>
  </si>
  <si>
    <t>選定額
(DとIの
少ない方）</t>
    <rPh sb="0" eb="2">
      <t>センテイ</t>
    </rPh>
    <rPh sb="2" eb="3">
      <t>ガク</t>
    </rPh>
    <phoneticPr fontId="1"/>
  </si>
  <si>
    <t>選定額
(CとJの
少ない方）</t>
    <rPh sb="0" eb="2">
      <t>センテイ</t>
    </rPh>
    <rPh sb="2" eb="3">
      <t>ガク</t>
    </rPh>
    <phoneticPr fontId="1"/>
  </si>
  <si>
    <t>精算額
(LとMの
少ない方）</t>
    <rPh sb="0" eb="2">
      <t>セイサン</t>
    </rPh>
    <rPh sb="2" eb="3">
      <t>ガク</t>
    </rPh>
    <rPh sb="10" eb="11">
      <t>スク</t>
    </rPh>
    <rPh sb="13" eb="14">
      <t>ホウ</t>
    </rPh>
    <phoneticPr fontId="1"/>
  </si>
  <si>
    <t>補助所要額
（K*1/2）</t>
    <rPh sb="0" eb="2">
      <t>ホジョ</t>
    </rPh>
    <rPh sb="2" eb="4">
      <t>ショヨウ</t>
    </rPh>
    <rPh sb="4" eb="5">
      <t>ガク</t>
    </rPh>
    <phoneticPr fontId="1"/>
  </si>
  <si>
    <t>５  　D欄「対象経費の支出予定額」には、別紙１－２の「対象経費の実支出額内訳」の金額を入力すること。</t>
    <rPh sb="5" eb="6">
      <t>ラン</t>
    </rPh>
    <rPh sb="7" eb="9">
      <t>タイショウ</t>
    </rPh>
    <rPh sb="9" eb="11">
      <t>ケイヒ</t>
    </rPh>
    <rPh sb="12" eb="14">
      <t>シシュツ</t>
    </rPh>
    <rPh sb="14" eb="16">
      <t>ヨテイ</t>
    </rPh>
    <rPh sb="16" eb="17">
      <t>ガク</t>
    </rPh>
    <rPh sb="21" eb="23">
      <t>ベッシ</t>
    </rPh>
    <rPh sb="28" eb="30">
      <t>タイショウ</t>
    </rPh>
    <rPh sb="30" eb="32">
      <t>ケイヒ</t>
    </rPh>
    <rPh sb="33" eb="34">
      <t>ジツ</t>
    </rPh>
    <rPh sb="34" eb="36">
      <t>シシュツ</t>
    </rPh>
    <rPh sb="36" eb="37">
      <t>ガク</t>
    </rPh>
    <rPh sb="37" eb="39">
      <t>ウチワケ</t>
    </rPh>
    <rPh sb="41" eb="43">
      <t>キンガク</t>
    </rPh>
    <rPh sb="44" eb="46">
      <t>ニュウリョク</t>
    </rPh>
    <phoneticPr fontId="1"/>
  </si>
  <si>
    <t>６  　E欄「新人看護職員数」には、４月末日現在の新人看護職員、新人保健師及び新人助産師の実人数を記入すること。</t>
    <rPh sb="5" eb="6">
      <t>ラン</t>
    </rPh>
    <rPh sb="7" eb="9">
      <t>シンジン</t>
    </rPh>
    <rPh sb="9" eb="11">
      <t>カンゴ</t>
    </rPh>
    <rPh sb="11" eb="13">
      <t>ショクイン</t>
    </rPh>
    <rPh sb="13" eb="14">
      <t>スウ</t>
    </rPh>
    <rPh sb="19" eb="20">
      <t>ガツ</t>
    </rPh>
    <rPh sb="20" eb="22">
      <t>マツジツ</t>
    </rPh>
    <rPh sb="22" eb="24">
      <t>ゲンザイ</t>
    </rPh>
    <rPh sb="25" eb="27">
      <t>シンジン</t>
    </rPh>
    <rPh sb="27" eb="29">
      <t>カンゴ</t>
    </rPh>
    <rPh sb="29" eb="31">
      <t>ショクイン</t>
    </rPh>
    <rPh sb="32" eb="34">
      <t>シンジン</t>
    </rPh>
    <rPh sb="34" eb="37">
      <t>ホケンシ</t>
    </rPh>
    <rPh sb="37" eb="38">
      <t>オヨ</t>
    </rPh>
    <rPh sb="39" eb="41">
      <t>シンジン</t>
    </rPh>
    <rPh sb="41" eb="44">
      <t>ジョサンシ</t>
    </rPh>
    <rPh sb="45" eb="46">
      <t>ジツ</t>
    </rPh>
    <rPh sb="46" eb="48">
      <t>ニンズウ</t>
    </rPh>
    <rPh sb="49" eb="51">
      <t>キニュウ</t>
    </rPh>
    <phoneticPr fontId="1"/>
  </si>
  <si>
    <t>７　  F欄「研修経費の分」（紫色・自動計算）は助産師研修又は保健師研修あるいは両方を実施している場合のみ、基準額</t>
    <rPh sb="5" eb="6">
      <t>ラン</t>
    </rPh>
    <rPh sb="7" eb="9">
      <t>ケンシュウ</t>
    </rPh>
    <rPh sb="9" eb="11">
      <t>ケイヒ</t>
    </rPh>
    <rPh sb="12" eb="13">
      <t>ブン</t>
    </rPh>
    <rPh sb="15" eb="17">
      <t>ムラサキイロ</t>
    </rPh>
    <rPh sb="18" eb="20">
      <t>ジドウ</t>
    </rPh>
    <rPh sb="20" eb="22">
      <t>ケイサン</t>
    </rPh>
    <rPh sb="24" eb="27">
      <t>ジョサンシ</t>
    </rPh>
    <rPh sb="27" eb="29">
      <t>ケンシュウ</t>
    </rPh>
    <rPh sb="29" eb="30">
      <t>マタ</t>
    </rPh>
    <rPh sb="31" eb="34">
      <t>ホケンシ</t>
    </rPh>
    <rPh sb="34" eb="36">
      <t>ケンシュウ</t>
    </rPh>
    <rPh sb="40" eb="42">
      <t>リョウホウ</t>
    </rPh>
    <rPh sb="43" eb="45">
      <t>ジッシ</t>
    </rPh>
    <rPh sb="49" eb="51">
      <t>バアイ</t>
    </rPh>
    <rPh sb="54" eb="56">
      <t>キジュン</t>
    </rPh>
    <rPh sb="56" eb="57">
      <t>ガク</t>
    </rPh>
    <phoneticPr fontId="1"/>
  </si>
  <si>
    <t>８  　G欄「医療機関受入研修事業」の「総時間数」は、医療機関受入研修事業を実施する施設のみ記入すること。</t>
    <rPh sb="5" eb="6">
      <t>ラン</t>
    </rPh>
    <rPh sb="7" eb="9">
      <t>イリョウ</t>
    </rPh>
    <rPh sb="9" eb="11">
      <t>キカン</t>
    </rPh>
    <rPh sb="11" eb="13">
      <t>ウケイレ</t>
    </rPh>
    <rPh sb="13" eb="15">
      <t>ケンシュウ</t>
    </rPh>
    <rPh sb="15" eb="17">
      <t>ジギョウ</t>
    </rPh>
    <rPh sb="20" eb="21">
      <t>ソウ</t>
    </rPh>
    <rPh sb="21" eb="24">
      <t>ジカンスウ</t>
    </rPh>
    <rPh sb="27" eb="29">
      <t>イリョウ</t>
    </rPh>
    <rPh sb="29" eb="31">
      <t>キカン</t>
    </rPh>
    <rPh sb="31" eb="33">
      <t>ウケイレ</t>
    </rPh>
    <rPh sb="33" eb="35">
      <t>ケンシュウ</t>
    </rPh>
    <rPh sb="35" eb="37">
      <t>ジギョウ</t>
    </rPh>
    <rPh sb="38" eb="40">
      <t>ジッシ</t>
    </rPh>
    <rPh sb="42" eb="44">
      <t>シセツ</t>
    </rPh>
    <rPh sb="46" eb="48">
      <t>キニュウ</t>
    </rPh>
    <phoneticPr fontId="1"/>
  </si>
  <si>
    <t>９  　H欄「受入数」は、実人員ではなく、総時間数40時間につき１名で、30名を上限とした人数となることを確認。</t>
    <rPh sb="5" eb="6">
      <t>ラン</t>
    </rPh>
    <rPh sb="7" eb="9">
      <t>ウケイレ</t>
    </rPh>
    <rPh sb="9" eb="10">
      <t>スウ</t>
    </rPh>
    <rPh sb="13" eb="14">
      <t>ジツ</t>
    </rPh>
    <rPh sb="14" eb="16">
      <t>ジンイン</t>
    </rPh>
    <rPh sb="21" eb="22">
      <t>ソウ</t>
    </rPh>
    <rPh sb="22" eb="25">
      <t>ジカンスウ</t>
    </rPh>
    <rPh sb="27" eb="29">
      <t>ジカン</t>
    </rPh>
    <rPh sb="33" eb="34">
      <t>メイ</t>
    </rPh>
    <rPh sb="38" eb="39">
      <t>メイ</t>
    </rPh>
    <rPh sb="40" eb="42">
      <t>ジョウゲン</t>
    </rPh>
    <rPh sb="45" eb="47">
      <t>ニンズウ</t>
    </rPh>
    <rPh sb="53" eb="55">
      <t>カクニン</t>
    </rPh>
    <phoneticPr fontId="1"/>
  </si>
  <si>
    <t>10　  K欄「選定額」はC欄「差引額」とJ欄「選定額」を比較して少ない方の額となることを確認。</t>
    <rPh sb="6" eb="7">
      <t>ラン</t>
    </rPh>
    <rPh sb="8" eb="10">
      <t>センテイ</t>
    </rPh>
    <rPh sb="10" eb="11">
      <t>ガク</t>
    </rPh>
    <rPh sb="14" eb="15">
      <t>ラン</t>
    </rPh>
    <rPh sb="16" eb="18">
      <t>サシヒキ</t>
    </rPh>
    <rPh sb="18" eb="19">
      <t>ガク</t>
    </rPh>
    <rPh sb="19" eb="20">
      <t>テイガク</t>
    </rPh>
    <rPh sb="22" eb="23">
      <t>ラン</t>
    </rPh>
    <rPh sb="24" eb="26">
      <t>センテイ</t>
    </rPh>
    <rPh sb="26" eb="27">
      <t>ガク</t>
    </rPh>
    <rPh sb="29" eb="31">
      <t>ヒカク</t>
    </rPh>
    <rPh sb="33" eb="34">
      <t>スク</t>
    </rPh>
    <rPh sb="36" eb="37">
      <t>ホウ</t>
    </rPh>
    <rPh sb="38" eb="39">
      <t>ガク</t>
    </rPh>
    <rPh sb="45" eb="47">
      <t>カクニン</t>
    </rPh>
    <phoneticPr fontId="1"/>
  </si>
  <si>
    <t>11　L欄「補助所要額」は、K欄「選定額」に２分の１を乗じた金額（ただし、1,000円未満の端数は切り捨て）となることを確認。</t>
    <rPh sb="4" eb="5">
      <t>ラン</t>
    </rPh>
    <rPh sb="6" eb="8">
      <t>ホジョ</t>
    </rPh>
    <rPh sb="8" eb="10">
      <t>ショヨウ</t>
    </rPh>
    <rPh sb="10" eb="11">
      <t>ガク</t>
    </rPh>
    <rPh sb="15" eb="16">
      <t>ラン</t>
    </rPh>
    <rPh sb="17" eb="19">
      <t>センテイ</t>
    </rPh>
    <rPh sb="19" eb="20">
      <t>ガク</t>
    </rPh>
    <rPh sb="23" eb="24">
      <t>ブン</t>
    </rPh>
    <rPh sb="27" eb="28">
      <t>ジョウ</t>
    </rPh>
    <rPh sb="30" eb="32">
      <t>キンガク</t>
    </rPh>
    <rPh sb="42" eb="43">
      <t>エン</t>
    </rPh>
    <rPh sb="43" eb="45">
      <t>ミマン</t>
    </rPh>
    <rPh sb="46" eb="48">
      <t>ハスウ</t>
    </rPh>
    <rPh sb="49" eb="50">
      <t>キ</t>
    </rPh>
    <rPh sb="51" eb="52">
      <t>ス</t>
    </rPh>
    <rPh sb="60" eb="62">
      <t>カクニン</t>
    </rPh>
    <phoneticPr fontId="1"/>
  </si>
  <si>
    <t>○○市○○１－１</t>
    <rPh sb="2" eb="3">
      <t>シ</t>
    </rPh>
    <phoneticPr fontId="16"/>
  </si>
  <si>
    <t>医療法人○○会</t>
    <rPh sb="0" eb="2">
      <t>イリョウ</t>
    </rPh>
    <rPh sb="2" eb="4">
      <t>ホウジン</t>
    </rPh>
    <rPh sb="6" eb="7">
      <t>カイ</t>
    </rPh>
    <phoneticPr fontId="28"/>
  </si>
  <si>
    <t>（○○病院）</t>
    <rPh sb="3" eb="5">
      <t>ビョウイン</t>
    </rPh>
    <phoneticPr fontId="16"/>
  </si>
  <si>
    <t>理事長　○山 ○美</t>
    <rPh sb="0" eb="3">
      <t>リジチョウ</t>
    </rPh>
    <phoneticPr fontId="16"/>
  </si>
  <si>
    <t>○○部○○課　○川　○子</t>
    <rPh sb="2" eb="3">
      <t>ブ</t>
    </rPh>
    <rPh sb="5" eb="6">
      <t>カ</t>
    </rPh>
    <rPh sb="8" eb="9">
      <t>カワ</t>
    </rPh>
    <rPh sb="11" eb="12">
      <t>コ</t>
    </rPh>
    <phoneticPr fontId="10"/>
  </si>
  <si>
    <t>045-111-2222</t>
    <phoneticPr fontId="25"/>
  </si>
  <si>
    <t>ﾒｰﾙｱﾄﾞﾚｽ</t>
    <phoneticPr fontId="10"/>
  </si>
  <si>
    <t>○○＠○○.jp</t>
  </si>
  <si>
    <t>外部研修参加代替職員経費</t>
    <rPh sb="0" eb="2">
      <t>ガイブ</t>
    </rPh>
    <rPh sb="2" eb="4">
      <t>ケンシュウ</t>
    </rPh>
    <rPh sb="4" eb="6">
      <t>サンカ</t>
    </rPh>
    <rPh sb="6" eb="8">
      <t>ダイタイ</t>
    </rPh>
    <rPh sb="8" eb="10">
      <t>ショクイン</t>
    </rPh>
    <rPh sb="10" eb="12">
      <t>ケイヒ</t>
    </rPh>
    <phoneticPr fontId="16"/>
  </si>
  <si>
    <t>@1,800円×4H×20名＝144,000円</t>
    <rPh sb="6" eb="7">
      <t>エン</t>
    </rPh>
    <rPh sb="13" eb="14">
      <t>メイ</t>
    </rPh>
    <rPh sb="22" eb="23">
      <t>エン</t>
    </rPh>
    <phoneticPr fontId="16"/>
  </si>
  <si>
    <t>副看護部長 @4,000円×20ｈ＝80,000円</t>
    <rPh sb="0" eb="1">
      <t>フク</t>
    </rPh>
    <rPh sb="1" eb="3">
      <t>カンゴ</t>
    </rPh>
    <rPh sb="3" eb="5">
      <t>ブチョウ</t>
    </rPh>
    <phoneticPr fontId="16"/>
  </si>
  <si>
    <t>外部講師謝金 @30,000円×4コマ＝120,000円</t>
    <rPh sb="0" eb="2">
      <t>ガイブ</t>
    </rPh>
    <rPh sb="2" eb="4">
      <t>コウシ</t>
    </rPh>
    <rPh sb="4" eb="6">
      <t>シャキン</t>
    </rPh>
    <rPh sb="14" eb="15">
      <t>エン</t>
    </rPh>
    <rPh sb="27" eb="28">
      <t>エン</t>
    </rPh>
    <phoneticPr fontId="16"/>
  </si>
  <si>
    <t>外部講師旅費　@2,000円×2回＝4,000円</t>
    <rPh sb="0" eb="2">
      <t>ガイブ</t>
    </rPh>
    <rPh sb="2" eb="4">
      <t>コウシ</t>
    </rPh>
    <rPh sb="4" eb="6">
      <t>リョヒ</t>
    </rPh>
    <rPh sb="13" eb="14">
      <t>エン</t>
    </rPh>
    <rPh sb="16" eb="17">
      <t>カイ</t>
    </rPh>
    <rPh sb="23" eb="24">
      <t>エン</t>
    </rPh>
    <phoneticPr fontId="16"/>
  </si>
  <si>
    <t>衛生材料（マスク・手袋） @500円×20人＝10,000円</t>
    <rPh sb="0" eb="2">
      <t>エイセイ</t>
    </rPh>
    <rPh sb="2" eb="4">
      <t>ザイリョウ</t>
    </rPh>
    <rPh sb="17" eb="18">
      <t>エン</t>
    </rPh>
    <rPh sb="21" eb="22">
      <t>ニン</t>
    </rPh>
    <rPh sb="29" eb="30">
      <t>エン</t>
    </rPh>
    <phoneticPr fontId="16"/>
  </si>
  <si>
    <t>文具等　 @500円×20人＝10,000円</t>
    <rPh sb="0" eb="2">
      <t>ブング</t>
    </rPh>
    <rPh sb="2" eb="3">
      <t>ナド</t>
    </rPh>
    <rPh sb="9" eb="10">
      <t>エン</t>
    </rPh>
    <rPh sb="13" eb="14">
      <t>ニン</t>
    </rPh>
    <rPh sb="21" eb="22">
      <t>エン</t>
    </rPh>
    <phoneticPr fontId="16"/>
  </si>
  <si>
    <t>テキスト外部印刷　@1,000円×20部＝20,000円</t>
    <rPh sb="4" eb="6">
      <t>ガイブ</t>
    </rPh>
    <rPh sb="6" eb="8">
      <t>インサツ</t>
    </rPh>
    <rPh sb="15" eb="16">
      <t>エン</t>
    </rPh>
    <rPh sb="19" eb="20">
      <t>ブ</t>
    </rPh>
    <rPh sb="27" eb="28">
      <t>エン</t>
    </rPh>
    <phoneticPr fontId="16"/>
  </si>
  <si>
    <t>外部講師お茶代・お弁当代　@800円×2回＝1,600円</t>
    <rPh sb="0" eb="2">
      <t>ガイブ</t>
    </rPh>
    <rPh sb="2" eb="4">
      <t>コウシ</t>
    </rPh>
    <rPh sb="5" eb="6">
      <t>チャ</t>
    </rPh>
    <rPh sb="9" eb="11">
      <t>ベントウ</t>
    </rPh>
    <rPh sb="11" eb="12">
      <t>ダイ</t>
    </rPh>
    <rPh sb="17" eb="18">
      <t>エン</t>
    </rPh>
    <rPh sb="20" eb="21">
      <t>カイ</t>
    </rPh>
    <rPh sb="27" eb="28">
      <t>エン</t>
    </rPh>
    <phoneticPr fontId="10"/>
  </si>
  <si>
    <t>「新人ハンドブック」 @1,500円×20冊＝30,000円</t>
    <rPh sb="1" eb="3">
      <t>シンジン</t>
    </rPh>
    <rPh sb="17" eb="18">
      <t>エン</t>
    </rPh>
    <rPh sb="21" eb="22">
      <t>サツ</t>
    </rPh>
    <rPh sb="29" eb="30">
      <t>エン</t>
    </rPh>
    <phoneticPr fontId="16"/>
  </si>
  <si>
    <t>外部講師調整　郵送代 500円×4回＝2,000円</t>
    <rPh sb="0" eb="2">
      <t>ガイブ</t>
    </rPh>
    <rPh sb="2" eb="4">
      <t>コウシ</t>
    </rPh>
    <rPh sb="4" eb="6">
      <t>チョウセイ</t>
    </rPh>
    <rPh sb="7" eb="10">
      <t>ユウソウダイ</t>
    </rPh>
    <rPh sb="14" eb="15">
      <t>エン</t>
    </rPh>
    <rPh sb="17" eb="18">
      <t>カイ</t>
    </rPh>
    <rPh sb="24" eb="25">
      <t>エン</t>
    </rPh>
    <phoneticPr fontId="16"/>
  </si>
  <si>
    <t>院外研修受講代　5,000円×20名＝150,000円</t>
    <rPh sb="0" eb="2">
      <t>インガイ</t>
    </rPh>
    <rPh sb="2" eb="4">
      <t>ケンシュウ</t>
    </rPh>
    <rPh sb="4" eb="6">
      <t>ジュコウ</t>
    </rPh>
    <rPh sb="6" eb="7">
      <t>ダイ</t>
    </rPh>
    <rPh sb="13" eb="14">
      <t>エン</t>
    </rPh>
    <phoneticPr fontId="16"/>
  </si>
  <si>
    <t>モデル人形レンタル  10,000円×2台＝20,000円</t>
    <rPh sb="3" eb="5">
      <t>ニンギョウ</t>
    </rPh>
    <rPh sb="17" eb="18">
      <t>エン</t>
    </rPh>
    <rPh sb="20" eb="21">
      <t>ダイ</t>
    </rPh>
    <rPh sb="28" eb="29">
      <t>エン</t>
    </rPh>
    <phoneticPr fontId="16"/>
  </si>
  <si>
    <t>会議室使用料（院外ホール）1日@10,000円</t>
    <rPh sb="0" eb="3">
      <t>カイギシツ</t>
    </rPh>
    <rPh sb="3" eb="6">
      <t>シヨウリョウ</t>
    </rPh>
    <rPh sb="7" eb="9">
      <t>インガイ</t>
    </rPh>
    <rPh sb="14" eb="15">
      <t>ニチ</t>
    </rPh>
    <rPh sb="22" eb="23">
      <t>エン</t>
    </rPh>
    <phoneticPr fontId="16"/>
  </si>
  <si>
    <t>静脈注射シミュレータ100,000円×2台＝200,000円</t>
    <rPh sb="0" eb="2">
      <t>ジョウミャク</t>
    </rPh>
    <rPh sb="2" eb="4">
      <t>チュウシャ</t>
    </rPh>
    <rPh sb="17" eb="18">
      <t>エン</t>
    </rPh>
    <rPh sb="20" eb="21">
      <t>ダイ</t>
    </rPh>
    <rPh sb="29" eb="30">
      <t>エン</t>
    </rPh>
    <phoneticPr fontId="16"/>
  </si>
  <si>
    <t>教育担当者 2,100円×85.3ｈ＝179,130円</t>
    <rPh sb="0" eb="2">
      <t>キョウイク</t>
    </rPh>
    <rPh sb="2" eb="5">
      <t>タントウシャ</t>
    </rPh>
    <phoneticPr fontId="16"/>
  </si>
  <si>
    <t>教育担当者 2,100円×80ｈ＝168,000円</t>
    <rPh sb="0" eb="2">
      <t>キョウイク</t>
    </rPh>
    <rPh sb="2" eb="5">
      <t>タントウシャ</t>
    </rPh>
    <phoneticPr fontId="16"/>
  </si>
  <si>
    <t>衛生材料（マスク・手袋） @500円×７人＝3,500円</t>
    <rPh sb="0" eb="2">
      <t>エイセイ</t>
    </rPh>
    <rPh sb="2" eb="4">
      <t>ザイリョウ</t>
    </rPh>
    <rPh sb="17" eb="18">
      <t>エン</t>
    </rPh>
    <rPh sb="20" eb="21">
      <t>ニン</t>
    </rPh>
    <rPh sb="27" eb="28">
      <t>エン</t>
    </rPh>
    <phoneticPr fontId="16"/>
  </si>
  <si>
    <t>文具等　 @500円×７人＝3,500円</t>
    <rPh sb="0" eb="2">
      <t>ブング</t>
    </rPh>
    <rPh sb="2" eb="3">
      <t>ナド</t>
    </rPh>
    <rPh sb="9" eb="10">
      <t>エン</t>
    </rPh>
    <rPh sb="12" eb="13">
      <t>ニン</t>
    </rPh>
    <rPh sb="19" eb="20">
      <t>エン</t>
    </rPh>
    <phoneticPr fontId="16"/>
  </si>
  <si>
    <t>事前資料送付等（勤務先病院あて）</t>
    <rPh sb="0" eb="2">
      <t>ジゼン</t>
    </rPh>
    <rPh sb="2" eb="4">
      <t>シリョウ</t>
    </rPh>
    <rPh sb="4" eb="6">
      <t>ソウフ</t>
    </rPh>
    <rPh sb="6" eb="7">
      <t>ナド</t>
    </rPh>
    <rPh sb="8" eb="11">
      <t>キンムサキ</t>
    </rPh>
    <rPh sb="11" eb="13">
      <t>ビョウイン</t>
    </rPh>
    <phoneticPr fontId="16"/>
  </si>
  <si>
    <t>郵送代 500円×4回＝2,000円</t>
    <rPh sb="10" eb="11">
      <t>カイ</t>
    </rPh>
    <phoneticPr fontId="16"/>
  </si>
  <si>
    <t>　</t>
    <phoneticPr fontId="16"/>
  </si>
  <si>
    <t xml:space="preserve"> </t>
    <phoneticPr fontId="16"/>
  </si>
  <si>
    <t>●●総合病院</t>
    <rPh sb="2" eb="4">
      <t>ソウゴウ</t>
    </rPh>
    <rPh sb="4" eb="6">
      <t>ビョウイン</t>
    </rPh>
    <phoneticPr fontId="1"/>
  </si>
  <si>
    <t>●●総合病院</t>
    <rPh sb="2" eb="4">
      <t>ソウゴウ</t>
    </rPh>
    <rPh sb="4" eb="6">
      <t>ビョウイン</t>
    </rPh>
    <phoneticPr fontId="9"/>
  </si>
  <si>
    <t>●●総合病院</t>
    <rPh sb="2" eb="4">
      <t>ソウゴウ</t>
    </rPh>
    <rPh sb="4" eb="6">
      <t>ビョウイン</t>
    </rPh>
    <phoneticPr fontId="16"/>
  </si>
  <si>
    <t>○</t>
  </si>
  <si>
    <t>医療法人●●会</t>
    <rPh sb="0" eb="2">
      <t>イリョウ</t>
    </rPh>
    <rPh sb="2" eb="4">
      <t>ホウジン</t>
    </rPh>
    <rPh sb="6" eb="7">
      <t>カイ</t>
    </rPh>
    <phoneticPr fontId="16"/>
  </si>
  <si>
    <t>オリエンテーション</t>
    <phoneticPr fontId="16"/>
  </si>
  <si>
    <t>・病院組織の基本的知識習得　　　　　　　　　　　　　　　　　　　　・年間教育計画について　　　　　　　　　　　　　・接遇マナー研修                            ・メンタルサポート相談窓口制度の紹介</t>
    <rPh sb="1" eb="3">
      <t>ビョウイン</t>
    </rPh>
    <rPh sb="3" eb="5">
      <t>ソシキ</t>
    </rPh>
    <rPh sb="6" eb="9">
      <t>キホンテキ</t>
    </rPh>
    <rPh sb="9" eb="11">
      <t>チシキ</t>
    </rPh>
    <rPh sb="11" eb="13">
      <t>シュウトク</t>
    </rPh>
    <rPh sb="34" eb="36">
      <t>ネンカン</t>
    </rPh>
    <rPh sb="36" eb="38">
      <t>キョウイク</t>
    </rPh>
    <rPh sb="38" eb="40">
      <t>ケイカク</t>
    </rPh>
    <rPh sb="58" eb="60">
      <t>セツグウ</t>
    </rPh>
    <rPh sb="63" eb="65">
      <t>ケンシュウ</t>
    </rPh>
    <rPh sb="102" eb="104">
      <t>ソウダン</t>
    </rPh>
    <rPh sb="104" eb="106">
      <t>マドグチ</t>
    </rPh>
    <rPh sb="106" eb="108">
      <t>セイド</t>
    </rPh>
    <rPh sb="109" eb="111">
      <t>ショウカイ</t>
    </rPh>
    <phoneticPr fontId="16"/>
  </si>
  <si>
    <t>病院長、看護部長、事務局長</t>
    <rPh sb="0" eb="2">
      <t>ビョウイン</t>
    </rPh>
    <rPh sb="2" eb="3">
      <t>チョウ</t>
    </rPh>
    <rPh sb="4" eb="6">
      <t>カンゴ</t>
    </rPh>
    <rPh sb="6" eb="8">
      <t>ブチョウ</t>
    </rPh>
    <rPh sb="9" eb="11">
      <t>ジム</t>
    </rPh>
    <rPh sb="11" eb="13">
      <t>キョクチョウ</t>
    </rPh>
    <phoneticPr fontId="16"/>
  </si>
  <si>
    <t>他職種新人職員と合同実施</t>
    <rPh sb="0" eb="1">
      <t>ホカ</t>
    </rPh>
    <rPh sb="1" eb="3">
      <t>ショクシュ</t>
    </rPh>
    <rPh sb="3" eb="5">
      <t>シンジン</t>
    </rPh>
    <rPh sb="5" eb="7">
      <t>ショクイン</t>
    </rPh>
    <rPh sb="8" eb="10">
      <t>ゴウドウ</t>
    </rPh>
    <rPh sb="10" eb="12">
      <t>ジッシ</t>
    </rPh>
    <phoneticPr fontId="16"/>
  </si>
  <si>
    <t>講義①</t>
    <rPh sb="0" eb="2">
      <t>コウギ</t>
    </rPh>
    <phoneticPr fontId="16"/>
  </si>
  <si>
    <t>・医療に係る法務及び倫理について(患者の権利等）　　　　　　　　　　　　　　　　　・災害等発生時の対応　　　　　　　</t>
    <rPh sb="1" eb="3">
      <t>イリョウ</t>
    </rPh>
    <rPh sb="4" eb="5">
      <t>カカ</t>
    </rPh>
    <rPh sb="6" eb="8">
      <t>ホウム</t>
    </rPh>
    <rPh sb="8" eb="9">
      <t>オヨ</t>
    </rPh>
    <rPh sb="10" eb="12">
      <t>リンリ</t>
    </rPh>
    <rPh sb="17" eb="19">
      <t>カンジャ</t>
    </rPh>
    <rPh sb="20" eb="22">
      <t>ケンリ</t>
    </rPh>
    <rPh sb="22" eb="23">
      <t>ナド</t>
    </rPh>
    <rPh sb="42" eb="44">
      <t>サイガイ</t>
    </rPh>
    <rPh sb="44" eb="45">
      <t>ナド</t>
    </rPh>
    <rPh sb="45" eb="48">
      <t>ハッセイジ</t>
    </rPh>
    <rPh sb="49" eb="51">
      <t>タイオウ</t>
    </rPh>
    <phoneticPr fontId="16"/>
  </si>
  <si>
    <t>副院長（医師）看護部長、事務局長</t>
    <rPh sb="0" eb="3">
      <t>フクインチョウ</t>
    </rPh>
    <rPh sb="4" eb="6">
      <t>イシ</t>
    </rPh>
    <rPh sb="7" eb="9">
      <t>カンゴ</t>
    </rPh>
    <rPh sb="9" eb="11">
      <t>ブチョウ</t>
    </rPh>
    <rPh sb="12" eb="14">
      <t>ジム</t>
    </rPh>
    <rPh sb="14" eb="16">
      <t>キョクチョウ</t>
    </rPh>
    <phoneticPr fontId="16"/>
  </si>
  <si>
    <t>院内</t>
    <rPh sb="0" eb="2">
      <t>インナイ</t>
    </rPh>
    <phoneticPr fontId="16"/>
  </si>
  <si>
    <t>演習①</t>
    <rPh sb="0" eb="2">
      <t>エンシュウ</t>
    </rPh>
    <phoneticPr fontId="16"/>
  </si>
  <si>
    <t>モデル人形を使った各種シミュレーション(移乗、バイタル、排泄介助等）</t>
    <rPh sb="3" eb="5">
      <t>ニンギョウ</t>
    </rPh>
    <rPh sb="6" eb="7">
      <t>ツカ</t>
    </rPh>
    <rPh sb="9" eb="11">
      <t>カクシュ</t>
    </rPh>
    <rPh sb="20" eb="22">
      <t>イジョウ</t>
    </rPh>
    <rPh sb="28" eb="30">
      <t>ハイセツ</t>
    </rPh>
    <rPh sb="30" eb="32">
      <t>カイジョ</t>
    </rPh>
    <rPh sb="32" eb="33">
      <t>ナド</t>
    </rPh>
    <phoneticPr fontId="16"/>
  </si>
  <si>
    <t>○○看護師長　他</t>
    <rPh sb="2" eb="6">
      <t>カンゴシチョウ</t>
    </rPh>
    <rPh sb="7" eb="8">
      <t>ホカ</t>
    </rPh>
    <phoneticPr fontId="16"/>
  </si>
  <si>
    <t>受入研修</t>
    <rPh sb="0" eb="2">
      <t>ウケイレ</t>
    </rPh>
    <rPh sb="2" eb="4">
      <t>ケンシュウ</t>
    </rPh>
    <phoneticPr fontId="16"/>
  </si>
  <si>
    <t>演習②</t>
    <rPh sb="0" eb="2">
      <t>エンシュウ</t>
    </rPh>
    <phoneticPr fontId="16"/>
  </si>
  <si>
    <t>蘇生術、AED使用法</t>
    <rPh sb="0" eb="2">
      <t>ソセイ</t>
    </rPh>
    <rPh sb="2" eb="3">
      <t>ジュツ</t>
    </rPh>
    <rPh sb="9" eb="10">
      <t>ホウ</t>
    </rPh>
    <phoneticPr fontId="16"/>
  </si>
  <si>
    <t>外部講師</t>
    <rPh sb="0" eb="2">
      <t>ガイブ</t>
    </rPh>
    <rPh sb="2" eb="4">
      <t>コウシ</t>
    </rPh>
    <phoneticPr fontId="16"/>
  </si>
  <si>
    <t>1ヵ月フォローアップ</t>
    <rPh sb="2" eb="3">
      <t>ゲツ</t>
    </rPh>
    <phoneticPr fontId="16"/>
  </si>
  <si>
    <t>メンタルサポート(院内スタッフ、患者、家族とのコミュニケーション）</t>
    <rPh sb="9" eb="11">
      <t>インナイ</t>
    </rPh>
    <rPh sb="16" eb="18">
      <t>カンジャ</t>
    </rPh>
    <rPh sb="19" eb="21">
      <t>カゾク</t>
    </rPh>
    <phoneticPr fontId="16"/>
  </si>
  <si>
    <t>○○看護師長、プリセプター</t>
    <rPh sb="2" eb="6">
      <t>カンゴシチョウ</t>
    </rPh>
    <phoneticPr fontId="16"/>
  </si>
  <si>
    <t>演習③</t>
    <rPh sb="0" eb="2">
      <t>エンシュウ</t>
    </rPh>
    <phoneticPr fontId="16"/>
  </si>
  <si>
    <t>採血、注射等</t>
    <rPh sb="0" eb="2">
      <t>サイケツ</t>
    </rPh>
    <rPh sb="3" eb="5">
      <t>チュウシャ</t>
    </rPh>
    <rPh sb="5" eb="6">
      <t>ナド</t>
    </rPh>
    <phoneticPr fontId="16"/>
  </si>
  <si>
    <t>○○看護師長</t>
    <rPh sb="2" eb="6">
      <t>カンゴシチョウ</t>
    </rPh>
    <phoneticPr fontId="16"/>
  </si>
  <si>
    <t>演習④</t>
    <rPh sb="0" eb="2">
      <t>エンシュウ</t>
    </rPh>
    <phoneticPr fontId="16"/>
  </si>
  <si>
    <t>輸液ポンプ、シリンジポンプの扱い</t>
    <rPh sb="0" eb="2">
      <t>ユエキ</t>
    </rPh>
    <rPh sb="14" eb="15">
      <t>アツカ</t>
    </rPh>
    <phoneticPr fontId="16"/>
  </si>
  <si>
    <t>○○社研修用施設</t>
    <rPh sb="2" eb="3">
      <t>シャ</t>
    </rPh>
    <rPh sb="3" eb="6">
      <t>ケンシュウヨウ</t>
    </rPh>
    <rPh sb="6" eb="8">
      <t>シセツ</t>
    </rPh>
    <phoneticPr fontId="16"/>
  </si>
  <si>
    <t>外部研修①</t>
    <rPh sb="0" eb="2">
      <t>ガイブ</t>
    </rPh>
    <rPh sb="2" eb="4">
      <t>ケンシュウ</t>
    </rPh>
    <phoneticPr fontId="16"/>
  </si>
  <si>
    <t>医療に係る個人情報保護に関する講演会、事例発表会参加</t>
    <rPh sb="0" eb="2">
      <t>イリョウ</t>
    </rPh>
    <rPh sb="3" eb="4">
      <t>カカ</t>
    </rPh>
    <rPh sb="5" eb="7">
      <t>コジン</t>
    </rPh>
    <rPh sb="7" eb="9">
      <t>ジョウホウ</t>
    </rPh>
    <rPh sb="9" eb="11">
      <t>ホゴ</t>
    </rPh>
    <rPh sb="12" eb="13">
      <t>カン</t>
    </rPh>
    <rPh sb="15" eb="17">
      <t>コウエン</t>
    </rPh>
    <rPh sb="17" eb="18">
      <t>カイ</t>
    </rPh>
    <rPh sb="19" eb="21">
      <t>ジレイ</t>
    </rPh>
    <rPh sb="21" eb="23">
      <t>ハッピョウ</t>
    </rPh>
    <rPh sb="23" eb="24">
      <t>カイ</t>
    </rPh>
    <rPh sb="24" eb="26">
      <t>サンカ</t>
    </rPh>
    <phoneticPr fontId="16"/>
  </si>
  <si>
    <t>－</t>
    <phoneticPr fontId="16"/>
  </si>
  <si>
    <t>○○ホール</t>
    <phoneticPr fontId="16"/>
  </si>
  <si>
    <t>××協会開催</t>
    <rPh sb="2" eb="4">
      <t>キョウカイ</t>
    </rPh>
    <rPh sb="4" eb="6">
      <t>カイサイ</t>
    </rPh>
    <phoneticPr fontId="16"/>
  </si>
  <si>
    <t>講義②</t>
    <rPh sb="0" eb="2">
      <t>コウギ</t>
    </rPh>
    <phoneticPr fontId="16"/>
  </si>
  <si>
    <t>与薬の知識について</t>
    <rPh sb="0" eb="2">
      <t>ヨヤク</t>
    </rPh>
    <rPh sb="3" eb="5">
      <t>チシキ</t>
    </rPh>
    <phoneticPr fontId="16"/>
  </si>
  <si>
    <t>○○医師</t>
    <rPh sb="2" eb="4">
      <t>イシ</t>
    </rPh>
    <phoneticPr fontId="16"/>
  </si>
  <si>
    <t>3ヵ月フォローアップ</t>
    <rPh sb="2" eb="3">
      <t>ゲツ</t>
    </rPh>
    <phoneticPr fontId="16"/>
  </si>
  <si>
    <t>メンタルサポート（グループワーク）</t>
    <phoneticPr fontId="16"/>
  </si>
  <si>
    <t>演習⑤</t>
    <rPh sb="0" eb="2">
      <t>エンシュウ</t>
    </rPh>
    <phoneticPr fontId="16"/>
  </si>
  <si>
    <t>基本的看護技術のふりかえり、疑問点の解消</t>
    <rPh sb="0" eb="3">
      <t>キホンテキ</t>
    </rPh>
    <rPh sb="3" eb="5">
      <t>カンゴ</t>
    </rPh>
    <rPh sb="5" eb="7">
      <t>ギジュツ</t>
    </rPh>
    <rPh sb="14" eb="17">
      <t>ギモンテン</t>
    </rPh>
    <rPh sb="18" eb="20">
      <t>カイショウ</t>
    </rPh>
    <phoneticPr fontId="16"/>
  </si>
  <si>
    <t>外部研修②</t>
    <rPh sb="0" eb="2">
      <t>ガイブ</t>
    </rPh>
    <rPh sb="2" eb="4">
      <t>ケンシュウ</t>
    </rPh>
    <phoneticPr fontId="16"/>
  </si>
  <si>
    <t>医療安全、事故防止に関する講演会、事例発表</t>
    <rPh sb="0" eb="2">
      <t>イリョウ</t>
    </rPh>
    <rPh sb="2" eb="4">
      <t>アンゼン</t>
    </rPh>
    <rPh sb="5" eb="7">
      <t>ジコ</t>
    </rPh>
    <rPh sb="7" eb="9">
      <t>ボウシ</t>
    </rPh>
    <rPh sb="10" eb="11">
      <t>カン</t>
    </rPh>
    <rPh sb="13" eb="16">
      <t>コウエンカイ</t>
    </rPh>
    <rPh sb="17" eb="19">
      <t>ジレイ</t>
    </rPh>
    <rPh sb="19" eb="21">
      <t>ハッピョウ</t>
    </rPh>
    <phoneticPr fontId="16"/>
  </si>
  <si>
    <t>－</t>
    <phoneticPr fontId="16"/>
  </si>
  <si>
    <t>○○会館</t>
    <rPh sb="2" eb="4">
      <t>カイカン</t>
    </rPh>
    <phoneticPr fontId="16"/>
  </si>
  <si>
    <t>○○学会公開講座利用</t>
    <rPh sb="2" eb="4">
      <t>ガッカイ</t>
    </rPh>
    <rPh sb="4" eb="6">
      <t>コウカイ</t>
    </rPh>
    <rPh sb="6" eb="8">
      <t>コウザ</t>
    </rPh>
    <rPh sb="8" eb="10">
      <t>リヨウ</t>
    </rPh>
    <phoneticPr fontId="16"/>
  </si>
  <si>
    <t>6ヵ月フォローアップ</t>
    <rPh sb="2" eb="3">
      <t>ゲツ</t>
    </rPh>
    <phoneticPr fontId="16"/>
  </si>
  <si>
    <t>メンタルサポート（ワークライフバランス）</t>
    <phoneticPr fontId="16"/>
  </si>
  <si>
    <t>講義③</t>
    <rPh sb="0" eb="2">
      <t>コウギ</t>
    </rPh>
    <phoneticPr fontId="16"/>
  </si>
  <si>
    <t>感染症対策、医療事故防止</t>
    <rPh sb="0" eb="3">
      <t>カンセンショウ</t>
    </rPh>
    <rPh sb="3" eb="5">
      <t>タイサク</t>
    </rPh>
    <rPh sb="6" eb="8">
      <t>イリョウ</t>
    </rPh>
    <rPh sb="8" eb="10">
      <t>ジコ</t>
    </rPh>
    <rPh sb="10" eb="12">
      <t>ボウシ</t>
    </rPh>
    <phoneticPr fontId="16"/>
  </si>
  <si>
    <t>院外研修</t>
    <rPh sb="0" eb="2">
      <t>インガイ</t>
    </rPh>
    <rPh sb="2" eb="4">
      <t>ケンシュウ</t>
    </rPh>
    <phoneticPr fontId="16"/>
  </si>
  <si>
    <t>災害救急医療に関する講演会</t>
    <rPh sb="0" eb="2">
      <t>サイガイ</t>
    </rPh>
    <rPh sb="2" eb="4">
      <t>キュウキュウ</t>
    </rPh>
    <rPh sb="4" eb="6">
      <t>イリョウ</t>
    </rPh>
    <rPh sb="7" eb="8">
      <t>カン</t>
    </rPh>
    <rPh sb="10" eb="13">
      <t>コウエンカイ</t>
    </rPh>
    <phoneticPr fontId="16"/>
  </si>
  <si>
    <t>院外　　</t>
    <rPh sb="0" eb="2">
      <t>インガイ</t>
    </rPh>
    <phoneticPr fontId="16"/>
  </si>
  <si>
    <t>外部研修受講</t>
    <rPh sb="0" eb="2">
      <t>ガイブ</t>
    </rPh>
    <rPh sb="2" eb="4">
      <t>ケンシュウ</t>
    </rPh>
    <rPh sb="4" eb="6">
      <t>ジュコウ</t>
    </rPh>
    <phoneticPr fontId="16"/>
  </si>
  <si>
    <t>演習⑥</t>
    <rPh sb="0" eb="2">
      <t>エンシュウ</t>
    </rPh>
    <phoneticPr fontId="16"/>
  </si>
  <si>
    <t>事例研修（多重課題シミュレーション、その評価）</t>
    <rPh sb="0" eb="2">
      <t>ジレイ</t>
    </rPh>
    <rPh sb="2" eb="4">
      <t>ケンシュウ</t>
    </rPh>
    <rPh sb="5" eb="7">
      <t>タジュウ</t>
    </rPh>
    <rPh sb="7" eb="9">
      <t>カダイ</t>
    </rPh>
    <rPh sb="20" eb="22">
      <t>ヒョウカ</t>
    </rPh>
    <phoneticPr fontId="16"/>
  </si>
  <si>
    <t>2月中旬</t>
    <rPh sb="1" eb="2">
      <t>ガツ</t>
    </rPh>
    <rPh sb="2" eb="4">
      <t>チュウジュン</t>
    </rPh>
    <phoneticPr fontId="16"/>
  </si>
  <si>
    <t>講義④</t>
    <rPh sb="0" eb="2">
      <t>コウギ</t>
    </rPh>
    <phoneticPr fontId="16"/>
  </si>
  <si>
    <t>地域連携、在宅医療及び病院の役割</t>
    <rPh sb="0" eb="2">
      <t>チイキ</t>
    </rPh>
    <rPh sb="2" eb="4">
      <t>レンケイ</t>
    </rPh>
    <rPh sb="5" eb="7">
      <t>ザイタク</t>
    </rPh>
    <rPh sb="7" eb="9">
      <t>イリョウ</t>
    </rPh>
    <rPh sb="9" eb="10">
      <t>オヨ</t>
    </rPh>
    <rPh sb="11" eb="13">
      <t>ビョウイン</t>
    </rPh>
    <rPh sb="14" eb="16">
      <t>ヤクワリ</t>
    </rPh>
    <phoneticPr fontId="16"/>
  </si>
  <si>
    <t>3月末</t>
    <rPh sb="1" eb="2">
      <t>ガツ</t>
    </rPh>
    <rPh sb="2" eb="3">
      <t>マツ</t>
    </rPh>
    <phoneticPr fontId="16"/>
  </si>
  <si>
    <t>12ヵ月フォローアップ</t>
    <rPh sb="3" eb="4">
      <t>ゲツ</t>
    </rPh>
    <phoneticPr fontId="16"/>
  </si>
  <si>
    <t>病院長、看護部長、○○看護師長、プリセプター</t>
    <rPh sb="0" eb="2">
      <t>ビョウイン</t>
    </rPh>
    <rPh sb="2" eb="3">
      <t>チョウ</t>
    </rPh>
    <rPh sb="4" eb="6">
      <t>カンゴ</t>
    </rPh>
    <rPh sb="6" eb="8">
      <t>ブチョウ</t>
    </rPh>
    <rPh sb="11" eb="15">
      <t>カンゴシチョウ</t>
    </rPh>
    <phoneticPr fontId="16"/>
  </si>
  <si>
    <t>院外会議室</t>
    <rPh sb="0" eb="2">
      <t>インガイ</t>
    </rPh>
    <rPh sb="2" eb="5">
      <t>カイギシツ</t>
    </rPh>
    <phoneticPr fontId="16"/>
  </si>
  <si>
    <t>１年をふりかえって（自己の成長、反省点等）</t>
    <rPh sb="1" eb="2">
      <t>ネン</t>
    </rPh>
    <rPh sb="10" eb="12">
      <t>ジコ</t>
    </rPh>
    <rPh sb="13" eb="15">
      <t>セイチョウ</t>
    </rPh>
    <rPh sb="16" eb="18">
      <t>ハンセイ</t>
    </rPh>
    <rPh sb="18" eb="19">
      <t>テン</t>
    </rPh>
    <rPh sb="19" eb="20">
      <t>ナド</t>
    </rPh>
    <phoneticPr fontId="16"/>
  </si>
  <si>
    <t>○</t>
    <phoneticPr fontId="16"/>
  </si>
  <si>
    <t>＊＊　＊＊</t>
    <phoneticPr fontId="16"/>
  </si>
  <si>
    <t>看護師</t>
    <rPh sb="0" eb="3">
      <t>カンゴシ</t>
    </rPh>
    <phoneticPr fontId="16"/>
  </si>
  <si>
    <t>なし</t>
    <phoneticPr fontId="16"/>
  </si>
  <si>
    <t>保健師４年</t>
    <rPh sb="4" eb="5">
      <t>ネン</t>
    </rPh>
    <phoneticPr fontId="16"/>
  </si>
  <si>
    <t>准看護師５年</t>
    <rPh sb="5" eb="6">
      <t>ネン</t>
    </rPh>
    <phoneticPr fontId="16"/>
  </si>
  <si>
    <t>看護師３年</t>
    <rPh sb="0" eb="3">
      <t>カンゴシ</t>
    </rPh>
    <rPh sb="4" eb="5">
      <t>ネン</t>
    </rPh>
    <phoneticPr fontId="16"/>
  </si>
  <si>
    <t>助産師</t>
    <rPh sb="0" eb="3">
      <t>ジョサンシ</t>
    </rPh>
    <phoneticPr fontId="16"/>
  </si>
  <si>
    <t>准看護師</t>
    <rPh sb="0" eb="4">
      <t>ジュンカンゴシ</t>
    </rPh>
    <phoneticPr fontId="16"/>
  </si>
  <si>
    <t>×</t>
    <phoneticPr fontId="16"/>
  </si>
  <si>
    <t>４年６ヵ月</t>
    <rPh sb="1" eb="2">
      <t>ネン</t>
    </rPh>
    <rPh sb="4" eb="5">
      <t>ゲツ</t>
    </rPh>
    <phoneticPr fontId="16"/>
  </si>
  <si>
    <t>３年</t>
    <rPh sb="1" eb="2">
      <t>ネン</t>
    </rPh>
    <phoneticPr fontId="16"/>
  </si>
  <si>
    <t>3ヵ月</t>
    <rPh sb="2" eb="3">
      <t>ゲツ</t>
    </rPh>
    <phoneticPr fontId="16"/>
  </si>
  <si>
    <t>4月10日退職</t>
    <phoneticPr fontId="16"/>
  </si>
  <si>
    <t>〇</t>
    <phoneticPr fontId="1"/>
  </si>
  <si>
    <t>×</t>
    <phoneticPr fontId="1"/>
  </si>
  <si>
    <t>×</t>
    <phoneticPr fontId="1"/>
  </si>
  <si>
    <t>○○病院</t>
    <rPh sb="2" eb="4">
      <t>ビョウイン</t>
    </rPh>
    <phoneticPr fontId="16"/>
  </si>
  <si>
    <t>××病院</t>
    <rPh sb="2" eb="4">
      <t>ビョウイン</t>
    </rPh>
    <phoneticPr fontId="16"/>
  </si>
  <si>
    <t>＊＊　＊＊</t>
    <phoneticPr fontId="16"/>
  </si>
  <si>
    <t>4/15,5/2,5/15,11/1,1/10</t>
    <phoneticPr fontId="16"/>
  </si>
  <si>
    <t>4/15,5/2,5/15,11/1,1/10</t>
    <phoneticPr fontId="16"/>
  </si>
  <si>
    <t>5/2,5/15,1/10</t>
    <phoneticPr fontId="16"/>
  </si>
  <si>
    <t>対象経費の実支出額算出内訳</t>
    <phoneticPr fontId="10"/>
  </si>
  <si>
    <t>対 象 経 費 の 内 容 に つ い て</t>
    <rPh sb="10" eb="11">
      <t>ナイ</t>
    </rPh>
    <rPh sb="12" eb="13">
      <t>カタチ</t>
    </rPh>
    <phoneticPr fontId="10"/>
  </si>
  <si>
    <t>内　　　　　　容</t>
    <rPh sb="0" eb="1">
      <t>ナイ</t>
    </rPh>
    <rPh sb="7" eb="8">
      <t>カタチ</t>
    </rPh>
    <phoneticPr fontId="10"/>
  </si>
  <si>
    <t>備       考</t>
    <rPh sb="0" eb="1">
      <t>ビン</t>
    </rPh>
    <rPh sb="8" eb="9">
      <t>コウ</t>
    </rPh>
    <phoneticPr fontId="10"/>
  </si>
  <si>
    <t>賃　　　　　　　金</t>
    <rPh sb="0" eb="1">
      <t>チン</t>
    </rPh>
    <rPh sb="8" eb="9">
      <t>キン</t>
    </rPh>
    <phoneticPr fontId="9"/>
  </si>
  <si>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10"/>
  </si>
  <si>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0"/>
  </si>
  <si>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10"/>
  </si>
  <si>
    <t>謝　　　　　　　　　　　　金</t>
    <rPh sb="0" eb="1">
      <t>シャ</t>
    </rPh>
    <rPh sb="13" eb="14">
      <t>キン</t>
    </rPh>
    <phoneticPr fontId="9"/>
  </si>
  <si>
    <t>人　　　　　件　　　　　費</t>
    <rPh sb="0" eb="1">
      <t>ヒト</t>
    </rPh>
    <rPh sb="6" eb="7">
      <t>ケン</t>
    </rPh>
    <rPh sb="12" eb="13">
      <t>ヒ</t>
    </rPh>
    <phoneticPr fontId="9"/>
  </si>
  <si>
    <t>手　　　　　　　　　　　　当</t>
    <rPh sb="0" eb="1">
      <t>テ</t>
    </rPh>
    <rPh sb="13" eb="14">
      <t>トウ</t>
    </rPh>
    <phoneticPr fontId="9"/>
  </si>
  <si>
    <t>報　　　　　　償　　　　　費</t>
    <rPh sb="0" eb="1">
      <t>ホウ</t>
    </rPh>
    <rPh sb="7" eb="8">
      <t>ショウ</t>
    </rPh>
    <rPh sb="13" eb="14">
      <t>ヒ</t>
    </rPh>
    <phoneticPr fontId="10"/>
  </si>
  <si>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0"/>
  </si>
  <si>
    <t>旅　　　　　　　　　　　　費</t>
    <rPh sb="0" eb="1">
      <t>タビ</t>
    </rPh>
    <rPh sb="13" eb="14">
      <t>ヒ</t>
    </rPh>
    <phoneticPr fontId="9"/>
  </si>
  <si>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0"/>
  </si>
  <si>
    <t>需　　　　用　　　　費</t>
    <rPh sb="0" eb="1">
      <t>モトメ</t>
    </rPh>
    <rPh sb="5" eb="6">
      <t>ヨウ</t>
    </rPh>
    <rPh sb="10" eb="11">
      <t>ヒ</t>
    </rPh>
    <phoneticPr fontId="9"/>
  </si>
  <si>
    <t>消　耗　品　費</t>
    <rPh sb="0" eb="1">
      <t>ショウ</t>
    </rPh>
    <rPh sb="2" eb="3">
      <t>モウ</t>
    </rPh>
    <rPh sb="4" eb="5">
      <t>ヒン</t>
    </rPh>
    <rPh sb="6" eb="7">
      <t>ヒ</t>
    </rPh>
    <phoneticPr fontId="9"/>
  </si>
  <si>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0"/>
  </si>
  <si>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</si>
  <si>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</si>
  <si>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</si>
  <si>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0"/>
  </si>
  <si>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</si>
  <si>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</si>
  <si>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</si>
  <si>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</si>
  <si>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</si>
  <si>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</si>
  <si>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0"/>
  </si>
  <si>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0"/>
  </si>
  <si>
    <t>備  品  購  入  費</t>
    <rPh sb="0" eb="1">
      <t>ソナエ</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</si>
  <si>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0"/>
  </si>
  <si>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10"/>
  </si>
  <si>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10"/>
  </si>
  <si>
    <t>謝　　　　　　　　　　金</t>
    <rPh sb="0" eb="1">
      <t>ジャ</t>
    </rPh>
    <rPh sb="11" eb="12">
      <t>キン</t>
    </rPh>
    <phoneticPr fontId="9"/>
  </si>
  <si>
    <t>手　　　　　　　　　　当</t>
    <rPh sb="0" eb="1">
      <t>テ</t>
    </rPh>
    <rPh sb="11" eb="12">
      <t>トウ</t>
    </rPh>
    <phoneticPr fontId="9"/>
  </si>
  <si>
    <t>備       考</t>
    <rPh sb="0" eb="1">
      <t>ソナエ</t>
    </rPh>
    <rPh sb="8" eb="9">
      <t>コウ</t>
    </rPh>
    <phoneticPr fontId="10"/>
  </si>
  <si>
    <t>教　育　担　当　者　経　費</t>
    <rPh sb="0" eb="1">
      <t>キョウ</t>
    </rPh>
    <rPh sb="2" eb="3">
      <t>イク</t>
    </rPh>
    <rPh sb="4" eb="5">
      <t>ユタカ</t>
    </rPh>
    <rPh sb="6" eb="7">
      <t>トウ</t>
    </rPh>
    <rPh sb="8" eb="9">
      <t>モノ</t>
    </rPh>
    <rPh sb="10" eb="11">
      <t>キョウ</t>
    </rPh>
    <rPh sb="12" eb="13">
      <t>ヒ</t>
    </rPh>
    <phoneticPr fontId="9"/>
  </si>
  <si>
    <t>謝　　　　　　　　　金</t>
    <rPh sb="0" eb="1">
      <t>ジャ</t>
    </rPh>
    <rPh sb="10" eb="11">
      <t>キン</t>
    </rPh>
    <phoneticPr fontId="9"/>
  </si>
  <si>
    <t>人　　　　　件　　　　費</t>
    <rPh sb="0" eb="1">
      <t>ヒト</t>
    </rPh>
    <rPh sb="6" eb="7">
      <t>ケン</t>
    </rPh>
    <rPh sb="11" eb="12">
      <t>ヒ</t>
    </rPh>
    <phoneticPr fontId="9"/>
  </si>
  <si>
    <t>手　　　　　　　　　当</t>
    <rPh sb="0" eb="1">
      <t>テ</t>
    </rPh>
    <rPh sb="10" eb="11">
      <t>トウ</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</si>
  <si>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</si>
  <si>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本事業にかかるその他役務費</t>
    <rPh sb="0" eb="1">
      <t>ホン</t>
    </rPh>
    <rPh sb="1" eb="3">
      <t>ジギョウ</t>
    </rPh>
    <rPh sb="9" eb="10">
      <t>タ</t>
    </rPh>
    <rPh sb="10" eb="12">
      <t>エキム</t>
    </rPh>
    <rPh sb="12" eb="13">
      <t>ヒ</t>
    </rPh>
    <phoneticPr fontId="10"/>
  </si>
  <si>
    <t>備  品  購  入  費</t>
    <rPh sb="0" eb="1">
      <t>トモ</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</si>
  <si>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0"/>
  </si>
  <si>
    <t>法人(団体)名</t>
    <rPh sb="0" eb="2">
      <t>ホウジン</t>
    </rPh>
    <rPh sb="3" eb="5">
      <t>ダンタイ</t>
    </rPh>
    <rPh sb="6" eb="7">
      <t>メイ</t>
    </rPh>
    <phoneticPr fontId="10"/>
  </si>
  <si>
    <t>新人看護職員職研修事業費補助事業</t>
    <rPh sb="0" eb="2">
      <t>シンジン</t>
    </rPh>
    <rPh sb="2" eb="4">
      <t>カンゴ</t>
    </rPh>
    <rPh sb="4" eb="6">
      <t>ショクイン</t>
    </rPh>
    <rPh sb="6" eb="7">
      <t>ショク</t>
    </rPh>
    <rPh sb="7" eb="9">
      <t>ケンシュウ</t>
    </rPh>
    <rPh sb="9" eb="12">
      <t>ジギョウヒ</t>
    </rPh>
    <rPh sb="12" eb="14">
      <t>ホジョ</t>
    </rPh>
    <rPh sb="14" eb="16">
      <t>ジギョウ</t>
    </rPh>
    <phoneticPr fontId="10"/>
  </si>
  <si>
    <t>令和７年　４月  日</t>
    <phoneticPr fontId="1"/>
  </si>
  <si>
    <t>令和6年度神奈川県地域医療介護総合確保基金事業費補助金事業実績報告書</t>
    <rPh sb="27" eb="29">
      <t>ジギョウ</t>
    </rPh>
    <rPh sb="29" eb="31">
      <t>ジッセキ</t>
    </rPh>
    <rPh sb="31" eb="33">
      <t>ホウコク</t>
    </rPh>
    <rPh sb="33" eb="34">
      <t>ショ</t>
    </rPh>
    <phoneticPr fontId="10"/>
  </si>
  <si>
    <t>令和７年２月13日付けで交付決定があった標記補助金について、次のとおり関係書類を添えて</t>
    <rPh sb="3" eb="4">
      <t>ネン</t>
    </rPh>
    <rPh sb="5" eb="6">
      <t>ガツ</t>
    </rPh>
    <rPh sb="8" eb="9">
      <t>ニチ</t>
    </rPh>
    <rPh sb="9" eb="10">
      <t>ヅ</t>
    </rPh>
    <rPh sb="12" eb="14">
      <t>コウフ</t>
    </rPh>
    <rPh sb="14" eb="16">
      <t>ケッテイ</t>
    </rPh>
    <rPh sb="20" eb="22">
      <t>ヒョウキ</t>
    </rPh>
    <rPh sb="22" eb="25">
      <t>ホジョキン</t>
    </rPh>
    <rPh sb="30" eb="31">
      <t>ツギ</t>
    </rPh>
    <rPh sb="35" eb="37">
      <t>カンケイ</t>
    </rPh>
    <rPh sb="37" eb="39">
      <t>ショルイ</t>
    </rPh>
    <rPh sb="40" eb="41">
      <t>ソ</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</si>
</sst>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_ "/>
    <numFmt numFmtId="178" formatCode="0_);[Red]\(0\)"/>
    <numFmt numFmtId="179" formatCode="#,##0_ "/>
  </numFmts>
  <fonts count="42">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sz val="10"/>
      <name val="ＭＳ ゴシック"/>
      <family val="3"/>
      <charset val="128"/>
    </font>
    <font>
      <sz val="16"/>
      <name val="ＭＳ 明朝"/>
      <family val="1"/>
      <charset val="128"/>
    </font>
    <font>
      <i/>
      <sz val="20"/>
      <name val="ＭＳ 明朝"/>
      <family val="1"/>
      <charset val="128"/>
    </font>
    <font>
      <sz val="12"/>
      <name val="ＭＳ 明朝"/>
      <family val="1"/>
      <charset val="128"/>
    </font>
    <font>
      <sz val="14"/>
      <name val="ＭＳ 明朝"/>
      <family val="1"/>
      <charset val="128"/>
    </font>
    <font>
      <sz val="6"/>
      <name val="ＭＳ 明朝"/>
      <family val="1"/>
      <charset val="128"/>
    </font>
    <font>
      <sz val="10.5"/>
      <name val="ＭＳ 明朝"/>
      <family val="1"/>
      <charset val="128"/>
    </font>
    <font>
      <sz val="8"/>
      <name val="ＭＳ 明朝"/>
      <family val="1"/>
      <charset val="128"/>
    </font>
    <font>
      <sz val="11"/>
      <color theme="1"/>
      <name val="ＭＳ Ｐゴシック"/>
      <family val="3"/>
      <charset val="128"/>
      <scheme val="minor"/>
    </font>
    <font>
      <sz val="11"/>
      <name val="ＭＳ Ｐゴシック"/>
      <family val="3"/>
      <charset val="128"/>
    </font>
    <font>
      <sz val="12"/>
      <name val="ＭＳ ゴシック"/>
      <family val="3"/>
      <charset val="128"/>
    </font>
    <font>
      <sz val="12"/>
      <name val="ＭＳ Ｐゴシック"/>
      <family val="3"/>
      <charset val="128"/>
    </font>
    <font>
      <sz val="11"/>
      <color theme="1"/>
      <name val="ＭＳ 明朝"/>
      <family val="1"/>
      <charset val="128"/>
    </font>
    <font>
      <b/>
      <sz val="12"/>
      <name val="ＭＳ 明朝"/>
      <family val="1"/>
      <charset val="128"/>
    </font>
    <font>
      <sz val="6"/>
      <name val="ＭＳ Ｐゴシック"/>
      <family val="2"/>
      <charset val="128"/>
      <scheme val="minor"/>
    </font>
    <font>
      <sz val="11"/>
      <name val="HG丸ｺﾞｼｯｸM-PRO"/>
      <family val="3"/>
      <charset val="128"/>
    </font>
    <font>
      <sz val="11"/>
      <color theme="1"/>
      <name val="HG丸ｺﾞｼｯｸM-PRO"/>
      <family val="3"/>
      <charset val="128"/>
    </font>
    <font>
      <sz val="11"/>
      <color indexed="8"/>
      <name val="ＭＳ 明朝"/>
      <family val="1"/>
      <charset val="128"/>
    </font>
    <font>
      <sz val="12"/>
      <name val="HG丸ｺﾞｼｯｸM-PRO"/>
      <family val="3"/>
      <charset val="128"/>
    </font>
    <font>
      <sz val="9"/>
      <color indexed="81"/>
      <name val="ＭＳ 明朝"/>
      <family val="1"/>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sz val="12"/>
      <color indexed="10"/>
      <name val="HGPｺﾞｼｯｸE"/>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rgb="FFFF99FF"/>
        <bgColor indexed="64"/>
      </patternFill>
    </fill>
    <fill>
      <patternFill patternType="solid">
        <fgColor indexed="22"/>
        <bgColor indexed="64"/>
      </patternFill>
    </fill>
    <fill>
      <patternFill patternType="solid">
        <fgColor rgb="FFCC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s>
  <cellStyleXfs count="8">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20" fillId="0" borderId="0"/>
    <xf numFmtId="0" fontId="7" fillId="0" borderId="0">
      <alignment vertical="center"/>
    </xf>
    <xf numFmtId="0" fontId="14" fillId="0" borderId="0">
      <alignment vertical="center"/>
    </xf>
  </cellStyleXfs>
  <cellXfs count="364">
    <xf numFmtId="0" fontId="0" fillId="0" borderId="0" xfId="0"/>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Border="1"/>
    <xf numFmtId="0" fontId="4" fillId="0" borderId="0" xfId="0" applyFont="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right" vertical="center"/>
    </xf>
    <xf numFmtId="0" fontId="4" fillId="2" borderId="6" xfId="0" applyFont="1" applyFill="1" applyBorder="1" applyAlignment="1">
      <alignment horizontal="right" vertical="center"/>
    </xf>
    <xf numFmtId="0" fontId="8" fillId="0" borderId="13" xfId="3" applyFont="1" applyBorder="1" applyAlignment="1">
      <alignment vertical="center"/>
    </xf>
    <xf numFmtId="0" fontId="8" fillId="0" borderId="1" xfId="2" applyFont="1" applyBorder="1"/>
    <xf numFmtId="0" fontId="8" fillId="0" borderId="0" xfId="2" applyFont="1" applyAlignment="1">
      <alignment vertical="center"/>
    </xf>
    <xf numFmtId="0" fontId="8" fillId="0" borderId="1" xfId="2" applyFont="1" applyBorder="1" applyAlignment="1">
      <alignment vertical="center"/>
    </xf>
    <xf numFmtId="0" fontId="8" fillId="0" borderId="0" xfId="2" applyFont="1"/>
    <xf numFmtId="0" fontId="4" fillId="0" borderId="9" xfId="0" applyFont="1" applyBorder="1" applyAlignment="1">
      <alignment vertical="center"/>
    </xf>
    <xf numFmtId="38" fontId="4" fillId="0" borderId="9" xfId="1" applyFont="1" applyBorder="1" applyAlignment="1">
      <alignment vertical="center"/>
    </xf>
    <xf numFmtId="0" fontId="4" fillId="2" borderId="9" xfId="0" applyFont="1" applyFill="1" applyBorder="1" applyAlignment="1">
      <alignment vertical="center"/>
    </xf>
    <xf numFmtId="38" fontId="4" fillId="2" borderId="9" xfId="0" applyNumberFormat="1" applyFont="1" applyFill="1" applyBorder="1" applyAlignment="1">
      <alignment vertical="center"/>
    </xf>
    <xf numFmtId="38" fontId="4" fillId="2" borderId="9" xfId="1" applyFont="1" applyFill="1" applyBorder="1" applyAlignment="1">
      <alignment vertical="center"/>
    </xf>
    <xf numFmtId="0" fontId="11" fillId="0" borderId="9" xfId="2" applyFont="1" applyFill="1" applyBorder="1" applyAlignment="1">
      <alignment horizontal="left" vertical="center"/>
    </xf>
    <xf numFmtId="0" fontId="4" fillId="0" borderId="3" xfId="0" applyFont="1" applyBorder="1" applyAlignment="1">
      <alignment horizontal="center" vertical="center"/>
    </xf>
    <xf numFmtId="0" fontId="7" fillId="0" borderId="0" xfId="2" applyFont="1"/>
    <xf numFmtId="0" fontId="7" fillId="0" borderId="0" xfId="2" applyFont="1" applyAlignment="1">
      <alignment horizontal="right"/>
    </xf>
    <xf numFmtId="0" fontId="14" fillId="0" borderId="0" xfId="2" applyFont="1"/>
    <xf numFmtId="0" fontId="14" fillId="0" borderId="0" xfId="2" applyFont="1" applyAlignment="1">
      <alignment horizontal="right"/>
    </xf>
    <xf numFmtId="0" fontId="14" fillId="0" borderId="0" xfId="2" applyFont="1" applyBorder="1" applyAlignment="1">
      <alignment vertical="center"/>
    </xf>
    <xf numFmtId="0" fontId="14" fillId="0" borderId="14" xfId="2" applyFont="1" applyBorder="1" applyAlignment="1">
      <alignment vertical="center"/>
    </xf>
    <xf numFmtId="0" fontId="14" fillId="0" borderId="0" xfId="2" applyFont="1" applyAlignment="1">
      <alignment vertical="center"/>
    </xf>
    <xf numFmtId="0" fontId="14" fillId="0" borderId="13" xfId="2" applyFont="1" applyBorder="1"/>
    <xf numFmtId="0" fontId="14" fillId="0" borderId="17" xfId="2" applyFont="1" applyBorder="1"/>
    <xf numFmtId="0" fontId="0" fillId="0" borderId="1" xfId="2" applyFont="1" applyBorder="1" applyAlignment="1">
      <alignment horizontal="distributed" vertical="center" justifyLastLine="1"/>
    </xf>
    <xf numFmtId="0" fontId="14" fillId="0" borderId="1" xfId="2" applyFont="1" applyBorder="1" applyAlignment="1">
      <alignment horizontal="distributed" vertical="center" justifyLastLine="1"/>
    </xf>
    <xf numFmtId="0" fontId="17" fillId="0" borderId="0" xfId="2" applyFont="1"/>
    <xf numFmtId="0" fontId="17" fillId="0" borderId="18" xfId="2" applyFont="1" applyBorder="1"/>
    <xf numFmtId="0" fontId="17" fillId="0" borderId="0" xfId="2" applyFont="1" applyBorder="1"/>
    <xf numFmtId="0" fontId="17" fillId="0" borderId="19" xfId="2" applyFont="1" applyBorder="1"/>
    <xf numFmtId="176" fontId="17" fillId="0" borderId="12" xfId="2" applyNumberFormat="1" applyFont="1" applyBorder="1"/>
    <xf numFmtId="49" fontId="17" fillId="0" borderId="12" xfId="2" applyNumberFormat="1" applyFont="1" applyBorder="1" applyAlignment="1">
      <alignment shrinkToFit="1"/>
    </xf>
    <xf numFmtId="176" fontId="17" fillId="3" borderId="12" xfId="2" applyNumberFormat="1" applyFont="1" applyFill="1" applyBorder="1"/>
    <xf numFmtId="49" fontId="17" fillId="0" borderId="12" xfId="2" quotePrefix="1" applyNumberFormat="1" applyFont="1" applyBorder="1" applyAlignment="1">
      <alignment shrinkToFit="1"/>
    </xf>
    <xf numFmtId="49" fontId="17" fillId="0" borderId="12" xfId="2" applyNumberFormat="1" applyFont="1" applyFill="1" applyBorder="1" applyAlignment="1">
      <alignment shrinkToFit="1"/>
    </xf>
    <xf numFmtId="176" fontId="17" fillId="4" borderId="12" xfId="2" applyNumberFormat="1" applyFont="1" applyFill="1" applyBorder="1"/>
    <xf numFmtId="176" fontId="17" fillId="0" borderId="12" xfId="2" applyNumberFormat="1" applyFont="1" applyFill="1" applyBorder="1"/>
    <xf numFmtId="0" fontId="17" fillId="0" borderId="0" xfId="2" applyFont="1" applyBorder="1" applyAlignment="1">
      <alignment horizontal="center"/>
    </xf>
    <xf numFmtId="0" fontId="17" fillId="0" borderId="5" xfId="2" applyFont="1" applyBorder="1"/>
    <xf numFmtId="0" fontId="17" fillId="0" borderId="4" xfId="2" applyFont="1" applyBorder="1"/>
    <xf numFmtId="176" fontId="17" fillId="3" borderId="3" xfId="2" applyNumberFormat="1" applyFont="1" applyFill="1" applyBorder="1"/>
    <xf numFmtId="49" fontId="17" fillId="0" borderId="3" xfId="2" applyNumberFormat="1" applyFont="1" applyBorder="1" applyAlignment="1">
      <alignment shrinkToFit="1"/>
    </xf>
    <xf numFmtId="0" fontId="17" fillId="0" borderId="0" xfId="2" applyFont="1" applyBorder="1" applyAlignment="1"/>
    <xf numFmtId="0" fontId="17" fillId="0" borderId="13" xfId="2" applyFont="1" applyBorder="1"/>
    <xf numFmtId="0" fontId="17" fillId="0" borderId="17" xfId="2" applyFont="1" applyBorder="1"/>
    <xf numFmtId="176" fontId="17" fillId="3" borderId="1" xfId="2" applyNumberFormat="1" applyFont="1" applyFill="1" applyBorder="1"/>
    <xf numFmtId="49" fontId="17" fillId="0" borderId="1" xfId="2" applyNumberFormat="1" applyFont="1" applyBorder="1" applyAlignment="1">
      <alignment shrinkToFit="1"/>
    </xf>
    <xf numFmtId="0" fontId="7" fillId="0" borderId="0" xfId="3" applyFont="1" applyAlignment="1">
      <alignment vertical="center"/>
    </xf>
    <xf numFmtId="0" fontId="7" fillId="0" borderId="0" xfId="3" applyFont="1" applyFill="1" applyAlignment="1">
      <alignment vertical="center"/>
    </xf>
    <xf numFmtId="0" fontId="7" fillId="0" borderId="0" xfId="3" applyFont="1" applyAlignment="1">
      <alignment horizontal="left" vertical="center"/>
    </xf>
    <xf numFmtId="0" fontId="7" fillId="0" borderId="0" xfId="3" applyFont="1" applyAlignment="1">
      <alignment horizontal="right" vertical="center"/>
    </xf>
    <xf numFmtId="0" fontId="8" fillId="0" borderId="1" xfId="3" applyFont="1" applyBorder="1" applyAlignment="1">
      <alignment horizontal="center" vertical="center" wrapText="1"/>
    </xf>
    <xf numFmtId="0" fontId="18" fillId="0" borderId="6" xfId="3" applyFont="1" applyBorder="1" applyAlignment="1">
      <alignment horizontal="center" vertical="center"/>
    </xf>
    <xf numFmtId="0" fontId="18" fillId="0" borderId="6"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24" xfId="3" applyFont="1" applyFill="1" applyBorder="1" applyAlignment="1">
      <alignment horizontal="center" vertical="center"/>
    </xf>
    <xf numFmtId="0" fontId="18" fillId="0" borderId="25"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12" xfId="3" applyFont="1" applyBorder="1" applyAlignment="1">
      <alignment horizontal="center" vertical="center"/>
    </xf>
    <xf numFmtId="0" fontId="18" fillId="0" borderId="19" xfId="3" applyFont="1" applyBorder="1" applyAlignment="1">
      <alignment horizontal="center" vertical="center"/>
    </xf>
    <xf numFmtId="0" fontId="7" fillId="0" borderId="0" xfId="3" applyFont="1" applyBorder="1" applyAlignment="1">
      <alignment vertical="center"/>
    </xf>
    <xf numFmtId="0" fontId="7" fillId="0" borderId="0" xfId="3" applyFont="1" applyBorder="1" applyAlignment="1">
      <alignment horizontal="right" vertical="center"/>
    </xf>
    <xf numFmtId="0" fontId="7" fillId="0" borderId="0" xfId="3" applyFont="1" applyFill="1" applyBorder="1" applyAlignment="1">
      <alignment horizontal="right" vertical="center"/>
    </xf>
    <xf numFmtId="177" fontId="7" fillId="0" borderId="0" xfId="3" applyNumberFormat="1" applyFont="1" applyBorder="1" applyAlignment="1">
      <alignment horizontal="right" vertical="center"/>
    </xf>
    <xf numFmtId="177" fontId="7" fillId="0" borderId="0" xfId="3" applyNumberFormat="1" applyFont="1" applyFill="1" applyBorder="1" applyAlignment="1">
      <alignment horizontal="right" vertical="center"/>
    </xf>
    <xf numFmtId="177" fontId="7" fillId="0" borderId="0" xfId="3" applyNumberFormat="1" applyFont="1" applyFill="1" applyBorder="1" applyAlignment="1">
      <alignment horizontal="center" vertical="center"/>
    </xf>
    <xf numFmtId="0" fontId="7" fillId="0" borderId="0" xfId="3" applyFont="1" applyBorder="1" applyAlignment="1">
      <alignment horizontal="center" vertical="center"/>
    </xf>
    <xf numFmtId="0" fontId="8" fillId="0" borderId="0" xfId="3" applyFont="1" applyAlignment="1">
      <alignment vertical="center"/>
    </xf>
    <xf numFmtId="0" fontId="8" fillId="0" borderId="0" xfId="3" applyFont="1" applyFill="1" applyAlignment="1">
      <alignment vertical="center"/>
    </xf>
    <xf numFmtId="0" fontId="12" fillId="0" borderId="0" xfId="3" applyFont="1" applyAlignment="1">
      <alignment vertical="center"/>
    </xf>
    <xf numFmtId="0" fontId="19" fillId="0" borderId="0" xfId="0" applyFont="1"/>
    <xf numFmtId="0" fontId="8" fillId="0" borderId="0" xfId="3" applyFont="1" applyFill="1" applyBorder="1" applyAlignment="1">
      <alignment horizontal="right" vertical="center"/>
    </xf>
    <xf numFmtId="177" fontId="8" fillId="0" borderId="0" xfId="3" applyNumberFormat="1" applyFont="1" applyBorder="1" applyAlignment="1">
      <alignment horizontal="right" vertical="center"/>
    </xf>
    <xf numFmtId="177" fontId="8" fillId="0" borderId="0" xfId="3" applyNumberFormat="1" applyFont="1" applyFill="1" applyBorder="1" applyAlignment="1">
      <alignment horizontal="right" vertical="center"/>
    </xf>
    <xf numFmtId="177" fontId="8" fillId="0" borderId="0" xfId="3" applyNumberFormat="1" applyFont="1" applyFill="1" applyBorder="1" applyAlignment="1">
      <alignment horizontal="center" vertical="center"/>
    </xf>
    <xf numFmtId="0" fontId="8" fillId="0" borderId="0" xfId="3" applyFont="1" applyBorder="1" applyAlignment="1">
      <alignment horizontal="right" vertical="center"/>
    </xf>
    <xf numFmtId="0" fontId="8" fillId="0" borderId="0" xfId="3" applyFont="1" applyBorder="1" applyAlignment="1">
      <alignment horizontal="center" vertical="center"/>
    </xf>
    <xf numFmtId="0" fontId="8" fillId="0" borderId="0" xfId="3" applyFont="1" applyBorder="1" applyAlignment="1">
      <alignment vertical="center"/>
    </xf>
    <xf numFmtId="0" fontId="14" fillId="0" borderId="0" xfId="3" applyFont="1" applyAlignment="1">
      <alignment vertical="center"/>
    </xf>
    <xf numFmtId="0" fontId="4" fillId="0" borderId="1" xfId="0" applyFont="1" applyBorder="1"/>
    <xf numFmtId="0" fontId="8" fillId="0" borderId="2" xfId="3" applyFont="1" applyBorder="1" applyAlignment="1">
      <alignment horizontal="center" vertical="center" wrapText="1"/>
    </xf>
    <xf numFmtId="0" fontId="8" fillId="0" borderId="9" xfId="3" applyFont="1" applyBorder="1" applyAlignment="1">
      <alignment horizontal="right" vertical="center"/>
    </xf>
    <xf numFmtId="0" fontId="8" fillId="0" borderId="2"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0" borderId="3" xfId="3" applyFont="1" applyFill="1" applyBorder="1" applyAlignment="1">
      <alignment horizontal="right" vertical="center"/>
    </xf>
    <xf numFmtId="0" fontId="8" fillId="0" borderId="26" xfId="3" applyFont="1" applyFill="1" applyBorder="1" applyAlignment="1">
      <alignment horizontal="right" vertical="center"/>
    </xf>
    <xf numFmtId="0" fontId="8" fillId="0" borderId="23" xfId="3" applyFont="1" applyFill="1" applyBorder="1" applyAlignment="1">
      <alignment horizontal="right" vertical="center"/>
    </xf>
    <xf numFmtId="0" fontId="8" fillId="0" borderId="10" xfId="3" applyFont="1" applyFill="1" applyBorder="1" applyAlignment="1">
      <alignment horizontal="right" vertical="center"/>
    </xf>
    <xf numFmtId="177" fontId="8" fillId="0" borderId="10" xfId="3" applyNumberFormat="1" applyFont="1" applyFill="1" applyBorder="1" applyAlignment="1">
      <alignment horizontal="right" vertical="center"/>
    </xf>
    <xf numFmtId="0" fontId="8" fillId="0" borderId="3" xfId="3" applyFont="1" applyBorder="1" applyAlignment="1">
      <alignment horizontal="center" vertical="center" wrapText="1"/>
    </xf>
    <xf numFmtId="0" fontId="8" fillId="0" borderId="10" xfId="3" applyFont="1" applyBorder="1" applyAlignment="1">
      <alignment horizontal="center" vertical="center"/>
    </xf>
    <xf numFmtId="0" fontId="8" fillId="0" borderId="9" xfId="3" applyFont="1" applyBorder="1" applyAlignment="1">
      <alignment horizontal="center" vertical="center"/>
    </xf>
    <xf numFmtId="0" fontId="8" fillId="0" borderId="10" xfId="3" applyFont="1" applyBorder="1" applyAlignment="1">
      <alignment horizontal="right" vertical="center"/>
    </xf>
    <xf numFmtId="0" fontId="8" fillId="0" borderId="9" xfId="3" applyFont="1" applyBorder="1" applyAlignment="1">
      <alignment vertical="center"/>
    </xf>
    <xf numFmtId="0" fontId="18" fillId="0" borderId="0" xfId="3" applyFont="1" applyAlignment="1">
      <alignment vertical="center"/>
    </xf>
    <xf numFmtId="0" fontId="18" fillId="0" borderId="0" xfId="3" applyFont="1" applyFill="1" applyAlignment="1">
      <alignment vertical="center"/>
    </xf>
    <xf numFmtId="0" fontId="18" fillId="0" borderId="0" xfId="3" applyFont="1" applyFill="1" applyBorder="1" applyAlignment="1">
      <alignment horizontal="right" vertical="center"/>
    </xf>
    <xf numFmtId="177" fontId="18" fillId="0" borderId="0" xfId="3" applyNumberFormat="1" applyFont="1" applyBorder="1" applyAlignment="1">
      <alignment horizontal="right" vertical="center"/>
    </xf>
    <xf numFmtId="177" fontId="18" fillId="0" borderId="0" xfId="3" applyNumberFormat="1" applyFont="1" applyFill="1" applyBorder="1" applyAlignment="1">
      <alignment horizontal="right" vertical="center"/>
    </xf>
    <xf numFmtId="177" fontId="18" fillId="0" borderId="0" xfId="3" applyNumberFormat="1" applyFont="1" applyFill="1" applyBorder="1" applyAlignment="1">
      <alignment horizontal="center" vertical="center"/>
    </xf>
    <xf numFmtId="0" fontId="18" fillId="0" borderId="0" xfId="3" applyFont="1" applyBorder="1" applyAlignment="1">
      <alignment horizontal="right" vertical="center"/>
    </xf>
    <xf numFmtId="0" fontId="18" fillId="0" borderId="0" xfId="3" applyFont="1" applyBorder="1" applyAlignment="1">
      <alignment horizontal="center" vertical="center"/>
    </xf>
    <xf numFmtId="0" fontId="18" fillId="0" borderId="0" xfId="3" applyFont="1" applyBorder="1" applyAlignment="1">
      <alignment vertical="center"/>
    </xf>
    <xf numFmtId="0" fontId="18" fillId="0" borderId="6" xfId="3" applyFont="1" applyBorder="1" applyAlignment="1">
      <alignment horizontal="right" vertical="top"/>
    </xf>
    <xf numFmtId="0" fontId="21" fillId="0" borderId="0" xfId="5" applyFont="1" applyAlignment="1">
      <alignment vertical="center"/>
    </xf>
    <xf numFmtId="0" fontId="22" fillId="0" borderId="0" xfId="5" applyFont="1" applyAlignment="1">
      <alignment vertical="center"/>
    </xf>
    <xf numFmtId="176" fontId="0" fillId="0" borderId="0" xfId="2" applyNumberFormat="1" applyFont="1" applyAlignment="1">
      <alignment horizontal="right"/>
    </xf>
    <xf numFmtId="0" fontId="0" fillId="0" borderId="0" xfId="2" applyFont="1" applyBorder="1" applyAlignment="1">
      <alignment horizontal="center" vertical="center" shrinkToFit="1"/>
    </xf>
    <xf numFmtId="0" fontId="14" fillId="0" borderId="0" xfId="5" applyFont="1" applyAlignment="1">
      <alignment vertical="center"/>
    </xf>
    <xf numFmtId="0" fontId="14" fillId="0" borderId="0" xfId="5" applyFont="1" applyAlignment="1">
      <alignment horizontal="center" vertical="center"/>
    </xf>
    <xf numFmtId="0" fontId="23" fillId="0" borderId="0" xfId="0" applyFont="1" applyAlignment="1">
      <alignment vertical="center"/>
    </xf>
    <xf numFmtId="0" fontId="7" fillId="0" borderId="0" xfId="6">
      <alignment vertical="center"/>
    </xf>
    <xf numFmtId="0" fontId="12" fillId="0" borderId="0" xfId="2" applyFont="1"/>
    <xf numFmtId="0" fontId="14" fillId="0" borderId="0" xfId="7" applyFont="1">
      <alignment vertical="center"/>
    </xf>
    <xf numFmtId="0" fontId="0" fillId="0" borderId="15" xfId="2" applyFont="1" applyBorder="1" applyAlignment="1">
      <alignment horizontal="center" vertical="center" shrinkToFit="1"/>
    </xf>
    <xf numFmtId="0" fontId="0" fillId="0" borderId="0" xfId="5" applyFont="1" applyAlignment="1">
      <alignment vertical="center"/>
    </xf>
    <xf numFmtId="0" fontId="14" fillId="0" borderId="0" xfId="7" applyFont="1" applyAlignment="1">
      <alignment horizontal="center" vertical="center"/>
    </xf>
    <xf numFmtId="0" fontId="12" fillId="0" borderId="0" xfId="7" applyFont="1">
      <alignment vertical="center"/>
    </xf>
    <xf numFmtId="0" fontId="14" fillId="0" borderId="1" xfId="7" applyFont="1" applyBorder="1" applyAlignment="1">
      <alignment vertical="center" shrinkToFit="1"/>
    </xf>
    <xf numFmtId="0" fontId="14" fillId="0" borderId="0" xfId="7" applyFont="1" applyAlignment="1">
      <alignment vertical="center" shrinkToFit="1"/>
    </xf>
    <xf numFmtId="0" fontId="14" fillId="0" borderId="1" xfId="7" applyNumberFormat="1" applyFont="1" applyBorder="1" applyAlignment="1">
      <alignment horizontal="center" vertical="center" wrapText="1"/>
    </xf>
    <xf numFmtId="0" fontId="14" fillId="0" borderId="0" xfId="7" applyAlignment="1"/>
    <xf numFmtId="0" fontId="14" fillId="0" borderId="0" xfId="7" applyFont="1" applyAlignment="1">
      <alignment horizontal="center" vertical="center" wrapText="1"/>
    </xf>
    <xf numFmtId="0" fontId="14" fillId="0" borderId="0" xfId="7" applyFont="1" applyAlignment="1">
      <alignment vertical="center"/>
    </xf>
    <xf numFmtId="0" fontId="14" fillId="0" borderId="0" xfId="7" applyFont="1" applyBorder="1">
      <alignment vertical="center"/>
    </xf>
    <xf numFmtId="0" fontId="14" fillId="0" borderId="0" xfId="7" applyFont="1" applyAlignment="1">
      <alignment horizontal="right" vertical="center"/>
    </xf>
    <xf numFmtId="0" fontId="14" fillId="0" borderId="1" xfId="7" applyFont="1" applyBorder="1" applyAlignment="1">
      <alignment horizontal="center" vertical="center"/>
    </xf>
    <xf numFmtId="0" fontId="14" fillId="0" borderId="1" xfId="7" applyFont="1" applyBorder="1" applyAlignment="1">
      <alignment horizontal="center" vertical="center" wrapText="1"/>
    </xf>
    <xf numFmtId="0" fontId="14" fillId="0" borderId="1" xfId="7" applyFont="1" applyBorder="1" applyAlignment="1">
      <alignment horizontal="left" vertical="center" wrapText="1"/>
    </xf>
    <xf numFmtId="0" fontId="14" fillId="0" borderId="1" xfId="7" applyBorder="1" applyAlignment="1">
      <alignment horizontal="center" vertical="center" wrapText="1"/>
    </xf>
    <xf numFmtId="0" fontId="14" fillId="0" borderId="1" xfId="7" applyFont="1" applyFill="1" applyBorder="1" applyAlignment="1">
      <alignment horizontal="center" vertical="center"/>
    </xf>
    <xf numFmtId="0" fontId="14" fillId="0" borderId="1" xfId="7" applyFont="1" applyFill="1" applyBorder="1">
      <alignment vertical="center"/>
    </xf>
    <xf numFmtId="0" fontId="14" fillId="0" borderId="1" xfId="7" applyFont="1" applyFill="1" applyBorder="1" applyAlignment="1">
      <alignment horizontal="center" vertical="center" wrapText="1"/>
    </xf>
    <xf numFmtId="0" fontId="14" fillId="0" borderId="1" xfId="7" applyFont="1" applyBorder="1">
      <alignment vertical="center"/>
    </xf>
    <xf numFmtId="0" fontId="14" fillId="0" borderId="18" xfId="7" applyFont="1" applyBorder="1" applyAlignment="1">
      <alignment horizontal="center" vertical="center"/>
    </xf>
    <xf numFmtId="0" fontId="14" fillId="0" borderId="0" xfId="7" applyFont="1" applyFill="1">
      <alignment vertical="center"/>
    </xf>
    <xf numFmtId="0" fontId="14" fillId="0" borderId="0" xfId="7" applyFont="1" applyFill="1" applyAlignment="1">
      <alignment vertical="center" wrapText="1"/>
    </xf>
    <xf numFmtId="0" fontId="15" fillId="0" borderId="0" xfId="7" applyFont="1" applyFill="1">
      <alignment vertical="center"/>
    </xf>
    <xf numFmtId="176" fontId="14" fillId="0" borderId="0" xfId="2" applyNumberFormat="1" applyFont="1" applyAlignment="1">
      <alignment horizontal="right"/>
    </xf>
    <xf numFmtId="0" fontId="24" fillId="0" borderId="1" xfId="7" applyFont="1" applyFill="1" applyBorder="1" applyAlignment="1">
      <alignment horizontal="center" vertical="center"/>
    </xf>
    <xf numFmtId="0" fontId="14" fillId="0" borderId="1" xfId="7" applyFont="1" applyFill="1" applyBorder="1" applyAlignment="1">
      <alignment horizontal="left" vertical="center" wrapText="1"/>
    </xf>
    <xf numFmtId="0" fontId="14" fillId="0" borderId="1" xfId="7" applyFont="1" applyFill="1" applyBorder="1" applyAlignment="1">
      <alignment vertical="center" wrapText="1"/>
    </xf>
    <xf numFmtId="0" fontId="14" fillId="0" borderId="13" xfId="7" applyFont="1" applyFill="1" applyBorder="1" applyAlignment="1">
      <alignment horizontal="center" vertical="center"/>
    </xf>
    <xf numFmtId="179" fontId="14" fillId="0" borderId="1" xfId="7" applyNumberFormat="1" applyFont="1" applyFill="1" applyBorder="1">
      <alignment vertical="center"/>
    </xf>
    <xf numFmtId="0" fontId="23" fillId="0" borderId="0" xfId="5" applyFont="1" applyAlignment="1">
      <alignment vertical="center"/>
    </xf>
    <xf numFmtId="0" fontId="23" fillId="0" borderId="0" xfId="5" applyFont="1" applyBorder="1" applyAlignment="1">
      <alignment horizontal="right" vertical="center"/>
    </xf>
    <xf numFmtId="0" fontId="23" fillId="0" borderId="15" xfId="5" applyFont="1" applyBorder="1" applyAlignment="1">
      <alignment horizontal="right" vertical="center"/>
    </xf>
    <xf numFmtId="0" fontId="23" fillId="0" borderId="15" xfId="5" applyFont="1" applyBorder="1" applyAlignment="1">
      <alignment vertical="center"/>
    </xf>
    <xf numFmtId="0" fontId="23" fillId="0" borderId="0" xfId="5" applyFont="1" applyAlignment="1">
      <alignment horizontal="right" vertical="center"/>
    </xf>
    <xf numFmtId="0" fontId="23" fillId="0" borderId="0" xfId="5" applyFont="1" applyAlignment="1">
      <alignment horizontal="left" vertical="center"/>
    </xf>
    <xf numFmtId="0" fontId="23" fillId="0" borderId="0" xfId="5" applyFont="1" applyAlignment="1">
      <alignment horizontal="distributed" vertical="center"/>
    </xf>
    <xf numFmtId="0" fontId="23" fillId="0" borderId="0" xfId="5" applyFont="1" applyAlignment="1">
      <alignment horizontal="center" vertical="center"/>
    </xf>
    <xf numFmtId="49" fontId="23" fillId="0" borderId="0" xfId="5" applyNumberFormat="1" applyFont="1" applyAlignment="1">
      <alignment vertical="center"/>
    </xf>
    <xf numFmtId="0" fontId="4" fillId="5" borderId="6" xfId="0" applyFont="1" applyFill="1" applyBorder="1" applyAlignment="1">
      <alignment horizontal="right" vertical="center"/>
    </xf>
    <xf numFmtId="38" fontId="4" fillId="5" borderId="9" xfId="0" applyNumberFormat="1" applyFont="1" applyFill="1" applyBorder="1" applyAlignment="1">
      <alignment vertical="center"/>
    </xf>
    <xf numFmtId="0" fontId="8" fillId="0" borderId="2" xfId="3" applyFont="1" applyBorder="1" applyAlignment="1">
      <alignment horizontal="center" vertical="center" wrapText="1"/>
    </xf>
    <xf numFmtId="0" fontId="18" fillId="0" borderId="6" xfId="3" applyFont="1" applyBorder="1" applyAlignment="1">
      <alignment horizontal="center" vertical="center"/>
    </xf>
    <xf numFmtId="177" fontId="8" fillId="0" borderId="9" xfId="3" applyNumberFormat="1" applyFont="1" applyBorder="1" applyAlignment="1">
      <alignment horizontal="right" vertical="center"/>
    </xf>
    <xf numFmtId="0" fontId="17" fillId="0" borderId="0" xfId="2" applyFont="1" applyBorder="1" applyAlignment="1">
      <alignment horizontal="distributed"/>
    </xf>
    <xf numFmtId="0" fontId="13" fillId="0" borderId="0" xfId="2" applyFont="1" applyAlignment="1">
      <alignment horizontal="center" vertical="center"/>
    </xf>
    <xf numFmtId="0" fontId="23" fillId="0" borderId="0" xfId="0" applyFont="1" applyAlignment="1">
      <alignment horizontal="left" vertical="center"/>
    </xf>
    <xf numFmtId="0" fontId="29" fillId="0" borderId="0" xfId="0" applyFont="1" applyAlignment="1">
      <alignment vertical="center"/>
    </xf>
    <xf numFmtId="0" fontId="27" fillId="0" borderId="0" xfId="0" applyFont="1" applyAlignment="1">
      <alignment vertical="center"/>
    </xf>
    <xf numFmtId="0" fontId="17" fillId="0" borderId="12" xfId="0" applyFont="1" applyBorder="1" applyAlignment="1">
      <alignment vertical="center" shrinkToFit="1"/>
    </xf>
    <xf numFmtId="56" fontId="14" fillId="0" borderId="1" xfId="0" applyNumberFormat="1" applyFont="1" applyBorder="1" applyAlignment="1">
      <alignment horizontal="left" vertical="center" wrapText="1"/>
    </xf>
    <xf numFmtId="178" fontId="14" fillId="0" borderId="1" xfId="0" applyNumberFormat="1" applyFont="1" applyBorder="1" applyAlignment="1">
      <alignment horizontal="center" vertical="center" wrapText="1"/>
    </xf>
    <xf numFmtId="0" fontId="14" fillId="0" borderId="1" xfId="0" applyNumberFormat="1" applyFont="1" applyBorder="1" applyAlignment="1">
      <alignment horizontal="left" vertical="center" wrapText="1"/>
    </xf>
    <xf numFmtId="0" fontId="14" fillId="0" borderId="1" xfId="0" applyNumberFormat="1" applyFont="1" applyBorder="1" applyAlignment="1">
      <alignment vertical="center" wrapText="1"/>
    </xf>
    <xf numFmtId="0" fontId="14"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0" fillId="0" borderId="1" xfId="0" applyFont="1" applyBorder="1" applyAlignment="1">
      <alignment horizontal="center" vertical="center" wrapText="1"/>
    </xf>
    <xf numFmtId="0" fontId="14" fillId="0" borderId="13" xfId="7" applyFont="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Border="1" applyAlignment="1">
      <alignment horizontal="center" vertical="center" wrapText="1"/>
    </xf>
    <xf numFmtId="0" fontId="4" fillId="6" borderId="6" xfId="0" applyFont="1" applyFill="1" applyBorder="1" applyAlignment="1">
      <alignment horizontal="right" vertical="center"/>
    </xf>
    <xf numFmtId="38" fontId="4" fillId="6" borderId="9" xfId="1" applyFont="1" applyFill="1" applyBorder="1" applyAlignment="1">
      <alignment vertical="center"/>
    </xf>
    <xf numFmtId="0" fontId="4" fillId="6" borderId="9" xfId="0" applyFont="1" applyFill="1" applyBorder="1" applyAlignment="1">
      <alignment vertical="center"/>
    </xf>
    <xf numFmtId="0" fontId="31" fillId="0" borderId="0" xfId="2" applyFont="1"/>
    <xf numFmtId="0" fontId="32" fillId="0" borderId="0" xfId="2" applyFont="1"/>
    <xf numFmtId="0" fontId="33" fillId="0" borderId="0" xfId="2" applyFont="1" applyAlignment="1">
      <alignment vertical="center"/>
    </xf>
    <xf numFmtId="0" fontId="32" fillId="0" borderId="0" xfId="2" applyFont="1" applyAlignment="1">
      <alignment vertical="center"/>
    </xf>
    <xf numFmtId="0" fontId="32" fillId="0" borderId="13" xfId="2" applyFont="1" applyBorder="1"/>
    <xf numFmtId="0" fontId="32" fillId="0" borderId="17" xfId="2" applyFont="1" applyBorder="1"/>
    <xf numFmtId="0" fontId="32" fillId="0" borderId="2" xfId="2" applyFont="1" applyBorder="1" applyAlignment="1">
      <alignment horizontal="center" vertical="center" justifyLastLine="1"/>
    </xf>
    <xf numFmtId="0" fontId="32" fillId="0" borderId="18" xfId="2" applyFont="1" applyBorder="1"/>
    <xf numFmtId="0" fontId="32" fillId="0" borderId="19" xfId="2" applyFont="1" applyBorder="1"/>
    <xf numFmtId="0" fontId="32" fillId="0" borderId="3" xfId="2" applyFont="1" applyBorder="1"/>
    <xf numFmtId="0" fontId="32" fillId="0" borderId="22" xfId="2" applyFont="1" applyBorder="1" applyAlignment="1">
      <alignment vertical="center"/>
    </xf>
    <xf numFmtId="0" fontId="32" fillId="0" borderId="2" xfId="2" applyFont="1" applyBorder="1"/>
    <xf numFmtId="0" fontId="32" fillId="0" borderId="19" xfId="2" applyFont="1" applyBorder="1" applyAlignment="1">
      <alignment vertical="center"/>
    </xf>
    <xf numFmtId="0" fontId="32" fillId="0" borderId="12" xfId="2" applyFont="1" applyBorder="1"/>
    <xf numFmtId="0" fontId="32" fillId="0" borderId="20" xfId="2" applyFont="1" applyBorder="1"/>
    <xf numFmtId="0" fontId="32" fillId="0" borderId="22" xfId="2" applyFont="1" applyBorder="1"/>
    <xf numFmtId="0" fontId="32" fillId="0" borderId="4" xfId="2" applyFont="1" applyBorder="1"/>
    <xf numFmtId="0" fontId="32" fillId="0" borderId="0" xfId="2" applyFont="1" applyBorder="1"/>
    <xf numFmtId="0" fontId="41" fillId="0" borderId="13" xfId="2" applyFont="1" applyBorder="1"/>
    <xf numFmtId="0" fontId="32" fillId="0" borderId="5" xfId="2" applyFont="1" applyBorder="1"/>
    <xf numFmtId="0" fontId="32" fillId="0" borderId="1" xfId="2" applyFont="1" applyBorder="1" applyAlignment="1">
      <alignment horizontal="center" vertical="center" justifyLastLine="1"/>
    </xf>
    <xf numFmtId="0" fontId="31" fillId="0" borderId="0" xfId="2" applyFont="1" applyBorder="1"/>
    <xf numFmtId="0" fontId="31" fillId="0" borderId="14" xfId="2" applyFont="1" applyBorder="1"/>
    <xf numFmtId="176" fontId="17" fillId="8" borderId="12" xfId="2" applyNumberFormat="1" applyFont="1" applyFill="1" applyBorder="1"/>
    <xf numFmtId="0" fontId="27" fillId="0" borderId="0" xfId="0" applyFont="1" applyAlignment="1">
      <alignment horizontal="left" vertical="center"/>
    </xf>
    <xf numFmtId="0" fontId="23" fillId="0" borderId="0" xfId="5" applyFont="1" applyAlignment="1">
      <alignment horizontal="left" vertical="center"/>
    </xf>
    <xf numFmtId="0" fontId="23" fillId="0" borderId="0" xfId="5" applyFont="1" applyAlignment="1">
      <alignment horizontal="center" vertical="center"/>
    </xf>
    <xf numFmtId="0" fontId="26" fillId="0" borderId="0" xfId="0" applyFont="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5" fillId="0" borderId="0" xfId="0" applyFont="1" applyAlignment="1">
      <alignment horizontal="center"/>
    </xf>
    <xf numFmtId="0" fontId="17" fillId="0" borderId="15" xfId="2" applyFont="1" applyBorder="1" applyAlignment="1">
      <alignment horizontal="distributed"/>
    </xf>
    <xf numFmtId="0" fontId="13" fillId="0" borderId="0" xfId="2" applyFont="1" applyAlignment="1">
      <alignment horizontal="center" vertical="center"/>
    </xf>
    <xf numFmtId="0" fontId="14" fillId="0" borderId="16" xfId="2" applyFont="1" applyBorder="1" applyAlignment="1">
      <alignment horizontal="distributed" vertical="center"/>
    </xf>
    <xf numFmtId="0" fontId="17" fillId="0" borderId="0" xfId="2" applyFont="1" applyBorder="1" applyAlignment="1">
      <alignment horizontal="distributed"/>
    </xf>
    <xf numFmtId="0" fontId="15" fillId="0" borderId="0" xfId="2" applyFont="1" applyBorder="1" applyAlignment="1">
      <alignment horizontal="center" vertical="center"/>
    </xf>
    <xf numFmtId="0" fontId="17" fillId="0" borderId="16" xfId="2" applyFont="1" applyBorder="1" applyAlignment="1">
      <alignment horizontal="distributed" vertical="center"/>
    </xf>
    <xf numFmtId="0" fontId="8" fillId="0" borderId="13" xfId="3" applyFont="1" applyBorder="1" applyAlignment="1">
      <alignment horizontal="center" vertical="center"/>
    </xf>
    <xf numFmtId="0" fontId="8" fillId="0" borderId="16" xfId="3" applyFont="1" applyBorder="1" applyAlignment="1">
      <alignment horizontal="center" vertical="center"/>
    </xf>
    <xf numFmtId="0" fontId="8" fillId="0" borderId="17" xfId="3" applyFont="1" applyBorder="1" applyAlignment="1">
      <alignment horizontal="center" vertical="center"/>
    </xf>
    <xf numFmtId="0" fontId="8" fillId="0" borderId="22" xfId="3" applyFont="1" applyBorder="1" applyAlignment="1">
      <alignment horizontal="center" vertical="center"/>
    </xf>
    <xf numFmtId="0" fontId="8" fillId="0" borderId="19" xfId="3" applyFont="1" applyBorder="1" applyAlignment="1">
      <alignment horizontal="center" vertical="center"/>
    </xf>
    <xf numFmtId="0" fontId="8" fillId="0" borderId="4" xfId="3" applyFont="1" applyBorder="1" applyAlignment="1">
      <alignment horizontal="center" vertical="center"/>
    </xf>
    <xf numFmtId="0" fontId="8" fillId="0" borderId="5" xfId="3" applyFont="1" applyBorder="1" applyAlignment="1">
      <alignment horizontal="center" vertical="center" wrapText="1"/>
    </xf>
    <xf numFmtId="0" fontId="8" fillId="0" borderId="4" xfId="3" applyFont="1" applyBorder="1" applyAlignment="1">
      <alignment horizontal="center" vertical="center" wrapText="1"/>
    </xf>
    <xf numFmtId="0" fontId="8" fillId="0" borderId="20" xfId="3" applyFont="1" applyBorder="1" applyAlignment="1">
      <alignment horizontal="center" vertical="center"/>
    </xf>
    <xf numFmtId="0" fontId="8" fillId="0" borderId="14" xfId="3" applyFont="1" applyBorder="1" applyAlignment="1">
      <alignment horizontal="center" vertical="center"/>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2" xfId="3" applyFont="1" applyBorder="1" applyAlignment="1">
      <alignment horizontal="center" vertical="center"/>
    </xf>
    <xf numFmtId="0" fontId="8" fillId="0" borderId="3" xfId="3" applyFont="1" applyBorder="1" applyAlignment="1">
      <alignment horizontal="center" vertical="center"/>
    </xf>
    <xf numFmtId="0" fontId="8" fillId="0" borderId="1" xfId="3" applyFont="1" applyFill="1" applyBorder="1" applyAlignment="1">
      <alignment horizontal="center" vertical="center" wrapText="1"/>
    </xf>
    <xf numFmtId="0" fontId="15" fillId="0" borderId="0" xfId="3" applyFont="1" applyAlignment="1">
      <alignment horizontal="center" vertical="center"/>
    </xf>
    <xf numFmtId="0" fontId="18" fillId="0" borderId="2" xfId="3" applyFont="1" applyFill="1" applyBorder="1" applyAlignment="1">
      <alignment horizontal="center" vertical="center"/>
    </xf>
    <xf numFmtId="177" fontId="8" fillId="0" borderId="9" xfId="3" applyNumberFormat="1" applyFont="1" applyFill="1" applyBorder="1" applyAlignment="1">
      <alignment horizontal="center" vertical="center"/>
    </xf>
    <xf numFmtId="0" fontId="8" fillId="0" borderId="3" xfId="3" applyFont="1" applyBorder="1" applyAlignment="1">
      <alignment horizontal="left" vertical="center"/>
    </xf>
    <xf numFmtId="0" fontId="18" fillId="0" borderId="6" xfId="3" applyFont="1" applyBorder="1" applyAlignment="1">
      <alignment horizontal="center" vertic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14" fillId="0" borderId="13"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13" xfId="7" applyFont="1" applyBorder="1" applyAlignment="1">
      <alignment horizontal="left" vertical="center" shrinkToFit="1"/>
    </xf>
    <xf numFmtId="0" fontId="14" fillId="0" borderId="17" xfId="7" applyFont="1" applyBorder="1" applyAlignment="1">
      <alignment horizontal="left" vertical="center" shrinkToFit="1"/>
    </xf>
    <xf numFmtId="0" fontId="14" fillId="0" borderId="14" xfId="7" applyFont="1" applyBorder="1" applyAlignment="1">
      <alignment horizontal="left" vertical="center" shrinkToFit="1"/>
    </xf>
    <xf numFmtId="0" fontId="14" fillId="0" borderId="15" xfId="2" applyFont="1" applyBorder="1" applyAlignment="1">
      <alignment horizontal="left" vertical="center" shrinkToFit="1"/>
    </xf>
    <xf numFmtId="0" fontId="14" fillId="0" borderId="13" xfId="7" applyFont="1" applyFill="1" applyBorder="1" applyAlignment="1">
      <alignment horizontal="center" vertical="center"/>
    </xf>
    <xf numFmtId="0" fontId="14" fillId="0" borderId="17" xfId="7" applyFont="1" applyFill="1" applyBorder="1" applyAlignment="1">
      <alignment horizontal="center" vertical="center"/>
    </xf>
    <xf numFmtId="0" fontId="14" fillId="0" borderId="13" xfId="7" quotePrefix="1" applyFont="1" applyFill="1" applyBorder="1" applyAlignment="1">
      <alignment horizontal="left" vertical="center" wrapText="1"/>
    </xf>
    <xf numFmtId="0" fontId="14" fillId="0" borderId="17" xfId="7" applyFont="1" applyFill="1" applyBorder="1" applyAlignment="1">
      <alignment horizontal="left" vertical="center" wrapText="1"/>
    </xf>
    <xf numFmtId="0" fontId="14" fillId="0" borderId="20"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22" xfId="7" applyFont="1" applyFill="1" applyBorder="1" applyAlignment="1">
      <alignment horizontal="center" vertical="center"/>
    </xf>
    <xf numFmtId="0" fontId="14" fillId="0" borderId="18"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19"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15" xfId="7" applyFont="1" applyFill="1" applyBorder="1" applyAlignment="1">
      <alignment horizontal="center" vertical="center"/>
    </xf>
    <xf numFmtId="0" fontId="14" fillId="0" borderId="4" xfId="7" applyFont="1" applyFill="1" applyBorder="1" applyAlignment="1">
      <alignment horizontal="center" vertical="center"/>
    </xf>
    <xf numFmtId="0" fontId="14" fillId="0" borderId="13" xfId="7" applyFont="1" applyFill="1" applyBorder="1" applyAlignment="1">
      <alignment horizontal="center" vertical="center" wrapText="1"/>
    </xf>
    <xf numFmtId="0" fontId="14" fillId="0" borderId="17" xfId="7" applyFont="1" applyFill="1" applyBorder="1" applyAlignment="1">
      <alignment horizontal="center" vertical="center" wrapText="1"/>
    </xf>
    <xf numFmtId="0" fontId="34" fillId="0" borderId="15" xfId="2" applyFont="1" applyBorder="1" applyAlignment="1">
      <alignment horizontal="center" vertical="center"/>
    </xf>
    <xf numFmtId="0" fontId="32" fillId="7" borderId="13" xfId="2" applyFont="1" applyFill="1" applyBorder="1" applyAlignment="1">
      <alignment horizontal="center" vertical="center"/>
    </xf>
    <xf numFmtId="0" fontId="32" fillId="7" borderId="16" xfId="2" applyFont="1" applyFill="1" applyBorder="1" applyAlignment="1">
      <alignment horizontal="center" vertical="center"/>
    </xf>
    <xf numFmtId="0" fontId="32" fillId="7" borderId="17" xfId="2" applyFont="1" applyFill="1" applyBorder="1" applyAlignment="1">
      <alignment horizontal="center" vertical="center"/>
    </xf>
    <xf numFmtId="0" fontId="32" fillId="0" borderId="16" xfId="2" applyFont="1" applyBorder="1" applyAlignment="1">
      <alignment horizontal="distributed" vertical="center"/>
    </xf>
    <xf numFmtId="0" fontId="32" fillId="0" borderId="13" xfId="2" applyFont="1" applyBorder="1" applyAlignment="1">
      <alignment horizontal="center" vertical="center" justifyLastLine="1"/>
    </xf>
    <xf numFmtId="0" fontId="32" fillId="0" borderId="17" xfId="2" applyFont="1" applyBorder="1" applyAlignment="1">
      <alignment horizontal="center" vertical="center" justifyLastLine="1"/>
    </xf>
    <xf numFmtId="0" fontId="32" fillId="0" borderId="20" xfId="2" applyFont="1" applyBorder="1" applyAlignment="1">
      <alignment horizontal="center" vertical="center"/>
    </xf>
    <xf numFmtId="0" fontId="32" fillId="0" borderId="14" xfId="2" applyFont="1" applyBorder="1" applyAlignment="1">
      <alignment horizontal="center" vertical="center"/>
    </xf>
    <xf numFmtId="0" fontId="32" fillId="0" borderId="22" xfId="2" applyFont="1" applyBorder="1" applyAlignment="1">
      <alignment horizontal="center" vertical="center"/>
    </xf>
    <xf numFmtId="0" fontId="32" fillId="0" borderId="5" xfId="2" applyFont="1" applyBorder="1" applyAlignment="1">
      <alignment horizontal="center" vertical="center"/>
    </xf>
    <xf numFmtId="0" fontId="32" fillId="0" borderId="15" xfId="2" applyFont="1" applyBorder="1" applyAlignment="1">
      <alignment horizontal="center" vertical="center"/>
    </xf>
    <xf numFmtId="0" fontId="32" fillId="0" borderId="4" xfId="2" applyFont="1" applyBorder="1" applyAlignment="1">
      <alignment horizontal="center" vertical="center"/>
    </xf>
    <xf numFmtId="0" fontId="32" fillId="0" borderId="20" xfId="2" applyFont="1" applyBorder="1" applyAlignment="1">
      <alignment vertical="center" wrapText="1"/>
    </xf>
    <xf numFmtId="0" fontId="32" fillId="0" borderId="22" xfId="2" applyFont="1" applyBorder="1" applyAlignment="1">
      <alignment vertical="center" wrapText="1"/>
    </xf>
    <xf numFmtId="0" fontId="32" fillId="0" borderId="5" xfId="2" applyFont="1" applyBorder="1" applyAlignment="1">
      <alignment vertical="center" wrapText="1"/>
    </xf>
    <xf numFmtId="0" fontId="32" fillId="0" borderId="4" xfId="2" applyFont="1" applyBorder="1" applyAlignment="1">
      <alignment vertical="center" wrapText="1"/>
    </xf>
    <xf numFmtId="0" fontId="32" fillId="0" borderId="2" xfId="2" applyFont="1" applyBorder="1" applyAlignment="1">
      <alignment horizontal="center" vertical="center" wrapText="1"/>
    </xf>
    <xf numFmtId="0" fontId="32" fillId="0" borderId="3" xfId="2" applyFont="1" applyBorder="1" applyAlignment="1">
      <alignment horizontal="center" vertical="center" wrapText="1"/>
    </xf>
    <xf numFmtId="0" fontId="32" fillId="0" borderId="0" xfId="2" applyFont="1" applyBorder="1" applyAlignment="1">
      <alignment horizontal="distributed"/>
    </xf>
    <xf numFmtId="0" fontId="34" fillId="0" borderId="20" xfId="2" applyFont="1" applyBorder="1" applyAlignment="1">
      <alignment horizontal="left" vertical="top" wrapText="1"/>
    </xf>
    <xf numFmtId="0" fontId="34" fillId="0" borderId="22" xfId="2" applyFont="1" applyBorder="1" applyAlignment="1">
      <alignment horizontal="left" vertical="top" wrapText="1"/>
    </xf>
    <xf numFmtId="0" fontId="34" fillId="0" borderId="18" xfId="2" applyFont="1" applyBorder="1" applyAlignment="1">
      <alignment horizontal="left" vertical="top" wrapText="1"/>
    </xf>
    <xf numFmtId="0" fontId="34" fillId="0" borderId="19" xfId="2" applyFont="1" applyBorder="1" applyAlignment="1">
      <alignment horizontal="left" vertical="top" wrapText="1"/>
    </xf>
    <xf numFmtId="0" fontId="34" fillId="0" borderId="5" xfId="2" applyFont="1" applyBorder="1" applyAlignment="1">
      <alignment horizontal="left" vertical="top" wrapText="1"/>
    </xf>
    <xf numFmtId="0" fontId="34" fillId="0" borderId="4" xfId="2" applyFont="1" applyBorder="1" applyAlignment="1">
      <alignment horizontal="left" vertical="top" wrapText="1"/>
    </xf>
    <xf numFmtId="0" fontId="38" fillId="0" borderId="2" xfId="2" applyFont="1" applyBorder="1" applyAlignment="1">
      <alignment horizontal="left" vertical="top" wrapText="1"/>
    </xf>
    <xf numFmtId="0" fontId="38" fillId="0" borderId="12" xfId="2" applyFont="1" applyBorder="1" applyAlignment="1">
      <alignment horizontal="left" vertical="top" wrapText="1"/>
    </xf>
    <xf numFmtId="0" fontId="38" fillId="0" borderId="3" xfId="2" applyFont="1" applyBorder="1" applyAlignment="1">
      <alignment horizontal="left" vertical="top" wrapText="1"/>
    </xf>
    <xf numFmtId="0" fontId="32" fillId="0" borderId="1" xfId="2" applyFont="1" applyBorder="1" applyAlignment="1">
      <alignment horizontal="center" vertical="center"/>
    </xf>
    <xf numFmtId="0" fontId="32" fillId="0" borderId="13" xfId="2" applyFont="1" applyBorder="1" applyAlignment="1">
      <alignment horizontal="center" vertical="center"/>
    </xf>
    <xf numFmtId="0" fontId="32" fillId="0" borderId="16" xfId="2" applyFont="1" applyBorder="1" applyAlignment="1">
      <alignment horizontal="center" vertical="center"/>
    </xf>
    <xf numFmtId="0" fontId="32" fillId="0" borderId="17" xfId="2" applyFont="1" applyBorder="1" applyAlignment="1">
      <alignment horizontal="center" vertical="center"/>
    </xf>
    <xf numFmtId="0" fontId="39" fillId="0" borderId="20" xfId="2" applyFont="1" applyBorder="1" applyAlignment="1">
      <alignment horizontal="left" vertical="top" wrapText="1"/>
    </xf>
    <xf numFmtId="0" fontId="39" fillId="0" borderId="22" xfId="2" applyFont="1" applyBorder="1" applyAlignment="1">
      <alignment horizontal="left" vertical="top" wrapText="1"/>
    </xf>
    <xf numFmtId="0" fontId="39" fillId="0" borderId="5" xfId="2" applyFont="1" applyBorder="1" applyAlignment="1">
      <alignment horizontal="left" vertical="top" wrapText="1"/>
    </xf>
    <xf numFmtId="0" fontId="39" fillId="0" borderId="4" xfId="2" applyFont="1" applyBorder="1" applyAlignment="1">
      <alignment horizontal="left" vertical="top" wrapText="1"/>
    </xf>
    <xf numFmtId="0" fontId="34" fillId="0" borderId="2" xfId="2" applyFont="1" applyBorder="1" applyAlignment="1">
      <alignment horizontal="center" vertical="top"/>
    </xf>
    <xf numFmtId="0" fontId="34" fillId="0" borderId="3" xfId="2" applyFont="1" applyBorder="1" applyAlignment="1">
      <alignment horizontal="center" vertical="top"/>
    </xf>
    <xf numFmtId="0" fontId="32" fillId="0" borderId="0" xfId="2" applyFont="1" applyBorder="1" applyAlignment="1">
      <alignment horizontal="center" vertical="center"/>
    </xf>
    <xf numFmtId="0" fontId="32" fillId="0" borderId="18" xfId="2" applyFont="1" applyBorder="1" applyAlignment="1">
      <alignment horizontal="center" vertical="center"/>
    </xf>
    <xf numFmtId="0" fontId="32" fillId="0" borderId="19" xfId="2" applyFont="1" applyBorder="1" applyAlignment="1">
      <alignment horizontal="center" vertical="center"/>
    </xf>
    <xf numFmtId="0" fontId="32" fillId="0" borderId="20" xfId="2" applyFont="1" applyBorder="1" applyAlignment="1">
      <alignment horizontal="left" vertical="top" wrapText="1"/>
    </xf>
    <xf numFmtId="0" fontId="32" fillId="0" borderId="22" xfId="2" applyFont="1" applyBorder="1" applyAlignment="1">
      <alignment horizontal="left" vertical="top" wrapText="1"/>
    </xf>
    <xf numFmtId="0" fontId="32" fillId="0" borderId="5" xfId="2" applyFont="1" applyBorder="1" applyAlignment="1">
      <alignment horizontal="left" vertical="top" wrapText="1"/>
    </xf>
    <xf numFmtId="0" fontId="32" fillId="0" borderId="4" xfId="2" applyFont="1" applyBorder="1" applyAlignment="1">
      <alignment horizontal="left" vertical="top" wrapText="1"/>
    </xf>
    <xf numFmtId="0" fontId="32" fillId="0" borderId="2" xfId="2" applyFont="1" applyBorder="1" applyAlignment="1">
      <alignment horizontal="left" vertical="top" wrapText="1"/>
    </xf>
    <xf numFmtId="0" fontId="32" fillId="0" borderId="3" xfId="2" applyFont="1" applyBorder="1" applyAlignment="1">
      <alignment horizontal="left" vertical="top" wrapText="1"/>
    </xf>
    <xf numFmtId="0" fontId="32" fillId="0" borderId="2" xfId="2" applyFont="1" applyBorder="1" applyAlignment="1">
      <alignment horizontal="center" vertical="top"/>
    </xf>
    <xf numFmtId="0" fontId="32" fillId="0" borderId="3" xfId="2" applyFont="1" applyBorder="1" applyAlignment="1">
      <alignment horizontal="center" vertical="top"/>
    </xf>
    <xf numFmtId="0" fontId="40" fillId="0" borderId="20" xfId="2" applyFont="1" applyBorder="1" applyAlignment="1">
      <alignment horizontal="left" vertical="top" wrapText="1"/>
    </xf>
    <xf numFmtId="0" fontId="40" fillId="0" borderId="22" xfId="2" applyFont="1" applyBorder="1" applyAlignment="1">
      <alignment horizontal="left" vertical="top" wrapText="1"/>
    </xf>
    <xf numFmtId="0" fontId="40" fillId="0" borderId="5" xfId="2" applyFont="1" applyBorder="1" applyAlignment="1">
      <alignment horizontal="left" vertical="top" wrapText="1"/>
    </xf>
    <xf numFmtId="0" fontId="40" fillId="0" borderId="4" xfId="2" applyFont="1" applyBorder="1" applyAlignment="1">
      <alignment horizontal="left" vertical="top" wrapText="1"/>
    </xf>
    <xf numFmtId="0" fontId="32" fillId="0" borderId="2" xfId="2" applyFont="1" applyBorder="1" applyAlignment="1">
      <alignment horizontal="left" vertical="top"/>
    </xf>
    <xf numFmtId="0" fontId="32" fillId="0" borderId="3" xfId="2" applyFont="1" applyBorder="1" applyAlignment="1">
      <alignment horizontal="left" vertical="top"/>
    </xf>
    <xf numFmtId="0" fontId="32" fillId="0" borderId="20" xfId="2" applyFont="1" applyBorder="1" applyAlignment="1">
      <alignment horizontal="center" vertical="center" wrapText="1"/>
    </xf>
    <xf numFmtId="0" fontId="32" fillId="0" borderId="14" xfId="2" applyFont="1" applyBorder="1" applyAlignment="1">
      <alignment horizontal="center" vertical="center" wrapText="1"/>
    </xf>
    <xf numFmtId="0" fontId="32" fillId="0" borderId="22" xfId="2" applyFont="1" applyBorder="1" applyAlignment="1">
      <alignment horizontal="center" vertical="center" wrapText="1"/>
    </xf>
    <xf numFmtId="0" fontId="32" fillId="0" borderId="5" xfId="2" applyFont="1" applyBorder="1" applyAlignment="1">
      <alignment horizontal="center" vertical="center" wrapText="1"/>
    </xf>
    <xf numFmtId="0" fontId="32" fillId="0" borderId="15" xfId="2" applyFont="1" applyBorder="1" applyAlignment="1">
      <alignment horizontal="center" vertical="center" wrapText="1"/>
    </xf>
    <xf numFmtId="0" fontId="32" fillId="0" borderId="4" xfId="2" applyFont="1" applyBorder="1" applyAlignment="1">
      <alignment horizontal="center" vertical="center" wrapText="1"/>
    </xf>
    <xf numFmtId="0" fontId="31" fillId="0" borderId="20" xfId="2" applyFont="1" applyBorder="1" applyAlignment="1">
      <alignment horizontal="left" vertical="top" wrapText="1"/>
    </xf>
    <xf numFmtId="0" fontId="31" fillId="0" borderId="22" xfId="2" applyFont="1" applyBorder="1" applyAlignment="1">
      <alignment horizontal="left" vertical="top" wrapText="1"/>
    </xf>
    <xf numFmtId="0" fontId="31" fillId="0" borderId="5" xfId="2" applyFont="1" applyBorder="1" applyAlignment="1">
      <alignment horizontal="left" vertical="top" wrapText="1"/>
    </xf>
    <xf numFmtId="0" fontId="31" fillId="0" borderId="4" xfId="2" applyFont="1" applyBorder="1" applyAlignment="1">
      <alignment horizontal="left" vertical="top" wrapText="1"/>
    </xf>
    <xf numFmtId="0" fontId="31" fillId="0" borderId="2" xfId="2" applyFont="1" applyBorder="1" applyAlignment="1">
      <alignment horizontal="left" vertical="top" wrapText="1"/>
    </xf>
    <xf numFmtId="0" fontId="31" fillId="0" borderId="3" xfId="2" applyFont="1" applyBorder="1" applyAlignment="1">
      <alignment horizontal="left" vertical="top" wrapText="1"/>
    </xf>
    <xf numFmtId="0" fontId="32" fillId="0" borderId="16" xfId="2" applyFont="1" applyBorder="1" applyAlignment="1">
      <alignment horizontal="distributed"/>
    </xf>
    <xf numFmtId="0" fontId="32" fillId="0" borderId="15" xfId="2" applyFont="1" applyBorder="1" applyAlignment="1">
      <alignment horizontal="distributed" vertical="center"/>
    </xf>
    <xf numFmtId="0" fontId="32" fillId="0" borderId="5" xfId="2" applyFont="1" applyBorder="1" applyAlignment="1">
      <alignment horizontal="center" vertical="center" justifyLastLine="1"/>
    </xf>
    <xf numFmtId="0" fontId="32" fillId="0" borderId="4" xfId="2" applyFont="1" applyBorder="1" applyAlignment="1">
      <alignment horizontal="center" vertical="center" justifyLastLine="1"/>
    </xf>
    <xf numFmtId="0" fontId="32" fillId="0" borderId="18" xfId="2" applyFont="1" applyBorder="1" applyAlignment="1">
      <alignment horizontal="left" vertical="top" wrapText="1"/>
    </xf>
    <xf numFmtId="0" fontId="32" fillId="0" borderId="19" xfId="2" applyFont="1" applyBorder="1" applyAlignment="1">
      <alignment horizontal="left" vertical="top" wrapText="1"/>
    </xf>
    <xf numFmtId="0" fontId="32" fillId="0" borderId="1" xfId="2" applyFont="1" applyBorder="1" applyAlignment="1">
      <alignment horizontal="left" vertical="top" wrapText="1"/>
    </xf>
    <xf numFmtId="0" fontId="32" fillId="0" borderId="22" xfId="2" applyFont="1" applyBorder="1" applyAlignment="1">
      <alignment horizontal="left" vertical="top"/>
    </xf>
    <xf numFmtId="0" fontId="32" fillId="0" borderId="4" xfId="2" applyFont="1" applyBorder="1" applyAlignment="1">
      <alignment horizontal="left" vertical="top"/>
    </xf>
    <xf numFmtId="0" fontId="32" fillId="0" borderId="2" xfId="2" applyFont="1" applyBorder="1" applyAlignment="1">
      <alignment horizontal="center" vertical="top" wrapText="1"/>
    </xf>
    <xf numFmtId="0" fontId="32" fillId="0" borderId="3" xfId="2" applyFont="1" applyBorder="1" applyAlignment="1">
      <alignment horizontal="center" vertical="top" wrapText="1"/>
    </xf>
  </cellXfs>
  <cellStyles count="8">
    <cellStyle name="桁区切り" xfId="1" builtinId="6"/>
    <cellStyle name="桁区切り 2" xfId="4"/>
    <cellStyle name="標準" xfId="0" builtinId="0"/>
    <cellStyle name="標準 2" xfId="2"/>
    <cellStyle name="標準 3" xfId="5"/>
    <cellStyle name="標準 4" xfId="6"/>
    <cellStyle name="標準 5" xfId="7"/>
    <cellStyle name="標準_申請_別紙２５－(6)" xfId="3"/>
  </cellStyles>
  <dxfs count="0"/>
  <tableStyles count="0" defaultTableStyle="TableStyleMedium2" defaultPivotStyle="PivotStyleMedium9"/>
  <colors>
    <mruColors>
      <color rgb="FFCCFFFF"/>
      <color rgb="FF66FF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22412</xdr:colOff>
      <xdr:row>1</xdr:row>
      <xdr:rowOff>190500</xdr:rowOff>
    </xdr:from>
    <xdr:to>
      <xdr:col>13</xdr:col>
      <xdr:colOff>7845</xdr:colOff>
      <xdr:row>2</xdr:row>
      <xdr:rowOff>182095</xdr:rowOff>
    </xdr:to>
    <xdr:sp macro="" textlink="">
      <xdr:nvSpPr>
        <xdr:cNvPr id="2" name="AutoShape 9"/>
        <xdr:cNvSpPr>
          <a:spLocks noChangeArrowheads="1"/>
        </xdr:cNvSpPr>
      </xdr:nvSpPr>
      <xdr:spPr bwMode="auto">
        <a:xfrm>
          <a:off x="3753971" y="437029"/>
          <a:ext cx="2876550" cy="23812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交付決定通知に記載の貴施設の番号を記入。</a:t>
          </a:r>
        </a:p>
      </xdr:txBody>
    </xdr:sp>
    <xdr:clientData/>
  </xdr:twoCellAnchor>
  <xdr:twoCellAnchor>
    <xdr:from>
      <xdr:col>11</xdr:col>
      <xdr:colOff>44824</xdr:colOff>
      <xdr:row>0</xdr:row>
      <xdr:rowOff>201707</xdr:rowOff>
    </xdr:from>
    <xdr:to>
      <xdr:col>11</xdr:col>
      <xdr:colOff>406774</xdr:colOff>
      <xdr:row>1</xdr:row>
      <xdr:rowOff>174254</xdr:rowOff>
    </xdr:to>
    <xdr:cxnSp macro="">
      <xdr:nvCxnSpPr>
        <xdr:cNvPr id="3" name="直線矢印コネクタ 8"/>
        <xdr:cNvCxnSpPr>
          <a:cxnSpLocks noChangeShapeType="1"/>
        </xdr:cNvCxnSpPr>
      </xdr:nvCxnSpPr>
      <xdr:spPr bwMode="auto">
        <a:xfrm flipV="1">
          <a:off x="5524500" y="201707"/>
          <a:ext cx="361950" cy="219076"/>
        </a:xfrm>
        <a:prstGeom prst="straightConnector1">
          <a:avLst/>
        </a:prstGeom>
        <a:noFill/>
        <a:ln w="9525" algn="ctr">
          <a:solidFill>
            <a:srgbClr val="000000"/>
          </a:solidFill>
          <a:round/>
          <a:headEnd/>
          <a:tailEnd type="arrow" w="med" len="med"/>
        </a:ln>
      </xdr:spPr>
    </xdr:cxnSp>
    <xdr:clientData/>
  </xdr:twoCellAnchor>
  <xdr:twoCellAnchor>
    <xdr:from>
      <xdr:col>9</xdr:col>
      <xdr:colOff>437030</xdr:colOff>
      <xdr:row>4</xdr:row>
      <xdr:rowOff>156882</xdr:rowOff>
    </xdr:from>
    <xdr:to>
      <xdr:col>12</xdr:col>
      <xdr:colOff>345702</xdr:colOff>
      <xdr:row>5</xdr:row>
      <xdr:rowOff>158003</xdr:rowOff>
    </xdr:to>
    <xdr:sp macro="" textlink="">
      <xdr:nvSpPr>
        <xdr:cNvPr id="4" name="AutoShape 9"/>
        <xdr:cNvSpPr>
          <a:spLocks noChangeArrowheads="1"/>
        </xdr:cNvSpPr>
      </xdr:nvSpPr>
      <xdr:spPr bwMode="auto">
        <a:xfrm>
          <a:off x="4325471" y="1143000"/>
          <a:ext cx="2295525" cy="2476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日付は４月１日～</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日でお願いします。</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11</xdr:col>
      <xdr:colOff>448236</xdr:colOff>
      <xdr:row>3</xdr:row>
      <xdr:rowOff>168089</xdr:rowOff>
    </xdr:from>
    <xdr:to>
      <xdr:col>11</xdr:col>
      <xdr:colOff>638736</xdr:colOff>
      <xdr:row>4</xdr:row>
      <xdr:rowOff>159685</xdr:rowOff>
    </xdr:to>
    <xdr:cxnSp macro="">
      <xdr:nvCxnSpPr>
        <xdr:cNvPr id="5" name="直線矢印コネクタ 8"/>
        <xdr:cNvCxnSpPr>
          <a:cxnSpLocks noChangeShapeType="1"/>
        </xdr:cNvCxnSpPr>
      </xdr:nvCxnSpPr>
      <xdr:spPr bwMode="auto">
        <a:xfrm flipV="1">
          <a:off x="5927912" y="907677"/>
          <a:ext cx="190500" cy="238126"/>
        </a:xfrm>
        <a:prstGeom prst="straightConnector1">
          <a:avLst/>
        </a:prstGeom>
        <a:noFill/>
        <a:ln w="9525" algn="ctr">
          <a:solidFill>
            <a:srgbClr val="000000"/>
          </a:solidFill>
          <a:round/>
          <a:headEnd/>
          <a:tailEnd type="arrow" w="med" len="med"/>
        </a:ln>
      </xdr:spPr>
    </xdr:cxnSp>
    <xdr:clientData/>
  </xdr:twoCellAnchor>
  <xdr:twoCellAnchor>
    <xdr:from>
      <xdr:col>7</xdr:col>
      <xdr:colOff>1076325</xdr:colOff>
      <xdr:row>37</xdr:row>
      <xdr:rowOff>0</xdr:rowOff>
    </xdr:from>
    <xdr:to>
      <xdr:col>12</xdr:col>
      <xdr:colOff>390525</xdr:colOff>
      <xdr:row>41</xdr:row>
      <xdr:rowOff>76200</xdr:rowOff>
    </xdr:to>
    <xdr:sp macro="" textlink="">
      <xdr:nvSpPr>
        <xdr:cNvPr id="13" name="大かっこ 12"/>
        <xdr:cNvSpPr/>
      </xdr:nvSpPr>
      <xdr:spPr>
        <a:xfrm>
          <a:off x="3638550" y="7400925"/>
          <a:ext cx="3009900" cy="876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371476</xdr:colOff>
      <xdr:row>6</xdr:row>
      <xdr:rowOff>466725</xdr:rowOff>
    </xdr:from>
    <xdr:to>
      <xdr:col>5</xdr:col>
      <xdr:colOff>676276</xdr:colOff>
      <xdr:row>7</xdr:row>
      <xdr:rowOff>390525</xdr:rowOff>
    </xdr:to>
    <xdr:sp macro="" textlink="">
      <xdr:nvSpPr>
        <xdr:cNvPr id="10" name="AutoShape 9"/>
        <xdr:cNvSpPr>
          <a:spLocks noChangeArrowheads="1"/>
        </xdr:cNvSpPr>
      </xdr:nvSpPr>
      <xdr:spPr bwMode="auto">
        <a:xfrm>
          <a:off x="2857501" y="2266950"/>
          <a:ext cx="2114550" cy="45720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医療機関受入研修等で受講料を徴収</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する場合は記載してください。</a:t>
          </a:r>
        </a:p>
      </xdr:txBody>
    </xdr:sp>
    <xdr:clientData/>
  </xdr:twoCellAnchor>
  <xdr:twoCellAnchor>
    <xdr:from>
      <xdr:col>6</xdr:col>
      <xdr:colOff>323850</xdr:colOff>
      <xdr:row>6</xdr:row>
      <xdr:rowOff>485775</xdr:rowOff>
    </xdr:from>
    <xdr:to>
      <xdr:col>7</xdr:col>
      <xdr:colOff>847725</xdr:colOff>
      <xdr:row>7</xdr:row>
      <xdr:rowOff>409575</xdr:rowOff>
    </xdr:to>
    <xdr:sp macro="" textlink="">
      <xdr:nvSpPr>
        <xdr:cNvPr id="12" name="AutoShape 9"/>
        <xdr:cNvSpPr>
          <a:spLocks noChangeArrowheads="1"/>
        </xdr:cNvSpPr>
      </xdr:nvSpPr>
      <xdr:spPr bwMode="auto">
        <a:xfrm>
          <a:off x="5524500" y="2286000"/>
          <a:ext cx="1428750" cy="45720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別紙</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 （支出予定額）</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の合計額と一致。</a:t>
          </a:r>
        </a:p>
      </xdr:txBody>
    </xdr:sp>
    <xdr:clientData/>
  </xdr:twoCellAnchor>
  <xdr:twoCellAnchor>
    <xdr:from>
      <xdr:col>0</xdr:col>
      <xdr:colOff>85723</xdr:colOff>
      <xdr:row>13</xdr:row>
      <xdr:rowOff>419099</xdr:rowOff>
    </xdr:from>
    <xdr:to>
      <xdr:col>1</xdr:col>
      <xdr:colOff>523875</xdr:colOff>
      <xdr:row>15</xdr:row>
      <xdr:rowOff>47624</xdr:rowOff>
    </xdr:to>
    <xdr:sp macro="" textlink="">
      <xdr:nvSpPr>
        <xdr:cNvPr id="13" name="AutoShape 9"/>
        <xdr:cNvSpPr>
          <a:spLocks noChangeArrowheads="1"/>
        </xdr:cNvSpPr>
      </xdr:nvSpPr>
      <xdr:spPr bwMode="auto">
        <a:xfrm>
          <a:off x="85723" y="4772024"/>
          <a:ext cx="1266827" cy="61912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別紙</a:t>
          </a:r>
          <a:r>
            <a:rPr lang="en-US" altLang="ja-JP" sz="900" b="0" i="0" u="none" strike="noStrike" baseline="0">
              <a:solidFill>
                <a:srgbClr val="000000"/>
              </a:solidFill>
              <a:latin typeface="ＭＳ Ｐゴシック"/>
              <a:ea typeface="ＭＳ Ｐゴシック"/>
            </a:rPr>
            <a:t>2-3 </a:t>
          </a:r>
          <a:r>
            <a:rPr lang="ja-JP" altLang="en-US" sz="900" b="0" i="0" u="none" strike="noStrike" baseline="0">
              <a:solidFill>
                <a:srgbClr val="000000"/>
              </a:solidFill>
              <a:latin typeface="ＭＳ Ｐゴシック"/>
              <a:ea typeface="ＭＳ Ｐゴシック"/>
            </a:rPr>
            <a:t>（新人名簿）</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の当事業の新人研</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修対象者数を記載。</a:t>
          </a:r>
        </a:p>
      </xdr:txBody>
    </xdr:sp>
    <xdr:clientData/>
  </xdr:twoCellAnchor>
  <xdr:twoCellAnchor>
    <xdr:from>
      <xdr:col>2</xdr:col>
      <xdr:colOff>190500</xdr:colOff>
      <xdr:row>13</xdr:row>
      <xdr:rowOff>400050</xdr:rowOff>
    </xdr:from>
    <xdr:to>
      <xdr:col>4</xdr:col>
      <xdr:colOff>619125</xdr:colOff>
      <xdr:row>15</xdr:row>
      <xdr:rowOff>66675</xdr:rowOff>
    </xdr:to>
    <xdr:sp macro="" textlink="">
      <xdr:nvSpPr>
        <xdr:cNvPr id="15" name="AutoShape 9"/>
        <xdr:cNvSpPr>
          <a:spLocks noChangeArrowheads="1"/>
        </xdr:cNvSpPr>
      </xdr:nvSpPr>
      <xdr:spPr bwMode="auto">
        <a:xfrm>
          <a:off x="1847850" y="4752975"/>
          <a:ext cx="2162175" cy="65722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保健師研修・助産師研修のいずれか</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または両方実施している場合のみ、</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金額を手入力してください。</a:t>
          </a:r>
        </a:p>
      </xdr:txBody>
    </xdr:sp>
    <xdr:clientData/>
  </xdr:twoCellAnchor>
  <xdr:twoCellAnchor>
    <xdr:from>
      <xdr:col>3</xdr:col>
      <xdr:colOff>95249</xdr:colOff>
      <xdr:row>19</xdr:row>
      <xdr:rowOff>114300</xdr:rowOff>
    </xdr:from>
    <xdr:to>
      <xdr:col>4</xdr:col>
      <xdr:colOff>800099</xdr:colOff>
      <xdr:row>19</xdr:row>
      <xdr:rowOff>381000</xdr:rowOff>
    </xdr:to>
    <xdr:sp macro="" textlink="">
      <xdr:nvSpPr>
        <xdr:cNvPr id="16" name="AutoShape 9"/>
        <xdr:cNvSpPr>
          <a:spLocks noChangeArrowheads="1"/>
        </xdr:cNvSpPr>
      </xdr:nvSpPr>
      <xdr:spPr bwMode="auto">
        <a:xfrm>
          <a:off x="2581274" y="7019925"/>
          <a:ext cx="1609725" cy="26670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交付決定通知の金額を記載</a:t>
          </a:r>
        </a:p>
      </xdr:txBody>
    </xdr:sp>
    <xdr:clientData/>
  </xdr:twoCellAnchor>
  <xdr:twoCellAnchor>
    <xdr:from>
      <xdr:col>4</xdr:col>
      <xdr:colOff>723900</xdr:colOff>
      <xdr:row>6</xdr:row>
      <xdr:rowOff>314325</xdr:rowOff>
    </xdr:from>
    <xdr:to>
      <xdr:col>5</xdr:col>
      <xdr:colOff>733425</xdr:colOff>
      <xdr:row>6</xdr:row>
      <xdr:rowOff>457202</xdr:rowOff>
    </xdr:to>
    <xdr:cxnSp macro="">
      <xdr:nvCxnSpPr>
        <xdr:cNvPr id="17" name="直線矢印コネクタ 8"/>
        <xdr:cNvCxnSpPr>
          <a:cxnSpLocks noChangeShapeType="1"/>
        </xdr:cNvCxnSpPr>
      </xdr:nvCxnSpPr>
      <xdr:spPr bwMode="auto">
        <a:xfrm flipV="1">
          <a:off x="4114800" y="2114550"/>
          <a:ext cx="914400" cy="142877"/>
        </a:xfrm>
        <a:prstGeom prst="straightConnector1">
          <a:avLst/>
        </a:prstGeom>
        <a:noFill/>
        <a:ln w="9525" algn="ctr">
          <a:solidFill>
            <a:srgbClr val="000000"/>
          </a:solidFill>
          <a:round/>
          <a:headEnd/>
          <a:tailEnd type="arrow" w="med" len="med"/>
        </a:ln>
      </xdr:spPr>
    </xdr:cxnSp>
    <xdr:clientData/>
  </xdr:twoCellAnchor>
  <xdr:twoCellAnchor>
    <xdr:from>
      <xdr:col>6</xdr:col>
      <xdr:colOff>704850</xdr:colOff>
      <xdr:row>6</xdr:row>
      <xdr:rowOff>285750</xdr:rowOff>
    </xdr:from>
    <xdr:to>
      <xdr:col>7</xdr:col>
      <xdr:colOff>323850</xdr:colOff>
      <xdr:row>6</xdr:row>
      <xdr:rowOff>476252</xdr:rowOff>
    </xdr:to>
    <xdr:cxnSp macro="">
      <xdr:nvCxnSpPr>
        <xdr:cNvPr id="21" name="直線矢印コネクタ 8"/>
        <xdr:cNvCxnSpPr>
          <a:cxnSpLocks noChangeShapeType="1"/>
        </xdr:cNvCxnSpPr>
      </xdr:nvCxnSpPr>
      <xdr:spPr bwMode="auto">
        <a:xfrm flipV="1">
          <a:off x="5905500" y="2085975"/>
          <a:ext cx="523875" cy="190502"/>
        </a:xfrm>
        <a:prstGeom prst="straightConnector1">
          <a:avLst/>
        </a:prstGeom>
        <a:noFill/>
        <a:ln w="9525" algn="ctr">
          <a:solidFill>
            <a:srgbClr val="000000"/>
          </a:solidFill>
          <a:round/>
          <a:headEnd/>
          <a:tailEnd type="arrow" w="med" len="med"/>
        </a:ln>
      </xdr:spPr>
    </xdr:cxnSp>
    <xdr:clientData/>
  </xdr:twoCellAnchor>
  <xdr:twoCellAnchor>
    <xdr:from>
      <xdr:col>0</xdr:col>
      <xdr:colOff>342901</xdr:colOff>
      <xdr:row>13</xdr:row>
      <xdr:rowOff>285750</xdr:rowOff>
    </xdr:from>
    <xdr:to>
      <xdr:col>0</xdr:col>
      <xdr:colOff>590550</xdr:colOff>
      <xdr:row>13</xdr:row>
      <xdr:rowOff>409575</xdr:rowOff>
    </xdr:to>
    <xdr:cxnSp macro="">
      <xdr:nvCxnSpPr>
        <xdr:cNvPr id="23" name="直線矢印コネクタ 8"/>
        <xdr:cNvCxnSpPr>
          <a:cxnSpLocks noChangeShapeType="1"/>
        </xdr:cNvCxnSpPr>
      </xdr:nvCxnSpPr>
      <xdr:spPr bwMode="auto">
        <a:xfrm flipV="1">
          <a:off x="342901" y="4638675"/>
          <a:ext cx="247649" cy="123825"/>
        </a:xfrm>
        <a:prstGeom prst="straightConnector1">
          <a:avLst/>
        </a:prstGeom>
        <a:noFill/>
        <a:ln w="9525" algn="ctr">
          <a:solidFill>
            <a:srgbClr val="000000"/>
          </a:solidFill>
          <a:round/>
          <a:headEnd/>
          <a:tailEnd type="arrow" w="med" len="med"/>
        </a:ln>
      </xdr:spPr>
    </xdr:cxnSp>
    <xdr:clientData/>
  </xdr:twoCellAnchor>
  <xdr:twoCellAnchor>
    <xdr:from>
      <xdr:col>1</xdr:col>
      <xdr:colOff>762000</xdr:colOff>
      <xdr:row>13</xdr:row>
      <xdr:rowOff>400050</xdr:rowOff>
    </xdr:from>
    <xdr:to>
      <xdr:col>2</xdr:col>
      <xdr:colOff>142876</xdr:colOff>
      <xdr:row>14</xdr:row>
      <xdr:rowOff>200026</xdr:rowOff>
    </xdr:to>
    <xdr:cxnSp macro="">
      <xdr:nvCxnSpPr>
        <xdr:cNvPr id="25" name="直線矢印コネクタ 8"/>
        <xdr:cNvCxnSpPr>
          <a:cxnSpLocks noChangeShapeType="1"/>
        </xdr:cNvCxnSpPr>
      </xdr:nvCxnSpPr>
      <xdr:spPr bwMode="auto">
        <a:xfrm flipH="1" flipV="1">
          <a:off x="1590675" y="4752975"/>
          <a:ext cx="209551" cy="333376"/>
        </a:xfrm>
        <a:prstGeom prst="straightConnector1">
          <a:avLst/>
        </a:prstGeom>
        <a:noFill/>
        <a:ln w="9525" algn="ctr">
          <a:solidFill>
            <a:srgbClr val="000000"/>
          </a:solidFill>
          <a:round/>
          <a:headEnd/>
          <a:tailEnd type="arrow" w="med" len="med"/>
        </a:ln>
      </xdr:spPr>
    </xdr:cxnSp>
    <xdr:clientData/>
  </xdr:twoCellAnchor>
  <xdr:twoCellAnchor>
    <xdr:from>
      <xdr:col>3</xdr:col>
      <xdr:colOff>561976</xdr:colOff>
      <xdr:row>18</xdr:row>
      <xdr:rowOff>390525</xdr:rowOff>
    </xdr:from>
    <xdr:to>
      <xdr:col>3</xdr:col>
      <xdr:colOff>581025</xdr:colOff>
      <xdr:row>19</xdr:row>
      <xdr:rowOff>104774</xdr:rowOff>
    </xdr:to>
    <xdr:cxnSp macro="">
      <xdr:nvCxnSpPr>
        <xdr:cNvPr id="27" name="直線矢印コネクタ 8"/>
        <xdr:cNvCxnSpPr>
          <a:cxnSpLocks noChangeShapeType="1"/>
        </xdr:cNvCxnSpPr>
      </xdr:nvCxnSpPr>
      <xdr:spPr bwMode="auto">
        <a:xfrm flipV="1">
          <a:off x="3048001" y="6762750"/>
          <a:ext cx="19049" cy="247649"/>
        </a:xfrm>
        <a:prstGeom prst="straightConnector1">
          <a:avLst/>
        </a:prstGeom>
        <a:noFill/>
        <a:ln w="9525" algn="ctr">
          <a:solidFill>
            <a:srgbClr val="000000"/>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180975</xdr:colOff>
      <xdr:row>13</xdr:row>
      <xdr:rowOff>114300</xdr:rowOff>
    </xdr:from>
    <xdr:to>
      <xdr:col>11</xdr:col>
      <xdr:colOff>180975</xdr:colOff>
      <xdr:row>19</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13</xdr:row>
      <xdr:rowOff>114300</xdr:rowOff>
    </xdr:from>
    <xdr:to>
      <xdr:col>11</xdr:col>
      <xdr:colOff>180975</xdr:colOff>
      <xdr:row>19</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20</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20</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6</xdr:col>
      <xdr:colOff>1126672</xdr:colOff>
      <xdr:row>41</xdr:row>
      <xdr:rowOff>18250</xdr:rowOff>
    </xdr:from>
    <xdr:to>
      <xdr:col>7</xdr:col>
      <xdr:colOff>2594</xdr:colOff>
      <xdr:row>44</xdr:row>
      <xdr:rowOff>130629</xdr:rowOff>
    </xdr:to>
    <xdr:sp macro="" textlink="">
      <xdr:nvSpPr>
        <xdr:cNvPr id="21" name="テキスト ボックス 20"/>
        <xdr:cNvSpPr txBox="1"/>
      </xdr:nvSpPr>
      <xdr:spPr>
        <a:xfrm>
          <a:off x="5317672" y="6451707"/>
          <a:ext cx="2468208" cy="68932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indent="0" algn="l" rtl="0">
            <a:lnSpc>
              <a:spcPts val="1400"/>
            </a:lnSpc>
            <a:defRPr sz="1000"/>
          </a:pPr>
          <a:r>
            <a:rPr lang="ja-JP" altLang="ja-JP" sz="1100" b="0" i="0" u="none" strike="noStrike" baseline="0">
              <a:solidFill>
                <a:srgbClr val="FF0000"/>
              </a:solidFill>
              <a:latin typeface="ＭＳ ゴシック"/>
              <a:ea typeface="ＭＳ ゴシック"/>
              <a:cs typeface="+mn-cs"/>
            </a:rPr>
            <a:t>「教育担当者経費」は、新人看護職員研修対象者が５人</a:t>
          </a:r>
          <a:r>
            <a:rPr lang="ja-JP" altLang="en-US" sz="1100" b="0" i="0" u="none" strike="noStrike" baseline="0">
              <a:solidFill>
                <a:srgbClr val="FF0000"/>
              </a:solidFill>
              <a:latin typeface="ＭＳ ゴシック"/>
              <a:ea typeface="ＭＳ ゴシック"/>
              <a:cs typeface="+mn-cs"/>
            </a:rPr>
            <a:t>以上</a:t>
          </a:r>
          <a:r>
            <a:rPr lang="ja-JP" altLang="ja-JP" sz="1100" b="0" i="0" u="none" strike="noStrike" baseline="0">
              <a:solidFill>
                <a:srgbClr val="FF0000"/>
              </a:solidFill>
              <a:latin typeface="ＭＳ ゴシック"/>
              <a:ea typeface="ＭＳ ゴシック"/>
              <a:cs typeface="+mn-cs"/>
            </a:rPr>
            <a:t>の場合</a:t>
          </a:r>
          <a:r>
            <a:rPr lang="ja-JP" altLang="en-US" sz="1100" b="0" i="0" u="none" strike="noStrike" baseline="0">
              <a:solidFill>
                <a:srgbClr val="FF0000"/>
              </a:solidFill>
              <a:latin typeface="ＭＳ ゴシック"/>
              <a:ea typeface="ＭＳ ゴシック"/>
              <a:cs typeface="+mn-cs"/>
            </a:rPr>
            <a:t>に</a:t>
          </a:r>
          <a:r>
            <a:rPr lang="ja-JP" altLang="ja-JP" sz="1100" b="0" i="0" u="none" strike="noStrike" baseline="0">
              <a:solidFill>
                <a:srgbClr val="FF0000"/>
              </a:solidFill>
              <a:latin typeface="ＭＳ ゴシック"/>
              <a:ea typeface="ＭＳ ゴシック"/>
              <a:cs typeface="+mn-cs"/>
            </a:rPr>
            <a:t>計上できま</a:t>
          </a:r>
          <a:r>
            <a:rPr lang="ja-JP" altLang="en-US" sz="1100" b="0" i="0" u="none" strike="noStrike" baseline="0">
              <a:solidFill>
                <a:srgbClr val="FF0000"/>
              </a:solidFill>
              <a:latin typeface="ＭＳ ゴシック"/>
              <a:ea typeface="ＭＳ ゴシック"/>
              <a:cs typeface="+mn-cs"/>
            </a:rPr>
            <a:t>す</a:t>
          </a:r>
          <a:r>
            <a:rPr lang="ja-JP" altLang="ja-JP" sz="1100" b="0" i="0" u="none" strike="noStrike" baseline="0">
              <a:solidFill>
                <a:srgbClr val="FF0000"/>
              </a:solidFill>
              <a:latin typeface="ＭＳ ゴシック"/>
              <a:ea typeface="ＭＳ ゴシック"/>
              <a:cs typeface="+mn-cs"/>
            </a:rPr>
            <a:t>。</a:t>
          </a:r>
          <a:endParaRPr lang="ja-JP" altLang="en-US" sz="1100" b="0" i="0" u="none" strike="noStrike" baseline="0">
            <a:solidFill>
              <a:srgbClr val="FF0000"/>
            </a:solidFill>
            <a:latin typeface="ＭＳ ゴシック"/>
            <a:ea typeface="ＭＳ ゴシック"/>
            <a:cs typeface="+mn-cs"/>
          </a:endParaRPr>
        </a:p>
      </xdr:txBody>
    </xdr:sp>
    <xdr:clientData/>
  </xdr:twoCellAnchor>
  <xdr:twoCellAnchor>
    <xdr:from>
      <xdr:col>6</xdr:col>
      <xdr:colOff>1125312</xdr:colOff>
      <xdr:row>50</xdr:row>
      <xdr:rowOff>142875</xdr:rowOff>
    </xdr:from>
    <xdr:to>
      <xdr:col>7</xdr:col>
      <xdr:colOff>2594</xdr:colOff>
      <xdr:row>55</xdr:row>
      <xdr:rowOff>32658</xdr:rowOff>
    </xdr:to>
    <xdr:sp macro="" textlink="">
      <xdr:nvSpPr>
        <xdr:cNvPr id="22" name="テキスト ボックス 21"/>
        <xdr:cNvSpPr txBox="1"/>
      </xdr:nvSpPr>
      <xdr:spPr>
        <a:xfrm>
          <a:off x="5316312" y="7991475"/>
          <a:ext cx="2469568" cy="78241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indent="0" algn="l" rtl="0">
            <a:lnSpc>
              <a:spcPts val="1300"/>
            </a:lnSpc>
            <a:defRPr sz="1000"/>
          </a:pPr>
          <a:r>
            <a:rPr lang="ja-JP" altLang="ja-JP" sz="1100" b="0" i="0" u="none" strike="noStrike" baseline="0">
              <a:solidFill>
                <a:srgbClr val="FF0000"/>
              </a:solidFill>
              <a:latin typeface="ＭＳ ゴシック"/>
              <a:ea typeface="ＭＳ ゴシック"/>
              <a:cs typeface="+mn-cs"/>
            </a:rPr>
            <a:t>「医療機関受入研修事業」は、他の医療機関から新人看護職員を受入れて研修事業を行なっている場合に計上できます。</a:t>
          </a:r>
          <a:endParaRPr lang="ja-JP" altLang="en-US" sz="1100" b="0" i="0" u="none" strike="noStrike" baseline="0">
            <a:solidFill>
              <a:srgbClr val="FF0000"/>
            </a:solidFill>
            <a:latin typeface="ＭＳ ゴシック"/>
            <a:ea typeface="ＭＳ ゴシック"/>
            <a:cs typeface="+mn-cs"/>
          </a:endParaRPr>
        </a:p>
      </xdr:txBody>
    </xdr:sp>
    <xdr:clientData/>
  </xdr:twoCellAnchor>
  <xdr:twoCellAnchor>
    <xdr:from>
      <xdr:col>6</xdr:col>
      <xdr:colOff>1183822</xdr:colOff>
      <xdr:row>31</xdr:row>
      <xdr:rowOff>142154</xdr:rowOff>
    </xdr:from>
    <xdr:to>
      <xdr:col>7</xdr:col>
      <xdr:colOff>831</xdr:colOff>
      <xdr:row>36</xdr:row>
      <xdr:rowOff>141514</xdr:rowOff>
    </xdr:to>
    <xdr:sp macro="" textlink="">
      <xdr:nvSpPr>
        <xdr:cNvPr id="23" name="テキスト ボックス 22"/>
        <xdr:cNvSpPr txBox="1"/>
      </xdr:nvSpPr>
      <xdr:spPr>
        <a:xfrm>
          <a:off x="5374822" y="5095154"/>
          <a:ext cx="2409295" cy="71781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ja-JP" sz="1100" b="0" i="0" u="none" strike="noStrike" baseline="0">
              <a:solidFill>
                <a:srgbClr val="FF0000"/>
              </a:solidFill>
              <a:latin typeface="ＭＳ ゴシック"/>
              <a:ea typeface="ＭＳ ゴシック"/>
              <a:cs typeface="+mn-cs"/>
            </a:rPr>
            <a:t>当事業</a:t>
          </a:r>
          <a:r>
            <a:rPr lang="ja-JP" altLang="en-US" sz="1100" b="0" i="0" u="none" strike="noStrike" baseline="0">
              <a:solidFill>
                <a:srgbClr val="FF0000"/>
              </a:solidFill>
              <a:latin typeface="ＭＳ ゴシック"/>
              <a:ea typeface="ＭＳ ゴシック"/>
              <a:cs typeface="+mn-cs"/>
            </a:rPr>
            <a:t>以外</a:t>
          </a:r>
          <a:r>
            <a:rPr lang="ja-JP" altLang="ja-JP" sz="1100" b="0" i="0" u="none" strike="noStrike" baseline="0">
              <a:solidFill>
                <a:srgbClr val="FF0000"/>
              </a:solidFill>
              <a:latin typeface="ＭＳ ゴシック"/>
              <a:ea typeface="ＭＳ ゴシック"/>
              <a:cs typeface="+mn-cs"/>
            </a:rPr>
            <a:t>に使用する</a:t>
          </a:r>
          <a:r>
            <a:rPr lang="ja-JP" altLang="en-US" sz="1100" b="0" i="0" u="none" strike="noStrike" baseline="0">
              <a:solidFill>
                <a:srgbClr val="FF0000"/>
              </a:solidFill>
              <a:latin typeface="ＭＳ ゴシック"/>
              <a:ea typeface="ＭＳ ゴシック"/>
              <a:cs typeface="+mn-cs"/>
            </a:rPr>
            <a:t>可能性のある経費（</a:t>
          </a:r>
          <a:r>
            <a:rPr lang="ja-JP" altLang="ja-JP" sz="1100" b="0" i="0" u="none" strike="noStrike" baseline="0">
              <a:solidFill>
                <a:srgbClr val="FF0000"/>
              </a:solidFill>
              <a:latin typeface="ＭＳ ゴシック"/>
              <a:ea typeface="ＭＳ ゴシック"/>
              <a:cs typeface="+mn-cs"/>
            </a:rPr>
            <a:t>パソコンなどの汎用性の高い備品</a:t>
          </a:r>
          <a:r>
            <a:rPr lang="ja-JP" altLang="en-US" sz="1100" b="0" i="0" u="none" strike="noStrike" baseline="0">
              <a:solidFill>
                <a:srgbClr val="FF0000"/>
              </a:solidFill>
              <a:latin typeface="ＭＳ ゴシック"/>
              <a:ea typeface="ＭＳ ゴシック"/>
              <a:cs typeface="+mn-cs"/>
            </a:rPr>
            <a:t>等）</a:t>
          </a:r>
          <a:r>
            <a:rPr lang="ja-JP" altLang="ja-JP" sz="1100" b="0" i="0" u="none" strike="noStrike" baseline="0">
              <a:solidFill>
                <a:srgbClr val="FF0000"/>
              </a:solidFill>
              <a:latin typeface="ＭＳ ゴシック"/>
              <a:ea typeface="ＭＳ ゴシック"/>
              <a:cs typeface="+mn-cs"/>
            </a:rPr>
            <a:t>は原則、</a:t>
          </a:r>
          <a:r>
            <a:rPr lang="ja-JP" altLang="en-US" sz="1100" b="0" i="0" u="none" strike="noStrike" baseline="0">
              <a:solidFill>
                <a:srgbClr val="FF0000"/>
              </a:solidFill>
              <a:latin typeface="ＭＳ ゴシック"/>
              <a:ea typeface="ＭＳ ゴシック"/>
              <a:cs typeface="+mn-cs"/>
            </a:rPr>
            <a:t>補助の対象となり</a:t>
          </a:r>
          <a:r>
            <a:rPr lang="ja-JP" altLang="ja-JP" sz="1100" b="0" i="0" u="none" strike="noStrike" baseline="0">
              <a:solidFill>
                <a:srgbClr val="FF0000"/>
              </a:solidFill>
              <a:latin typeface="ＭＳ ゴシック"/>
              <a:ea typeface="ＭＳ ゴシック"/>
              <a:cs typeface="+mn-cs"/>
            </a:rPr>
            <a:t>ません。</a:t>
          </a:r>
        </a:p>
        <a:p>
          <a:pPr marL="0" indent="0" algn="l" rtl="0">
            <a:lnSpc>
              <a:spcPts val="1400"/>
            </a:lnSpc>
            <a:defRPr sz="1000"/>
          </a:pPr>
          <a:endParaRPr lang="ja-JP" altLang="en-US" sz="1200" b="0" i="0" u="none" strike="noStrike" baseline="0">
            <a:solidFill>
              <a:srgbClr val="FF0000"/>
            </a:solidFill>
            <a:latin typeface="ＭＳ ゴシック"/>
            <a:ea typeface="ＭＳ ゴシック"/>
            <a:cs typeface="+mn-cs"/>
          </a:endParaRPr>
        </a:p>
      </xdr:txBody>
    </xdr:sp>
    <xdr:clientData/>
  </xdr:twoCellAnchor>
  <xdr:twoCellAnchor>
    <xdr:from>
      <xdr:col>6</xdr:col>
      <xdr:colOff>938893</xdr:colOff>
      <xdr:row>8</xdr:row>
      <xdr:rowOff>13609</xdr:rowOff>
    </xdr:from>
    <xdr:to>
      <xdr:col>7</xdr:col>
      <xdr:colOff>5986</xdr:colOff>
      <xdr:row>14</xdr:row>
      <xdr:rowOff>10886</xdr:rowOff>
    </xdr:to>
    <xdr:sp macro="" textlink="">
      <xdr:nvSpPr>
        <xdr:cNvPr id="24" name="テキスト ボックス 23"/>
        <xdr:cNvSpPr txBox="1"/>
      </xdr:nvSpPr>
      <xdr:spPr>
        <a:xfrm>
          <a:off x="5129893" y="1624695"/>
          <a:ext cx="2659379" cy="87902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indent="0" algn="l" rtl="0">
            <a:lnSpc>
              <a:spcPts val="1400"/>
            </a:lnSpc>
            <a:defRPr sz="1000"/>
          </a:pPr>
          <a:r>
            <a:rPr lang="ja-JP" altLang="ja-JP" sz="1100" b="0" i="0" u="none" strike="noStrike" baseline="0">
              <a:solidFill>
                <a:srgbClr val="FF0000"/>
              </a:solidFill>
              <a:latin typeface="ＭＳ ゴシック"/>
              <a:ea typeface="ＭＳ ゴシック"/>
              <a:cs typeface="+mn-cs"/>
            </a:rPr>
            <a:t>対象経費の</a:t>
          </a:r>
          <a:r>
            <a:rPr lang="ja-JP" altLang="en-US" sz="1100" b="0" i="0" u="none" strike="noStrike" baseline="0">
              <a:solidFill>
                <a:srgbClr val="FF0000"/>
              </a:solidFill>
              <a:latin typeface="ＭＳ ゴシック"/>
              <a:ea typeface="ＭＳ ゴシック"/>
              <a:cs typeface="+mn-cs"/>
            </a:rPr>
            <a:t>積算</a:t>
          </a:r>
          <a:r>
            <a:rPr lang="ja-JP" altLang="ja-JP" sz="1100" b="0" i="0" u="none" strike="noStrike" baseline="0">
              <a:solidFill>
                <a:srgbClr val="FF0000"/>
              </a:solidFill>
              <a:latin typeface="ＭＳ ゴシック"/>
              <a:ea typeface="ＭＳ ゴシック"/>
              <a:cs typeface="+mn-cs"/>
            </a:rPr>
            <a:t>内訳は「単価×個数（品目名）」のように、計算過程・品目名・使用用途等が分かるように記載してください。</a:t>
          </a:r>
          <a:endParaRPr lang="en-US" altLang="ja-JP" sz="1100" b="0" i="0" u="none" strike="noStrike" baseline="0">
            <a:solidFill>
              <a:srgbClr val="FF0000"/>
            </a:solidFill>
            <a:latin typeface="ＭＳ ゴシック"/>
            <a:ea typeface="ＭＳ ゴシック"/>
            <a:cs typeface="+mn-cs"/>
          </a:endParaRPr>
        </a:p>
      </xdr:txBody>
    </xdr:sp>
    <xdr:clientData/>
  </xdr:twoCellAnchor>
  <xdr:twoCellAnchor>
    <xdr:from>
      <xdr:col>0</xdr:col>
      <xdr:colOff>65314</xdr:colOff>
      <xdr:row>1</xdr:row>
      <xdr:rowOff>32657</xdr:rowOff>
    </xdr:from>
    <xdr:to>
      <xdr:col>5</xdr:col>
      <xdr:colOff>370115</xdr:colOff>
      <xdr:row>6</xdr:row>
      <xdr:rowOff>10886</xdr:rowOff>
    </xdr:to>
    <xdr:sp macro="" textlink="">
      <xdr:nvSpPr>
        <xdr:cNvPr id="10" name="Rectangle 12"/>
        <xdr:cNvSpPr>
          <a:spLocks noChangeArrowheads="1"/>
        </xdr:cNvSpPr>
      </xdr:nvSpPr>
      <xdr:spPr bwMode="auto">
        <a:xfrm>
          <a:off x="65314" y="272143"/>
          <a:ext cx="2481944" cy="102325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補助対象経費は、交付要綱を御参照ください。また、「支出参考」のシートも御参照ください。</a:t>
          </a:r>
          <a:endParaRPr lang="en-US" altLang="ja-JP" sz="1100" b="0" i="0" u="none" strike="noStrike" baseline="0">
            <a:solidFill>
              <a:srgbClr val="FF0000"/>
            </a:solidFill>
            <a:latin typeface="ＭＳ ゴシック"/>
            <a:ea typeface="ＭＳ ゴシック"/>
          </a:endParaRPr>
        </a:p>
        <a:p>
          <a:pPr algn="l" rtl="0">
            <a:defRPr sz="1000"/>
          </a:pPr>
          <a:r>
            <a:rPr lang="ja-JP" altLang="en-US" sz="1100" b="1" i="0" u="none" strike="noStrike" baseline="0">
              <a:solidFill>
                <a:srgbClr val="FF0000"/>
              </a:solidFill>
              <a:latin typeface="ＭＳ ゴシック"/>
              <a:ea typeface="ＭＳ ゴシック"/>
            </a:rPr>
            <a:t>補助対象経費以外の経費は計上できませんので、御留意ください。</a:t>
          </a:r>
          <a:endParaRPr lang="en-US" altLang="ja-JP" sz="1100" b="1" i="0" u="none" strike="noStrike" baseline="0">
            <a:solidFill>
              <a:srgbClr val="FF0000"/>
            </a:solidFill>
            <a:latin typeface="ＭＳ ゴシック"/>
            <a:ea typeface="ＭＳ ゴシック"/>
          </a:endParaRPr>
        </a:p>
      </xdr:txBody>
    </xdr:sp>
    <xdr:clientData/>
  </xdr:twoCellAnchor>
  <xdr:twoCellAnchor>
    <xdr:from>
      <xdr:col>0</xdr:col>
      <xdr:colOff>87085</xdr:colOff>
      <xdr:row>10</xdr:row>
      <xdr:rowOff>97972</xdr:rowOff>
    </xdr:from>
    <xdr:to>
      <xdr:col>5</xdr:col>
      <xdr:colOff>725177</xdr:colOff>
      <xdr:row>18</xdr:row>
      <xdr:rowOff>21772</xdr:rowOff>
    </xdr:to>
    <xdr:sp macro="" textlink="">
      <xdr:nvSpPr>
        <xdr:cNvPr id="11" name="Rectangle 12"/>
        <xdr:cNvSpPr>
          <a:spLocks noChangeArrowheads="1"/>
        </xdr:cNvSpPr>
      </xdr:nvSpPr>
      <xdr:spPr bwMode="auto">
        <a:xfrm>
          <a:off x="87085" y="2013858"/>
          <a:ext cx="2815235" cy="104502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a:t>
          </a:r>
          <a:r>
            <a:rPr lang="ja-JP" altLang="en-US" sz="1100" b="0" i="0" u="none" strike="noStrike" baseline="0">
              <a:solidFill>
                <a:srgbClr val="FF0000"/>
              </a:solidFill>
              <a:latin typeface="ＭＳ ゴシック"/>
              <a:ea typeface="ＭＳ ゴシック"/>
            </a:rPr>
            <a:t>実支出額のブルーの欄に金額を記載し、対応する積算内訳欄の幅は適宜調整してください。</a:t>
          </a:r>
        </a:p>
        <a:p>
          <a:pPr algn="l" rtl="0">
            <a:defRPr sz="1000"/>
          </a:pPr>
          <a:r>
            <a:rPr lang="ja-JP" altLang="en-US" sz="1100" b="0" i="0" u="none" strike="noStrike" baseline="0">
              <a:solidFill>
                <a:srgbClr val="FF0000"/>
              </a:solidFill>
              <a:latin typeface="ＭＳ ゴシック"/>
              <a:ea typeface="ＭＳ ゴシック"/>
            </a:rPr>
            <a:t>   ただし、ピンクの欄は計算式が入っていますので、入力しないでください。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485775</xdr:colOff>
      <xdr:row>26</xdr:row>
      <xdr:rowOff>228600</xdr:rowOff>
    </xdr:from>
    <xdr:to>
      <xdr:col>7</xdr:col>
      <xdr:colOff>752475</xdr:colOff>
      <xdr:row>26</xdr:row>
      <xdr:rowOff>495300</xdr:rowOff>
    </xdr:to>
    <xdr:sp macro="" textlink="">
      <xdr:nvSpPr>
        <xdr:cNvPr id="2" name="AutoShape 9"/>
        <xdr:cNvSpPr>
          <a:spLocks noChangeArrowheads="1"/>
        </xdr:cNvSpPr>
      </xdr:nvSpPr>
      <xdr:spPr bwMode="auto">
        <a:xfrm>
          <a:off x="4676775" y="6629400"/>
          <a:ext cx="1943100" cy="26670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別添２より、あてはまる番号を記載</a:t>
          </a:r>
        </a:p>
      </xdr:txBody>
    </xdr:sp>
    <xdr:clientData/>
  </xdr:twoCellAnchor>
  <xdr:twoCellAnchor>
    <xdr:from>
      <xdr:col>6</xdr:col>
      <xdr:colOff>390525</xdr:colOff>
      <xdr:row>25</xdr:row>
      <xdr:rowOff>171450</xdr:rowOff>
    </xdr:from>
    <xdr:to>
      <xdr:col>6</xdr:col>
      <xdr:colOff>666750</xdr:colOff>
      <xdr:row>26</xdr:row>
      <xdr:rowOff>219075</xdr:rowOff>
    </xdr:to>
    <xdr:cxnSp macro="">
      <xdr:nvCxnSpPr>
        <xdr:cNvPr id="4" name="直線矢印コネクタ 8"/>
        <xdr:cNvCxnSpPr>
          <a:cxnSpLocks noChangeShapeType="1"/>
        </xdr:cNvCxnSpPr>
      </xdr:nvCxnSpPr>
      <xdr:spPr bwMode="auto">
        <a:xfrm flipV="1">
          <a:off x="5419725" y="6267450"/>
          <a:ext cx="276225" cy="352425"/>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showGridLines="0" tabSelected="1" zoomScaleNormal="100" workbookViewId="0">
      <selection activeCell="N14" sqref="N14"/>
    </sheetView>
  </sheetViews>
  <sheetFormatPr defaultColWidth="9" defaultRowHeight="13"/>
  <cols>
    <col min="1" max="1" width="2.453125" style="161" customWidth="1"/>
    <col min="2" max="3" width="2.6328125" style="161" customWidth="1"/>
    <col min="4" max="4" width="14.08984375" style="161" customWidth="1"/>
    <col min="5" max="6" width="2.6328125" style="161" customWidth="1"/>
    <col min="7" max="7" width="6.453125" style="161" customWidth="1"/>
    <col min="8" max="8" width="15.1796875" style="161" customWidth="1"/>
    <col min="9" max="9" width="2.08984375" style="161" customWidth="1"/>
    <col min="10" max="12" width="10.36328125" style="161" customWidth="1"/>
    <col min="13" max="13" width="4.6328125" style="161" customWidth="1"/>
    <col min="14" max="14" width="5.453125" style="161" customWidth="1"/>
    <col min="15" max="256" width="9" style="161"/>
    <col min="257" max="16384" width="9" style="128"/>
  </cols>
  <sheetData>
    <row r="1" spans="1:13" ht="20.149999999999999" customHeight="1">
      <c r="K1" s="162" t="s">
        <v>227</v>
      </c>
      <c r="L1" s="163"/>
      <c r="M1" s="164"/>
    </row>
    <row r="2" spans="1:13" ht="20.149999999999999" customHeight="1">
      <c r="A2" s="161" t="s">
        <v>228</v>
      </c>
    </row>
    <row r="3" spans="1:13" ht="20.149999999999999" customHeight="1">
      <c r="M3" s="165"/>
    </row>
    <row r="4" spans="1:13" ht="20.149999999999999" customHeight="1">
      <c r="M4" s="165" t="s">
        <v>432</v>
      </c>
    </row>
    <row r="5" spans="1:13" ht="20.149999999999999" customHeight="1">
      <c r="M5" s="165"/>
    </row>
    <row r="6" spans="1:13" ht="20.149999999999999" customHeight="1"/>
    <row r="7" spans="1:13" ht="20.149999999999999" customHeight="1">
      <c r="A7" s="161" t="s">
        <v>229</v>
      </c>
    </row>
    <row r="8" spans="1:13" ht="20.149999999999999" customHeight="1"/>
    <row r="9" spans="1:13" ht="20.149999999999999" customHeight="1">
      <c r="J9" s="225"/>
      <c r="K9" s="225"/>
      <c r="L9" s="225"/>
    </row>
    <row r="10" spans="1:13" ht="20.149999999999999" customHeight="1">
      <c r="E10" s="166" t="s">
        <v>230</v>
      </c>
      <c r="H10" s="167" t="s">
        <v>231</v>
      </c>
      <c r="J10" s="227" t="s">
        <v>267</v>
      </c>
      <c r="K10" s="227"/>
      <c r="L10" s="227"/>
      <c r="M10" s="227"/>
    </row>
    <row r="11" spans="1:13" ht="20.149999999999999" customHeight="1">
      <c r="H11" s="167" t="s">
        <v>430</v>
      </c>
      <c r="J11" s="224" t="s">
        <v>268</v>
      </c>
      <c r="K11" s="224"/>
      <c r="L11" s="224"/>
      <c r="M11" s="127"/>
    </row>
    <row r="12" spans="1:13" ht="20.149999999999999" customHeight="1">
      <c r="H12" s="167"/>
      <c r="J12" s="178" t="s">
        <v>269</v>
      </c>
      <c r="K12" s="177"/>
      <c r="L12" s="177"/>
      <c r="M12" s="127"/>
    </row>
    <row r="13" spans="1:13" ht="20.149999999999999" customHeight="1">
      <c r="H13" s="167" t="s">
        <v>232</v>
      </c>
      <c r="J13" s="227" t="s">
        <v>270</v>
      </c>
      <c r="K13" s="227"/>
      <c r="L13" s="227"/>
      <c r="M13" s="227"/>
    </row>
    <row r="14" spans="1:13" ht="20.149999999999999" customHeight="1"/>
    <row r="15" spans="1:13" ht="20.149999999999999" customHeight="1"/>
    <row r="16" spans="1:13" ht="20.149999999999999" customHeight="1">
      <c r="A16" s="226" t="s">
        <v>433</v>
      </c>
      <c r="B16" s="226"/>
      <c r="C16" s="226"/>
      <c r="D16" s="226"/>
      <c r="E16" s="226"/>
      <c r="F16" s="226"/>
      <c r="G16" s="226"/>
      <c r="H16" s="226"/>
      <c r="I16" s="226"/>
      <c r="J16" s="226"/>
      <c r="K16" s="226"/>
      <c r="L16" s="226"/>
      <c r="M16" s="226"/>
    </row>
    <row r="17" spans="1:13" ht="20.149999999999999" customHeight="1">
      <c r="A17" s="168"/>
      <c r="B17" s="168"/>
      <c r="C17" s="168"/>
      <c r="D17" s="168"/>
      <c r="E17" s="168"/>
      <c r="F17" s="168"/>
      <c r="G17" s="168"/>
      <c r="H17" s="168"/>
      <c r="I17" s="168"/>
      <c r="J17" s="168"/>
      <c r="K17" s="168"/>
      <c r="L17" s="168"/>
      <c r="M17" s="168"/>
    </row>
    <row r="18" spans="1:13" ht="20.149999999999999" customHeight="1"/>
    <row r="19" spans="1:13" ht="20.149999999999999" customHeight="1">
      <c r="B19" s="161" t="s">
        <v>434</v>
      </c>
    </row>
    <row r="20" spans="1:13" ht="20.149999999999999" customHeight="1">
      <c r="A20" s="161" t="s">
        <v>233</v>
      </c>
    </row>
    <row r="21" spans="1:13" ht="20.149999999999999" customHeight="1"/>
    <row r="22" spans="1:13" ht="20.149999999999999" customHeight="1">
      <c r="B22" s="169" t="s">
        <v>234</v>
      </c>
      <c r="D22" s="161" t="s">
        <v>235</v>
      </c>
      <c r="F22" s="161" t="s">
        <v>431</v>
      </c>
    </row>
    <row r="23" spans="1:13" ht="20.149999999999999" customHeight="1"/>
    <row r="24" spans="1:13" ht="20.149999999999999" customHeight="1">
      <c r="B24" s="169" t="s">
        <v>236</v>
      </c>
      <c r="D24" s="161" t="s">
        <v>237</v>
      </c>
      <c r="F24" s="161" t="s">
        <v>238</v>
      </c>
    </row>
    <row r="25" spans="1:13" ht="20.149999999999999" customHeight="1"/>
    <row r="26" spans="1:13" ht="20.149999999999999" customHeight="1">
      <c r="B26" s="169" t="s">
        <v>239</v>
      </c>
      <c r="D26" s="161" t="s">
        <v>240</v>
      </c>
      <c r="F26" s="161" t="s">
        <v>238</v>
      </c>
    </row>
    <row r="27" spans="1:13" ht="20.149999999999999" customHeight="1"/>
    <row r="28" spans="1:13" ht="20.149999999999999" customHeight="1">
      <c r="B28" s="169" t="s">
        <v>241</v>
      </c>
      <c r="D28" s="161" t="s">
        <v>242</v>
      </c>
      <c r="F28" s="161" t="s">
        <v>238</v>
      </c>
    </row>
    <row r="29" spans="1:13" ht="20.149999999999999" customHeight="1"/>
    <row r="30" spans="1:13" ht="20.149999999999999" customHeight="1">
      <c r="B30" s="169" t="s">
        <v>243</v>
      </c>
      <c r="D30" s="161" t="s">
        <v>244</v>
      </c>
    </row>
    <row r="31" spans="1:13" ht="20.149999999999999" customHeight="1">
      <c r="C31" s="161" t="s">
        <v>245</v>
      </c>
    </row>
    <row r="32" spans="1:13" ht="20.149999999999999" customHeight="1"/>
    <row r="33" spans="3:13" ht="20.149999999999999" customHeight="1">
      <c r="C33" s="161" t="s">
        <v>246</v>
      </c>
    </row>
    <row r="34" spans="3:13" ht="20.149999999999999" customHeight="1"/>
    <row r="35" spans="3:13" ht="20.149999999999999" customHeight="1"/>
    <row r="36" spans="3:13" ht="20.149999999999999" customHeight="1"/>
    <row r="37" spans="3:13" s="127" customFormat="1" ht="15.75" customHeight="1"/>
    <row r="38" spans="3:13" s="127" customFormat="1" ht="15.75" customHeight="1">
      <c r="I38" s="127" t="s">
        <v>248</v>
      </c>
    </row>
    <row r="39" spans="3:13" s="127" customFormat="1" ht="15.75" customHeight="1">
      <c r="J39" s="224" t="s">
        <v>271</v>
      </c>
      <c r="K39" s="224"/>
      <c r="L39" s="224"/>
    </row>
    <row r="40" spans="3:13" s="127" customFormat="1" ht="15.75" customHeight="1">
      <c r="J40" s="127" t="s">
        <v>247</v>
      </c>
      <c r="K40" s="224" t="s">
        <v>272</v>
      </c>
      <c r="L40" s="224"/>
      <c r="M40" s="224"/>
    </row>
    <row r="41" spans="3:13" s="127" customFormat="1" ht="15.75" customHeight="1">
      <c r="J41" s="127" t="s">
        <v>273</v>
      </c>
      <c r="K41" s="179" t="s">
        <v>274</v>
      </c>
    </row>
    <row r="42" spans="3:13" s="127" customFormat="1"/>
    <row r="43" spans="3:13" s="127" customFormat="1"/>
  </sheetData>
  <mergeCells count="7">
    <mergeCell ref="K40:M40"/>
    <mergeCell ref="J9:L9"/>
    <mergeCell ref="J11:L11"/>
    <mergeCell ref="A16:M16"/>
    <mergeCell ref="J10:M10"/>
    <mergeCell ref="J13:M13"/>
    <mergeCell ref="J39:L39"/>
  </mergeCells>
  <phoneticPr fontId="1"/>
  <dataValidations count="1">
    <dataValidation imeMode="off" allowBlank="1" showInputMessage="1" showErrorMessage="1" sqref="M1:N1"/>
  </dataValidations>
  <pageMargins left="0.86614173228346458" right="0.19685039370078741" top="0.74803149606299213" bottom="0.6692913385826772" header="0.51181102362204722" footer="0.35433070866141736"/>
  <pageSetup paperSize="9" orientation="portrait" cellComments="asDisplayed" r:id="rId1"/>
  <headerFooter alignWithMargins="0"/>
  <ignoredErrors>
    <ignoredError sqref="B22 B24 B26 B28 B3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zoomScaleNormal="100" workbookViewId="0"/>
  </sheetViews>
  <sheetFormatPr defaultColWidth="9" defaultRowHeight="12"/>
  <cols>
    <col min="1" max="3" width="10.90625" style="4" customWidth="1"/>
    <col min="4" max="8" width="11.90625" style="4" customWidth="1"/>
    <col min="9" max="16384" width="9" style="4"/>
  </cols>
  <sheetData>
    <row r="1" spans="1:8" ht="13">
      <c r="A1" s="86" t="s">
        <v>28</v>
      </c>
    </row>
    <row r="2" spans="1:8" ht="27" customHeight="1">
      <c r="A2" s="233" t="s">
        <v>29</v>
      </c>
      <c r="B2" s="233"/>
      <c r="C2" s="233"/>
      <c r="D2" s="233"/>
      <c r="E2" s="233"/>
      <c r="F2" s="233"/>
      <c r="G2" s="233"/>
      <c r="H2" s="233"/>
    </row>
    <row r="3" spans="1:8" ht="20.25" customHeight="1"/>
    <row r="4" spans="1:8" s="3" customFormat="1" ht="45" customHeight="1">
      <c r="A4" s="1" t="s">
        <v>0</v>
      </c>
      <c r="B4" s="230" t="s">
        <v>249</v>
      </c>
      <c r="C4" s="230"/>
      <c r="D4" s="1" t="s">
        <v>1</v>
      </c>
      <c r="E4" s="1" t="s">
        <v>2</v>
      </c>
      <c r="F4" s="2" t="s">
        <v>3</v>
      </c>
      <c r="G4" s="2" t="s">
        <v>250</v>
      </c>
      <c r="H4" s="2" t="s">
        <v>4</v>
      </c>
    </row>
    <row r="5" spans="1:8" s="3" customFormat="1" ht="18" customHeight="1">
      <c r="A5" s="10"/>
      <c r="B5" s="11"/>
      <c r="C5" s="12"/>
      <c r="D5" s="10"/>
      <c r="E5" s="30" t="s">
        <v>5</v>
      </c>
      <c r="F5" s="30" t="s">
        <v>6</v>
      </c>
      <c r="G5" s="30" t="s">
        <v>15</v>
      </c>
      <c r="H5" s="30" t="s">
        <v>17</v>
      </c>
    </row>
    <row r="6" spans="1:8" s="3" customFormat="1" ht="18" customHeight="1">
      <c r="A6" s="14"/>
      <c r="B6" s="15"/>
      <c r="C6" s="16"/>
      <c r="D6" s="14"/>
      <c r="E6" s="17" t="s">
        <v>7</v>
      </c>
      <c r="F6" s="17" t="s">
        <v>7</v>
      </c>
      <c r="G6" s="18" t="s">
        <v>7</v>
      </c>
      <c r="H6" s="170" t="s">
        <v>7</v>
      </c>
    </row>
    <row r="7" spans="1:8" s="3" customFormat="1" ht="42" customHeight="1">
      <c r="A7" s="29" t="s">
        <v>36</v>
      </c>
      <c r="B7" s="231" t="s">
        <v>298</v>
      </c>
      <c r="C7" s="232"/>
      <c r="D7" s="24" t="s">
        <v>53</v>
      </c>
      <c r="E7" s="25">
        <v>1130730</v>
      </c>
      <c r="F7" s="24">
        <v>0</v>
      </c>
      <c r="G7" s="27">
        <f>E7-F7</f>
        <v>1130730</v>
      </c>
      <c r="H7" s="171">
        <v>1130730</v>
      </c>
    </row>
    <row r="8" spans="1:8" ht="36" customHeight="1"/>
    <row r="9" spans="1:8" s="3" customFormat="1" ht="24" customHeight="1">
      <c r="A9" s="229" t="s">
        <v>23</v>
      </c>
      <c r="B9" s="229"/>
      <c r="C9" s="229"/>
      <c r="D9" s="229"/>
      <c r="E9" s="229"/>
      <c r="F9" s="229"/>
      <c r="G9" s="229"/>
    </row>
    <row r="10" spans="1:8" s="3" customFormat="1" ht="45" customHeight="1">
      <c r="A10" s="2" t="s">
        <v>8</v>
      </c>
      <c r="B10" s="5" t="s">
        <v>13</v>
      </c>
      <c r="C10" s="5" t="s">
        <v>14</v>
      </c>
      <c r="D10" s="228" t="s">
        <v>12</v>
      </c>
      <c r="E10" s="229"/>
      <c r="F10" s="229"/>
      <c r="G10" s="1" t="s">
        <v>11</v>
      </c>
    </row>
    <row r="11" spans="1:8" s="3" customFormat="1" ht="18" customHeight="1">
      <c r="A11" s="6"/>
      <c r="B11" s="1" t="s">
        <v>9</v>
      </c>
      <c r="C11" s="1" t="s">
        <v>9</v>
      </c>
      <c r="D11" s="1" t="s">
        <v>10</v>
      </c>
      <c r="E11" s="1" t="s">
        <v>30</v>
      </c>
      <c r="F11" s="1" t="s">
        <v>9</v>
      </c>
      <c r="G11" s="6"/>
    </row>
    <row r="12" spans="1:8" s="3" customFormat="1" ht="18" customHeight="1">
      <c r="A12" s="30" t="s">
        <v>251</v>
      </c>
      <c r="B12" s="30" t="s">
        <v>18</v>
      </c>
      <c r="C12" s="30"/>
      <c r="D12" s="30" t="s">
        <v>19</v>
      </c>
      <c r="E12" s="30" t="s">
        <v>20</v>
      </c>
      <c r="F12" s="13"/>
      <c r="G12" s="30" t="s">
        <v>252</v>
      </c>
    </row>
    <row r="13" spans="1:8" s="3" customFormat="1" ht="18" customHeight="1">
      <c r="A13" s="17" t="s">
        <v>24</v>
      </c>
      <c r="B13" s="197" t="s">
        <v>25</v>
      </c>
      <c r="C13" s="18" t="s">
        <v>25</v>
      </c>
      <c r="D13" s="197" t="s">
        <v>26</v>
      </c>
      <c r="E13" s="18" t="s">
        <v>27</v>
      </c>
      <c r="F13" s="18" t="s">
        <v>25</v>
      </c>
      <c r="G13" s="18" t="s">
        <v>25</v>
      </c>
    </row>
    <row r="14" spans="1:8" s="3" customFormat="1" ht="42" customHeight="1">
      <c r="A14" s="24">
        <v>8</v>
      </c>
      <c r="B14" s="198">
        <f>IF(A14="",0,IF(A14=1,440000,630000))</f>
        <v>630000</v>
      </c>
      <c r="C14" s="28">
        <f>ROUNDDOWN(IF(A14&gt;70,70,A14)/5,0)*215000</f>
        <v>215000</v>
      </c>
      <c r="D14" s="199">
        <v>130</v>
      </c>
      <c r="E14" s="26">
        <f>IF(ROUNDDOWN(D14/40,0)&gt;30,30,ROUNDDOWN(D14/40,0))</f>
        <v>3</v>
      </c>
      <c r="F14" s="28">
        <f>IF(E14&lt;1,0,IF((1&lt;=E14)*OR(E14&lt;=4),113000,IF((5&lt;=E14)*OR(E14&lt;=9),226000,IF((10&lt;=E14)*OR(E14&lt;=14),566000,IF((15&lt;=E14)*OR(E14&lt;=19),849000,1132000+(E14-20)*45000)))))</f>
        <v>113000</v>
      </c>
      <c r="G14" s="28">
        <f>B14+C14+F14</f>
        <v>958000</v>
      </c>
    </row>
    <row r="15" spans="1:8" ht="36" customHeight="1">
      <c r="A15" s="7"/>
      <c r="B15" s="7"/>
      <c r="C15" s="7"/>
      <c r="D15" s="7"/>
      <c r="E15" s="7"/>
      <c r="F15" s="7"/>
      <c r="G15" s="7"/>
    </row>
    <row r="16" spans="1:8" s="8" customFormat="1" ht="45" customHeight="1">
      <c r="A16" s="9" t="s">
        <v>256</v>
      </c>
      <c r="B16" s="9" t="s">
        <v>257</v>
      </c>
      <c r="C16" s="9" t="s">
        <v>259</v>
      </c>
      <c r="D16" s="1" t="s">
        <v>16</v>
      </c>
      <c r="E16" s="2" t="s">
        <v>258</v>
      </c>
    </row>
    <row r="17" spans="1:5" s="8" customFormat="1" ht="18" customHeight="1">
      <c r="A17" s="30" t="s">
        <v>21</v>
      </c>
      <c r="B17" s="30" t="s">
        <v>22</v>
      </c>
      <c r="C17" s="30" t="s">
        <v>253</v>
      </c>
      <c r="D17" s="30" t="s">
        <v>254</v>
      </c>
      <c r="E17" s="30" t="s">
        <v>255</v>
      </c>
    </row>
    <row r="18" spans="1:5" s="3" customFormat="1" ht="18" customHeight="1">
      <c r="A18" s="18" t="s">
        <v>25</v>
      </c>
      <c r="B18" s="18" t="s">
        <v>7</v>
      </c>
      <c r="C18" s="18" t="s">
        <v>25</v>
      </c>
      <c r="D18" s="17" t="s">
        <v>25</v>
      </c>
      <c r="E18" s="18" t="s">
        <v>25</v>
      </c>
    </row>
    <row r="19" spans="1:5" s="3" customFormat="1" ht="42" customHeight="1">
      <c r="A19" s="27">
        <f>MIN(H7,G14)</f>
        <v>958000</v>
      </c>
      <c r="B19" s="27">
        <f>MIN(G7,A19)</f>
        <v>958000</v>
      </c>
      <c r="C19" s="28">
        <f>ROUNDDOWN(B19/2,-3)</f>
        <v>479000</v>
      </c>
      <c r="D19" s="25">
        <v>580000</v>
      </c>
      <c r="E19" s="28">
        <f>MIN(C19,D19)</f>
        <v>479000</v>
      </c>
    </row>
    <row r="20" spans="1:5" ht="36" customHeight="1"/>
    <row r="21" spans="1:5" s="3" customFormat="1" ht="18" customHeight="1">
      <c r="A21" s="3" t="s">
        <v>31</v>
      </c>
    </row>
    <row r="22" spans="1:5" s="3" customFormat="1" ht="18" customHeight="1">
      <c r="A22" s="3" t="s">
        <v>134</v>
      </c>
    </row>
    <row r="23" spans="1:5" s="3" customFormat="1" ht="18" customHeight="1">
      <c r="A23" s="3" t="s">
        <v>135</v>
      </c>
    </row>
    <row r="24" spans="1:5" s="3" customFormat="1" ht="18" customHeight="1">
      <c r="A24" s="3" t="s">
        <v>136</v>
      </c>
    </row>
    <row r="25" spans="1:5" s="3" customFormat="1" ht="18" customHeight="1">
      <c r="A25" s="3" t="s">
        <v>260</v>
      </c>
    </row>
    <row r="26" spans="1:5" s="3" customFormat="1" ht="18" customHeight="1">
      <c r="A26" s="3" t="s">
        <v>261</v>
      </c>
    </row>
    <row r="27" spans="1:5" s="3" customFormat="1" ht="18" customHeight="1">
      <c r="A27" s="3" t="s">
        <v>262</v>
      </c>
    </row>
    <row r="28" spans="1:5" s="3" customFormat="1" ht="18" customHeight="1">
      <c r="A28" s="3" t="s">
        <v>32</v>
      </c>
    </row>
    <row r="29" spans="1:5" s="3" customFormat="1" ht="18" customHeight="1">
      <c r="A29" s="3" t="s">
        <v>263</v>
      </c>
    </row>
    <row r="30" spans="1:5" s="3" customFormat="1" ht="18" customHeight="1">
      <c r="A30" s="3" t="s">
        <v>33</v>
      </c>
    </row>
    <row r="31" spans="1:5" s="3" customFormat="1" ht="18" customHeight="1">
      <c r="A31" s="3" t="s">
        <v>34</v>
      </c>
    </row>
    <row r="32" spans="1:5" s="3" customFormat="1" ht="18" customHeight="1">
      <c r="A32" s="3" t="s">
        <v>264</v>
      </c>
    </row>
    <row r="33" spans="1:3" s="3" customFormat="1" ht="18" customHeight="1">
      <c r="A33" s="3" t="s">
        <v>35</v>
      </c>
    </row>
    <row r="34" spans="1:3" s="3" customFormat="1" ht="18" customHeight="1">
      <c r="A34" s="3" t="s">
        <v>265</v>
      </c>
    </row>
    <row r="35" spans="1:3" s="3" customFormat="1" ht="18" customHeight="1">
      <c r="A35" s="3" t="s">
        <v>266</v>
      </c>
    </row>
    <row r="40" spans="1:3" hidden="1">
      <c r="B40" s="19" t="s">
        <v>36</v>
      </c>
      <c r="C40" s="20" t="s">
        <v>37</v>
      </c>
    </row>
    <row r="41" spans="1:3" hidden="1">
      <c r="B41" s="19" t="s">
        <v>38</v>
      </c>
      <c r="C41" s="20" t="s">
        <v>39</v>
      </c>
    </row>
    <row r="42" spans="1:3" hidden="1">
      <c r="B42" s="19" t="s">
        <v>40</v>
      </c>
      <c r="C42" s="20" t="s">
        <v>41</v>
      </c>
    </row>
    <row r="43" spans="1:3" hidden="1">
      <c r="B43" s="19" t="s">
        <v>42</v>
      </c>
      <c r="C43" s="20" t="s">
        <v>43</v>
      </c>
    </row>
    <row r="44" spans="1:3" hidden="1">
      <c r="B44" s="19" t="s">
        <v>44</v>
      </c>
      <c r="C44" s="20" t="s">
        <v>45</v>
      </c>
    </row>
    <row r="45" spans="1:3" hidden="1">
      <c r="B45" s="21"/>
      <c r="C45" s="22" t="s">
        <v>46</v>
      </c>
    </row>
    <row r="46" spans="1:3" hidden="1">
      <c r="B46" s="23"/>
      <c r="C46" s="20" t="s">
        <v>47</v>
      </c>
    </row>
    <row r="47" spans="1:3" hidden="1">
      <c r="B47" s="23"/>
      <c r="C47" s="22" t="s">
        <v>48</v>
      </c>
    </row>
    <row r="48" spans="1:3" hidden="1">
      <c r="B48" s="23"/>
      <c r="C48" s="20" t="s">
        <v>49</v>
      </c>
    </row>
    <row r="49" spans="2:3" hidden="1">
      <c r="B49" s="23"/>
      <c r="C49" s="20" t="s">
        <v>50</v>
      </c>
    </row>
    <row r="50" spans="2:3" hidden="1">
      <c r="B50" s="23"/>
      <c r="C50" s="20" t="s">
        <v>51</v>
      </c>
    </row>
    <row r="51" spans="2:3" hidden="1">
      <c r="B51" s="23"/>
      <c r="C51" s="20" t="s">
        <v>52</v>
      </c>
    </row>
    <row r="52" spans="2:3" hidden="1">
      <c r="B52" s="23"/>
      <c r="C52" s="20" t="s">
        <v>53</v>
      </c>
    </row>
    <row r="53" spans="2:3" hidden="1">
      <c r="B53" s="23"/>
      <c r="C53" s="20" t="s">
        <v>54</v>
      </c>
    </row>
    <row r="54" spans="2:3" hidden="1">
      <c r="B54" s="23"/>
      <c r="C54" s="20" t="s">
        <v>55</v>
      </c>
    </row>
    <row r="55" spans="2:3" hidden="1">
      <c r="B55" s="23"/>
      <c r="C55" s="20" t="s">
        <v>56</v>
      </c>
    </row>
    <row r="56" spans="2:3" hidden="1">
      <c r="B56" s="23"/>
      <c r="C56" s="20" t="s">
        <v>57</v>
      </c>
    </row>
    <row r="57" spans="2:3" hidden="1">
      <c r="B57" s="23"/>
      <c r="C57" s="20" t="s">
        <v>58</v>
      </c>
    </row>
  </sheetData>
  <mergeCells count="5">
    <mergeCell ref="D10:F10"/>
    <mergeCell ref="B4:C4"/>
    <mergeCell ref="A9:G9"/>
    <mergeCell ref="B7:C7"/>
    <mergeCell ref="A2:H2"/>
  </mergeCells>
  <phoneticPr fontId="1"/>
  <dataValidations count="2">
    <dataValidation type="list" allowBlank="1" showInputMessage="1" showErrorMessage="1" sqref="A7">
      <formula1>$B$40:$B$44</formula1>
    </dataValidation>
    <dataValidation type="list" allowBlank="1" showInputMessage="1" showErrorMessage="1" sqref="D7">
      <formula1>$C$40:$C$57</formula1>
    </dataValidation>
  </dataValidations>
  <pageMargins left="0.9055118110236221" right="0.31496062992125984"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8"/>
  <sheetViews>
    <sheetView view="pageBreakPreview" zoomScaleNormal="100" zoomScaleSheetLayoutView="100" workbookViewId="0">
      <selection activeCell="H21" sqref="H21"/>
    </sheetView>
  </sheetViews>
  <sheetFormatPr defaultRowHeight="13"/>
  <cols>
    <col min="1" max="1" width="2.81640625" style="31" customWidth="1"/>
    <col min="2" max="3" width="2.08984375" style="31" customWidth="1"/>
    <col min="4" max="4" width="22.6328125" style="31" customWidth="1"/>
    <col min="5" max="5" width="2.08984375" style="31" customWidth="1"/>
    <col min="6" max="6" width="29.36328125" style="31" customWidth="1"/>
    <col min="7" max="7" width="52.453125" style="31" customWidth="1"/>
    <col min="8" max="8" width="1.90625" style="31" customWidth="1"/>
    <col min="9" max="256" width="9" style="31"/>
    <col min="257" max="257" width="2.81640625" style="31" customWidth="1"/>
    <col min="258" max="259" width="2.08984375" style="31" customWidth="1"/>
    <col min="260" max="260" width="22.6328125" style="31" customWidth="1"/>
    <col min="261" max="261" width="2.08984375" style="31" customWidth="1"/>
    <col min="262" max="262" width="29.36328125" style="31" customWidth="1"/>
    <col min="263" max="263" width="52.453125" style="31" customWidth="1"/>
    <col min="264" max="264" width="1.90625" style="31" customWidth="1"/>
    <col min="265" max="512" width="9" style="31"/>
    <col min="513" max="513" width="2.81640625" style="31" customWidth="1"/>
    <col min="514" max="515" width="2.08984375" style="31" customWidth="1"/>
    <col min="516" max="516" width="22.6328125" style="31" customWidth="1"/>
    <col min="517" max="517" width="2.08984375" style="31" customWidth="1"/>
    <col min="518" max="518" width="29.36328125" style="31" customWidth="1"/>
    <col min="519" max="519" width="52.453125" style="31" customWidth="1"/>
    <col min="520" max="520" width="1.90625" style="31" customWidth="1"/>
    <col min="521" max="768" width="9" style="31"/>
    <col min="769" max="769" width="2.81640625" style="31" customWidth="1"/>
    <col min="770" max="771" width="2.08984375" style="31" customWidth="1"/>
    <col min="772" max="772" width="22.6328125" style="31" customWidth="1"/>
    <col min="773" max="773" width="2.08984375" style="31" customWidth="1"/>
    <col min="774" max="774" width="29.36328125" style="31" customWidth="1"/>
    <col min="775" max="775" width="52.453125" style="31" customWidth="1"/>
    <col min="776" max="776" width="1.90625" style="31" customWidth="1"/>
    <col min="777" max="1024" width="9" style="31"/>
    <col min="1025" max="1025" width="2.81640625" style="31" customWidth="1"/>
    <col min="1026" max="1027" width="2.08984375" style="31" customWidth="1"/>
    <col min="1028" max="1028" width="22.6328125" style="31" customWidth="1"/>
    <col min="1029" max="1029" width="2.08984375" style="31" customWidth="1"/>
    <col min="1030" max="1030" width="29.36328125" style="31" customWidth="1"/>
    <col min="1031" max="1031" width="52.453125" style="31" customWidth="1"/>
    <col min="1032" max="1032" width="1.90625" style="31" customWidth="1"/>
    <col min="1033" max="1280" width="9" style="31"/>
    <col min="1281" max="1281" width="2.81640625" style="31" customWidth="1"/>
    <col min="1282" max="1283" width="2.08984375" style="31" customWidth="1"/>
    <col min="1284" max="1284" width="22.6328125" style="31" customWidth="1"/>
    <col min="1285" max="1285" width="2.08984375" style="31" customWidth="1"/>
    <col min="1286" max="1286" width="29.36328125" style="31" customWidth="1"/>
    <col min="1287" max="1287" width="52.453125" style="31" customWidth="1"/>
    <col min="1288" max="1288" width="1.90625" style="31" customWidth="1"/>
    <col min="1289" max="1536" width="9" style="31"/>
    <col min="1537" max="1537" width="2.81640625" style="31" customWidth="1"/>
    <col min="1538" max="1539" width="2.08984375" style="31" customWidth="1"/>
    <col min="1540" max="1540" width="22.6328125" style="31" customWidth="1"/>
    <col min="1541" max="1541" width="2.08984375" style="31" customWidth="1"/>
    <col min="1542" max="1542" width="29.36328125" style="31" customWidth="1"/>
    <col min="1543" max="1543" width="52.453125" style="31" customWidth="1"/>
    <col min="1544" max="1544" width="1.90625" style="31" customWidth="1"/>
    <col min="1545" max="1792" width="9" style="31"/>
    <col min="1793" max="1793" width="2.81640625" style="31" customWidth="1"/>
    <col min="1794" max="1795" width="2.08984375" style="31" customWidth="1"/>
    <col min="1796" max="1796" width="22.6328125" style="31" customWidth="1"/>
    <col min="1797" max="1797" width="2.08984375" style="31" customWidth="1"/>
    <col min="1798" max="1798" width="29.36328125" style="31" customWidth="1"/>
    <col min="1799" max="1799" width="52.453125" style="31" customWidth="1"/>
    <col min="1800" max="1800" width="1.90625" style="31" customWidth="1"/>
    <col min="1801" max="2048" width="9" style="31"/>
    <col min="2049" max="2049" width="2.81640625" style="31" customWidth="1"/>
    <col min="2050" max="2051" width="2.08984375" style="31" customWidth="1"/>
    <col min="2052" max="2052" width="22.6328125" style="31" customWidth="1"/>
    <col min="2053" max="2053" width="2.08984375" style="31" customWidth="1"/>
    <col min="2054" max="2054" width="29.36328125" style="31" customWidth="1"/>
    <col min="2055" max="2055" width="52.453125" style="31" customWidth="1"/>
    <col min="2056" max="2056" width="1.90625" style="31" customWidth="1"/>
    <col min="2057" max="2304" width="9" style="31"/>
    <col min="2305" max="2305" width="2.81640625" style="31" customWidth="1"/>
    <col min="2306" max="2307" width="2.08984375" style="31" customWidth="1"/>
    <col min="2308" max="2308" width="22.6328125" style="31" customWidth="1"/>
    <col min="2309" max="2309" width="2.08984375" style="31" customWidth="1"/>
    <col min="2310" max="2310" width="29.36328125" style="31" customWidth="1"/>
    <col min="2311" max="2311" width="52.453125" style="31" customWidth="1"/>
    <col min="2312" max="2312" width="1.90625" style="31" customWidth="1"/>
    <col min="2313" max="2560" width="9" style="31"/>
    <col min="2561" max="2561" width="2.81640625" style="31" customWidth="1"/>
    <col min="2562" max="2563" width="2.08984375" style="31" customWidth="1"/>
    <col min="2564" max="2564" width="22.6328125" style="31" customWidth="1"/>
    <col min="2565" max="2565" width="2.08984375" style="31" customWidth="1"/>
    <col min="2566" max="2566" width="29.36328125" style="31" customWidth="1"/>
    <col min="2567" max="2567" width="52.453125" style="31" customWidth="1"/>
    <col min="2568" max="2568" width="1.90625" style="31" customWidth="1"/>
    <col min="2569" max="2816" width="9" style="31"/>
    <col min="2817" max="2817" width="2.81640625" style="31" customWidth="1"/>
    <col min="2818" max="2819" width="2.08984375" style="31" customWidth="1"/>
    <col min="2820" max="2820" width="22.6328125" style="31" customWidth="1"/>
    <col min="2821" max="2821" width="2.08984375" style="31" customWidth="1"/>
    <col min="2822" max="2822" width="29.36328125" style="31" customWidth="1"/>
    <col min="2823" max="2823" width="52.453125" style="31" customWidth="1"/>
    <col min="2824" max="2824" width="1.90625" style="31" customWidth="1"/>
    <col min="2825" max="3072" width="9" style="31"/>
    <col min="3073" max="3073" width="2.81640625" style="31" customWidth="1"/>
    <col min="3074" max="3075" width="2.08984375" style="31" customWidth="1"/>
    <col min="3076" max="3076" width="22.6328125" style="31" customWidth="1"/>
    <col min="3077" max="3077" width="2.08984375" style="31" customWidth="1"/>
    <col min="3078" max="3078" width="29.36328125" style="31" customWidth="1"/>
    <col min="3079" max="3079" width="52.453125" style="31" customWidth="1"/>
    <col min="3080" max="3080" width="1.90625" style="31" customWidth="1"/>
    <col min="3081" max="3328" width="9" style="31"/>
    <col min="3329" max="3329" width="2.81640625" style="31" customWidth="1"/>
    <col min="3330" max="3331" width="2.08984375" style="31" customWidth="1"/>
    <col min="3332" max="3332" width="22.6328125" style="31" customWidth="1"/>
    <col min="3333" max="3333" width="2.08984375" style="31" customWidth="1"/>
    <col min="3334" max="3334" width="29.36328125" style="31" customWidth="1"/>
    <col min="3335" max="3335" width="52.453125" style="31" customWidth="1"/>
    <col min="3336" max="3336" width="1.90625" style="31" customWidth="1"/>
    <col min="3337" max="3584" width="9" style="31"/>
    <col min="3585" max="3585" width="2.81640625" style="31" customWidth="1"/>
    <col min="3586" max="3587" width="2.08984375" style="31" customWidth="1"/>
    <col min="3588" max="3588" width="22.6328125" style="31" customWidth="1"/>
    <col min="3589" max="3589" width="2.08984375" style="31" customWidth="1"/>
    <col min="3590" max="3590" width="29.36328125" style="31" customWidth="1"/>
    <col min="3591" max="3591" width="52.453125" style="31" customWidth="1"/>
    <col min="3592" max="3592" width="1.90625" style="31" customWidth="1"/>
    <col min="3593" max="3840" width="9" style="31"/>
    <col min="3841" max="3841" width="2.81640625" style="31" customWidth="1"/>
    <col min="3842" max="3843" width="2.08984375" style="31" customWidth="1"/>
    <col min="3844" max="3844" width="22.6328125" style="31" customWidth="1"/>
    <col min="3845" max="3845" width="2.08984375" style="31" customWidth="1"/>
    <col min="3846" max="3846" width="29.36328125" style="31" customWidth="1"/>
    <col min="3847" max="3847" width="52.453125" style="31" customWidth="1"/>
    <col min="3848" max="3848" width="1.90625" style="31" customWidth="1"/>
    <col min="3849" max="4096" width="9" style="31"/>
    <col min="4097" max="4097" width="2.81640625" style="31" customWidth="1"/>
    <col min="4098" max="4099" width="2.08984375" style="31" customWidth="1"/>
    <col min="4100" max="4100" width="22.6328125" style="31" customWidth="1"/>
    <col min="4101" max="4101" width="2.08984375" style="31" customWidth="1"/>
    <col min="4102" max="4102" width="29.36328125" style="31" customWidth="1"/>
    <col min="4103" max="4103" width="52.453125" style="31" customWidth="1"/>
    <col min="4104" max="4104" width="1.90625" style="31" customWidth="1"/>
    <col min="4105" max="4352" width="9" style="31"/>
    <col min="4353" max="4353" width="2.81640625" style="31" customWidth="1"/>
    <col min="4354" max="4355" width="2.08984375" style="31" customWidth="1"/>
    <col min="4356" max="4356" width="22.6328125" style="31" customWidth="1"/>
    <col min="4357" max="4357" width="2.08984375" style="31" customWidth="1"/>
    <col min="4358" max="4358" width="29.36328125" style="31" customWidth="1"/>
    <col min="4359" max="4359" width="52.453125" style="31" customWidth="1"/>
    <col min="4360" max="4360" width="1.90625" style="31" customWidth="1"/>
    <col min="4361" max="4608" width="9" style="31"/>
    <col min="4609" max="4609" width="2.81640625" style="31" customWidth="1"/>
    <col min="4610" max="4611" width="2.08984375" style="31" customWidth="1"/>
    <col min="4612" max="4612" width="22.6328125" style="31" customWidth="1"/>
    <col min="4613" max="4613" width="2.08984375" style="31" customWidth="1"/>
    <col min="4614" max="4614" width="29.36328125" style="31" customWidth="1"/>
    <col min="4615" max="4615" width="52.453125" style="31" customWidth="1"/>
    <col min="4616" max="4616" width="1.90625" style="31" customWidth="1"/>
    <col min="4617" max="4864" width="9" style="31"/>
    <col min="4865" max="4865" width="2.81640625" style="31" customWidth="1"/>
    <col min="4866" max="4867" width="2.08984375" style="31" customWidth="1"/>
    <col min="4868" max="4868" width="22.6328125" style="31" customWidth="1"/>
    <col min="4869" max="4869" width="2.08984375" style="31" customWidth="1"/>
    <col min="4870" max="4870" width="29.36328125" style="31" customWidth="1"/>
    <col min="4871" max="4871" width="52.453125" style="31" customWidth="1"/>
    <col min="4872" max="4872" width="1.90625" style="31" customWidth="1"/>
    <col min="4873" max="5120" width="9" style="31"/>
    <col min="5121" max="5121" width="2.81640625" style="31" customWidth="1"/>
    <col min="5122" max="5123" width="2.08984375" style="31" customWidth="1"/>
    <col min="5124" max="5124" width="22.6328125" style="31" customWidth="1"/>
    <col min="5125" max="5125" width="2.08984375" style="31" customWidth="1"/>
    <col min="5126" max="5126" width="29.36328125" style="31" customWidth="1"/>
    <col min="5127" max="5127" width="52.453125" style="31" customWidth="1"/>
    <col min="5128" max="5128" width="1.90625" style="31" customWidth="1"/>
    <col min="5129" max="5376" width="9" style="31"/>
    <col min="5377" max="5377" width="2.81640625" style="31" customWidth="1"/>
    <col min="5378" max="5379" width="2.08984375" style="31" customWidth="1"/>
    <col min="5380" max="5380" width="22.6328125" style="31" customWidth="1"/>
    <col min="5381" max="5381" width="2.08984375" style="31" customWidth="1"/>
    <col min="5382" max="5382" width="29.36328125" style="31" customWidth="1"/>
    <col min="5383" max="5383" width="52.453125" style="31" customWidth="1"/>
    <col min="5384" max="5384" width="1.90625" style="31" customWidth="1"/>
    <col min="5385" max="5632" width="9" style="31"/>
    <col min="5633" max="5633" width="2.81640625" style="31" customWidth="1"/>
    <col min="5634" max="5635" width="2.08984375" style="31" customWidth="1"/>
    <col min="5636" max="5636" width="22.6328125" style="31" customWidth="1"/>
    <col min="5637" max="5637" width="2.08984375" style="31" customWidth="1"/>
    <col min="5638" max="5638" width="29.36328125" style="31" customWidth="1"/>
    <col min="5639" max="5639" width="52.453125" style="31" customWidth="1"/>
    <col min="5640" max="5640" width="1.90625" style="31" customWidth="1"/>
    <col min="5641" max="5888" width="9" style="31"/>
    <col min="5889" max="5889" width="2.81640625" style="31" customWidth="1"/>
    <col min="5890" max="5891" width="2.08984375" style="31" customWidth="1"/>
    <col min="5892" max="5892" width="22.6328125" style="31" customWidth="1"/>
    <col min="5893" max="5893" width="2.08984375" style="31" customWidth="1"/>
    <col min="5894" max="5894" width="29.36328125" style="31" customWidth="1"/>
    <col min="5895" max="5895" width="52.453125" style="31" customWidth="1"/>
    <col min="5896" max="5896" width="1.90625" style="31" customWidth="1"/>
    <col min="5897" max="6144" width="9" style="31"/>
    <col min="6145" max="6145" width="2.81640625" style="31" customWidth="1"/>
    <col min="6146" max="6147" width="2.08984375" style="31" customWidth="1"/>
    <col min="6148" max="6148" width="22.6328125" style="31" customWidth="1"/>
    <col min="6149" max="6149" width="2.08984375" style="31" customWidth="1"/>
    <col min="6150" max="6150" width="29.36328125" style="31" customWidth="1"/>
    <col min="6151" max="6151" width="52.453125" style="31" customWidth="1"/>
    <col min="6152" max="6152" width="1.90625" style="31" customWidth="1"/>
    <col min="6153" max="6400" width="9" style="31"/>
    <col min="6401" max="6401" width="2.81640625" style="31" customWidth="1"/>
    <col min="6402" max="6403" width="2.08984375" style="31" customWidth="1"/>
    <col min="6404" max="6404" width="22.6328125" style="31" customWidth="1"/>
    <col min="6405" max="6405" width="2.08984375" style="31" customWidth="1"/>
    <col min="6406" max="6406" width="29.36328125" style="31" customWidth="1"/>
    <col min="6407" max="6407" width="52.453125" style="31" customWidth="1"/>
    <col min="6408" max="6408" width="1.90625" style="31" customWidth="1"/>
    <col min="6409" max="6656" width="9" style="31"/>
    <col min="6657" max="6657" width="2.81640625" style="31" customWidth="1"/>
    <col min="6658" max="6659" width="2.08984375" style="31" customWidth="1"/>
    <col min="6660" max="6660" width="22.6328125" style="31" customWidth="1"/>
    <col min="6661" max="6661" width="2.08984375" style="31" customWidth="1"/>
    <col min="6662" max="6662" width="29.36328125" style="31" customWidth="1"/>
    <col min="6663" max="6663" width="52.453125" style="31" customWidth="1"/>
    <col min="6664" max="6664" width="1.90625" style="31" customWidth="1"/>
    <col min="6665" max="6912" width="9" style="31"/>
    <col min="6913" max="6913" width="2.81640625" style="31" customWidth="1"/>
    <col min="6914" max="6915" width="2.08984375" style="31" customWidth="1"/>
    <col min="6916" max="6916" width="22.6328125" style="31" customWidth="1"/>
    <col min="6917" max="6917" width="2.08984375" style="31" customWidth="1"/>
    <col min="6918" max="6918" width="29.36328125" style="31" customWidth="1"/>
    <col min="6919" max="6919" width="52.453125" style="31" customWidth="1"/>
    <col min="6920" max="6920" width="1.90625" style="31" customWidth="1"/>
    <col min="6921" max="7168" width="9" style="31"/>
    <col min="7169" max="7169" width="2.81640625" style="31" customWidth="1"/>
    <col min="7170" max="7171" width="2.08984375" style="31" customWidth="1"/>
    <col min="7172" max="7172" width="22.6328125" style="31" customWidth="1"/>
    <col min="7173" max="7173" width="2.08984375" style="31" customWidth="1"/>
    <col min="7174" max="7174" width="29.36328125" style="31" customWidth="1"/>
    <col min="7175" max="7175" width="52.453125" style="31" customWidth="1"/>
    <col min="7176" max="7176" width="1.90625" style="31" customWidth="1"/>
    <col min="7177" max="7424" width="9" style="31"/>
    <col min="7425" max="7425" width="2.81640625" style="31" customWidth="1"/>
    <col min="7426" max="7427" width="2.08984375" style="31" customWidth="1"/>
    <col min="7428" max="7428" width="22.6328125" style="31" customWidth="1"/>
    <col min="7429" max="7429" width="2.08984375" style="31" customWidth="1"/>
    <col min="7430" max="7430" width="29.36328125" style="31" customWidth="1"/>
    <col min="7431" max="7431" width="52.453125" style="31" customWidth="1"/>
    <col min="7432" max="7432" width="1.90625" style="31" customWidth="1"/>
    <col min="7433" max="7680" width="9" style="31"/>
    <col min="7681" max="7681" width="2.81640625" style="31" customWidth="1"/>
    <col min="7682" max="7683" width="2.08984375" style="31" customWidth="1"/>
    <col min="7684" max="7684" width="22.6328125" style="31" customWidth="1"/>
    <col min="7685" max="7685" width="2.08984375" style="31" customWidth="1"/>
    <col min="7686" max="7686" width="29.36328125" style="31" customWidth="1"/>
    <col min="7687" max="7687" width="52.453125" style="31" customWidth="1"/>
    <col min="7688" max="7688" width="1.90625" style="31" customWidth="1"/>
    <col min="7689" max="7936" width="9" style="31"/>
    <col min="7937" max="7937" width="2.81640625" style="31" customWidth="1"/>
    <col min="7938" max="7939" width="2.08984375" style="31" customWidth="1"/>
    <col min="7940" max="7940" width="22.6328125" style="31" customWidth="1"/>
    <col min="7941" max="7941" width="2.08984375" style="31" customWidth="1"/>
    <col min="7942" max="7942" width="29.36328125" style="31" customWidth="1"/>
    <col min="7943" max="7943" width="52.453125" style="31" customWidth="1"/>
    <col min="7944" max="7944" width="1.90625" style="31" customWidth="1"/>
    <col min="7945" max="8192" width="9" style="31"/>
    <col min="8193" max="8193" width="2.81640625" style="31" customWidth="1"/>
    <col min="8194" max="8195" width="2.08984375" style="31" customWidth="1"/>
    <col min="8196" max="8196" width="22.6328125" style="31" customWidth="1"/>
    <col min="8197" max="8197" width="2.08984375" style="31" customWidth="1"/>
    <col min="8198" max="8198" width="29.36328125" style="31" customWidth="1"/>
    <col min="8199" max="8199" width="52.453125" style="31" customWidth="1"/>
    <col min="8200" max="8200" width="1.90625" style="31" customWidth="1"/>
    <col min="8201" max="8448" width="9" style="31"/>
    <col min="8449" max="8449" width="2.81640625" style="31" customWidth="1"/>
    <col min="8450" max="8451" width="2.08984375" style="31" customWidth="1"/>
    <col min="8452" max="8452" width="22.6328125" style="31" customWidth="1"/>
    <col min="8453" max="8453" width="2.08984375" style="31" customWidth="1"/>
    <col min="8454" max="8454" width="29.36328125" style="31" customWidth="1"/>
    <col min="8455" max="8455" width="52.453125" style="31" customWidth="1"/>
    <col min="8456" max="8456" width="1.90625" style="31" customWidth="1"/>
    <col min="8457" max="8704" width="9" style="31"/>
    <col min="8705" max="8705" width="2.81640625" style="31" customWidth="1"/>
    <col min="8706" max="8707" width="2.08984375" style="31" customWidth="1"/>
    <col min="8708" max="8708" width="22.6328125" style="31" customWidth="1"/>
    <col min="8709" max="8709" width="2.08984375" style="31" customWidth="1"/>
    <col min="8710" max="8710" width="29.36328125" style="31" customWidth="1"/>
    <col min="8711" max="8711" width="52.453125" style="31" customWidth="1"/>
    <col min="8712" max="8712" width="1.90625" style="31" customWidth="1"/>
    <col min="8713" max="8960" width="9" style="31"/>
    <col min="8961" max="8961" width="2.81640625" style="31" customWidth="1"/>
    <col min="8962" max="8963" width="2.08984375" style="31" customWidth="1"/>
    <col min="8964" max="8964" width="22.6328125" style="31" customWidth="1"/>
    <col min="8965" max="8965" width="2.08984375" style="31" customWidth="1"/>
    <col min="8966" max="8966" width="29.36328125" style="31" customWidth="1"/>
    <col min="8967" max="8967" width="52.453125" style="31" customWidth="1"/>
    <col min="8968" max="8968" width="1.90625" style="31" customWidth="1"/>
    <col min="8969" max="9216" width="9" style="31"/>
    <col min="9217" max="9217" width="2.81640625" style="31" customWidth="1"/>
    <col min="9218" max="9219" width="2.08984375" style="31" customWidth="1"/>
    <col min="9220" max="9220" width="22.6328125" style="31" customWidth="1"/>
    <col min="9221" max="9221" width="2.08984375" style="31" customWidth="1"/>
    <col min="9222" max="9222" width="29.36328125" style="31" customWidth="1"/>
    <col min="9223" max="9223" width="52.453125" style="31" customWidth="1"/>
    <col min="9224" max="9224" width="1.90625" style="31" customWidth="1"/>
    <col min="9225" max="9472" width="9" style="31"/>
    <col min="9473" max="9473" width="2.81640625" style="31" customWidth="1"/>
    <col min="9474" max="9475" width="2.08984375" style="31" customWidth="1"/>
    <col min="9476" max="9476" width="22.6328125" style="31" customWidth="1"/>
    <col min="9477" max="9477" width="2.08984375" style="31" customWidth="1"/>
    <col min="9478" max="9478" width="29.36328125" style="31" customWidth="1"/>
    <col min="9479" max="9479" width="52.453125" style="31" customWidth="1"/>
    <col min="9480" max="9480" width="1.90625" style="31" customWidth="1"/>
    <col min="9481" max="9728" width="9" style="31"/>
    <col min="9729" max="9729" width="2.81640625" style="31" customWidth="1"/>
    <col min="9730" max="9731" width="2.08984375" style="31" customWidth="1"/>
    <col min="9732" max="9732" width="22.6328125" style="31" customWidth="1"/>
    <col min="9733" max="9733" width="2.08984375" style="31" customWidth="1"/>
    <col min="9734" max="9734" width="29.36328125" style="31" customWidth="1"/>
    <col min="9735" max="9735" width="52.453125" style="31" customWidth="1"/>
    <col min="9736" max="9736" width="1.90625" style="31" customWidth="1"/>
    <col min="9737" max="9984" width="9" style="31"/>
    <col min="9985" max="9985" width="2.81640625" style="31" customWidth="1"/>
    <col min="9986" max="9987" width="2.08984375" style="31" customWidth="1"/>
    <col min="9988" max="9988" width="22.6328125" style="31" customWidth="1"/>
    <col min="9989" max="9989" width="2.08984375" style="31" customWidth="1"/>
    <col min="9990" max="9990" width="29.36328125" style="31" customWidth="1"/>
    <col min="9991" max="9991" width="52.453125" style="31" customWidth="1"/>
    <col min="9992" max="9992" width="1.90625" style="31" customWidth="1"/>
    <col min="9993" max="10240" width="9" style="31"/>
    <col min="10241" max="10241" width="2.81640625" style="31" customWidth="1"/>
    <col min="10242" max="10243" width="2.08984375" style="31" customWidth="1"/>
    <col min="10244" max="10244" width="22.6328125" style="31" customWidth="1"/>
    <col min="10245" max="10245" width="2.08984375" style="31" customWidth="1"/>
    <col min="10246" max="10246" width="29.36328125" style="31" customWidth="1"/>
    <col min="10247" max="10247" width="52.453125" style="31" customWidth="1"/>
    <col min="10248" max="10248" width="1.90625" style="31" customWidth="1"/>
    <col min="10249" max="10496" width="9" style="31"/>
    <col min="10497" max="10497" width="2.81640625" style="31" customWidth="1"/>
    <col min="10498" max="10499" width="2.08984375" style="31" customWidth="1"/>
    <col min="10500" max="10500" width="22.6328125" style="31" customWidth="1"/>
    <col min="10501" max="10501" width="2.08984375" style="31" customWidth="1"/>
    <col min="10502" max="10502" width="29.36328125" style="31" customWidth="1"/>
    <col min="10503" max="10503" width="52.453125" style="31" customWidth="1"/>
    <col min="10504" max="10504" width="1.90625" style="31" customWidth="1"/>
    <col min="10505" max="10752" width="9" style="31"/>
    <col min="10753" max="10753" width="2.81640625" style="31" customWidth="1"/>
    <col min="10754" max="10755" width="2.08984375" style="31" customWidth="1"/>
    <col min="10756" max="10756" width="22.6328125" style="31" customWidth="1"/>
    <col min="10757" max="10757" width="2.08984375" style="31" customWidth="1"/>
    <col min="10758" max="10758" width="29.36328125" style="31" customWidth="1"/>
    <col min="10759" max="10759" width="52.453125" style="31" customWidth="1"/>
    <col min="10760" max="10760" width="1.90625" style="31" customWidth="1"/>
    <col min="10761" max="11008" width="9" style="31"/>
    <col min="11009" max="11009" width="2.81640625" style="31" customWidth="1"/>
    <col min="11010" max="11011" width="2.08984375" style="31" customWidth="1"/>
    <col min="11012" max="11012" width="22.6328125" style="31" customWidth="1"/>
    <col min="11013" max="11013" width="2.08984375" style="31" customWidth="1"/>
    <col min="11014" max="11014" width="29.36328125" style="31" customWidth="1"/>
    <col min="11015" max="11015" width="52.453125" style="31" customWidth="1"/>
    <col min="11016" max="11016" width="1.90625" style="31" customWidth="1"/>
    <col min="11017" max="11264" width="9" style="31"/>
    <col min="11265" max="11265" width="2.81640625" style="31" customWidth="1"/>
    <col min="11266" max="11267" width="2.08984375" style="31" customWidth="1"/>
    <col min="11268" max="11268" width="22.6328125" style="31" customWidth="1"/>
    <col min="11269" max="11269" width="2.08984375" style="31" customWidth="1"/>
    <col min="11270" max="11270" width="29.36328125" style="31" customWidth="1"/>
    <col min="11271" max="11271" width="52.453125" style="31" customWidth="1"/>
    <col min="11272" max="11272" width="1.90625" style="31" customWidth="1"/>
    <col min="11273" max="11520" width="9" style="31"/>
    <col min="11521" max="11521" width="2.81640625" style="31" customWidth="1"/>
    <col min="11522" max="11523" width="2.08984375" style="31" customWidth="1"/>
    <col min="11524" max="11524" width="22.6328125" style="31" customWidth="1"/>
    <col min="11525" max="11525" width="2.08984375" style="31" customWidth="1"/>
    <col min="11526" max="11526" width="29.36328125" style="31" customWidth="1"/>
    <col min="11527" max="11527" width="52.453125" style="31" customWidth="1"/>
    <col min="11528" max="11528" width="1.90625" style="31" customWidth="1"/>
    <col min="11529" max="11776" width="9" style="31"/>
    <col min="11777" max="11777" width="2.81640625" style="31" customWidth="1"/>
    <col min="11778" max="11779" width="2.08984375" style="31" customWidth="1"/>
    <col min="11780" max="11780" width="22.6328125" style="31" customWidth="1"/>
    <col min="11781" max="11781" width="2.08984375" style="31" customWidth="1"/>
    <col min="11782" max="11782" width="29.36328125" style="31" customWidth="1"/>
    <col min="11783" max="11783" width="52.453125" style="31" customWidth="1"/>
    <col min="11784" max="11784" width="1.90625" style="31" customWidth="1"/>
    <col min="11785" max="12032" width="9" style="31"/>
    <col min="12033" max="12033" width="2.81640625" style="31" customWidth="1"/>
    <col min="12034" max="12035" width="2.08984375" style="31" customWidth="1"/>
    <col min="12036" max="12036" width="22.6328125" style="31" customWidth="1"/>
    <col min="12037" max="12037" width="2.08984375" style="31" customWidth="1"/>
    <col min="12038" max="12038" width="29.36328125" style="31" customWidth="1"/>
    <col min="12039" max="12039" width="52.453125" style="31" customWidth="1"/>
    <col min="12040" max="12040" width="1.90625" style="31" customWidth="1"/>
    <col min="12041" max="12288" width="9" style="31"/>
    <col min="12289" max="12289" width="2.81640625" style="31" customWidth="1"/>
    <col min="12290" max="12291" width="2.08984375" style="31" customWidth="1"/>
    <col min="12292" max="12292" width="22.6328125" style="31" customWidth="1"/>
    <col min="12293" max="12293" width="2.08984375" style="31" customWidth="1"/>
    <col min="12294" max="12294" width="29.36328125" style="31" customWidth="1"/>
    <col min="12295" max="12295" width="52.453125" style="31" customWidth="1"/>
    <col min="12296" max="12296" width="1.90625" style="31" customWidth="1"/>
    <col min="12297" max="12544" width="9" style="31"/>
    <col min="12545" max="12545" width="2.81640625" style="31" customWidth="1"/>
    <col min="12546" max="12547" width="2.08984375" style="31" customWidth="1"/>
    <col min="12548" max="12548" width="22.6328125" style="31" customWidth="1"/>
    <col min="12549" max="12549" width="2.08984375" style="31" customWidth="1"/>
    <col min="12550" max="12550" width="29.36328125" style="31" customWidth="1"/>
    <col min="12551" max="12551" width="52.453125" style="31" customWidth="1"/>
    <col min="12552" max="12552" width="1.90625" style="31" customWidth="1"/>
    <col min="12553" max="12800" width="9" style="31"/>
    <col min="12801" max="12801" width="2.81640625" style="31" customWidth="1"/>
    <col min="12802" max="12803" width="2.08984375" style="31" customWidth="1"/>
    <col min="12804" max="12804" width="22.6328125" style="31" customWidth="1"/>
    <col min="12805" max="12805" width="2.08984375" style="31" customWidth="1"/>
    <col min="12806" max="12806" width="29.36328125" style="31" customWidth="1"/>
    <col min="12807" max="12807" width="52.453125" style="31" customWidth="1"/>
    <col min="12808" max="12808" width="1.90625" style="31" customWidth="1"/>
    <col min="12809" max="13056" width="9" style="31"/>
    <col min="13057" max="13057" width="2.81640625" style="31" customWidth="1"/>
    <col min="13058" max="13059" width="2.08984375" style="31" customWidth="1"/>
    <col min="13060" max="13060" width="22.6328125" style="31" customWidth="1"/>
    <col min="13061" max="13061" width="2.08984375" style="31" customWidth="1"/>
    <col min="13062" max="13062" width="29.36328125" style="31" customWidth="1"/>
    <col min="13063" max="13063" width="52.453125" style="31" customWidth="1"/>
    <col min="13064" max="13064" width="1.90625" style="31" customWidth="1"/>
    <col min="13065" max="13312" width="9" style="31"/>
    <col min="13313" max="13313" width="2.81640625" style="31" customWidth="1"/>
    <col min="13314" max="13315" width="2.08984375" style="31" customWidth="1"/>
    <col min="13316" max="13316" width="22.6328125" style="31" customWidth="1"/>
    <col min="13317" max="13317" width="2.08984375" style="31" customWidth="1"/>
    <col min="13318" max="13318" width="29.36328125" style="31" customWidth="1"/>
    <col min="13319" max="13319" width="52.453125" style="31" customWidth="1"/>
    <col min="13320" max="13320" width="1.90625" style="31" customWidth="1"/>
    <col min="13321" max="13568" width="9" style="31"/>
    <col min="13569" max="13569" width="2.81640625" style="31" customWidth="1"/>
    <col min="13570" max="13571" width="2.08984375" style="31" customWidth="1"/>
    <col min="13572" max="13572" width="22.6328125" style="31" customWidth="1"/>
    <col min="13573" max="13573" width="2.08984375" style="31" customWidth="1"/>
    <col min="13574" max="13574" width="29.36328125" style="31" customWidth="1"/>
    <col min="13575" max="13575" width="52.453125" style="31" customWidth="1"/>
    <col min="13576" max="13576" width="1.90625" style="31" customWidth="1"/>
    <col min="13577" max="13824" width="9" style="31"/>
    <col min="13825" max="13825" width="2.81640625" style="31" customWidth="1"/>
    <col min="13826" max="13827" width="2.08984375" style="31" customWidth="1"/>
    <col min="13828" max="13828" width="22.6328125" style="31" customWidth="1"/>
    <col min="13829" max="13829" width="2.08984375" style="31" customWidth="1"/>
    <col min="13830" max="13830" width="29.36328125" style="31" customWidth="1"/>
    <col min="13831" max="13831" width="52.453125" style="31" customWidth="1"/>
    <col min="13832" max="13832" width="1.90625" style="31" customWidth="1"/>
    <col min="13833" max="14080" width="9" style="31"/>
    <col min="14081" max="14081" width="2.81640625" style="31" customWidth="1"/>
    <col min="14082" max="14083" width="2.08984375" style="31" customWidth="1"/>
    <col min="14084" max="14084" width="22.6328125" style="31" customWidth="1"/>
    <col min="14085" max="14085" width="2.08984375" style="31" customWidth="1"/>
    <col min="14086" max="14086" width="29.36328125" style="31" customWidth="1"/>
    <col min="14087" max="14087" width="52.453125" style="31" customWidth="1"/>
    <col min="14088" max="14088" width="1.90625" style="31" customWidth="1"/>
    <col min="14089" max="14336" width="9" style="31"/>
    <col min="14337" max="14337" width="2.81640625" style="31" customWidth="1"/>
    <col min="14338" max="14339" width="2.08984375" style="31" customWidth="1"/>
    <col min="14340" max="14340" width="22.6328125" style="31" customWidth="1"/>
    <col min="14341" max="14341" width="2.08984375" style="31" customWidth="1"/>
    <col min="14342" max="14342" width="29.36328125" style="31" customWidth="1"/>
    <col min="14343" max="14343" width="52.453125" style="31" customWidth="1"/>
    <col min="14344" max="14344" width="1.90625" style="31" customWidth="1"/>
    <col min="14345" max="14592" width="9" style="31"/>
    <col min="14593" max="14593" width="2.81640625" style="31" customWidth="1"/>
    <col min="14594" max="14595" width="2.08984375" style="31" customWidth="1"/>
    <col min="14596" max="14596" width="22.6328125" style="31" customWidth="1"/>
    <col min="14597" max="14597" width="2.08984375" style="31" customWidth="1"/>
    <col min="14598" max="14598" width="29.36328125" style="31" customWidth="1"/>
    <col min="14599" max="14599" width="52.453125" style="31" customWidth="1"/>
    <col min="14600" max="14600" width="1.90625" style="31" customWidth="1"/>
    <col min="14601" max="14848" width="9" style="31"/>
    <col min="14849" max="14849" width="2.81640625" style="31" customWidth="1"/>
    <col min="14850" max="14851" width="2.08984375" style="31" customWidth="1"/>
    <col min="14852" max="14852" width="22.6328125" style="31" customWidth="1"/>
    <col min="14853" max="14853" width="2.08984375" style="31" customWidth="1"/>
    <col min="14854" max="14854" width="29.36328125" style="31" customWidth="1"/>
    <col min="14855" max="14855" width="52.453125" style="31" customWidth="1"/>
    <col min="14856" max="14856" width="1.90625" style="31" customWidth="1"/>
    <col min="14857" max="15104" width="9" style="31"/>
    <col min="15105" max="15105" width="2.81640625" style="31" customWidth="1"/>
    <col min="15106" max="15107" width="2.08984375" style="31" customWidth="1"/>
    <col min="15108" max="15108" width="22.6328125" style="31" customWidth="1"/>
    <col min="15109" max="15109" width="2.08984375" style="31" customWidth="1"/>
    <col min="15110" max="15110" width="29.36328125" style="31" customWidth="1"/>
    <col min="15111" max="15111" width="52.453125" style="31" customWidth="1"/>
    <col min="15112" max="15112" width="1.90625" style="31" customWidth="1"/>
    <col min="15113" max="15360" width="9" style="31"/>
    <col min="15361" max="15361" width="2.81640625" style="31" customWidth="1"/>
    <col min="15362" max="15363" width="2.08984375" style="31" customWidth="1"/>
    <col min="15364" max="15364" width="22.6328125" style="31" customWidth="1"/>
    <col min="15365" max="15365" width="2.08984375" style="31" customWidth="1"/>
    <col min="15366" max="15366" width="29.36328125" style="31" customWidth="1"/>
    <col min="15367" max="15367" width="52.453125" style="31" customWidth="1"/>
    <col min="15368" max="15368" width="1.90625" style="31" customWidth="1"/>
    <col min="15369" max="15616" width="9" style="31"/>
    <col min="15617" max="15617" width="2.81640625" style="31" customWidth="1"/>
    <col min="15618" max="15619" width="2.08984375" style="31" customWidth="1"/>
    <col min="15620" max="15620" width="22.6328125" style="31" customWidth="1"/>
    <col min="15621" max="15621" width="2.08984375" style="31" customWidth="1"/>
    <col min="15622" max="15622" width="29.36328125" style="31" customWidth="1"/>
    <col min="15623" max="15623" width="52.453125" style="31" customWidth="1"/>
    <col min="15624" max="15624" width="1.90625" style="31" customWidth="1"/>
    <col min="15625" max="15872" width="9" style="31"/>
    <col min="15873" max="15873" width="2.81640625" style="31" customWidth="1"/>
    <col min="15874" max="15875" width="2.08984375" style="31" customWidth="1"/>
    <col min="15876" max="15876" width="22.6328125" style="31" customWidth="1"/>
    <col min="15877" max="15877" width="2.08984375" style="31" customWidth="1"/>
    <col min="15878" max="15878" width="29.36328125" style="31" customWidth="1"/>
    <col min="15879" max="15879" width="52.453125" style="31" customWidth="1"/>
    <col min="15880" max="15880" width="1.90625" style="31" customWidth="1"/>
    <col min="15881" max="16128" width="9" style="31"/>
    <col min="16129" max="16129" width="2.81640625" style="31" customWidth="1"/>
    <col min="16130" max="16131" width="2.08984375" style="31" customWidth="1"/>
    <col min="16132" max="16132" width="22.6328125" style="31" customWidth="1"/>
    <col min="16133" max="16133" width="2.08984375" style="31" customWidth="1"/>
    <col min="16134" max="16134" width="29.36328125" style="31" customWidth="1"/>
    <col min="16135" max="16135" width="52.453125" style="31" customWidth="1"/>
    <col min="16136" max="16136" width="1.90625" style="31" customWidth="1"/>
    <col min="16137" max="16384" width="9" style="31"/>
  </cols>
  <sheetData>
    <row r="1" spans="1:7" ht="19">
      <c r="A1" s="129" t="s">
        <v>59</v>
      </c>
      <c r="G1" s="32"/>
    </row>
    <row r="2" spans="1:7" ht="6.75" customHeight="1">
      <c r="B2" s="235"/>
      <c r="C2" s="235"/>
      <c r="D2" s="235"/>
    </row>
    <row r="3" spans="1:7" s="33" customFormat="1" ht="19.5" customHeight="1">
      <c r="B3" s="235"/>
      <c r="C3" s="235"/>
      <c r="D3" s="235"/>
      <c r="F3" s="34" t="s">
        <v>60</v>
      </c>
      <c r="G3" s="35" t="s">
        <v>299</v>
      </c>
    </row>
    <row r="4" spans="1:7" s="33" customFormat="1" ht="8.25" customHeight="1">
      <c r="B4" s="176"/>
      <c r="C4" s="176"/>
      <c r="D4" s="176"/>
      <c r="F4" s="34"/>
      <c r="G4" s="36"/>
    </row>
    <row r="5" spans="1:7" s="37" customFormat="1" ht="26.25" customHeight="1">
      <c r="A5" s="238" t="s">
        <v>385</v>
      </c>
      <c r="B5" s="238"/>
      <c r="C5" s="238"/>
      <c r="D5" s="238"/>
      <c r="E5" s="238"/>
      <c r="F5" s="238"/>
      <c r="G5" s="238"/>
    </row>
    <row r="6" spans="1:7" s="33" customFormat="1" ht="23.25" customHeight="1">
      <c r="B6" s="38"/>
      <c r="C6" s="236" t="s">
        <v>61</v>
      </c>
      <c r="D6" s="236"/>
      <c r="E6" s="39"/>
      <c r="F6" s="40" t="s">
        <v>62</v>
      </c>
      <c r="G6" s="41" t="s">
        <v>63</v>
      </c>
    </row>
    <row r="7" spans="1:7" s="33" customFormat="1" ht="14.25" customHeight="1">
      <c r="A7" s="42"/>
      <c r="B7" s="43" t="s">
        <v>64</v>
      </c>
      <c r="C7" s="44"/>
      <c r="D7" s="175"/>
      <c r="E7" s="45"/>
      <c r="F7" s="46"/>
      <c r="G7" s="47" t="s">
        <v>275</v>
      </c>
    </row>
    <row r="8" spans="1:7" s="33" customFormat="1" ht="12" customHeight="1">
      <c r="A8" s="42"/>
      <c r="B8" s="43"/>
      <c r="C8" s="237" t="s">
        <v>65</v>
      </c>
      <c r="D8" s="237"/>
      <c r="E8" s="45"/>
      <c r="F8" s="223">
        <v>144000</v>
      </c>
      <c r="G8" s="49" t="s">
        <v>276</v>
      </c>
    </row>
    <row r="9" spans="1:7" s="33" customFormat="1" ht="12" customHeight="1">
      <c r="A9" s="42"/>
      <c r="B9" s="43"/>
      <c r="C9" s="44"/>
      <c r="D9" s="175"/>
      <c r="E9" s="45"/>
      <c r="F9" s="46"/>
      <c r="G9" s="47"/>
    </row>
    <row r="10" spans="1:7" s="33" customFormat="1" ht="12" customHeight="1">
      <c r="A10" s="42"/>
      <c r="B10" s="43"/>
      <c r="C10" s="237" t="s">
        <v>66</v>
      </c>
      <c r="D10" s="237"/>
      <c r="E10" s="45"/>
      <c r="F10" s="48">
        <f>SUM(F12:F16)</f>
        <v>80000</v>
      </c>
      <c r="G10" s="50" t="s">
        <v>296</v>
      </c>
    </row>
    <row r="11" spans="1:7" s="33" customFormat="1" ht="15" customHeight="1">
      <c r="A11" s="42"/>
      <c r="B11" s="43"/>
      <c r="C11" s="44"/>
      <c r="D11" s="175"/>
      <c r="E11" s="45"/>
      <c r="F11" s="46"/>
      <c r="G11" s="50"/>
    </row>
    <row r="12" spans="1:7" s="33" customFormat="1" ht="12" customHeight="1">
      <c r="A12" s="42"/>
      <c r="B12" s="43"/>
      <c r="C12" s="44"/>
      <c r="D12" s="175" t="s">
        <v>67</v>
      </c>
      <c r="E12" s="45"/>
      <c r="F12" s="51">
        <v>0</v>
      </c>
      <c r="G12" s="50"/>
    </row>
    <row r="13" spans="1:7" s="33" customFormat="1" ht="6" customHeight="1">
      <c r="A13" s="42"/>
      <c r="B13" s="43"/>
      <c r="C13" s="44"/>
      <c r="D13" s="175"/>
      <c r="E13" s="45"/>
      <c r="F13" s="52"/>
      <c r="G13" s="50" t="s">
        <v>219</v>
      </c>
    </row>
    <row r="14" spans="1:7" s="33" customFormat="1" ht="12" customHeight="1">
      <c r="A14" s="42"/>
      <c r="B14" s="43"/>
      <c r="C14" s="44"/>
      <c r="D14" s="175" t="s">
        <v>68</v>
      </c>
      <c r="E14" s="45"/>
      <c r="F14" s="51">
        <v>80000</v>
      </c>
      <c r="G14" s="180" t="s">
        <v>277</v>
      </c>
    </row>
    <row r="15" spans="1:7" s="33" customFormat="1" ht="7.5" customHeight="1">
      <c r="A15" s="42"/>
      <c r="B15" s="43"/>
      <c r="C15" s="44"/>
      <c r="D15" s="175"/>
      <c r="E15" s="45"/>
      <c r="F15" s="52"/>
      <c r="G15" s="50"/>
    </row>
    <row r="16" spans="1:7" s="33" customFormat="1" ht="12" customHeight="1">
      <c r="A16" s="42"/>
      <c r="B16" s="43"/>
      <c r="C16" s="44"/>
      <c r="D16" s="175" t="s">
        <v>69</v>
      </c>
      <c r="E16" s="45"/>
      <c r="F16" s="51">
        <v>0</v>
      </c>
      <c r="G16" s="50"/>
    </row>
    <row r="17" spans="1:7" s="33" customFormat="1" ht="12" customHeight="1">
      <c r="A17" s="23"/>
      <c r="B17" s="43"/>
      <c r="C17" s="44"/>
      <c r="D17" s="175"/>
      <c r="E17" s="45"/>
      <c r="F17" s="46"/>
      <c r="G17" s="50"/>
    </row>
    <row r="18" spans="1:7" s="33" customFormat="1" ht="12" customHeight="1">
      <c r="A18" s="23"/>
      <c r="B18" s="43"/>
      <c r="C18" s="237" t="s">
        <v>70</v>
      </c>
      <c r="D18" s="237"/>
      <c r="E18" s="45"/>
      <c r="F18" s="51">
        <v>120000</v>
      </c>
      <c r="G18" s="50" t="s">
        <v>278</v>
      </c>
    </row>
    <row r="19" spans="1:7" s="33" customFormat="1" ht="14">
      <c r="A19" s="42"/>
      <c r="B19" s="43"/>
      <c r="C19" s="44"/>
      <c r="D19" s="175"/>
      <c r="E19" s="45"/>
      <c r="F19" s="46"/>
      <c r="G19" s="47"/>
    </row>
    <row r="20" spans="1:7" s="33" customFormat="1" ht="12" customHeight="1">
      <c r="A20" s="42"/>
      <c r="B20" s="43"/>
      <c r="C20" s="237" t="s">
        <v>71</v>
      </c>
      <c r="D20" s="237"/>
      <c r="E20" s="45"/>
      <c r="F20" s="51">
        <v>4000</v>
      </c>
      <c r="G20" s="47" t="s">
        <v>279</v>
      </c>
    </row>
    <row r="21" spans="1:7" s="33" customFormat="1" ht="14">
      <c r="A21" s="42"/>
      <c r="B21" s="43"/>
      <c r="C21" s="44"/>
      <c r="D21" s="53"/>
      <c r="E21" s="45"/>
      <c r="F21" s="46"/>
      <c r="G21" s="47"/>
    </row>
    <row r="22" spans="1:7" s="33" customFormat="1" ht="12" customHeight="1">
      <c r="A22" s="42"/>
      <c r="B22" s="43"/>
      <c r="C22" s="237" t="s">
        <v>72</v>
      </c>
      <c r="D22" s="237"/>
      <c r="E22" s="45"/>
      <c r="F22" s="48">
        <f>SUM(F24:F30)</f>
        <v>44600</v>
      </c>
      <c r="G22" s="47"/>
    </row>
    <row r="23" spans="1:7" s="33" customFormat="1" ht="14">
      <c r="A23" s="42"/>
      <c r="B23" s="43"/>
      <c r="C23" s="44"/>
      <c r="D23" s="175"/>
      <c r="E23" s="45"/>
      <c r="F23" s="46"/>
      <c r="G23" s="47"/>
    </row>
    <row r="24" spans="1:7" s="33" customFormat="1" ht="12" customHeight="1">
      <c r="A24" s="42"/>
      <c r="B24" s="43"/>
      <c r="C24" s="44"/>
      <c r="D24" s="175" t="s">
        <v>73</v>
      </c>
      <c r="E24" s="45"/>
      <c r="F24" s="51">
        <v>20000</v>
      </c>
      <c r="G24" s="50" t="s">
        <v>280</v>
      </c>
    </row>
    <row r="25" spans="1:7" s="33" customFormat="1" ht="11.25" customHeight="1">
      <c r="A25" s="42"/>
      <c r="B25" s="43"/>
      <c r="C25" s="44"/>
      <c r="D25" s="42"/>
      <c r="E25" s="45"/>
      <c r="F25" s="52"/>
      <c r="G25" s="50" t="s">
        <v>281</v>
      </c>
    </row>
    <row r="26" spans="1:7" s="33" customFormat="1" ht="12" customHeight="1">
      <c r="A26" s="42"/>
      <c r="B26" s="43"/>
      <c r="C26" s="44"/>
      <c r="D26" s="175" t="s">
        <v>74</v>
      </c>
      <c r="E26" s="45"/>
      <c r="F26" s="51">
        <v>20000</v>
      </c>
      <c r="G26" s="50" t="s">
        <v>282</v>
      </c>
    </row>
    <row r="27" spans="1:7" s="33" customFormat="1" ht="6" customHeight="1">
      <c r="A27" s="42"/>
      <c r="B27" s="43"/>
      <c r="C27" s="44"/>
      <c r="D27" s="175"/>
      <c r="E27" s="45"/>
      <c r="F27" s="52"/>
      <c r="G27" s="50"/>
    </row>
    <row r="28" spans="1:7" s="33" customFormat="1" ht="12" customHeight="1">
      <c r="A28" s="42"/>
      <c r="B28" s="43"/>
      <c r="C28" s="44"/>
      <c r="D28" s="175" t="s">
        <v>75</v>
      </c>
      <c r="E28" s="45"/>
      <c r="F28" s="51">
        <v>1600</v>
      </c>
      <c r="G28" s="50" t="s">
        <v>283</v>
      </c>
    </row>
    <row r="29" spans="1:7" s="33" customFormat="1" ht="6" customHeight="1">
      <c r="A29" s="42"/>
      <c r="B29" s="43"/>
      <c r="C29" s="44"/>
      <c r="D29" s="175"/>
      <c r="E29" s="45"/>
      <c r="F29" s="52"/>
      <c r="G29" s="50"/>
    </row>
    <row r="30" spans="1:7" s="33" customFormat="1" ht="12" customHeight="1">
      <c r="A30" s="42"/>
      <c r="B30" s="43"/>
      <c r="C30" s="44"/>
      <c r="D30" s="175" t="s">
        <v>76</v>
      </c>
      <c r="E30" s="45"/>
      <c r="F30" s="51">
        <v>3000</v>
      </c>
      <c r="G30" s="50" t="s">
        <v>284</v>
      </c>
    </row>
    <row r="31" spans="1:7" s="33" customFormat="1" ht="12" customHeight="1">
      <c r="A31" s="42"/>
      <c r="B31" s="43"/>
      <c r="C31" s="44"/>
      <c r="D31" s="175"/>
      <c r="E31" s="45"/>
      <c r="F31" s="46"/>
      <c r="G31" s="47" t="s">
        <v>77</v>
      </c>
    </row>
    <row r="32" spans="1:7" s="33" customFormat="1" ht="12" customHeight="1">
      <c r="A32" s="42"/>
      <c r="B32" s="43"/>
      <c r="C32" s="237" t="s">
        <v>78</v>
      </c>
      <c r="D32" s="237"/>
      <c r="E32" s="45"/>
      <c r="F32" s="48">
        <f>SUM(F34:F36)</f>
        <v>152000</v>
      </c>
      <c r="G32" s="47"/>
    </row>
    <row r="33" spans="1:7" s="33" customFormat="1" ht="14">
      <c r="A33" s="42"/>
      <c r="B33" s="43"/>
      <c r="C33" s="175"/>
      <c r="D33" s="175"/>
      <c r="E33" s="45"/>
      <c r="F33" s="46"/>
      <c r="G33" s="50"/>
    </row>
    <row r="34" spans="1:7" s="33" customFormat="1" ht="12" customHeight="1">
      <c r="A34" s="42"/>
      <c r="B34" s="43"/>
      <c r="C34" s="175"/>
      <c r="D34" s="175" t="s">
        <v>79</v>
      </c>
      <c r="E34" s="45"/>
      <c r="F34" s="51">
        <v>2000</v>
      </c>
      <c r="G34" s="50" t="s">
        <v>285</v>
      </c>
    </row>
    <row r="35" spans="1:7" s="33" customFormat="1" ht="6" customHeight="1">
      <c r="A35" s="42"/>
      <c r="B35" s="43"/>
      <c r="C35" s="175"/>
      <c r="D35" s="175"/>
      <c r="E35" s="45"/>
      <c r="F35" s="52"/>
      <c r="G35" s="50"/>
    </row>
    <row r="36" spans="1:7" s="33" customFormat="1" ht="12" customHeight="1">
      <c r="A36" s="42"/>
      <c r="B36" s="43"/>
      <c r="C36" s="44"/>
      <c r="D36" s="175" t="s">
        <v>80</v>
      </c>
      <c r="E36" s="45"/>
      <c r="F36" s="51">
        <v>150000</v>
      </c>
      <c r="G36" s="50" t="s">
        <v>286</v>
      </c>
    </row>
    <row r="37" spans="1:7" s="33" customFormat="1" ht="12" customHeight="1">
      <c r="A37" s="42"/>
      <c r="B37" s="43"/>
      <c r="C37" s="44"/>
      <c r="D37" s="175"/>
      <c r="E37" s="45"/>
      <c r="F37" s="46"/>
      <c r="G37" s="50"/>
    </row>
    <row r="38" spans="1:7" s="33" customFormat="1" ht="12" customHeight="1">
      <c r="A38" s="42"/>
      <c r="B38" s="43"/>
      <c r="C38" s="237" t="s">
        <v>81</v>
      </c>
      <c r="D38" s="237"/>
      <c r="E38" s="45"/>
      <c r="F38" s="223">
        <v>30000</v>
      </c>
      <c r="G38" s="47" t="s">
        <v>287</v>
      </c>
    </row>
    <row r="39" spans="1:7" s="33" customFormat="1" ht="12" customHeight="1">
      <c r="A39" s="42"/>
      <c r="B39" s="43"/>
      <c r="C39" s="175"/>
      <c r="D39" s="175"/>
      <c r="E39" s="45"/>
      <c r="F39" s="46"/>
      <c r="G39" s="47" t="s">
        <v>288</v>
      </c>
    </row>
    <row r="40" spans="1:7" s="33" customFormat="1" ht="12" customHeight="1">
      <c r="A40" s="42"/>
      <c r="B40" s="43"/>
      <c r="C40" s="237" t="s">
        <v>82</v>
      </c>
      <c r="D40" s="237"/>
      <c r="E40" s="45"/>
      <c r="F40" s="223">
        <v>200000</v>
      </c>
      <c r="G40" s="47" t="s">
        <v>289</v>
      </c>
    </row>
    <row r="41" spans="1:7" s="33" customFormat="1" ht="12" customHeight="1">
      <c r="A41" s="42"/>
      <c r="B41" s="43"/>
      <c r="C41" s="44"/>
      <c r="D41" s="53"/>
      <c r="E41" s="45"/>
      <c r="F41" s="46"/>
      <c r="G41" s="47" t="s">
        <v>296</v>
      </c>
    </row>
    <row r="42" spans="1:7" s="33" customFormat="1" ht="21.75" customHeight="1">
      <c r="A42" s="42"/>
      <c r="B42" s="54"/>
      <c r="C42" s="234" t="s">
        <v>83</v>
      </c>
      <c r="D42" s="234"/>
      <c r="E42" s="55"/>
      <c r="F42" s="56">
        <f>SUM(F8+F10+F18+F20+F22+F32+F38+F40)</f>
        <v>774600</v>
      </c>
      <c r="G42" s="57"/>
    </row>
    <row r="43" spans="1:7" s="33" customFormat="1" ht="12" customHeight="1">
      <c r="A43" s="42"/>
      <c r="B43" s="43" t="s">
        <v>84</v>
      </c>
      <c r="C43" s="175"/>
      <c r="D43" s="175"/>
      <c r="E43" s="45"/>
      <c r="F43" s="46"/>
      <c r="G43" s="47"/>
    </row>
    <row r="44" spans="1:7" s="33" customFormat="1" ht="12" customHeight="1">
      <c r="A44" s="42"/>
      <c r="B44" s="43"/>
      <c r="C44" s="175"/>
      <c r="D44" s="175"/>
      <c r="E44" s="45"/>
      <c r="F44" s="46"/>
      <c r="G44" s="47"/>
    </row>
    <row r="45" spans="1:7" s="33" customFormat="1" ht="12" customHeight="1">
      <c r="A45" s="42"/>
      <c r="B45" s="43"/>
      <c r="C45" s="237" t="s">
        <v>85</v>
      </c>
      <c r="D45" s="237"/>
      <c r="E45" s="45"/>
      <c r="F45" s="48">
        <f>SUM(F47:F51)</f>
        <v>179130</v>
      </c>
      <c r="G45" s="47"/>
    </row>
    <row r="46" spans="1:7" s="33" customFormat="1" ht="13.5" customHeight="1">
      <c r="A46" s="42"/>
      <c r="B46" s="43"/>
      <c r="C46" s="44"/>
      <c r="D46" s="175"/>
      <c r="E46" s="45"/>
      <c r="F46" s="46"/>
      <c r="G46" s="47"/>
    </row>
    <row r="47" spans="1:7" s="33" customFormat="1" ht="12" customHeight="1">
      <c r="A47" s="42"/>
      <c r="B47" s="43"/>
      <c r="C47" s="44"/>
      <c r="D47" s="175" t="s">
        <v>67</v>
      </c>
      <c r="E47" s="45"/>
      <c r="F47" s="51"/>
      <c r="G47" s="50"/>
    </row>
    <row r="48" spans="1:7" s="33" customFormat="1" ht="6" customHeight="1">
      <c r="A48" s="42"/>
      <c r="B48" s="43"/>
      <c r="C48" s="44"/>
      <c r="D48" s="175"/>
      <c r="E48" s="45"/>
      <c r="F48" s="52"/>
      <c r="G48" s="50"/>
    </row>
    <row r="49" spans="1:7" s="33" customFormat="1" ht="12" customHeight="1">
      <c r="A49" s="42"/>
      <c r="B49" s="43"/>
      <c r="C49" s="44"/>
      <c r="D49" s="175" t="s">
        <v>68</v>
      </c>
      <c r="E49" s="45"/>
      <c r="F49" s="51">
        <v>179130</v>
      </c>
      <c r="G49" s="180" t="s">
        <v>290</v>
      </c>
    </row>
    <row r="50" spans="1:7" s="33" customFormat="1" ht="11.25" customHeight="1">
      <c r="A50" s="42"/>
      <c r="B50" s="43"/>
      <c r="C50" s="44"/>
      <c r="D50" s="175"/>
      <c r="E50" s="45"/>
      <c r="F50" s="52"/>
      <c r="G50" s="180"/>
    </row>
    <row r="51" spans="1:7" s="33" customFormat="1" ht="12" customHeight="1">
      <c r="A51" s="42"/>
      <c r="B51" s="43"/>
      <c r="C51" s="44"/>
      <c r="D51" s="175" t="s">
        <v>69</v>
      </c>
      <c r="E51" s="45"/>
      <c r="F51" s="51"/>
      <c r="G51" s="180" t="s">
        <v>296</v>
      </c>
    </row>
    <row r="52" spans="1:7" s="33" customFormat="1" ht="14">
      <c r="A52" s="42"/>
      <c r="B52" s="43"/>
      <c r="C52" s="44"/>
      <c r="D52" s="175"/>
      <c r="E52" s="45"/>
      <c r="F52" s="46"/>
      <c r="G52" s="180" t="s">
        <v>77</v>
      </c>
    </row>
    <row r="53" spans="1:7" s="33" customFormat="1" ht="20.25" customHeight="1">
      <c r="A53" s="42"/>
      <c r="B53" s="54"/>
      <c r="C53" s="234" t="s">
        <v>83</v>
      </c>
      <c r="D53" s="234"/>
      <c r="E53" s="55"/>
      <c r="F53" s="56">
        <f>F45</f>
        <v>179130</v>
      </c>
      <c r="G53" s="57"/>
    </row>
    <row r="54" spans="1:7" s="33" customFormat="1" ht="12" customHeight="1">
      <c r="A54" s="42"/>
      <c r="B54" s="43" t="s">
        <v>86</v>
      </c>
      <c r="C54" s="175"/>
      <c r="D54" s="175"/>
      <c r="E54" s="45"/>
      <c r="F54" s="46"/>
      <c r="G54" s="47"/>
    </row>
    <row r="55" spans="1:7" s="33" customFormat="1" ht="12" customHeight="1">
      <c r="A55" s="42"/>
      <c r="B55" s="43"/>
      <c r="C55" s="237" t="s">
        <v>85</v>
      </c>
      <c r="D55" s="237"/>
      <c r="E55" s="45"/>
      <c r="F55" s="48">
        <f>SUM(F57:F61)</f>
        <v>168000</v>
      </c>
      <c r="G55" s="180" t="s">
        <v>219</v>
      </c>
    </row>
    <row r="56" spans="1:7" s="33" customFormat="1" ht="14">
      <c r="A56" s="42"/>
      <c r="B56" s="43"/>
      <c r="C56" s="44"/>
      <c r="D56" s="175"/>
      <c r="E56" s="45"/>
      <c r="F56" s="46"/>
      <c r="G56" s="47"/>
    </row>
    <row r="57" spans="1:7" s="33" customFormat="1" ht="12" customHeight="1">
      <c r="A57" s="42"/>
      <c r="B57" s="43"/>
      <c r="C57" s="44"/>
      <c r="D57" s="175" t="s">
        <v>67</v>
      </c>
      <c r="E57" s="45"/>
      <c r="F57" s="51">
        <v>0</v>
      </c>
      <c r="G57" s="47"/>
    </row>
    <row r="58" spans="1:7" s="33" customFormat="1" ht="6" customHeight="1">
      <c r="A58" s="42"/>
      <c r="B58" s="43"/>
      <c r="C58" s="44"/>
      <c r="D58" s="175"/>
      <c r="E58" s="45"/>
      <c r="F58" s="52"/>
      <c r="G58" s="47"/>
    </row>
    <row r="59" spans="1:7" s="33" customFormat="1" ht="12" customHeight="1">
      <c r="A59" s="42"/>
      <c r="B59" s="43"/>
      <c r="C59" s="44"/>
      <c r="D59" s="175" t="s">
        <v>68</v>
      </c>
      <c r="E59" s="45"/>
      <c r="F59" s="51">
        <v>168000</v>
      </c>
      <c r="G59" s="180" t="s">
        <v>291</v>
      </c>
    </row>
    <row r="60" spans="1:7" s="33" customFormat="1" ht="6" customHeight="1">
      <c r="A60" s="42"/>
      <c r="B60" s="43"/>
      <c r="C60" s="44"/>
      <c r="D60" s="175"/>
      <c r="E60" s="45"/>
      <c r="F60" s="52"/>
      <c r="G60" s="47"/>
    </row>
    <row r="61" spans="1:7" s="33" customFormat="1" ht="12" customHeight="1">
      <c r="A61" s="42"/>
      <c r="B61" s="43"/>
      <c r="C61" s="44"/>
      <c r="D61" s="175" t="s">
        <v>69</v>
      </c>
      <c r="E61" s="45"/>
      <c r="F61" s="51">
        <v>0</v>
      </c>
      <c r="G61" s="47"/>
    </row>
    <row r="62" spans="1:7" s="33" customFormat="1" ht="12" customHeight="1">
      <c r="A62" s="42"/>
      <c r="B62" s="43"/>
      <c r="C62" s="44"/>
      <c r="D62" s="175"/>
      <c r="E62" s="45"/>
      <c r="F62" s="46"/>
      <c r="G62" s="47"/>
    </row>
    <row r="63" spans="1:7" s="33" customFormat="1" ht="12" customHeight="1">
      <c r="A63" s="42"/>
      <c r="B63" s="43"/>
      <c r="C63" s="237" t="s">
        <v>72</v>
      </c>
      <c r="D63" s="237"/>
      <c r="E63" s="45"/>
      <c r="F63" s="48">
        <f>SUM(F65:F71)</f>
        <v>7000</v>
      </c>
      <c r="G63" s="47"/>
    </row>
    <row r="64" spans="1:7" s="33" customFormat="1" ht="14">
      <c r="A64" s="42"/>
      <c r="B64" s="43"/>
      <c r="C64" s="44"/>
      <c r="D64" s="175"/>
      <c r="E64" s="45"/>
      <c r="F64" s="46"/>
      <c r="G64" s="47"/>
    </row>
    <row r="65" spans="1:7" s="33" customFormat="1" ht="12" customHeight="1">
      <c r="A65" s="42"/>
      <c r="B65" s="43"/>
      <c r="C65" s="44"/>
      <c r="D65" s="175" t="s">
        <v>73</v>
      </c>
      <c r="E65" s="45"/>
      <c r="F65" s="51">
        <v>7000</v>
      </c>
      <c r="G65" s="50" t="s">
        <v>292</v>
      </c>
    </row>
    <row r="66" spans="1:7" s="33" customFormat="1" ht="12" customHeight="1">
      <c r="A66" s="42"/>
      <c r="B66" s="43"/>
      <c r="C66" s="44"/>
      <c r="D66" s="42"/>
      <c r="E66" s="45"/>
      <c r="F66" s="52"/>
      <c r="G66" s="50" t="s">
        <v>293</v>
      </c>
    </row>
    <row r="67" spans="1:7" s="33" customFormat="1" ht="14">
      <c r="A67" s="42"/>
      <c r="B67" s="43"/>
      <c r="C67" s="44"/>
      <c r="D67" s="175" t="s">
        <v>74</v>
      </c>
      <c r="E67" s="45"/>
      <c r="F67" s="51">
        <v>0</v>
      </c>
      <c r="G67" s="50" t="s">
        <v>297</v>
      </c>
    </row>
    <row r="68" spans="1:7" s="33" customFormat="1" ht="6" customHeight="1">
      <c r="A68" s="42"/>
      <c r="B68" s="43"/>
      <c r="C68" s="44"/>
      <c r="D68" s="175"/>
      <c r="E68" s="45"/>
      <c r="F68" s="52"/>
      <c r="G68" s="50"/>
    </row>
    <row r="69" spans="1:7" s="33" customFormat="1" ht="14">
      <c r="A69" s="42"/>
      <c r="B69" s="43"/>
      <c r="C69" s="44"/>
      <c r="D69" s="175" t="s">
        <v>75</v>
      </c>
      <c r="E69" s="45"/>
      <c r="F69" s="51">
        <v>0</v>
      </c>
      <c r="G69" s="50"/>
    </row>
    <row r="70" spans="1:7" s="33" customFormat="1" ht="6" customHeight="1">
      <c r="A70" s="42"/>
      <c r="B70" s="43"/>
      <c r="C70" s="44"/>
      <c r="D70" s="175"/>
      <c r="E70" s="45"/>
      <c r="F70" s="52"/>
      <c r="G70" s="50"/>
    </row>
    <row r="71" spans="1:7" s="33" customFormat="1" ht="14">
      <c r="A71" s="42"/>
      <c r="B71" s="43"/>
      <c r="C71" s="44"/>
      <c r="D71" s="175" t="s">
        <v>76</v>
      </c>
      <c r="E71" s="45"/>
      <c r="F71" s="51">
        <v>0</v>
      </c>
      <c r="G71" s="50" t="s">
        <v>296</v>
      </c>
    </row>
    <row r="72" spans="1:7" s="33" customFormat="1" ht="10.5" customHeight="1">
      <c r="A72" s="42"/>
      <c r="B72" s="43"/>
      <c r="C72" s="44"/>
      <c r="D72" s="175"/>
      <c r="E72" s="45"/>
      <c r="F72" s="46"/>
      <c r="G72" s="47"/>
    </row>
    <row r="73" spans="1:7" s="33" customFormat="1" ht="14.25" customHeight="1">
      <c r="A73" s="42"/>
      <c r="B73" s="43"/>
      <c r="C73" s="237" t="s">
        <v>78</v>
      </c>
      <c r="D73" s="237"/>
      <c r="E73" s="45"/>
      <c r="F73" s="48">
        <f>SUM(F75:F77)</f>
        <v>2000</v>
      </c>
      <c r="G73" s="47"/>
    </row>
    <row r="74" spans="1:7" s="33" customFormat="1" ht="10.5" customHeight="1">
      <c r="A74" s="42"/>
      <c r="B74" s="43"/>
      <c r="C74" s="44"/>
      <c r="D74" s="175"/>
      <c r="E74" s="45"/>
      <c r="F74" s="46"/>
      <c r="G74" s="47"/>
    </row>
    <row r="75" spans="1:7" s="33" customFormat="1" ht="14">
      <c r="A75" s="42"/>
      <c r="B75" s="43"/>
      <c r="C75" s="58"/>
      <c r="D75" s="175" t="s">
        <v>79</v>
      </c>
      <c r="E75" s="45"/>
      <c r="F75" s="51">
        <v>2000</v>
      </c>
      <c r="G75" s="47" t="s">
        <v>294</v>
      </c>
    </row>
    <row r="76" spans="1:7" s="33" customFormat="1" ht="12" customHeight="1">
      <c r="A76" s="42"/>
      <c r="B76" s="43"/>
      <c r="C76" s="44"/>
      <c r="D76" s="175"/>
      <c r="E76" s="45"/>
      <c r="F76" s="52"/>
      <c r="G76" s="47" t="s">
        <v>295</v>
      </c>
    </row>
    <row r="77" spans="1:7" s="33" customFormat="1" ht="12" customHeight="1">
      <c r="A77" s="42"/>
      <c r="B77" s="43"/>
      <c r="C77" s="44"/>
      <c r="D77" s="175" t="s">
        <v>80</v>
      </c>
      <c r="E77" s="45"/>
      <c r="F77" s="51">
        <v>0</v>
      </c>
      <c r="G77" s="47"/>
    </row>
    <row r="78" spans="1:7" s="33" customFormat="1" ht="12" customHeight="1">
      <c r="A78" s="42"/>
      <c r="B78" s="43"/>
      <c r="C78" s="44"/>
      <c r="D78" s="175"/>
      <c r="E78" s="45"/>
      <c r="F78" s="46"/>
      <c r="G78" s="47"/>
    </row>
    <row r="79" spans="1:7" s="33" customFormat="1" ht="12" customHeight="1">
      <c r="A79" s="42"/>
      <c r="B79" s="43"/>
      <c r="C79" s="237" t="s">
        <v>81</v>
      </c>
      <c r="D79" s="237"/>
      <c r="E79" s="45"/>
      <c r="F79" s="223">
        <v>0</v>
      </c>
      <c r="G79" s="47"/>
    </row>
    <row r="80" spans="1:7" s="33" customFormat="1" ht="12" customHeight="1">
      <c r="A80" s="42"/>
      <c r="B80" s="43"/>
      <c r="C80" s="175"/>
      <c r="D80" s="175"/>
      <c r="E80" s="45"/>
      <c r="F80" s="46" t="s">
        <v>77</v>
      </c>
      <c r="G80" s="47"/>
    </row>
    <row r="81" spans="1:7" s="33" customFormat="1" ht="12" customHeight="1">
      <c r="A81" s="42"/>
      <c r="B81" s="43"/>
      <c r="C81" s="237" t="s">
        <v>87</v>
      </c>
      <c r="D81" s="237"/>
      <c r="E81" s="45"/>
      <c r="F81" s="223">
        <v>0</v>
      </c>
      <c r="G81" s="47"/>
    </row>
    <row r="82" spans="1:7" s="33" customFormat="1" ht="12" customHeight="1">
      <c r="A82" s="42"/>
      <c r="B82" s="43"/>
      <c r="C82" s="44"/>
      <c r="D82" s="53"/>
      <c r="E82" s="45"/>
      <c r="F82" s="46"/>
      <c r="G82" s="47"/>
    </row>
    <row r="83" spans="1:7" s="33" customFormat="1" ht="17.25" customHeight="1">
      <c r="A83" s="42"/>
      <c r="B83" s="54"/>
      <c r="C83" s="234" t="s">
        <v>83</v>
      </c>
      <c r="D83" s="234"/>
      <c r="E83" s="55"/>
      <c r="F83" s="56">
        <f>SUM(F55+F63+F73+F79+F81)</f>
        <v>177000</v>
      </c>
      <c r="G83" s="57"/>
    </row>
    <row r="84" spans="1:7" s="33" customFormat="1" ht="19.5" customHeight="1">
      <c r="A84" s="42"/>
      <c r="B84" s="59"/>
      <c r="C84" s="239" t="s">
        <v>88</v>
      </c>
      <c r="D84" s="239"/>
      <c r="E84" s="60"/>
      <c r="F84" s="61">
        <f>F42+F53+F83</f>
        <v>1130730</v>
      </c>
      <c r="G84" s="62"/>
    </row>
    <row r="85" spans="1:7" ht="5.25" customHeight="1"/>
    <row r="86" spans="1:7">
      <c r="B86" s="31" t="s">
        <v>89</v>
      </c>
    </row>
    <row r="87" spans="1:7">
      <c r="C87" s="31" t="s">
        <v>90</v>
      </c>
    </row>
    <row r="88" spans="1:7">
      <c r="C88" s="31" t="s">
        <v>91</v>
      </c>
    </row>
  </sheetData>
  <mergeCells count="21">
    <mergeCell ref="C81:D81"/>
    <mergeCell ref="C83:D83"/>
    <mergeCell ref="C84:D84"/>
    <mergeCell ref="C45:D45"/>
    <mergeCell ref="C53:D53"/>
    <mergeCell ref="C55:D55"/>
    <mergeCell ref="C63:D63"/>
    <mergeCell ref="C73:D73"/>
    <mergeCell ref="C79:D79"/>
    <mergeCell ref="C42:D42"/>
    <mergeCell ref="B2:D3"/>
    <mergeCell ref="C6:D6"/>
    <mergeCell ref="C8:D8"/>
    <mergeCell ref="C10:D10"/>
    <mergeCell ref="C18:D18"/>
    <mergeCell ref="C20:D20"/>
    <mergeCell ref="C22:D22"/>
    <mergeCell ref="C32:D32"/>
    <mergeCell ref="C38:D38"/>
    <mergeCell ref="C40:D40"/>
    <mergeCell ref="A5:G5"/>
  </mergeCells>
  <phoneticPr fontId="1"/>
  <dataValidations count="1">
    <dataValidation type="whole" operator="greaterThan" allowBlank="1" showInputMessage="1" showErrorMessage="1" sqref="J9:J13 JF9:JF13 TB9:TB13 ACX9:ACX13 AMT9:AMT13 AWP9:AWP13 BGL9:BGL13 BQH9:BQH13 CAD9:CAD13 CJZ9:CJZ13 CTV9:CTV13 DDR9:DDR13 DNN9:DNN13 DXJ9:DXJ13 EHF9:EHF13 ERB9:ERB13 FAX9:FAX13 FKT9:FKT13 FUP9:FUP13 GEL9:GEL13 GOH9:GOH13 GYD9:GYD13 HHZ9:HHZ13 HRV9:HRV13 IBR9:IBR13 ILN9:ILN13 IVJ9:IVJ13 JFF9:JFF13 JPB9:JPB13 JYX9:JYX13 KIT9:KIT13 KSP9:KSP13 LCL9:LCL13 LMH9:LMH13 LWD9:LWD13 MFZ9:MFZ13 MPV9:MPV13 MZR9:MZR13 NJN9:NJN13 NTJ9:NTJ13 ODF9:ODF13 ONB9:ONB13 OWX9:OWX13 PGT9:PGT13 PQP9:PQP13 QAL9:QAL13 QKH9:QKH13 QUD9:QUD13 RDZ9:RDZ13 RNV9:RNV13 RXR9:RXR13 SHN9:SHN13 SRJ9:SRJ13 TBF9:TBF13 TLB9:TLB13 TUX9:TUX13 UET9:UET13 UOP9:UOP13 UYL9:UYL13 VIH9:VIH13 VSD9:VSD13 WBZ9:WBZ13 WLV9:WLV13 WVR9:WVR13 J65545:J65549 JF65545:JF65549 TB65545:TB65549 ACX65545:ACX65549 AMT65545:AMT65549 AWP65545:AWP65549 BGL65545:BGL65549 BQH65545:BQH65549 CAD65545:CAD65549 CJZ65545:CJZ65549 CTV65545:CTV65549 DDR65545:DDR65549 DNN65545:DNN65549 DXJ65545:DXJ65549 EHF65545:EHF65549 ERB65545:ERB65549 FAX65545:FAX65549 FKT65545:FKT65549 FUP65545:FUP65549 GEL65545:GEL65549 GOH65545:GOH65549 GYD65545:GYD65549 HHZ65545:HHZ65549 HRV65545:HRV65549 IBR65545:IBR65549 ILN65545:ILN65549 IVJ65545:IVJ65549 JFF65545:JFF65549 JPB65545:JPB65549 JYX65545:JYX65549 KIT65545:KIT65549 KSP65545:KSP65549 LCL65545:LCL65549 LMH65545:LMH65549 LWD65545:LWD65549 MFZ65545:MFZ65549 MPV65545:MPV65549 MZR65545:MZR65549 NJN65545:NJN65549 NTJ65545:NTJ65549 ODF65545:ODF65549 ONB65545:ONB65549 OWX65545:OWX65549 PGT65545:PGT65549 PQP65545:PQP65549 QAL65545:QAL65549 QKH65545:QKH65549 QUD65545:QUD65549 RDZ65545:RDZ65549 RNV65545:RNV65549 RXR65545:RXR65549 SHN65545:SHN65549 SRJ65545:SRJ65549 TBF65545:TBF65549 TLB65545:TLB65549 TUX65545:TUX65549 UET65545:UET65549 UOP65545:UOP65549 UYL65545:UYL65549 VIH65545:VIH65549 VSD65545:VSD65549 WBZ65545:WBZ65549 WLV65545:WLV65549 WVR65545:WVR65549 J131081:J131085 JF131081:JF131085 TB131081:TB131085 ACX131081:ACX131085 AMT131081:AMT131085 AWP131081:AWP131085 BGL131081:BGL131085 BQH131081:BQH131085 CAD131081:CAD131085 CJZ131081:CJZ131085 CTV131081:CTV131085 DDR131081:DDR131085 DNN131081:DNN131085 DXJ131081:DXJ131085 EHF131081:EHF131085 ERB131081:ERB131085 FAX131081:FAX131085 FKT131081:FKT131085 FUP131081:FUP131085 GEL131081:GEL131085 GOH131081:GOH131085 GYD131081:GYD131085 HHZ131081:HHZ131085 HRV131081:HRV131085 IBR131081:IBR131085 ILN131081:ILN131085 IVJ131081:IVJ131085 JFF131081:JFF131085 JPB131081:JPB131085 JYX131081:JYX131085 KIT131081:KIT131085 KSP131081:KSP131085 LCL131081:LCL131085 LMH131081:LMH131085 LWD131081:LWD131085 MFZ131081:MFZ131085 MPV131081:MPV131085 MZR131081:MZR131085 NJN131081:NJN131085 NTJ131081:NTJ131085 ODF131081:ODF131085 ONB131081:ONB131085 OWX131081:OWX131085 PGT131081:PGT131085 PQP131081:PQP131085 QAL131081:QAL131085 QKH131081:QKH131085 QUD131081:QUD131085 RDZ131081:RDZ131085 RNV131081:RNV131085 RXR131081:RXR131085 SHN131081:SHN131085 SRJ131081:SRJ131085 TBF131081:TBF131085 TLB131081:TLB131085 TUX131081:TUX131085 UET131081:UET131085 UOP131081:UOP131085 UYL131081:UYL131085 VIH131081:VIH131085 VSD131081:VSD131085 WBZ131081:WBZ131085 WLV131081:WLV131085 WVR131081:WVR131085 J196617:J196621 JF196617:JF196621 TB196617:TB196621 ACX196617:ACX196621 AMT196617:AMT196621 AWP196617:AWP196621 BGL196617:BGL196621 BQH196617:BQH196621 CAD196617:CAD196621 CJZ196617:CJZ196621 CTV196617:CTV196621 DDR196617:DDR196621 DNN196617:DNN196621 DXJ196617:DXJ196621 EHF196617:EHF196621 ERB196617:ERB196621 FAX196617:FAX196621 FKT196617:FKT196621 FUP196617:FUP196621 GEL196617:GEL196621 GOH196617:GOH196621 GYD196617:GYD196621 HHZ196617:HHZ196621 HRV196617:HRV196621 IBR196617:IBR196621 ILN196617:ILN196621 IVJ196617:IVJ196621 JFF196617:JFF196621 JPB196617:JPB196621 JYX196617:JYX196621 KIT196617:KIT196621 KSP196617:KSP196621 LCL196617:LCL196621 LMH196617:LMH196621 LWD196617:LWD196621 MFZ196617:MFZ196621 MPV196617:MPV196621 MZR196617:MZR196621 NJN196617:NJN196621 NTJ196617:NTJ196621 ODF196617:ODF196621 ONB196617:ONB196621 OWX196617:OWX196621 PGT196617:PGT196621 PQP196617:PQP196621 QAL196617:QAL196621 QKH196617:QKH196621 QUD196617:QUD196621 RDZ196617:RDZ196621 RNV196617:RNV196621 RXR196617:RXR196621 SHN196617:SHN196621 SRJ196617:SRJ196621 TBF196617:TBF196621 TLB196617:TLB196621 TUX196617:TUX196621 UET196617:UET196621 UOP196617:UOP196621 UYL196617:UYL196621 VIH196617:VIH196621 VSD196617:VSD196621 WBZ196617:WBZ196621 WLV196617:WLV196621 WVR196617:WVR196621 J262153:J262157 JF262153:JF262157 TB262153:TB262157 ACX262153:ACX262157 AMT262153:AMT262157 AWP262153:AWP262157 BGL262153:BGL262157 BQH262153:BQH262157 CAD262153:CAD262157 CJZ262153:CJZ262157 CTV262153:CTV262157 DDR262153:DDR262157 DNN262153:DNN262157 DXJ262153:DXJ262157 EHF262153:EHF262157 ERB262153:ERB262157 FAX262153:FAX262157 FKT262153:FKT262157 FUP262153:FUP262157 GEL262153:GEL262157 GOH262153:GOH262157 GYD262153:GYD262157 HHZ262153:HHZ262157 HRV262153:HRV262157 IBR262153:IBR262157 ILN262153:ILN262157 IVJ262153:IVJ262157 JFF262153:JFF262157 JPB262153:JPB262157 JYX262153:JYX262157 KIT262153:KIT262157 KSP262153:KSP262157 LCL262153:LCL262157 LMH262153:LMH262157 LWD262153:LWD262157 MFZ262153:MFZ262157 MPV262153:MPV262157 MZR262153:MZR262157 NJN262153:NJN262157 NTJ262153:NTJ262157 ODF262153:ODF262157 ONB262153:ONB262157 OWX262153:OWX262157 PGT262153:PGT262157 PQP262153:PQP262157 QAL262153:QAL262157 QKH262153:QKH262157 QUD262153:QUD262157 RDZ262153:RDZ262157 RNV262153:RNV262157 RXR262153:RXR262157 SHN262153:SHN262157 SRJ262153:SRJ262157 TBF262153:TBF262157 TLB262153:TLB262157 TUX262153:TUX262157 UET262153:UET262157 UOP262153:UOP262157 UYL262153:UYL262157 VIH262153:VIH262157 VSD262153:VSD262157 WBZ262153:WBZ262157 WLV262153:WLV262157 WVR262153:WVR262157 J327689:J327693 JF327689:JF327693 TB327689:TB327693 ACX327689:ACX327693 AMT327689:AMT327693 AWP327689:AWP327693 BGL327689:BGL327693 BQH327689:BQH327693 CAD327689:CAD327693 CJZ327689:CJZ327693 CTV327689:CTV327693 DDR327689:DDR327693 DNN327689:DNN327693 DXJ327689:DXJ327693 EHF327689:EHF327693 ERB327689:ERB327693 FAX327689:FAX327693 FKT327689:FKT327693 FUP327689:FUP327693 GEL327689:GEL327693 GOH327689:GOH327693 GYD327689:GYD327693 HHZ327689:HHZ327693 HRV327689:HRV327693 IBR327689:IBR327693 ILN327689:ILN327693 IVJ327689:IVJ327693 JFF327689:JFF327693 JPB327689:JPB327693 JYX327689:JYX327693 KIT327689:KIT327693 KSP327689:KSP327693 LCL327689:LCL327693 LMH327689:LMH327693 LWD327689:LWD327693 MFZ327689:MFZ327693 MPV327689:MPV327693 MZR327689:MZR327693 NJN327689:NJN327693 NTJ327689:NTJ327693 ODF327689:ODF327693 ONB327689:ONB327693 OWX327689:OWX327693 PGT327689:PGT327693 PQP327689:PQP327693 QAL327689:QAL327693 QKH327689:QKH327693 QUD327689:QUD327693 RDZ327689:RDZ327693 RNV327689:RNV327693 RXR327689:RXR327693 SHN327689:SHN327693 SRJ327689:SRJ327693 TBF327689:TBF327693 TLB327689:TLB327693 TUX327689:TUX327693 UET327689:UET327693 UOP327689:UOP327693 UYL327689:UYL327693 VIH327689:VIH327693 VSD327689:VSD327693 WBZ327689:WBZ327693 WLV327689:WLV327693 WVR327689:WVR327693 J393225:J393229 JF393225:JF393229 TB393225:TB393229 ACX393225:ACX393229 AMT393225:AMT393229 AWP393225:AWP393229 BGL393225:BGL393229 BQH393225:BQH393229 CAD393225:CAD393229 CJZ393225:CJZ393229 CTV393225:CTV393229 DDR393225:DDR393229 DNN393225:DNN393229 DXJ393225:DXJ393229 EHF393225:EHF393229 ERB393225:ERB393229 FAX393225:FAX393229 FKT393225:FKT393229 FUP393225:FUP393229 GEL393225:GEL393229 GOH393225:GOH393229 GYD393225:GYD393229 HHZ393225:HHZ393229 HRV393225:HRV393229 IBR393225:IBR393229 ILN393225:ILN393229 IVJ393225:IVJ393229 JFF393225:JFF393229 JPB393225:JPB393229 JYX393225:JYX393229 KIT393225:KIT393229 KSP393225:KSP393229 LCL393225:LCL393229 LMH393225:LMH393229 LWD393225:LWD393229 MFZ393225:MFZ393229 MPV393225:MPV393229 MZR393225:MZR393229 NJN393225:NJN393229 NTJ393225:NTJ393229 ODF393225:ODF393229 ONB393225:ONB393229 OWX393225:OWX393229 PGT393225:PGT393229 PQP393225:PQP393229 QAL393225:QAL393229 QKH393225:QKH393229 QUD393225:QUD393229 RDZ393225:RDZ393229 RNV393225:RNV393229 RXR393225:RXR393229 SHN393225:SHN393229 SRJ393225:SRJ393229 TBF393225:TBF393229 TLB393225:TLB393229 TUX393225:TUX393229 UET393225:UET393229 UOP393225:UOP393229 UYL393225:UYL393229 VIH393225:VIH393229 VSD393225:VSD393229 WBZ393225:WBZ393229 WLV393225:WLV393229 WVR393225:WVR393229 J458761:J458765 JF458761:JF458765 TB458761:TB458765 ACX458761:ACX458765 AMT458761:AMT458765 AWP458761:AWP458765 BGL458761:BGL458765 BQH458761:BQH458765 CAD458761:CAD458765 CJZ458761:CJZ458765 CTV458761:CTV458765 DDR458761:DDR458765 DNN458761:DNN458765 DXJ458761:DXJ458765 EHF458761:EHF458765 ERB458761:ERB458765 FAX458761:FAX458765 FKT458761:FKT458765 FUP458761:FUP458765 GEL458761:GEL458765 GOH458761:GOH458765 GYD458761:GYD458765 HHZ458761:HHZ458765 HRV458761:HRV458765 IBR458761:IBR458765 ILN458761:ILN458765 IVJ458761:IVJ458765 JFF458761:JFF458765 JPB458761:JPB458765 JYX458761:JYX458765 KIT458761:KIT458765 KSP458761:KSP458765 LCL458761:LCL458765 LMH458761:LMH458765 LWD458761:LWD458765 MFZ458761:MFZ458765 MPV458761:MPV458765 MZR458761:MZR458765 NJN458761:NJN458765 NTJ458761:NTJ458765 ODF458761:ODF458765 ONB458761:ONB458765 OWX458761:OWX458765 PGT458761:PGT458765 PQP458761:PQP458765 QAL458761:QAL458765 QKH458761:QKH458765 QUD458761:QUD458765 RDZ458761:RDZ458765 RNV458761:RNV458765 RXR458761:RXR458765 SHN458761:SHN458765 SRJ458761:SRJ458765 TBF458761:TBF458765 TLB458761:TLB458765 TUX458761:TUX458765 UET458761:UET458765 UOP458761:UOP458765 UYL458761:UYL458765 VIH458761:VIH458765 VSD458761:VSD458765 WBZ458761:WBZ458765 WLV458761:WLV458765 WVR458761:WVR458765 J524297:J524301 JF524297:JF524301 TB524297:TB524301 ACX524297:ACX524301 AMT524297:AMT524301 AWP524297:AWP524301 BGL524297:BGL524301 BQH524297:BQH524301 CAD524297:CAD524301 CJZ524297:CJZ524301 CTV524297:CTV524301 DDR524297:DDR524301 DNN524297:DNN524301 DXJ524297:DXJ524301 EHF524297:EHF524301 ERB524297:ERB524301 FAX524297:FAX524301 FKT524297:FKT524301 FUP524297:FUP524301 GEL524297:GEL524301 GOH524297:GOH524301 GYD524297:GYD524301 HHZ524297:HHZ524301 HRV524297:HRV524301 IBR524297:IBR524301 ILN524297:ILN524301 IVJ524297:IVJ524301 JFF524297:JFF524301 JPB524297:JPB524301 JYX524297:JYX524301 KIT524297:KIT524301 KSP524297:KSP524301 LCL524297:LCL524301 LMH524297:LMH524301 LWD524297:LWD524301 MFZ524297:MFZ524301 MPV524297:MPV524301 MZR524297:MZR524301 NJN524297:NJN524301 NTJ524297:NTJ524301 ODF524297:ODF524301 ONB524297:ONB524301 OWX524297:OWX524301 PGT524297:PGT524301 PQP524297:PQP524301 QAL524297:QAL524301 QKH524297:QKH524301 QUD524297:QUD524301 RDZ524297:RDZ524301 RNV524297:RNV524301 RXR524297:RXR524301 SHN524297:SHN524301 SRJ524297:SRJ524301 TBF524297:TBF524301 TLB524297:TLB524301 TUX524297:TUX524301 UET524297:UET524301 UOP524297:UOP524301 UYL524297:UYL524301 VIH524297:VIH524301 VSD524297:VSD524301 WBZ524297:WBZ524301 WLV524297:WLV524301 WVR524297:WVR524301 J589833:J589837 JF589833:JF589837 TB589833:TB589837 ACX589833:ACX589837 AMT589833:AMT589837 AWP589833:AWP589837 BGL589833:BGL589837 BQH589833:BQH589837 CAD589833:CAD589837 CJZ589833:CJZ589837 CTV589833:CTV589837 DDR589833:DDR589837 DNN589833:DNN589837 DXJ589833:DXJ589837 EHF589833:EHF589837 ERB589833:ERB589837 FAX589833:FAX589837 FKT589833:FKT589837 FUP589833:FUP589837 GEL589833:GEL589837 GOH589833:GOH589837 GYD589833:GYD589837 HHZ589833:HHZ589837 HRV589833:HRV589837 IBR589833:IBR589837 ILN589833:ILN589837 IVJ589833:IVJ589837 JFF589833:JFF589837 JPB589833:JPB589837 JYX589833:JYX589837 KIT589833:KIT589837 KSP589833:KSP589837 LCL589833:LCL589837 LMH589833:LMH589837 LWD589833:LWD589837 MFZ589833:MFZ589837 MPV589833:MPV589837 MZR589833:MZR589837 NJN589833:NJN589837 NTJ589833:NTJ589837 ODF589833:ODF589837 ONB589833:ONB589837 OWX589833:OWX589837 PGT589833:PGT589837 PQP589833:PQP589837 QAL589833:QAL589837 QKH589833:QKH589837 QUD589833:QUD589837 RDZ589833:RDZ589837 RNV589833:RNV589837 RXR589833:RXR589837 SHN589833:SHN589837 SRJ589833:SRJ589837 TBF589833:TBF589837 TLB589833:TLB589837 TUX589833:TUX589837 UET589833:UET589837 UOP589833:UOP589837 UYL589833:UYL589837 VIH589833:VIH589837 VSD589833:VSD589837 WBZ589833:WBZ589837 WLV589833:WLV589837 WVR589833:WVR589837 J655369:J655373 JF655369:JF655373 TB655369:TB655373 ACX655369:ACX655373 AMT655369:AMT655373 AWP655369:AWP655373 BGL655369:BGL655373 BQH655369:BQH655373 CAD655369:CAD655373 CJZ655369:CJZ655373 CTV655369:CTV655373 DDR655369:DDR655373 DNN655369:DNN655373 DXJ655369:DXJ655373 EHF655369:EHF655373 ERB655369:ERB655373 FAX655369:FAX655373 FKT655369:FKT655373 FUP655369:FUP655373 GEL655369:GEL655373 GOH655369:GOH655373 GYD655369:GYD655373 HHZ655369:HHZ655373 HRV655369:HRV655373 IBR655369:IBR655373 ILN655369:ILN655373 IVJ655369:IVJ655373 JFF655369:JFF655373 JPB655369:JPB655373 JYX655369:JYX655373 KIT655369:KIT655373 KSP655369:KSP655373 LCL655369:LCL655373 LMH655369:LMH655373 LWD655369:LWD655373 MFZ655369:MFZ655373 MPV655369:MPV655373 MZR655369:MZR655373 NJN655369:NJN655373 NTJ655369:NTJ655373 ODF655369:ODF655373 ONB655369:ONB655373 OWX655369:OWX655373 PGT655369:PGT655373 PQP655369:PQP655373 QAL655369:QAL655373 QKH655369:QKH655373 QUD655369:QUD655373 RDZ655369:RDZ655373 RNV655369:RNV655373 RXR655369:RXR655373 SHN655369:SHN655373 SRJ655369:SRJ655373 TBF655369:TBF655373 TLB655369:TLB655373 TUX655369:TUX655373 UET655369:UET655373 UOP655369:UOP655373 UYL655369:UYL655373 VIH655369:VIH655373 VSD655369:VSD655373 WBZ655369:WBZ655373 WLV655369:WLV655373 WVR655369:WVR655373 J720905:J720909 JF720905:JF720909 TB720905:TB720909 ACX720905:ACX720909 AMT720905:AMT720909 AWP720905:AWP720909 BGL720905:BGL720909 BQH720905:BQH720909 CAD720905:CAD720909 CJZ720905:CJZ720909 CTV720905:CTV720909 DDR720905:DDR720909 DNN720905:DNN720909 DXJ720905:DXJ720909 EHF720905:EHF720909 ERB720905:ERB720909 FAX720905:FAX720909 FKT720905:FKT720909 FUP720905:FUP720909 GEL720905:GEL720909 GOH720905:GOH720909 GYD720905:GYD720909 HHZ720905:HHZ720909 HRV720905:HRV720909 IBR720905:IBR720909 ILN720905:ILN720909 IVJ720905:IVJ720909 JFF720905:JFF720909 JPB720905:JPB720909 JYX720905:JYX720909 KIT720905:KIT720909 KSP720905:KSP720909 LCL720905:LCL720909 LMH720905:LMH720909 LWD720905:LWD720909 MFZ720905:MFZ720909 MPV720905:MPV720909 MZR720905:MZR720909 NJN720905:NJN720909 NTJ720905:NTJ720909 ODF720905:ODF720909 ONB720905:ONB720909 OWX720905:OWX720909 PGT720905:PGT720909 PQP720905:PQP720909 QAL720905:QAL720909 QKH720905:QKH720909 QUD720905:QUD720909 RDZ720905:RDZ720909 RNV720905:RNV720909 RXR720905:RXR720909 SHN720905:SHN720909 SRJ720905:SRJ720909 TBF720905:TBF720909 TLB720905:TLB720909 TUX720905:TUX720909 UET720905:UET720909 UOP720905:UOP720909 UYL720905:UYL720909 VIH720905:VIH720909 VSD720905:VSD720909 WBZ720905:WBZ720909 WLV720905:WLV720909 WVR720905:WVR720909 J786441:J786445 JF786441:JF786445 TB786441:TB786445 ACX786441:ACX786445 AMT786441:AMT786445 AWP786441:AWP786445 BGL786441:BGL786445 BQH786441:BQH786445 CAD786441:CAD786445 CJZ786441:CJZ786445 CTV786441:CTV786445 DDR786441:DDR786445 DNN786441:DNN786445 DXJ786441:DXJ786445 EHF786441:EHF786445 ERB786441:ERB786445 FAX786441:FAX786445 FKT786441:FKT786445 FUP786441:FUP786445 GEL786441:GEL786445 GOH786441:GOH786445 GYD786441:GYD786445 HHZ786441:HHZ786445 HRV786441:HRV786445 IBR786441:IBR786445 ILN786441:ILN786445 IVJ786441:IVJ786445 JFF786441:JFF786445 JPB786441:JPB786445 JYX786441:JYX786445 KIT786441:KIT786445 KSP786441:KSP786445 LCL786441:LCL786445 LMH786441:LMH786445 LWD786441:LWD786445 MFZ786441:MFZ786445 MPV786441:MPV786445 MZR786441:MZR786445 NJN786441:NJN786445 NTJ786441:NTJ786445 ODF786441:ODF786445 ONB786441:ONB786445 OWX786441:OWX786445 PGT786441:PGT786445 PQP786441:PQP786445 QAL786441:QAL786445 QKH786441:QKH786445 QUD786441:QUD786445 RDZ786441:RDZ786445 RNV786441:RNV786445 RXR786441:RXR786445 SHN786441:SHN786445 SRJ786441:SRJ786445 TBF786441:TBF786445 TLB786441:TLB786445 TUX786441:TUX786445 UET786441:UET786445 UOP786441:UOP786445 UYL786441:UYL786445 VIH786441:VIH786445 VSD786441:VSD786445 WBZ786441:WBZ786445 WLV786441:WLV786445 WVR786441:WVR786445 J851977:J851981 JF851977:JF851981 TB851977:TB851981 ACX851977:ACX851981 AMT851977:AMT851981 AWP851977:AWP851981 BGL851977:BGL851981 BQH851977:BQH851981 CAD851977:CAD851981 CJZ851977:CJZ851981 CTV851977:CTV851981 DDR851977:DDR851981 DNN851977:DNN851981 DXJ851977:DXJ851981 EHF851977:EHF851981 ERB851977:ERB851981 FAX851977:FAX851981 FKT851977:FKT851981 FUP851977:FUP851981 GEL851977:GEL851981 GOH851977:GOH851981 GYD851977:GYD851981 HHZ851977:HHZ851981 HRV851977:HRV851981 IBR851977:IBR851981 ILN851977:ILN851981 IVJ851977:IVJ851981 JFF851977:JFF851981 JPB851977:JPB851981 JYX851977:JYX851981 KIT851977:KIT851981 KSP851977:KSP851981 LCL851977:LCL851981 LMH851977:LMH851981 LWD851977:LWD851981 MFZ851977:MFZ851981 MPV851977:MPV851981 MZR851977:MZR851981 NJN851977:NJN851981 NTJ851977:NTJ851981 ODF851977:ODF851981 ONB851977:ONB851981 OWX851977:OWX851981 PGT851977:PGT851981 PQP851977:PQP851981 QAL851977:QAL851981 QKH851977:QKH851981 QUD851977:QUD851981 RDZ851977:RDZ851981 RNV851977:RNV851981 RXR851977:RXR851981 SHN851977:SHN851981 SRJ851977:SRJ851981 TBF851977:TBF851981 TLB851977:TLB851981 TUX851977:TUX851981 UET851977:UET851981 UOP851977:UOP851981 UYL851977:UYL851981 VIH851977:VIH851981 VSD851977:VSD851981 WBZ851977:WBZ851981 WLV851977:WLV851981 WVR851977:WVR851981 J917513:J917517 JF917513:JF917517 TB917513:TB917517 ACX917513:ACX917517 AMT917513:AMT917517 AWP917513:AWP917517 BGL917513:BGL917517 BQH917513:BQH917517 CAD917513:CAD917517 CJZ917513:CJZ917517 CTV917513:CTV917517 DDR917513:DDR917517 DNN917513:DNN917517 DXJ917513:DXJ917517 EHF917513:EHF917517 ERB917513:ERB917517 FAX917513:FAX917517 FKT917513:FKT917517 FUP917513:FUP917517 GEL917513:GEL917517 GOH917513:GOH917517 GYD917513:GYD917517 HHZ917513:HHZ917517 HRV917513:HRV917517 IBR917513:IBR917517 ILN917513:ILN917517 IVJ917513:IVJ917517 JFF917513:JFF917517 JPB917513:JPB917517 JYX917513:JYX917517 KIT917513:KIT917517 KSP917513:KSP917517 LCL917513:LCL917517 LMH917513:LMH917517 LWD917513:LWD917517 MFZ917513:MFZ917517 MPV917513:MPV917517 MZR917513:MZR917517 NJN917513:NJN917517 NTJ917513:NTJ917517 ODF917513:ODF917517 ONB917513:ONB917517 OWX917513:OWX917517 PGT917513:PGT917517 PQP917513:PQP917517 QAL917513:QAL917517 QKH917513:QKH917517 QUD917513:QUD917517 RDZ917513:RDZ917517 RNV917513:RNV917517 RXR917513:RXR917517 SHN917513:SHN917517 SRJ917513:SRJ917517 TBF917513:TBF917517 TLB917513:TLB917517 TUX917513:TUX917517 UET917513:UET917517 UOP917513:UOP917517 UYL917513:UYL917517 VIH917513:VIH917517 VSD917513:VSD917517 WBZ917513:WBZ917517 WLV917513:WLV917517 WVR917513:WVR917517 J983049:J983053 JF983049:JF983053 TB983049:TB983053 ACX983049:ACX983053 AMT983049:AMT983053 AWP983049:AWP983053 BGL983049:BGL983053 BQH983049:BQH983053 CAD983049:CAD983053 CJZ983049:CJZ983053 CTV983049:CTV983053 DDR983049:DDR983053 DNN983049:DNN983053 DXJ983049:DXJ983053 EHF983049:EHF983053 ERB983049:ERB983053 FAX983049:FAX983053 FKT983049:FKT983053 FUP983049:FUP983053 GEL983049:GEL983053 GOH983049:GOH983053 GYD983049:GYD983053 HHZ983049:HHZ983053 HRV983049:HRV983053 IBR983049:IBR983053 ILN983049:ILN983053 IVJ983049:IVJ983053 JFF983049:JFF983053 JPB983049:JPB983053 JYX983049:JYX983053 KIT983049:KIT983053 KSP983049:KSP983053 LCL983049:LCL983053 LMH983049:LMH983053 LWD983049:LWD983053 MFZ983049:MFZ983053 MPV983049:MPV983053 MZR983049:MZR983053 NJN983049:NJN983053 NTJ983049:NTJ983053 ODF983049:ODF983053 ONB983049:ONB983053 OWX983049:OWX983053 PGT983049:PGT983053 PQP983049:PQP983053 QAL983049:QAL983053 QKH983049:QKH983053 QUD983049:QUD983053 RDZ983049:RDZ983053 RNV983049:RNV983053 RXR983049:RXR983053 SHN983049:SHN983053 SRJ983049:SRJ983053 TBF983049:TBF983053 TLB983049:TLB983053 TUX983049:TUX983053 UET983049:UET983053 UOP983049:UOP983053 UYL983049:UYL983053 VIH983049:VIH983053 VSD983049:VSD983053 WBZ983049:WBZ983053 WLV983049:WLV983053 WVR983049:WVR983053 J15:J19 JF15:JF19 TB15:TB19 ACX15:ACX19 AMT15:AMT19 AWP15:AWP19 BGL15:BGL19 BQH15:BQH19 CAD15:CAD19 CJZ15:CJZ19 CTV15:CTV19 DDR15:DDR19 DNN15:DNN19 DXJ15:DXJ19 EHF15:EHF19 ERB15:ERB19 FAX15:FAX19 FKT15:FKT19 FUP15:FUP19 GEL15:GEL19 GOH15:GOH19 GYD15:GYD19 HHZ15:HHZ19 HRV15:HRV19 IBR15:IBR19 ILN15:ILN19 IVJ15:IVJ19 JFF15:JFF19 JPB15:JPB19 JYX15:JYX19 KIT15:KIT19 KSP15:KSP19 LCL15:LCL19 LMH15:LMH19 LWD15:LWD19 MFZ15:MFZ19 MPV15:MPV19 MZR15:MZR19 NJN15:NJN19 NTJ15:NTJ19 ODF15:ODF19 ONB15:ONB19 OWX15:OWX19 PGT15:PGT19 PQP15:PQP19 QAL15:QAL19 QKH15:QKH19 QUD15:QUD19 RDZ15:RDZ19 RNV15:RNV19 RXR15:RXR19 SHN15:SHN19 SRJ15:SRJ19 TBF15:TBF19 TLB15:TLB19 TUX15:TUX19 UET15:UET19 UOP15:UOP19 UYL15:UYL19 VIH15:VIH19 VSD15:VSD19 WBZ15:WBZ19 WLV15:WLV19 WVR15:WVR19 J65551:J65555 JF65551:JF65555 TB65551:TB65555 ACX65551:ACX65555 AMT65551:AMT65555 AWP65551:AWP65555 BGL65551:BGL65555 BQH65551:BQH65555 CAD65551:CAD65555 CJZ65551:CJZ65555 CTV65551:CTV65555 DDR65551:DDR65555 DNN65551:DNN65555 DXJ65551:DXJ65555 EHF65551:EHF65555 ERB65551:ERB65555 FAX65551:FAX65555 FKT65551:FKT65555 FUP65551:FUP65555 GEL65551:GEL65555 GOH65551:GOH65555 GYD65551:GYD65555 HHZ65551:HHZ65555 HRV65551:HRV65555 IBR65551:IBR65555 ILN65551:ILN65555 IVJ65551:IVJ65555 JFF65551:JFF65555 JPB65551:JPB65555 JYX65551:JYX65555 KIT65551:KIT65555 KSP65551:KSP65555 LCL65551:LCL65555 LMH65551:LMH65555 LWD65551:LWD65555 MFZ65551:MFZ65555 MPV65551:MPV65555 MZR65551:MZR65555 NJN65551:NJN65555 NTJ65551:NTJ65555 ODF65551:ODF65555 ONB65551:ONB65555 OWX65551:OWX65555 PGT65551:PGT65555 PQP65551:PQP65555 QAL65551:QAL65555 QKH65551:QKH65555 QUD65551:QUD65555 RDZ65551:RDZ65555 RNV65551:RNV65555 RXR65551:RXR65555 SHN65551:SHN65555 SRJ65551:SRJ65555 TBF65551:TBF65555 TLB65551:TLB65555 TUX65551:TUX65555 UET65551:UET65555 UOP65551:UOP65555 UYL65551:UYL65555 VIH65551:VIH65555 VSD65551:VSD65555 WBZ65551:WBZ65555 WLV65551:WLV65555 WVR65551:WVR65555 J131087:J131091 JF131087:JF131091 TB131087:TB131091 ACX131087:ACX131091 AMT131087:AMT131091 AWP131087:AWP131091 BGL131087:BGL131091 BQH131087:BQH131091 CAD131087:CAD131091 CJZ131087:CJZ131091 CTV131087:CTV131091 DDR131087:DDR131091 DNN131087:DNN131091 DXJ131087:DXJ131091 EHF131087:EHF131091 ERB131087:ERB131091 FAX131087:FAX131091 FKT131087:FKT131091 FUP131087:FUP131091 GEL131087:GEL131091 GOH131087:GOH131091 GYD131087:GYD131091 HHZ131087:HHZ131091 HRV131087:HRV131091 IBR131087:IBR131091 ILN131087:ILN131091 IVJ131087:IVJ131091 JFF131087:JFF131091 JPB131087:JPB131091 JYX131087:JYX131091 KIT131087:KIT131091 KSP131087:KSP131091 LCL131087:LCL131091 LMH131087:LMH131091 LWD131087:LWD131091 MFZ131087:MFZ131091 MPV131087:MPV131091 MZR131087:MZR131091 NJN131087:NJN131091 NTJ131087:NTJ131091 ODF131087:ODF131091 ONB131087:ONB131091 OWX131087:OWX131091 PGT131087:PGT131091 PQP131087:PQP131091 QAL131087:QAL131091 QKH131087:QKH131091 QUD131087:QUD131091 RDZ131087:RDZ131091 RNV131087:RNV131091 RXR131087:RXR131091 SHN131087:SHN131091 SRJ131087:SRJ131091 TBF131087:TBF131091 TLB131087:TLB131091 TUX131087:TUX131091 UET131087:UET131091 UOP131087:UOP131091 UYL131087:UYL131091 VIH131087:VIH131091 VSD131087:VSD131091 WBZ131087:WBZ131091 WLV131087:WLV131091 WVR131087:WVR131091 J196623:J196627 JF196623:JF196627 TB196623:TB196627 ACX196623:ACX196627 AMT196623:AMT196627 AWP196623:AWP196627 BGL196623:BGL196627 BQH196623:BQH196627 CAD196623:CAD196627 CJZ196623:CJZ196627 CTV196623:CTV196627 DDR196623:DDR196627 DNN196623:DNN196627 DXJ196623:DXJ196627 EHF196623:EHF196627 ERB196623:ERB196627 FAX196623:FAX196627 FKT196623:FKT196627 FUP196623:FUP196627 GEL196623:GEL196627 GOH196623:GOH196627 GYD196623:GYD196627 HHZ196623:HHZ196627 HRV196623:HRV196627 IBR196623:IBR196627 ILN196623:ILN196627 IVJ196623:IVJ196627 JFF196623:JFF196627 JPB196623:JPB196627 JYX196623:JYX196627 KIT196623:KIT196627 KSP196623:KSP196627 LCL196623:LCL196627 LMH196623:LMH196627 LWD196623:LWD196627 MFZ196623:MFZ196627 MPV196623:MPV196627 MZR196623:MZR196627 NJN196623:NJN196627 NTJ196623:NTJ196627 ODF196623:ODF196627 ONB196623:ONB196627 OWX196623:OWX196627 PGT196623:PGT196627 PQP196623:PQP196627 QAL196623:QAL196627 QKH196623:QKH196627 QUD196623:QUD196627 RDZ196623:RDZ196627 RNV196623:RNV196627 RXR196623:RXR196627 SHN196623:SHN196627 SRJ196623:SRJ196627 TBF196623:TBF196627 TLB196623:TLB196627 TUX196623:TUX196627 UET196623:UET196627 UOP196623:UOP196627 UYL196623:UYL196627 VIH196623:VIH196627 VSD196623:VSD196627 WBZ196623:WBZ196627 WLV196623:WLV196627 WVR196623:WVR196627 J262159:J262163 JF262159:JF262163 TB262159:TB262163 ACX262159:ACX262163 AMT262159:AMT262163 AWP262159:AWP262163 BGL262159:BGL262163 BQH262159:BQH262163 CAD262159:CAD262163 CJZ262159:CJZ262163 CTV262159:CTV262163 DDR262159:DDR262163 DNN262159:DNN262163 DXJ262159:DXJ262163 EHF262159:EHF262163 ERB262159:ERB262163 FAX262159:FAX262163 FKT262159:FKT262163 FUP262159:FUP262163 GEL262159:GEL262163 GOH262159:GOH262163 GYD262159:GYD262163 HHZ262159:HHZ262163 HRV262159:HRV262163 IBR262159:IBR262163 ILN262159:ILN262163 IVJ262159:IVJ262163 JFF262159:JFF262163 JPB262159:JPB262163 JYX262159:JYX262163 KIT262159:KIT262163 KSP262159:KSP262163 LCL262159:LCL262163 LMH262159:LMH262163 LWD262159:LWD262163 MFZ262159:MFZ262163 MPV262159:MPV262163 MZR262159:MZR262163 NJN262159:NJN262163 NTJ262159:NTJ262163 ODF262159:ODF262163 ONB262159:ONB262163 OWX262159:OWX262163 PGT262159:PGT262163 PQP262159:PQP262163 QAL262159:QAL262163 QKH262159:QKH262163 QUD262159:QUD262163 RDZ262159:RDZ262163 RNV262159:RNV262163 RXR262159:RXR262163 SHN262159:SHN262163 SRJ262159:SRJ262163 TBF262159:TBF262163 TLB262159:TLB262163 TUX262159:TUX262163 UET262159:UET262163 UOP262159:UOP262163 UYL262159:UYL262163 VIH262159:VIH262163 VSD262159:VSD262163 WBZ262159:WBZ262163 WLV262159:WLV262163 WVR262159:WVR262163 J327695:J327699 JF327695:JF327699 TB327695:TB327699 ACX327695:ACX327699 AMT327695:AMT327699 AWP327695:AWP327699 BGL327695:BGL327699 BQH327695:BQH327699 CAD327695:CAD327699 CJZ327695:CJZ327699 CTV327695:CTV327699 DDR327695:DDR327699 DNN327695:DNN327699 DXJ327695:DXJ327699 EHF327695:EHF327699 ERB327695:ERB327699 FAX327695:FAX327699 FKT327695:FKT327699 FUP327695:FUP327699 GEL327695:GEL327699 GOH327695:GOH327699 GYD327695:GYD327699 HHZ327695:HHZ327699 HRV327695:HRV327699 IBR327695:IBR327699 ILN327695:ILN327699 IVJ327695:IVJ327699 JFF327695:JFF327699 JPB327695:JPB327699 JYX327695:JYX327699 KIT327695:KIT327699 KSP327695:KSP327699 LCL327695:LCL327699 LMH327695:LMH327699 LWD327695:LWD327699 MFZ327695:MFZ327699 MPV327695:MPV327699 MZR327695:MZR327699 NJN327695:NJN327699 NTJ327695:NTJ327699 ODF327695:ODF327699 ONB327695:ONB327699 OWX327695:OWX327699 PGT327695:PGT327699 PQP327695:PQP327699 QAL327695:QAL327699 QKH327695:QKH327699 QUD327695:QUD327699 RDZ327695:RDZ327699 RNV327695:RNV327699 RXR327695:RXR327699 SHN327695:SHN327699 SRJ327695:SRJ327699 TBF327695:TBF327699 TLB327695:TLB327699 TUX327695:TUX327699 UET327695:UET327699 UOP327695:UOP327699 UYL327695:UYL327699 VIH327695:VIH327699 VSD327695:VSD327699 WBZ327695:WBZ327699 WLV327695:WLV327699 WVR327695:WVR327699 J393231:J393235 JF393231:JF393235 TB393231:TB393235 ACX393231:ACX393235 AMT393231:AMT393235 AWP393231:AWP393235 BGL393231:BGL393235 BQH393231:BQH393235 CAD393231:CAD393235 CJZ393231:CJZ393235 CTV393231:CTV393235 DDR393231:DDR393235 DNN393231:DNN393235 DXJ393231:DXJ393235 EHF393231:EHF393235 ERB393231:ERB393235 FAX393231:FAX393235 FKT393231:FKT393235 FUP393231:FUP393235 GEL393231:GEL393235 GOH393231:GOH393235 GYD393231:GYD393235 HHZ393231:HHZ393235 HRV393231:HRV393235 IBR393231:IBR393235 ILN393231:ILN393235 IVJ393231:IVJ393235 JFF393231:JFF393235 JPB393231:JPB393235 JYX393231:JYX393235 KIT393231:KIT393235 KSP393231:KSP393235 LCL393231:LCL393235 LMH393231:LMH393235 LWD393231:LWD393235 MFZ393231:MFZ393235 MPV393231:MPV393235 MZR393231:MZR393235 NJN393231:NJN393235 NTJ393231:NTJ393235 ODF393231:ODF393235 ONB393231:ONB393235 OWX393231:OWX393235 PGT393231:PGT393235 PQP393231:PQP393235 QAL393231:QAL393235 QKH393231:QKH393235 QUD393231:QUD393235 RDZ393231:RDZ393235 RNV393231:RNV393235 RXR393231:RXR393235 SHN393231:SHN393235 SRJ393231:SRJ393235 TBF393231:TBF393235 TLB393231:TLB393235 TUX393231:TUX393235 UET393231:UET393235 UOP393231:UOP393235 UYL393231:UYL393235 VIH393231:VIH393235 VSD393231:VSD393235 WBZ393231:WBZ393235 WLV393231:WLV393235 WVR393231:WVR393235 J458767:J458771 JF458767:JF458771 TB458767:TB458771 ACX458767:ACX458771 AMT458767:AMT458771 AWP458767:AWP458771 BGL458767:BGL458771 BQH458767:BQH458771 CAD458767:CAD458771 CJZ458767:CJZ458771 CTV458767:CTV458771 DDR458767:DDR458771 DNN458767:DNN458771 DXJ458767:DXJ458771 EHF458767:EHF458771 ERB458767:ERB458771 FAX458767:FAX458771 FKT458767:FKT458771 FUP458767:FUP458771 GEL458767:GEL458771 GOH458767:GOH458771 GYD458767:GYD458771 HHZ458767:HHZ458771 HRV458767:HRV458771 IBR458767:IBR458771 ILN458767:ILN458771 IVJ458767:IVJ458771 JFF458767:JFF458771 JPB458767:JPB458771 JYX458767:JYX458771 KIT458767:KIT458771 KSP458767:KSP458771 LCL458767:LCL458771 LMH458767:LMH458771 LWD458767:LWD458771 MFZ458767:MFZ458771 MPV458767:MPV458771 MZR458767:MZR458771 NJN458767:NJN458771 NTJ458767:NTJ458771 ODF458767:ODF458771 ONB458767:ONB458771 OWX458767:OWX458771 PGT458767:PGT458771 PQP458767:PQP458771 QAL458767:QAL458771 QKH458767:QKH458771 QUD458767:QUD458771 RDZ458767:RDZ458771 RNV458767:RNV458771 RXR458767:RXR458771 SHN458767:SHN458771 SRJ458767:SRJ458771 TBF458767:TBF458771 TLB458767:TLB458771 TUX458767:TUX458771 UET458767:UET458771 UOP458767:UOP458771 UYL458767:UYL458771 VIH458767:VIH458771 VSD458767:VSD458771 WBZ458767:WBZ458771 WLV458767:WLV458771 WVR458767:WVR458771 J524303:J524307 JF524303:JF524307 TB524303:TB524307 ACX524303:ACX524307 AMT524303:AMT524307 AWP524303:AWP524307 BGL524303:BGL524307 BQH524303:BQH524307 CAD524303:CAD524307 CJZ524303:CJZ524307 CTV524303:CTV524307 DDR524303:DDR524307 DNN524303:DNN524307 DXJ524303:DXJ524307 EHF524303:EHF524307 ERB524303:ERB524307 FAX524303:FAX524307 FKT524303:FKT524307 FUP524303:FUP524307 GEL524303:GEL524307 GOH524303:GOH524307 GYD524303:GYD524307 HHZ524303:HHZ524307 HRV524303:HRV524307 IBR524303:IBR524307 ILN524303:ILN524307 IVJ524303:IVJ524307 JFF524303:JFF524307 JPB524303:JPB524307 JYX524303:JYX524307 KIT524303:KIT524307 KSP524303:KSP524307 LCL524303:LCL524307 LMH524303:LMH524307 LWD524303:LWD524307 MFZ524303:MFZ524307 MPV524303:MPV524307 MZR524303:MZR524307 NJN524303:NJN524307 NTJ524303:NTJ524307 ODF524303:ODF524307 ONB524303:ONB524307 OWX524303:OWX524307 PGT524303:PGT524307 PQP524303:PQP524307 QAL524303:QAL524307 QKH524303:QKH524307 QUD524303:QUD524307 RDZ524303:RDZ524307 RNV524303:RNV524307 RXR524303:RXR524307 SHN524303:SHN524307 SRJ524303:SRJ524307 TBF524303:TBF524307 TLB524303:TLB524307 TUX524303:TUX524307 UET524303:UET524307 UOP524303:UOP524307 UYL524303:UYL524307 VIH524303:VIH524307 VSD524303:VSD524307 WBZ524303:WBZ524307 WLV524303:WLV524307 WVR524303:WVR524307 J589839:J589843 JF589839:JF589843 TB589839:TB589843 ACX589839:ACX589843 AMT589839:AMT589843 AWP589839:AWP589843 BGL589839:BGL589843 BQH589839:BQH589843 CAD589839:CAD589843 CJZ589839:CJZ589843 CTV589839:CTV589843 DDR589839:DDR589843 DNN589839:DNN589843 DXJ589839:DXJ589843 EHF589839:EHF589843 ERB589839:ERB589843 FAX589839:FAX589843 FKT589839:FKT589843 FUP589839:FUP589843 GEL589839:GEL589843 GOH589839:GOH589843 GYD589839:GYD589843 HHZ589839:HHZ589843 HRV589839:HRV589843 IBR589839:IBR589843 ILN589839:ILN589843 IVJ589839:IVJ589843 JFF589839:JFF589843 JPB589839:JPB589843 JYX589839:JYX589843 KIT589839:KIT589843 KSP589839:KSP589843 LCL589839:LCL589843 LMH589839:LMH589843 LWD589839:LWD589843 MFZ589839:MFZ589843 MPV589839:MPV589843 MZR589839:MZR589843 NJN589839:NJN589843 NTJ589839:NTJ589843 ODF589839:ODF589843 ONB589839:ONB589843 OWX589839:OWX589843 PGT589839:PGT589843 PQP589839:PQP589843 QAL589839:QAL589843 QKH589839:QKH589843 QUD589839:QUD589843 RDZ589839:RDZ589843 RNV589839:RNV589843 RXR589839:RXR589843 SHN589839:SHN589843 SRJ589839:SRJ589843 TBF589839:TBF589843 TLB589839:TLB589843 TUX589839:TUX589843 UET589839:UET589843 UOP589839:UOP589843 UYL589839:UYL589843 VIH589839:VIH589843 VSD589839:VSD589843 WBZ589839:WBZ589843 WLV589839:WLV589843 WVR589839:WVR589843 J655375:J655379 JF655375:JF655379 TB655375:TB655379 ACX655375:ACX655379 AMT655375:AMT655379 AWP655375:AWP655379 BGL655375:BGL655379 BQH655375:BQH655379 CAD655375:CAD655379 CJZ655375:CJZ655379 CTV655375:CTV655379 DDR655375:DDR655379 DNN655375:DNN655379 DXJ655375:DXJ655379 EHF655375:EHF655379 ERB655375:ERB655379 FAX655375:FAX655379 FKT655375:FKT655379 FUP655375:FUP655379 GEL655375:GEL655379 GOH655375:GOH655379 GYD655375:GYD655379 HHZ655375:HHZ655379 HRV655375:HRV655379 IBR655375:IBR655379 ILN655375:ILN655379 IVJ655375:IVJ655379 JFF655375:JFF655379 JPB655375:JPB655379 JYX655375:JYX655379 KIT655375:KIT655379 KSP655375:KSP655379 LCL655375:LCL655379 LMH655375:LMH655379 LWD655375:LWD655379 MFZ655375:MFZ655379 MPV655375:MPV655379 MZR655375:MZR655379 NJN655375:NJN655379 NTJ655375:NTJ655379 ODF655375:ODF655379 ONB655375:ONB655379 OWX655375:OWX655379 PGT655375:PGT655379 PQP655375:PQP655379 QAL655375:QAL655379 QKH655375:QKH655379 QUD655375:QUD655379 RDZ655375:RDZ655379 RNV655375:RNV655379 RXR655375:RXR655379 SHN655375:SHN655379 SRJ655375:SRJ655379 TBF655375:TBF655379 TLB655375:TLB655379 TUX655375:TUX655379 UET655375:UET655379 UOP655375:UOP655379 UYL655375:UYL655379 VIH655375:VIH655379 VSD655375:VSD655379 WBZ655375:WBZ655379 WLV655375:WLV655379 WVR655375:WVR655379 J720911:J720915 JF720911:JF720915 TB720911:TB720915 ACX720911:ACX720915 AMT720911:AMT720915 AWP720911:AWP720915 BGL720911:BGL720915 BQH720911:BQH720915 CAD720911:CAD720915 CJZ720911:CJZ720915 CTV720911:CTV720915 DDR720911:DDR720915 DNN720911:DNN720915 DXJ720911:DXJ720915 EHF720911:EHF720915 ERB720911:ERB720915 FAX720911:FAX720915 FKT720911:FKT720915 FUP720911:FUP720915 GEL720911:GEL720915 GOH720911:GOH720915 GYD720911:GYD720915 HHZ720911:HHZ720915 HRV720911:HRV720915 IBR720911:IBR720915 ILN720911:ILN720915 IVJ720911:IVJ720915 JFF720911:JFF720915 JPB720911:JPB720915 JYX720911:JYX720915 KIT720911:KIT720915 KSP720911:KSP720915 LCL720911:LCL720915 LMH720911:LMH720915 LWD720911:LWD720915 MFZ720911:MFZ720915 MPV720911:MPV720915 MZR720911:MZR720915 NJN720911:NJN720915 NTJ720911:NTJ720915 ODF720911:ODF720915 ONB720911:ONB720915 OWX720911:OWX720915 PGT720911:PGT720915 PQP720911:PQP720915 QAL720911:QAL720915 QKH720911:QKH720915 QUD720911:QUD720915 RDZ720911:RDZ720915 RNV720911:RNV720915 RXR720911:RXR720915 SHN720911:SHN720915 SRJ720911:SRJ720915 TBF720911:TBF720915 TLB720911:TLB720915 TUX720911:TUX720915 UET720911:UET720915 UOP720911:UOP720915 UYL720911:UYL720915 VIH720911:VIH720915 VSD720911:VSD720915 WBZ720911:WBZ720915 WLV720911:WLV720915 WVR720911:WVR720915 J786447:J786451 JF786447:JF786451 TB786447:TB786451 ACX786447:ACX786451 AMT786447:AMT786451 AWP786447:AWP786451 BGL786447:BGL786451 BQH786447:BQH786451 CAD786447:CAD786451 CJZ786447:CJZ786451 CTV786447:CTV786451 DDR786447:DDR786451 DNN786447:DNN786451 DXJ786447:DXJ786451 EHF786447:EHF786451 ERB786447:ERB786451 FAX786447:FAX786451 FKT786447:FKT786451 FUP786447:FUP786451 GEL786447:GEL786451 GOH786447:GOH786451 GYD786447:GYD786451 HHZ786447:HHZ786451 HRV786447:HRV786451 IBR786447:IBR786451 ILN786447:ILN786451 IVJ786447:IVJ786451 JFF786447:JFF786451 JPB786447:JPB786451 JYX786447:JYX786451 KIT786447:KIT786451 KSP786447:KSP786451 LCL786447:LCL786451 LMH786447:LMH786451 LWD786447:LWD786451 MFZ786447:MFZ786451 MPV786447:MPV786451 MZR786447:MZR786451 NJN786447:NJN786451 NTJ786447:NTJ786451 ODF786447:ODF786451 ONB786447:ONB786451 OWX786447:OWX786451 PGT786447:PGT786451 PQP786447:PQP786451 QAL786447:QAL786451 QKH786447:QKH786451 QUD786447:QUD786451 RDZ786447:RDZ786451 RNV786447:RNV786451 RXR786447:RXR786451 SHN786447:SHN786451 SRJ786447:SRJ786451 TBF786447:TBF786451 TLB786447:TLB786451 TUX786447:TUX786451 UET786447:UET786451 UOP786447:UOP786451 UYL786447:UYL786451 VIH786447:VIH786451 VSD786447:VSD786451 WBZ786447:WBZ786451 WLV786447:WLV786451 WVR786447:WVR786451 J851983:J851987 JF851983:JF851987 TB851983:TB851987 ACX851983:ACX851987 AMT851983:AMT851987 AWP851983:AWP851987 BGL851983:BGL851987 BQH851983:BQH851987 CAD851983:CAD851987 CJZ851983:CJZ851987 CTV851983:CTV851987 DDR851983:DDR851987 DNN851983:DNN851987 DXJ851983:DXJ851987 EHF851983:EHF851987 ERB851983:ERB851987 FAX851983:FAX851987 FKT851983:FKT851987 FUP851983:FUP851987 GEL851983:GEL851987 GOH851983:GOH851987 GYD851983:GYD851987 HHZ851983:HHZ851987 HRV851983:HRV851987 IBR851983:IBR851987 ILN851983:ILN851987 IVJ851983:IVJ851987 JFF851983:JFF851987 JPB851983:JPB851987 JYX851983:JYX851987 KIT851983:KIT851987 KSP851983:KSP851987 LCL851983:LCL851987 LMH851983:LMH851987 LWD851983:LWD851987 MFZ851983:MFZ851987 MPV851983:MPV851987 MZR851983:MZR851987 NJN851983:NJN851987 NTJ851983:NTJ851987 ODF851983:ODF851987 ONB851983:ONB851987 OWX851983:OWX851987 PGT851983:PGT851987 PQP851983:PQP851987 QAL851983:QAL851987 QKH851983:QKH851987 QUD851983:QUD851987 RDZ851983:RDZ851987 RNV851983:RNV851987 RXR851983:RXR851987 SHN851983:SHN851987 SRJ851983:SRJ851987 TBF851983:TBF851987 TLB851983:TLB851987 TUX851983:TUX851987 UET851983:UET851987 UOP851983:UOP851987 UYL851983:UYL851987 VIH851983:VIH851987 VSD851983:VSD851987 WBZ851983:WBZ851987 WLV851983:WLV851987 WVR851983:WVR851987 J917519:J917523 JF917519:JF917523 TB917519:TB917523 ACX917519:ACX917523 AMT917519:AMT917523 AWP917519:AWP917523 BGL917519:BGL917523 BQH917519:BQH917523 CAD917519:CAD917523 CJZ917519:CJZ917523 CTV917519:CTV917523 DDR917519:DDR917523 DNN917519:DNN917523 DXJ917519:DXJ917523 EHF917519:EHF917523 ERB917519:ERB917523 FAX917519:FAX917523 FKT917519:FKT917523 FUP917519:FUP917523 GEL917519:GEL917523 GOH917519:GOH917523 GYD917519:GYD917523 HHZ917519:HHZ917523 HRV917519:HRV917523 IBR917519:IBR917523 ILN917519:ILN917523 IVJ917519:IVJ917523 JFF917519:JFF917523 JPB917519:JPB917523 JYX917519:JYX917523 KIT917519:KIT917523 KSP917519:KSP917523 LCL917519:LCL917523 LMH917519:LMH917523 LWD917519:LWD917523 MFZ917519:MFZ917523 MPV917519:MPV917523 MZR917519:MZR917523 NJN917519:NJN917523 NTJ917519:NTJ917523 ODF917519:ODF917523 ONB917519:ONB917523 OWX917519:OWX917523 PGT917519:PGT917523 PQP917519:PQP917523 QAL917519:QAL917523 QKH917519:QKH917523 QUD917519:QUD917523 RDZ917519:RDZ917523 RNV917519:RNV917523 RXR917519:RXR917523 SHN917519:SHN917523 SRJ917519:SRJ917523 TBF917519:TBF917523 TLB917519:TLB917523 TUX917519:TUX917523 UET917519:UET917523 UOP917519:UOP917523 UYL917519:UYL917523 VIH917519:VIH917523 VSD917519:VSD917523 WBZ917519:WBZ917523 WLV917519:WLV917523 WVR917519:WVR917523 J983055:J983059 JF983055:JF983059 TB983055:TB983059 ACX983055:ACX983059 AMT983055:AMT983059 AWP983055:AWP983059 BGL983055:BGL983059 BQH983055:BQH983059 CAD983055:CAD983059 CJZ983055:CJZ983059 CTV983055:CTV983059 DDR983055:DDR983059 DNN983055:DNN983059 DXJ983055:DXJ983059 EHF983055:EHF983059 ERB983055:ERB983059 FAX983055:FAX983059 FKT983055:FKT983059 FUP983055:FUP983059 GEL983055:GEL983059 GOH983055:GOH983059 GYD983055:GYD983059 HHZ983055:HHZ983059 HRV983055:HRV983059 IBR983055:IBR983059 ILN983055:ILN983059 IVJ983055:IVJ983059 JFF983055:JFF983059 JPB983055:JPB983059 JYX983055:JYX983059 KIT983055:KIT983059 KSP983055:KSP983059 LCL983055:LCL983059 LMH983055:LMH983059 LWD983055:LWD983059 MFZ983055:MFZ983059 MPV983055:MPV983059 MZR983055:MZR983059 NJN983055:NJN983059 NTJ983055:NTJ983059 ODF983055:ODF983059 ONB983055:ONB983059 OWX983055:OWX983059 PGT983055:PGT983059 PQP983055:PQP983059 QAL983055:QAL983059 QKH983055:QKH983059 QUD983055:QUD983059 RDZ983055:RDZ983059 RNV983055:RNV983059 RXR983055:RXR983059 SHN983055:SHN983059 SRJ983055:SRJ983059 TBF983055:TBF983059 TLB983055:TLB983059 TUX983055:TUX983059 UET983055:UET983059 UOP983055:UOP983059 UYL983055:UYL983059 VIH983055:VIH983059 VSD983055:VSD983059 WBZ983055:WBZ983059 WLV983055:WLV983059 WVR983055:WVR983059">
      <formula1>0</formula1>
    </dataValidation>
  </dataValidations>
  <pageMargins left="0.78740157480314965" right="0.23622047244094491" top="0.39370078740157483" bottom="0.23622047244094491" header="0.31496062992125984" footer="0.31496062992125984"/>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showGridLines="0" zoomScaleNormal="100" workbookViewId="0"/>
  </sheetViews>
  <sheetFormatPr defaultRowHeight="13"/>
  <cols>
    <col min="1" max="5" width="11" style="63" customWidth="1"/>
    <col min="6" max="9" width="11" style="64" customWidth="1"/>
    <col min="10" max="10" width="6.81640625" style="64" customWidth="1"/>
    <col min="11" max="11" width="7.453125" style="63" bestFit="1" customWidth="1"/>
    <col min="12" max="16" width="7.453125" style="64" customWidth="1"/>
    <col min="17" max="17" width="8.1796875" style="64" customWidth="1"/>
    <col min="18" max="22" width="5" style="63" bestFit="1" customWidth="1"/>
    <col min="23" max="23" width="5" style="63" customWidth="1"/>
    <col min="24" max="25" width="7.1796875" style="63" customWidth="1"/>
    <col min="26" max="29" width="5.1796875" style="63" customWidth="1"/>
    <col min="30" max="31" width="4.453125" style="63" customWidth="1"/>
    <col min="32" max="32" width="18.90625" style="63" customWidth="1"/>
    <col min="33" max="33" width="14.1796875" style="63" customWidth="1"/>
    <col min="34" max="34" width="2.1796875" style="63" customWidth="1"/>
    <col min="35" max="35" width="9" style="63"/>
    <col min="36" max="36" width="8.81640625" style="63" customWidth="1"/>
    <col min="37" max="37" width="18.90625" style="63" customWidth="1"/>
    <col min="38" max="38" width="3.81640625" style="63" bestFit="1" customWidth="1"/>
    <col min="39" max="39" width="30.36328125" style="63" customWidth="1"/>
    <col min="40" max="256" width="9" style="63"/>
    <col min="257" max="257" width="17.08984375" style="63" customWidth="1"/>
    <col min="258" max="258" width="12.81640625" style="63" customWidth="1"/>
    <col min="259" max="259" width="9.81640625" style="63" bestFit="1" customWidth="1"/>
    <col min="260" max="261" width="6.453125" style="63" customWidth="1"/>
    <col min="262" max="266" width="6.81640625" style="63" customWidth="1"/>
    <col min="267" max="267" width="7.453125" style="63" bestFit="1" customWidth="1"/>
    <col min="268" max="272" width="7.453125" style="63" customWidth="1"/>
    <col min="273" max="273" width="8.1796875" style="63" customWidth="1"/>
    <col min="274" max="278" width="5" style="63" bestFit="1" customWidth="1"/>
    <col min="279" max="279" width="5" style="63" customWidth="1"/>
    <col min="280" max="281" width="7.1796875" style="63" customWidth="1"/>
    <col min="282" max="285" width="5.1796875" style="63" customWidth="1"/>
    <col min="286" max="287" width="4.453125" style="63" customWidth="1"/>
    <col min="288" max="288" width="18.90625" style="63" customWidth="1"/>
    <col min="289" max="289" width="14.1796875" style="63" customWidth="1"/>
    <col min="290" max="290" width="2.1796875" style="63" customWidth="1"/>
    <col min="291" max="291" width="9" style="63"/>
    <col min="292" max="292" width="8.81640625" style="63" customWidth="1"/>
    <col min="293" max="293" width="18.90625" style="63" customWidth="1"/>
    <col min="294" max="294" width="3.81640625" style="63" bestFit="1" customWidth="1"/>
    <col min="295" max="295" width="30.36328125" style="63" customWidth="1"/>
    <col min="296" max="512" width="9" style="63"/>
    <col min="513" max="513" width="17.08984375" style="63" customWidth="1"/>
    <col min="514" max="514" width="12.81640625" style="63" customWidth="1"/>
    <col min="515" max="515" width="9.81640625" style="63" bestFit="1" customWidth="1"/>
    <col min="516" max="517" width="6.453125" style="63" customWidth="1"/>
    <col min="518" max="522" width="6.81640625" style="63" customWidth="1"/>
    <col min="523" max="523" width="7.453125" style="63" bestFit="1" customWidth="1"/>
    <col min="524" max="528" width="7.453125" style="63" customWidth="1"/>
    <col min="529" max="529" width="8.1796875" style="63" customWidth="1"/>
    <col min="530" max="534" width="5" style="63" bestFit="1" customWidth="1"/>
    <col min="535" max="535" width="5" style="63" customWidth="1"/>
    <col min="536" max="537" width="7.1796875" style="63" customWidth="1"/>
    <col min="538" max="541" width="5.1796875" style="63" customWidth="1"/>
    <col min="542" max="543" width="4.453125" style="63" customWidth="1"/>
    <col min="544" max="544" width="18.90625" style="63" customWidth="1"/>
    <col min="545" max="545" width="14.1796875" style="63" customWidth="1"/>
    <col min="546" max="546" width="2.1796875" style="63" customWidth="1"/>
    <col min="547" max="547" width="9" style="63"/>
    <col min="548" max="548" width="8.81640625" style="63" customWidth="1"/>
    <col min="549" max="549" width="18.90625" style="63" customWidth="1"/>
    <col min="550" max="550" width="3.81640625" style="63" bestFit="1" customWidth="1"/>
    <col min="551" max="551" width="30.36328125" style="63" customWidth="1"/>
    <col min="552" max="768" width="9" style="63"/>
    <col min="769" max="769" width="17.08984375" style="63" customWidth="1"/>
    <col min="770" max="770" width="12.81640625" style="63" customWidth="1"/>
    <col min="771" max="771" width="9.81640625" style="63" bestFit="1" customWidth="1"/>
    <col min="772" max="773" width="6.453125" style="63" customWidth="1"/>
    <col min="774" max="778" width="6.81640625" style="63" customWidth="1"/>
    <col min="779" max="779" width="7.453125" style="63" bestFit="1" customWidth="1"/>
    <col min="780" max="784" width="7.453125" style="63" customWidth="1"/>
    <col min="785" max="785" width="8.1796875" style="63" customWidth="1"/>
    <col min="786" max="790" width="5" style="63" bestFit="1" customWidth="1"/>
    <col min="791" max="791" width="5" style="63" customWidth="1"/>
    <col min="792" max="793" width="7.1796875" style="63" customWidth="1"/>
    <col min="794" max="797" width="5.1796875" style="63" customWidth="1"/>
    <col min="798" max="799" width="4.453125" style="63" customWidth="1"/>
    <col min="800" max="800" width="18.90625" style="63" customWidth="1"/>
    <col min="801" max="801" width="14.1796875" style="63" customWidth="1"/>
    <col min="802" max="802" width="2.1796875" style="63" customWidth="1"/>
    <col min="803" max="803" width="9" style="63"/>
    <col min="804" max="804" width="8.81640625" style="63" customWidth="1"/>
    <col min="805" max="805" width="18.90625" style="63" customWidth="1"/>
    <col min="806" max="806" width="3.81640625" style="63" bestFit="1" customWidth="1"/>
    <col min="807" max="807" width="30.36328125" style="63" customWidth="1"/>
    <col min="808" max="1024" width="9" style="63"/>
    <col min="1025" max="1025" width="17.08984375" style="63" customWidth="1"/>
    <col min="1026" max="1026" width="12.81640625" style="63" customWidth="1"/>
    <col min="1027" max="1027" width="9.81640625" style="63" bestFit="1" customWidth="1"/>
    <col min="1028" max="1029" width="6.453125" style="63" customWidth="1"/>
    <col min="1030" max="1034" width="6.81640625" style="63" customWidth="1"/>
    <col min="1035" max="1035" width="7.453125" style="63" bestFit="1" customWidth="1"/>
    <col min="1036" max="1040" width="7.453125" style="63" customWidth="1"/>
    <col min="1041" max="1041" width="8.1796875" style="63" customWidth="1"/>
    <col min="1042" max="1046" width="5" style="63" bestFit="1" customWidth="1"/>
    <col min="1047" max="1047" width="5" style="63" customWidth="1"/>
    <col min="1048" max="1049" width="7.1796875" style="63" customWidth="1"/>
    <col min="1050" max="1053" width="5.1796875" style="63" customWidth="1"/>
    <col min="1054" max="1055" width="4.453125" style="63" customWidth="1"/>
    <col min="1056" max="1056" width="18.90625" style="63" customWidth="1"/>
    <col min="1057" max="1057" width="14.1796875" style="63" customWidth="1"/>
    <col min="1058" max="1058" width="2.1796875" style="63" customWidth="1"/>
    <col min="1059" max="1059" width="9" style="63"/>
    <col min="1060" max="1060" width="8.81640625" style="63" customWidth="1"/>
    <col min="1061" max="1061" width="18.90625" style="63" customWidth="1"/>
    <col min="1062" max="1062" width="3.81640625" style="63" bestFit="1" customWidth="1"/>
    <col min="1063" max="1063" width="30.36328125" style="63" customWidth="1"/>
    <col min="1064" max="1280" width="9" style="63"/>
    <col min="1281" max="1281" width="17.08984375" style="63" customWidth="1"/>
    <col min="1282" max="1282" width="12.81640625" style="63" customWidth="1"/>
    <col min="1283" max="1283" width="9.81640625" style="63" bestFit="1" customWidth="1"/>
    <col min="1284" max="1285" width="6.453125" style="63" customWidth="1"/>
    <col min="1286" max="1290" width="6.81640625" style="63" customWidth="1"/>
    <col min="1291" max="1291" width="7.453125" style="63" bestFit="1" customWidth="1"/>
    <col min="1292" max="1296" width="7.453125" style="63" customWidth="1"/>
    <col min="1297" max="1297" width="8.1796875" style="63" customWidth="1"/>
    <col min="1298" max="1302" width="5" style="63" bestFit="1" customWidth="1"/>
    <col min="1303" max="1303" width="5" style="63" customWidth="1"/>
    <col min="1304" max="1305" width="7.1796875" style="63" customWidth="1"/>
    <col min="1306" max="1309" width="5.1796875" style="63" customWidth="1"/>
    <col min="1310" max="1311" width="4.453125" style="63" customWidth="1"/>
    <col min="1312" max="1312" width="18.90625" style="63" customWidth="1"/>
    <col min="1313" max="1313" width="14.1796875" style="63" customWidth="1"/>
    <col min="1314" max="1314" width="2.1796875" style="63" customWidth="1"/>
    <col min="1315" max="1315" width="9" style="63"/>
    <col min="1316" max="1316" width="8.81640625" style="63" customWidth="1"/>
    <col min="1317" max="1317" width="18.90625" style="63" customWidth="1"/>
    <col min="1318" max="1318" width="3.81640625" style="63" bestFit="1" customWidth="1"/>
    <col min="1319" max="1319" width="30.36328125" style="63" customWidth="1"/>
    <col min="1320" max="1536" width="9" style="63"/>
    <col min="1537" max="1537" width="17.08984375" style="63" customWidth="1"/>
    <col min="1538" max="1538" width="12.81640625" style="63" customWidth="1"/>
    <col min="1539" max="1539" width="9.81640625" style="63" bestFit="1" customWidth="1"/>
    <col min="1540" max="1541" width="6.453125" style="63" customWidth="1"/>
    <col min="1542" max="1546" width="6.81640625" style="63" customWidth="1"/>
    <col min="1547" max="1547" width="7.453125" style="63" bestFit="1" customWidth="1"/>
    <col min="1548" max="1552" width="7.453125" style="63" customWidth="1"/>
    <col min="1553" max="1553" width="8.1796875" style="63" customWidth="1"/>
    <col min="1554" max="1558" width="5" style="63" bestFit="1" customWidth="1"/>
    <col min="1559" max="1559" width="5" style="63" customWidth="1"/>
    <col min="1560" max="1561" width="7.1796875" style="63" customWidth="1"/>
    <col min="1562" max="1565" width="5.1796875" style="63" customWidth="1"/>
    <col min="1566" max="1567" width="4.453125" style="63" customWidth="1"/>
    <col min="1568" max="1568" width="18.90625" style="63" customWidth="1"/>
    <col min="1569" max="1569" width="14.1796875" style="63" customWidth="1"/>
    <col min="1570" max="1570" width="2.1796875" style="63" customWidth="1"/>
    <col min="1571" max="1571" width="9" style="63"/>
    <col min="1572" max="1572" width="8.81640625" style="63" customWidth="1"/>
    <col min="1573" max="1573" width="18.90625" style="63" customWidth="1"/>
    <col min="1574" max="1574" width="3.81640625" style="63" bestFit="1" customWidth="1"/>
    <col min="1575" max="1575" width="30.36328125" style="63" customWidth="1"/>
    <col min="1576" max="1792" width="9" style="63"/>
    <col min="1793" max="1793" width="17.08984375" style="63" customWidth="1"/>
    <col min="1794" max="1794" width="12.81640625" style="63" customWidth="1"/>
    <col min="1795" max="1795" width="9.81640625" style="63" bestFit="1" customWidth="1"/>
    <col min="1796" max="1797" width="6.453125" style="63" customWidth="1"/>
    <col min="1798" max="1802" width="6.81640625" style="63" customWidth="1"/>
    <col min="1803" max="1803" width="7.453125" style="63" bestFit="1" customWidth="1"/>
    <col min="1804" max="1808" width="7.453125" style="63" customWidth="1"/>
    <col min="1809" max="1809" width="8.1796875" style="63" customWidth="1"/>
    <col min="1810" max="1814" width="5" style="63" bestFit="1" customWidth="1"/>
    <col min="1815" max="1815" width="5" style="63" customWidth="1"/>
    <col min="1816" max="1817" width="7.1796875" style="63" customWidth="1"/>
    <col min="1818" max="1821" width="5.1796875" style="63" customWidth="1"/>
    <col min="1822" max="1823" width="4.453125" style="63" customWidth="1"/>
    <col min="1824" max="1824" width="18.90625" style="63" customWidth="1"/>
    <col min="1825" max="1825" width="14.1796875" style="63" customWidth="1"/>
    <col min="1826" max="1826" width="2.1796875" style="63" customWidth="1"/>
    <col min="1827" max="1827" width="9" style="63"/>
    <col min="1828" max="1828" width="8.81640625" style="63" customWidth="1"/>
    <col min="1829" max="1829" width="18.90625" style="63" customWidth="1"/>
    <col min="1830" max="1830" width="3.81640625" style="63" bestFit="1" customWidth="1"/>
    <col min="1831" max="1831" width="30.36328125" style="63" customWidth="1"/>
    <col min="1832" max="2048" width="9" style="63"/>
    <col min="2049" max="2049" width="17.08984375" style="63" customWidth="1"/>
    <col min="2050" max="2050" width="12.81640625" style="63" customWidth="1"/>
    <col min="2051" max="2051" width="9.81640625" style="63" bestFit="1" customWidth="1"/>
    <col min="2052" max="2053" width="6.453125" style="63" customWidth="1"/>
    <col min="2054" max="2058" width="6.81640625" style="63" customWidth="1"/>
    <col min="2059" max="2059" width="7.453125" style="63" bestFit="1" customWidth="1"/>
    <col min="2060" max="2064" width="7.453125" style="63" customWidth="1"/>
    <col min="2065" max="2065" width="8.1796875" style="63" customWidth="1"/>
    <col min="2066" max="2070" width="5" style="63" bestFit="1" customWidth="1"/>
    <col min="2071" max="2071" width="5" style="63" customWidth="1"/>
    <col min="2072" max="2073" width="7.1796875" style="63" customWidth="1"/>
    <col min="2074" max="2077" width="5.1796875" style="63" customWidth="1"/>
    <col min="2078" max="2079" width="4.453125" style="63" customWidth="1"/>
    <col min="2080" max="2080" width="18.90625" style="63" customWidth="1"/>
    <col min="2081" max="2081" width="14.1796875" style="63" customWidth="1"/>
    <col min="2082" max="2082" width="2.1796875" style="63" customWidth="1"/>
    <col min="2083" max="2083" width="9" style="63"/>
    <col min="2084" max="2084" width="8.81640625" style="63" customWidth="1"/>
    <col min="2085" max="2085" width="18.90625" style="63" customWidth="1"/>
    <col min="2086" max="2086" width="3.81640625" style="63" bestFit="1" customWidth="1"/>
    <col min="2087" max="2087" width="30.36328125" style="63" customWidth="1"/>
    <col min="2088" max="2304" width="9" style="63"/>
    <col min="2305" max="2305" width="17.08984375" style="63" customWidth="1"/>
    <col min="2306" max="2306" width="12.81640625" style="63" customWidth="1"/>
    <col min="2307" max="2307" width="9.81640625" style="63" bestFit="1" customWidth="1"/>
    <col min="2308" max="2309" width="6.453125" style="63" customWidth="1"/>
    <col min="2310" max="2314" width="6.81640625" style="63" customWidth="1"/>
    <col min="2315" max="2315" width="7.453125" style="63" bestFit="1" customWidth="1"/>
    <col min="2316" max="2320" width="7.453125" style="63" customWidth="1"/>
    <col min="2321" max="2321" width="8.1796875" style="63" customWidth="1"/>
    <col min="2322" max="2326" width="5" style="63" bestFit="1" customWidth="1"/>
    <col min="2327" max="2327" width="5" style="63" customWidth="1"/>
    <col min="2328" max="2329" width="7.1796875" style="63" customWidth="1"/>
    <col min="2330" max="2333" width="5.1796875" style="63" customWidth="1"/>
    <col min="2334" max="2335" width="4.453125" style="63" customWidth="1"/>
    <col min="2336" max="2336" width="18.90625" style="63" customWidth="1"/>
    <col min="2337" max="2337" width="14.1796875" style="63" customWidth="1"/>
    <col min="2338" max="2338" width="2.1796875" style="63" customWidth="1"/>
    <col min="2339" max="2339" width="9" style="63"/>
    <col min="2340" max="2340" width="8.81640625" style="63" customWidth="1"/>
    <col min="2341" max="2341" width="18.90625" style="63" customWidth="1"/>
    <col min="2342" max="2342" width="3.81640625" style="63" bestFit="1" customWidth="1"/>
    <col min="2343" max="2343" width="30.36328125" style="63" customWidth="1"/>
    <col min="2344" max="2560" width="9" style="63"/>
    <col min="2561" max="2561" width="17.08984375" style="63" customWidth="1"/>
    <col min="2562" max="2562" width="12.81640625" style="63" customWidth="1"/>
    <col min="2563" max="2563" width="9.81640625" style="63" bestFit="1" customWidth="1"/>
    <col min="2564" max="2565" width="6.453125" style="63" customWidth="1"/>
    <col min="2566" max="2570" width="6.81640625" style="63" customWidth="1"/>
    <col min="2571" max="2571" width="7.453125" style="63" bestFit="1" customWidth="1"/>
    <col min="2572" max="2576" width="7.453125" style="63" customWidth="1"/>
    <col min="2577" max="2577" width="8.1796875" style="63" customWidth="1"/>
    <col min="2578" max="2582" width="5" style="63" bestFit="1" customWidth="1"/>
    <col min="2583" max="2583" width="5" style="63" customWidth="1"/>
    <col min="2584" max="2585" width="7.1796875" style="63" customWidth="1"/>
    <col min="2586" max="2589" width="5.1796875" style="63" customWidth="1"/>
    <col min="2590" max="2591" width="4.453125" style="63" customWidth="1"/>
    <col min="2592" max="2592" width="18.90625" style="63" customWidth="1"/>
    <col min="2593" max="2593" width="14.1796875" style="63" customWidth="1"/>
    <col min="2594" max="2594" width="2.1796875" style="63" customWidth="1"/>
    <col min="2595" max="2595" width="9" style="63"/>
    <col min="2596" max="2596" width="8.81640625" style="63" customWidth="1"/>
    <col min="2597" max="2597" width="18.90625" style="63" customWidth="1"/>
    <col min="2598" max="2598" width="3.81640625" style="63" bestFit="1" customWidth="1"/>
    <col min="2599" max="2599" width="30.36328125" style="63" customWidth="1"/>
    <col min="2600" max="2816" width="9" style="63"/>
    <col min="2817" max="2817" width="17.08984375" style="63" customWidth="1"/>
    <col min="2818" max="2818" width="12.81640625" style="63" customWidth="1"/>
    <col min="2819" max="2819" width="9.81640625" style="63" bestFit="1" customWidth="1"/>
    <col min="2820" max="2821" width="6.453125" style="63" customWidth="1"/>
    <col min="2822" max="2826" width="6.81640625" style="63" customWidth="1"/>
    <col min="2827" max="2827" width="7.453125" style="63" bestFit="1" customWidth="1"/>
    <col min="2828" max="2832" width="7.453125" style="63" customWidth="1"/>
    <col min="2833" max="2833" width="8.1796875" style="63" customWidth="1"/>
    <col min="2834" max="2838" width="5" style="63" bestFit="1" customWidth="1"/>
    <col min="2839" max="2839" width="5" style="63" customWidth="1"/>
    <col min="2840" max="2841" width="7.1796875" style="63" customWidth="1"/>
    <col min="2842" max="2845" width="5.1796875" style="63" customWidth="1"/>
    <col min="2846" max="2847" width="4.453125" style="63" customWidth="1"/>
    <col min="2848" max="2848" width="18.90625" style="63" customWidth="1"/>
    <col min="2849" max="2849" width="14.1796875" style="63" customWidth="1"/>
    <col min="2850" max="2850" width="2.1796875" style="63" customWidth="1"/>
    <col min="2851" max="2851" width="9" style="63"/>
    <col min="2852" max="2852" width="8.81640625" style="63" customWidth="1"/>
    <col min="2853" max="2853" width="18.90625" style="63" customWidth="1"/>
    <col min="2854" max="2854" width="3.81640625" style="63" bestFit="1" customWidth="1"/>
    <col min="2855" max="2855" width="30.36328125" style="63" customWidth="1"/>
    <col min="2856" max="3072" width="9" style="63"/>
    <col min="3073" max="3073" width="17.08984375" style="63" customWidth="1"/>
    <col min="3074" max="3074" width="12.81640625" style="63" customWidth="1"/>
    <col min="3075" max="3075" width="9.81640625" style="63" bestFit="1" customWidth="1"/>
    <col min="3076" max="3077" width="6.453125" style="63" customWidth="1"/>
    <col min="3078" max="3082" width="6.81640625" style="63" customWidth="1"/>
    <col min="3083" max="3083" width="7.453125" style="63" bestFit="1" customWidth="1"/>
    <col min="3084" max="3088" width="7.453125" style="63" customWidth="1"/>
    <col min="3089" max="3089" width="8.1796875" style="63" customWidth="1"/>
    <col min="3090" max="3094" width="5" style="63" bestFit="1" customWidth="1"/>
    <col min="3095" max="3095" width="5" style="63" customWidth="1"/>
    <col min="3096" max="3097" width="7.1796875" style="63" customWidth="1"/>
    <col min="3098" max="3101" width="5.1796875" style="63" customWidth="1"/>
    <col min="3102" max="3103" width="4.453125" style="63" customWidth="1"/>
    <col min="3104" max="3104" width="18.90625" style="63" customWidth="1"/>
    <col min="3105" max="3105" width="14.1796875" style="63" customWidth="1"/>
    <col min="3106" max="3106" width="2.1796875" style="63" customWidth="1"/>
    <col min="3107" max="3107" width="9" style="63"/>
    <col min="3108" max="3108" width="8.81640625" style="63" customWidth="1"/>
    <col min="3109" max="3109" width="18.90625" style="63" customWidth="1"/>
    <col min="3110" max="3110" width="3.81640625" style="63" bestFit="1" customWidth="1"/>
    <col min="3111" max="3111" width="30.36328125" style="63" customWidth="1"/>
    <col min="3112" max="3328" width="9" style="63"/>
    <col min="3329" max="3329" width="17.08984375" style="63" customWidth="1"/>
    <col min="3330" max="3330" width="12.81640625" style="63" customWidth="1"/>
    <col min="3331" max="3331" width="9.81640625" style="63" bestFit="1" customWidth="1"/>
    <col min="3332" max="3333" width="6.453125" style="63" customWidth="1"/>
    <col min="3334" max="3338" width="6.81640625" style="63" customWidth="1"/>
    <col min="3339" max="3339" width="7.453125" style="63" bestFit="1" customWidth="1"/>
    <col min="3340" max="3344" width="7.453125" style="63" customWidth="1"/>
    <col min="3345" max="3345" width="8.1796875" style="63" customWidth="1"/>
    <col min="3346" max="3350" width="5" style="63" bestFit="1" customWidth="1"/>
    <col min="3351" max="3351" width="5" style="63" customWidth="1"/>
    <col min="3352" max="3353" width="7.1796875" style="63" customWidth="1"/>
    <col min="3354" max="3357" width="5.1796875" style="63" customWidth="1"/>
    <col min="3358" max="3359" width="4.453125" style="63" customWidth="1"/>
    <col min="3360" max="3360" width="18.90625" style="63" customWidth="1"/>
    <col min="3361" max="3361" width="14.1796875" style="63" customWidth="1"/>
    <col min="3362" max="3362" width="2.1796875" style="63" customWidth="1"/>
    <col min="3363" max="3363" width="9" style="63"/>
    <col min="3364" max="3364" width="8.81640625" style="63" customWidth="1"/>
    <col min="3365" max="3365" width="18.90625" style="63" customWidth="1"/>
    <col min="3366" max="3366" width="3.81640625" style="63" bestFit="1" customWidth="1"/>
    <col min="3367" max="3367" width="30.36328125" style="63" customWidth="1"/>
    <col min="3368" max="3584" width="9" style="63"/>
    <col min="3585" max="3585" width="17.08984375" style="63" customWidth="1"/>
    <col min="3586" max="3586" width="12.81640625" style="63" customWidth="1"/>
    <col min="3587" max="3587" width="9.81640625" style="63" bestFit="1" customWidth="1"/>
    <col min="3588" max="3589" width="6.453125" style="63" customWidth="1"/>
    <col min="3590" max="3594" width="6.81640625" style="63" customWidth="1"/>
    <col min="3595" max="3595" width="7.453125" style="63" bestFit="1" customWidth="1"/>
    <col min="3596" max="3600" width="7.453125" style="63" customWidth="1"/>
    <col min="3601" max="3601" width="8.1796875" style="63" customWidth="1"/>
    <col min="3602" max="3606" width="5" style="63" bestFit="1" customWidth="1"/>
    <col min="3607" max="3607" width="5" style="63" customWidth="1"/>
    <col min="3608" max="3609" width="7.1796875" style="63" customWidth="1"/>
    <col min="3610" max="3613" width="5.1796875" style="63" customWidth="1"/>
    <col min="3614" max="3615" width="4.453125" style="63" customWidth="1"/>
    <col min="3616" max="3616" width="18.90625" style="63" customWidth="1"/>
    <col min="3617" max="3617" width="14.1796875" style="63" customWidth="1"/>
    <col min="3618" max="3618" width="2.1796875" style="63" customWidth="1"/>
    <col min="3619" max="3619" width="9" style="63"/>
    <col min="3620" max="3620" width="8.81640625" style="63" customWidth="1"/>
    <col min="3621" max="3621" width="18.90625" style="63" customWidth="1"/>
    <col min="3622" max="3622" width="3.81640625" style="63" bestFit="1" customWidth="1"/>
    <col min="3623" max="3623" width="30.36328125" style="63" customWidth="1"/>
    <col min="3624" max="3840" width="9" style="63"/>
    <col min="3841" max="3841" width="17.08984375" style="63" customWidth="1"/>
    <col min="3842" max="3842" width="12.81640625" style="63" customWidth="1"/>
    <col min="3843" max="3843" width="9.81640625" style="63" bestFit="1" customWidth="1"/>
    <col min="3844" max="3845" width="6.453125" style="63" customWidth="1"/>
    <col min="3846" max="3850" width="6.81640625" style="63" customWidth="1"/>
    <col min="3851" max="3851" width="7.453125" style="63" bestFit="1" customWidth="1"/>
    <col min="3852" max="3856" width="7.453125" style="63" customWidth="1"/>
    <col min="3857" max="3857" width="8.1796875" style="63" customWidth="1"/>
    <col min="3858" max="3862" width="5" style="63" bestFit="1" customWidth="1"/>
    <col min="3863" max="3863" width="5" style="63" customWidth="1"/>
    <col min="3864" max="3865" width="7.1796875" style="63" customWidth="1"/>
    <col min="3866" max="3869" width="5.1796875" style="63" customWidth="1"/>
    <col min="3870" max="3871" width="4.453125" style="63" customWidth="1"/>
    <col min="3872" max="3872" width="18.90625" style="63" customWidth="1"/>
    <col min="3873" max="3873" width="14.1796875" style="63" customWidth="1"/>
    <col min="3874" max="3874" width="2.1796875" style="63" customWidth="1"/>
    <col min="3875" max="3875" width="9" style="63"/>
    <col min="3876" max="3876" width="8.81640625" style="63" customWidth="1"/>
    <col min="3877" max="3877" width="18.90625" style="63" customWidth="1"/>
    <col min="3878" max="3878" width="3.81640625" style="63" bestFit="1" customWidth="1"/>
    <col min="3879" max="3879" width="30.36328125" style="63" customWidth="1"/>
    <col min="3880" max="4096" width="9" style="63"/>
    <col min="4097" max="4097" width="17.08984375" style="63" customWidth="1"/>
    <col min="4098" max="4098" width="12.81640625" style="63" customWidth="1"/>
    <col min="4099" max="4099" width="9.81640625" style="63" bestFit="1" customWidth="1"/>
    <col min="4100" max="4101" width="6.453125" style="63" customWidth="1"/>
    <col min="4102" max="4106" width="6.81640625" style="63" customWidth="1"/>
    <col min="4107" max="4107" width="7.453125" style="63" bestFit="1" customWidth="1"/>
    <col min="4108" max="4112" width="7.453125" style="63" customWidth="1"/>
    <col min="4113" max="4113" width="8.1796875" style="63" customWidth="1"/>
    <col min="4114" max="4118" width="5" style="63" bestFit="1" customWidth="1"/>
    <col min="4119" max="4119" width="5" style="63" customWidth="1"/>
    <col min="4120" max="4121" width="7.1796875" style="63" customWidth="1"/>
    <col min="4122" max="4125" width="5.1796875" style="63" customWidth="1"/>
    <col min="4126" max="4127" width="4.453125" style="63" customWidth="1"/>
    <col min="4128" max="4128" width="18.90625" style="63" customWidth="1"/>
    <col min="4129" max="4129" width="14.1796875" style="63" customWidth="1"/>
    <col min="4130" max="4130" width="2.1796875" style="63" customWidth="1"/>
    <col min="4131" max="4131" width="9" style="63"/>
    <col min="4132" max="4132" width="8.81640625" style="63" customWidth="1"/>
    <col min="4133" max="4133" width="18.90625" style="63" customWidth="1"/>
    <col min="4134" max="4134" width="3.81640625" style="63" bestFit="1" customWidth="1"/>
    <col min="4135" max="4135" width="30.36328125" style="63" customWidth="1"/>
    <col min="4136" max="4352" width="9" style="63"/>
    <col min="4353" max="4353" width="17.08984375" style="63" customWidth="1"/>
    <col min="4354" max="4354" width="12.81640625" style="63" customWidth="1"/>
    <col min="4355" max="4355" width="9.81640625" style="63" bestFit="1" customWidth="1"/>
    <col min="4356" max="4357" width="6.453125" style="63" customWidth="1"/>
    <col min="4358" max="4362" width="6.81640625" style="63" customWidth="1"/>
    <col min="4363" max="4363" width="7.453125" style="63" bestFit="1" customWidth="1"/>
    <col min="4364" max="4368" width="7.453125" style="63" customWidth="1"/>
    <col min="4369" max="4369" width="8.1796875" style="63" customWidth="1"/>
    <col min="4370" max="4374" width="5" style="63" bestFit="1" customWidth="1"/>
    <col min="4375" max="4375" width="5" style="63" customWidth="1"/>
    <col min="4376" max="4377" width="7.1796875" style="63" customWidth="1"/>
    <col min="4378" max="4381" width="5.1796875" style="63" customWidth="1"/>
    <col min="4382" max="4383" width="4.453125" style="63" customWidth="1"/>
    <col min="4384" max="4384" width="18.90625" style="63" customWidth="1"/>
    <col min="4385" max="4385" width="14.1796875" style="63" customWidth="1"/>
    <col min="4386" max="4386" width="2.1796875" style="63" customWidth="1"/>
    <col min="4387" max="4387" width="9" style="63"/>
    <col min="4388" max="4388" width="8.81640625" style="63" customWidth="1"/>
    <col min="4389" max="4389" width="18.90625" style="63" customWidth="1"/>
    <col min="4390" max="4390" width="3.81640625" style="63" bestFit="1" customWidth="1"/>
    <col min="4391" max="4391" width="30.36328125" style="63" customWidth="1"/>
    <col min="4392" max="4608" width="9" style="63"/>
    <col min="4609" max="4609" width="17.08984375" style="63" customWidth="1"/>
    <col min="4610" max="4610" width="12.81640625" style="63" customWidth="1"/>
    <col min="4611" max="4611" width="9.81640625" style="63" bestFit="1" customWidth="1"/>
    <col min="4612" max="4613" width="6.453125" style="63" customWidth="1"/>
    <col min="4614" max="4618" width="6.81640625" style="63" customWidth="1"/>
    <col min="4619" max="4619" width="7.453125" style="63" bestFit="1" customWidth="1"/>
    <col min="4620" max="4624" width="7.453125" style="63" customWidth="1"/>
    <col min="4625" max="4625" width="8.1796875" style="63" customWidth="1"/>
    <col min="4626" max="4630" width="5" style="63" bestFit="1" customWidth="1"/>
    <col min="4631" max="4631" width="5" style="63" customWidth="1"/>
    <col min="4632" max="4633" width="7.1796875" style="63" customWidth="1"/>
    <col min="4634" max="4637" width="5.1796875" style="63" customWidth="1"/>
    <col min="4638" max="4639" width="4.453125" style="63" customWidth="1"/>
    <col min="4640" max="4640" width="18.90625" style="63" customWidth="1"/>
    <col min="4641" max="4641" width="14.1796875" style="63" customWidth="1"/>
    <col min="4642" max="4642" width="2.1796875" style="63" customWidth="1"/>
    <col min="4643" max="4643" width="9" style="63"/>
    <col min="4644" max="4644" width="8.81640625" style="63" customWidth="1"/>
    <col min="4645" max="4645" width="18.90625" style="63" customWidth="1"/>
    <col min="4646" max="4646" width="3.81640625" style="63" bestFit="1" customWidth="1"/>
    <col min="4647" max="4647" width="30.36328125" style="63" customWidth="1"/>
    <col min="4648" max="4864" width="9" style="63"/>
    <col min="4865" max="4865" width="17.08984375" style="63" customWidth="1"/>
    <col min="4866" max="4866" width="12.81640625" style="63" customWidth="1"/>
    <col min="4867" max="4867" width="9.81640625" style="63" bestFit="1" customWidth="1"/>
    <col min="4868" max="4869" width="6.453125" style="63" customWidth="1"/>
    <col min="4870" max="4874" width="6.81640625" style="63" customWidth="1"/>
    <col min="4875" max="4875" width="7.453125" style="63" bestFit="1" customWidth="1"/>
    <col min="4876" max="4880" width="7.453125" style="63" customWidth="1"/>
    <col min="4881" max="4881" width="8.1796875" style="63" customWidth="1"/>
    <col min="4882" max="4886" width="5" style="63" bestFit="1" customWidth="1"/>
    <col min="4887" max="4887" width="5" style="63" customWidth="1"/>
    <col min="4888" max="4889" width="7.1796875" style="63" customWidth="1"/>
    <col min="4890" max="4893" width="5.1796875" style="63" customWidth="1"/>
    <col min="4894" max="4895" width="4.453125" style="63" customWidth="1"/>
    <col min="4896" max="4896" width="18.90625" style="63" customWidth="1"/>
    <col min="4897" max="4897" width="14.1796875" style="63" customWidth="1"/>
    <col min="4898" max="4898" width="2.1796875" style="63" customWidth="1"/>
    <col min="4899" max="4899" width="9" style="63"/>
    <col min="4900" max="4900" width="8.81640625" style="63" customWidth="1"/>
    <col min="4901" max="4901" width="18.90625" style="63" customWidth="1"/>
    <col min="4902" max="4902" width="3.81640625" style="63" bestFit="1" customWidth="1"/>
    <col min="4903" max="4903" width="30.36328125" style="63" customWidth="1"/>
    <col min="4904" max="5120" width="9" style="63"/>
    <col min="5121" max="5121" width="17.08984375" style="63" customWidth="1"/>
    <col min="5122" max="5122" width="12.81640625" style="63" customWidth="1"/>
    <col min="5123" max="5123" width="9.81640625" style="63" bestFit="1" customWidth="1"/>
    <col min="5124" max="5125" width="6.453125" style="63" customWidth="1"/>
    <col min="5126" max="5130" width="6.81640625" style="63" customWidth="1"/>
    <col min="5131" max="5131" width="7.453125" style="63" bestFit="1" customWidth="1"/>
    <col min="5132" max="5136" width="7.453125" style="63" customWidth="1"/>
    <col min="5137" max="5137" width="8.1796875" style="63" customWidth="1"/>
    <col min="5138" max="5142" width="5" style="63" bestFit="1" customWidth="1"/>
    <col min="5143" max="5143" width="5" style="63" customWidth="1"/>
    <col min="5144" max="5145" width="7.1796875" style="63" customWidth="1"/>
    <col min="5146" max="5149" width="5.1796875" style="63" customWidth="1"/>
    <col min="5150" max="5151" width="4.453125" style="63" customWidth="1"/>
    <col min="5152" max="5152" width="18.90625" style="63" customWidth="1"/>
    <col min="5153" max="5153" width="14.1796875" style="63" customWidth="1"/>
    <col min="5154" max="5154" width="2.1796875" style="63" customWidth="1"/>
    <col min="5155" max="5155" width="9" style="63"/>
    <col min="5156" max="5156" width="8.81640625" style="63" customWidth="1"/>
    <col min="5157" max="5157" width="18.90625" style="63" customWidth="1"/>
    <col min="5158" max="5158" width="3.81640625" style="63" bestFit="1" customWidth="1"/>
    <col min="5159" max="5159" width="30.36328125" style="63" customWidth="1"/>
    <col min="5160" max="5376" width="9" style="63"/>
    <col min="5377" max="5377" width="17.08984375" style="63" customWidth="1"/>
    <col min="5378" max="5378" width="12.81640625" style="63" customWidth="1"/>
    <col min="5379" max="5379" width="9.81640625" style="63" bestFit="1" customWidth="1"/>
    <col min="5380" max="5381" width="6.453125" style="63" customWidth="1"/>
    <col min="5382" max="5386" width="6.81640625" style="63" customWidth="1"/>
    <col min="5387" max="5387" width="7.453125" style="63" bestFit="1" customWidth="1"/>
    <col min="5388" max="5392" width="7.453125" style="63" customWidth="1"/>
    <col min="5393" max="5393" width="8.1796875" style="63" customWidth="1"/>
    <col min="5394" max="5398" width="5" style="63" bestFit="1" customWidth="1"/>
    <col min="5399" max="5399" width="5" style="63" customWidth="1"/>
    <col min="5400" max="5401" width="7.1796875" style="63" customWidth="1"/>
    <col min="5402" max="5405" width="5.1796875" style="63" customWidth="1"/>
    <col min="5406" max="5407" width="4.453125" style="63" customWidth="1"/>
    <col min="5408" max="5408" width="18.90625" style="63" customWidth="1"/>
    <col min="5409" max="5409" width="14.1796875" style="63" customWidth="1"/>
    <col min="5410" max="5410" width="2.1796875" style="63" customWidth="1"/>
    <col min="5411" max="5411" width="9" style="63"/>
    <col min="5412" max="5412" width="8.81640625" style="63" customWidth="1"/>
    <col min="5413" max="5413" width="18.90625" style="63" customWidth="1"/>
    <col min="5414" max="5414" width="3.81640625" style="63" bestFit="1" customWidth="1"/>
    <col min="5415" max="5415" width="30.36328125" style="63" customWidth="1"/>
    <col min="5416" max="5632" width="9" style="63"/>
    <col min="5633" max="5633" width="17.08984375" style="63" customWidth="1"/>
    <col min="5634" max="5634" width="12.81640625" style="63" customWidth="1"/>
    <col min="5635" max="5635" width="9.81640625" style="63" bestFit="1" customWidth="1"/>
    <col min="5636" max="5637" width="6.453125" style="63" customWidth="1"/>
    <col min="5638" max="5642" width="6.81640625" style="63" customWidth="1"/>
    <col min="5643" max="5643" width="7.453125" style="63" bestFit="1" customWidth="1"/>
    <col min="5644" max="5648" width="7.453125" style="63" customWidth="1"/>
    <col min="5649" max="5649" width="8.1796875" style="63" customWidth="1"/>
    <col min="5650" max="5654" width="5" style="63" bestFit="1" customWidth="1"/>
    <col min="5655" max="5655" width="5" style="63" customWidth="1"/>
    <col min="5656" max="5657" width="7.1796875" style="63" customWidth="1"/>
    <col min="5658" max="5661" width="5.1796875" style="63" customWidth="1"/>
    <col min="5662" max="5663" width="4.453125" style="63" customWidth="1"/>
    <col min="5664" max="5664" width="18.90625" style="63" customWidth="1"/>
    <col min="5665" max="5665" width="14.1796875" style="63" customWidth="1"/>
    <col min="5666" max="5666" width="2.1796875" style="63" customWidth="1"/>
    <col min="5667" max="5667" width="9" style="63"/>
    <col min="5668" max="5668" width="8.81640625" style="63" customWidth="1"/>
    <col min="5669" max="5669" width="18.90625" style="63" customWidth="1"/>
    <col min="5670" max="5670" width="3.81640625" style="63" bestFit="1" customWidth="1"/>
    <col min="5671" max="5671" width="30.36328125" style="63" customWidth="1"/>
    <col min="5672" max="5888" width="9" style="63"/>
    <col min="5889" max="5889" width="17.08984375" style="63" customWidth="1"/>
    <col min="5890" max="5890" width="12.81640625" style="63" customWidth="1"/>
    <col min="5891" max="5891" width="9.81640625" style="63" bestFit="1" customWidth="1"/>
    <col min="5892" max="5893" width="6.453125" style="63" customWidth="1"/>
    <col min="5894" max="5898" width="6.81640625" style="63" customWidth="1"/>
    <col min="5899" max="5899" width="7.453125" style="63" bestFit="1" customWidth="1"/>
    <col min="5900" max="5904" width="7.453125" style="63" customWidth="1"/>
    <col min="5905" max="5905" width="8.1796875" style="63" customWidth="1"/>
    <col min="5906" max="5910" width="5" style="63" bestFit="1" customWidth="1"/>
    <col min="5911" max="5911" width="5" style="63" customWidth="1"/>
    <col min="5912" max="5913" width="7.1796875" style="63" customWidth="1"/>
    <col min="5914" max="5917" width="5.1796875" style="63" customWidth="1"/>
    <col min="5918" max="5919" width="4.453125" style="63" customWidth="1"/>
    <col min="5920" max="5920" width="18.90625" style="63" customWidth="1"/>
    <col min="5921" max="5921" width="14.1796875" style="63" customWidth="1"/>
    <col min="5922" max="5922" width="2.1796875" style="63" customWidth="1"/>
    <col min="5923" max="5923" width="9" style="63"/>
    <col min="5924" max="5924" width="8.81640625" style="63" customWidth="1"/>
    <col min="5925" max="5925" width="18.90625" style="63" customWidth="1"/>
    <col min="5926" max="5926" width="3.81640625" style="63" bestFit="1" customWidth="1"/>
    <col min="5927" max="5927" width="30.36328125" style="63" customWidth="1"/>
    <col min="5928" max="6144" width="9" style="63"/>
    <col min="6145" max="6145" width="17.08984375" style="63" customWidth="1"/>
    <col min="6146" max="6146" width="12.81640625" style="63" customWidth="1"/>
    <col min="6147" max="6147" width="9.81640625" style="63" bestFit="1" customWidth="1"/>
    <col min="6148" max="6149" width="6.453125" style="63" customWidth="1"/>
    <col min="6150" max="6154" width="6.81640625" style="63" customWidth="1"/>
    <col min="6155" max="6155" width="7.453125" style="63" bestFit="1" customWidth="1"/>
    <col min="6156" max="6160" width="7.453125" style="63" customWidth="1"/>
    <col min="6161" max="6161" width="8.1796875" style="63" customWidth="1"/>
    <col min="6162" max="6166" width="5" style="63" bestFit="1" customWidth="1"/>
    <col min="6167" max="6167" width="5" style="63" customWidth="1"/>
    <col min="6168" max="6169" width="7.1796875" style="63" customWidth="1"/>
    <col min="6170" max="6173" width="5.1796875" style="63" customWidth="1"/>
    <col min="6174" max="6175" width="4.453125" style="63" customWidth="1"/>
    <col min="6176" max="6176" width="18.90625" style="63" customWidth="1"/>
    <col min="6177" max="6177" width="14.1796875" style="63" customWidth="1"/>
    <col min="6178" max="6178" width="2.1796875" style="63" customWidth="1"/>
    <col min="6179" max="6179" width="9" style="63"/>
    <col min="6180" max="6180" width="8.81640625" style="63" customWidth="1"/>
    <col min="6181" max="6181" width="18.90625" style="63" customWidth="1"/>
    <col min="6182" max="6182" width="3.81640625" style="63" bestFit="1" customWidth="1"/>
    <col min="6183" max="6183" width="30.36328125" style="63" customWidth="1"/>
    <col min="6184" max="6400" width="9" style="63"/>
    <col min="6401" max="6401" width="17.08984375" style="63" customWidth="1"/>
    <col min="6402" max="6402" width="12.81640625" style="63" customWidth="1"/>
    <col min="6403" max="6403" width="9.81640625" style="63" bestFit="1" customWidth="1"/>
    <col min="6404" max="6405" width="6.453125" style="63" customWidth="1"/>
    <col min="6406" max="6410" width="6.81640625" style="63" customWidth="1"/>
    <col min="6411" max="6411" width="7.453125" style="63" bestFit="1" customWidth="1"/>
    <col min="6412" max="6416" width="7.453125" style="63" customWidth="1"/>
    <col min="6417" max="6417" width="8.1796875" style="63" customWidth="1"/>
    <col min="6418" max="6422" width="5" style="63" bestFit="1" customWidth="1"/>
    <col min="6423" max="6423" width="5" style="63" customWidth="1"/>
    <col min="6424" max="6425" width="7.1796875" style="63" customWidth="1"/>
    <col min="6426" max="6429" width="5.1796875" style="63" customWidth="1"/>
    <col min="6430" max="6431" width="4.453125" style="63" customWidth="1"/>
    <col min="6432" max="6432" width="18.90625" style="63" customWidth="1"/>
    <col min="6433" max="6433" width="14.1796875" style="63" customWidth="1"/>
    <col min="6434" max="6434" width="2.1796875" style="63" customWidth="1"/>
    <col min="6435" max="6435" width="9" style="63"/>
    <col min="6436" max="6436" width="8.81640625" style="63" customWidth="1"/>
    <col min="6437" max="6437" width="18.90625" style="63" customWidth="1"/>
    <col min="6438" max="6438" width="3.81640625" style="63" bestFit="1" customWidth="1"/>
    <col min="6439" max="6439" width="30.36328125" style="63" customWidth="1"/>
    <col min="6440" max="6656" width="9" style="63"/>
    <col min="6657" max="6657" width="17.08984375" style="63" customWidth="1"/>
    <col min="6658" max="6658" width="12.81640625" style="63" customWidth="1"/>
    <col min="6659" max="6659" width="9.81640625" style="63" bestFit="1" customWidth="1"/>
    <col min="6660" max="6661" width="6.453125" style="63" customWidth="1"/>
    <col min="6662" max="6666" width="6.81640625" style="63" customWidth="1"/>
    <col min="6667" max="6667" width="7.453125" style="63" bestFit="1" customWidth="1"/>
    <col min="6668" max="6672" width="7.453125" style="63" customWidth="1"/>
    <col min="6673" max="6673" width="8.1796875" style="63" customWidth="1"/>
    <col min="6674" max="6678" width="5" style="63" bestFit="1" customWidth="1"/>
    <col min="6679" max="6679" width="5" style="63" customWidth="1"/>
    <col min="6680" max="6681" width="7.1796875" style="63" customWidth="1"/>
    <col min="6682" max="6685" width="5.1796875" style="63" customWidth="1"/>
    <col min="6686" max="6687" width="4.453125" style="63" customWidth="1"/>
    <col min="6688" max="6688" width="18.90625" style="63" customWidth="1"/>
    <col min="6689" max="6689" width="14.1796875" style="63" customWidth="1"/>
    <col min="6690" max="6690" width="2.1796875" style="63" customWidth="1"/>
    <col min="6691" max="6691" width="9" style="63"/>
    <col min="6692" max="6692" width="8.81640625" style="63" customWidth="1"/>
    <col min="6693" max="6693" width="18.90625" style="63" customWidth="1"/>
    <col min="6694" max="6694" width="3.81640625" style="63" bestFit="1" customWidth="1"/>
    <col min="6695" max="6695" width="30.36328125" style="63" customWidth="1"/>
    <col min="6696" max="6912" width="9" style="63"/>
    <col min="6913" max="6913" width="17.08984375" style="63" customWidth="1"/>
    <col min="6914" max="6914" width="12.81640625" style="63" customWidth="1"/>
    <col min="6915" max="6915" width="9.81640625" style="63" bestFit="1" customWidth="1"/>
    <col min="6916" max="6917" width="6.453125" style="63" customWidth="1"/>
    <col min="6918" max="6922" width="6.81640625" style="63" customWidth="1"/>
    <col min="6923" max="6923" width="7.453125" style="63" bestFit="1" customWidth="1"/>
    <col min="6924" max="6928" width="7.453125" style="63" customWidth="1"/>
    <col min="6929" max="6929" width="8.1796875" style="63" customWidth="1"/>
    <col min="6930" max="6934" width="5" style="63" bestFit="1" customWidth="1"/>
    <col min="6935" max="6935" width="5" style="63" customWidth="1"/>
    <col min="6936" max="6937" width="7.1796875" style="63" customWidth="1"/>
    <col min="6938" max="6941" width="5.1796875" style="63" customWidth="1"/>
    <col min="6942" max="6943" width="4.453125" style="63" customWidth="1"/>
    <col min="6944" max="6944" width="18.90625" style="63" customWidth="1"/>
    <col min="6945" max="6945" width="14.1796875" style="63" customWidth="1"/>
    <col min="6946" max="6946" width="2.1796875" style="63" customWidth="1"/>
    <col min="6947" max="6947" width="9" style="63"/>
    <col min="6948" max="6948" width="8.81640625" style="63" customWidth="1"/>
    <col min="6949" max="6949" width="18.90625" style="63" customWidth="1"/>
    <col min="6950" max="6950" width="3.81640625" style="63" bestFit="1" customWidth="1"/>
    <col min="6951" max="6951" width="30.36328125" style="63" customWidth="1"/>
    <col min="6952" max="7168" width="9" style="63"/>
    <col min="7169" max="7169" width="17.08984375" style="63" customWidth="1"/>
    <col min="7170" max="7170" width="12.81640625" style="63" customWidth="1"/>
    <col min="7171" max="7171" width="9.81640625" style="63" bestFit="1" customWidth="1"/>
    <col min="7172" max="7173" width="6.453125" style="63" customWidth="1"/>
    <col min="7174" max="7178" width="6.81640625" style="63" customWidth="1"/>
    <col min="7179" max="7179" width="7.453125" style="63" bestFit="1" customWidth="1"/>
    <col min="7180" max="7184" width="7.453125" style="63" customWidth="1"/>
    <col min="7185" max="7185" width="8.1796875" style="63" customWidth="1"/>
    <col min="7186" max="7190" width="5" style="63" bestFit="1" customWidth="1"/>
    <col min="7191" max="7191" width="5" style="63" customWidth="1"/>
    <col min="7192" max="7193" width="7.1796875" style="63" customWidth="1"/>
    <col min="7194" max="7197" width="5.1796875" style="63" customWidth="1"/>
    <col min="7198" max="7199" width="4.453125" style="63" customWidth="1"/>
    <col min="7200" max="7200" width="18.90625" style="63" customWidth="1"/>
    <col min="7201" max="7201" width="14.1796875" style="63" customWidth="1"/>
    <col min="7202" max="7202" width="2.1796875" style="63" customWidth="1"/>
    <col min="7203" max="7203" width="9" style="63"/>
    <col min="7204" max="7204" width="8.81640625" style="63" customWidth="1"/>
    <col min="7205" max="7205" width="18.90625" style="63" customWidth="1"/>
    <col min="7206" max="7206" width="3.81640625" style="63" bestFit="1" customWidth="1"/>
    <col min="7207" max="7207" width="30.36328125" style="63" customWidth="1"/>
    <col min="7208" max="7424" width="9" style="63"/>
    <col min="7425" max="7425" width="17.08984375" style="63" customWidth="1"/>
    <col min="7426" max="7426" width="12.81640625" style="63" customWidth="1"/>
    <col min="7427" max="7427" width="9.81640625" style="63" bestFit="1" customWidth="1"/>
    <col min="7428" max="7429" width="6.453125" style="63" customWidth="1"/>
    <col min="7430" max="7434" width="6.81640625" style="63" customWidth="1"/>
    <col min="7435" max="7435" width="7.453125" style="63" bestFit="1" customWidth="1"/>
    <col min="7436" max="7440" width="7.453125" style="63" customWidth="1"/>
    <col min="7441" max="7441" width="8.1796875" style="63" customWidth="1"/>
    <col min="7442" max="7446" width="5" style="63" bestFit="1" customWidth="1"/>
    <col min="7447" max="7447" width="5" style="63" customWidth="1"/>
    <col min="7448" max="7449" width="7.1796875" style="63" customWidth="1"/>
    <col min="7450" max="7453" width="5.1796875" style="63" customWidth="1"/>
    <col min="7454" max="7455" width="4.453125" style="63" customWidth="1"/>
    <col min="7456" max="7456" width="18.90625" style="63" customWidth="1"/>
    <col min="7457" max="7457" width="14.1796875" style="63" customWidth="1"/>
    <col min="7458" max="7458" width="2.1796875" style="63" customWidth="1"/>
    <col min="7459" max="7459" width="9" style="63"/>
    <col min="7460" max="7460" width="8.81640625" style="63" customWidth="1"/>
    <col min="7461" max="7461" width="18.90625" style="63" customWidth="1"/>
    <col min="7462" max="7462" width="3.81640625" style="63" bestFit="1" customWidth="1"/>
    <col min="7463" max="7463" width="30.36328125" style="63" customWidth="1"/>
    <col min="7464" max="7680" width="9" style="63"/>
    <col min="7681" max="7681" width="17.08984375" style="63" customWidth="1"/>
    <col min="7682" max="7682" width="12.81640625" style="63" customWidth="1"/>
    <col min="7683" max="7683" width="9.81640625" style="63" bestFit="1" customWidth="1"/>
    <col min="7684" max="7685" width="6.453125" style="63" customWidth="1"/>
    <col min="7686" max="7690" width="6.81640625" style="63" customWidth="1"/>
    <col min="7691" max="7691" width="7.453125" style="63" bestFit="1" customWidth="1"/>
    <col min="7692" max="7696" width="7.453125" style="63" customWidth="1"/>
    <col min="7697" max="7697" width="8.1796875" style="63" customWidth="1"/>
    <col min="7698" max="7702" width="5" style="63" bestFit="1" customWidth="1"/>
    <col min="7703" max="7703" width="5" style="63" customWidth="1"/>
    <col min="7704" max="7705" width="7.1796875" style="63" customWidth="1"/>
    <col min="7706" max="7709" width="5.1796875" style="63" customWidth="1"/>
    <col min="7710" max="7711" width="4.453125" style="63" customWidth="1"/>
    <col min="7712" max="7712" width="18.90625" style="63" customWidth="1"/>
    <col min="7713" max="7713" width="14.1796875" style="63" customWidth="1"/>
    <col min="7714" max="7714" width="2.1796875" style="63" customWidth="1"/>
    <col min="7715" max="7715" width="9" style="63"/>
    <col min="7716" max="7716" width="8.81640625" style="63" customWidth="1"/>
    <col min="7717" max="7717" width="18.90625" style="63" customWidth="1"/>
    <col min="7718" max="7718" width="3.81640625" style="63" bestFit="1" customWidth="1"/>
    <col min="7719" max="7719" width="30.36328125" style="63" customWidth="1"/>
    <col min="7720" max="7936" width="9" style="63"/>
    <col min="7937" max="7937" width="17.08984375" style="63" customWidth="1"/>
    <col min="7938" max="7938" width="12.81640625" style="63" customWidth="1"/>
    <col min="7939" max="7939" width="9.81640625" style="63" bestFit="1" customWidth="1"/>
    <col min="7940" max="7941" width="6.453125" style="63" customWidth="1"/>
    <col min="7942" max="7946" width="6.81640625" style="63" customWidth="1"/>
    <col min="7947" max="7947" width="7.453125" style="63" bestFit="1" customWidth="1"/>
    <col min="7948" max="7952" width="7.453125" style="63" customWidth="1"/>
    <col min="7953" max="7953" width="8.1796875" style="63" customWidth="1"/>
    <col min="7954" max="7958" width="5" style="63" bestFit="1" customWidth="1"/>
    <col min="7959" max="7959" width="5" style="63" customWidth="1"/>
    <col min="7960" max="7961" width="7.1796875" style="63" customWidth="1"/>
    <col min="7962" max="7965" width="5.1796875" style="63" customWidth="1"/>
    <col min="7966" max="7967" width="4.453125" style="63" customWidth="1"/>
    <col min="7968" max="7968" width="18.90625" style="63" customWidth="1"/>
    <col min="7969" max="7969" width="14.1796875" style="63" customWidth="1"/>
    <col min="7970" max="7970" width="2.1796875" style="63" customWidth="1"/>
    <col min="7971" max="7971" width="9" style="63"/>
    <col min="7972" max="7972" width="8.81640625" style="63" customWidth="1"/>
    <col min="7973" max="7973" width="18.90625" style="63" customWidth="1"/>
    <col min="7974" max="7974" width="3.81640625" style="63" bestFit="1" customWidth="1"/>
    <col min="7975" max="7975" width="30.36328125" style="63" customWidth="1"/>
    <col min="7976" max="8192" width="9" style="63"/>
    <col min="8193" max="8193" width="17.08984375" style="63" customWidth="1"/>
    <col min="8194" max="8194" width="12.81640625" style="63" customWidth="1"/>
    <col min="8195" max="8195" width="9.81640625" style="63" bestFit="1" customWidth="1"/>
    <col min="8196" max="8197" width="6.453125" style="63" customWidth="1"/>
    <col min="8198" max="8202" width="6.81640625" style="63" customWidth="1"/>
    <col min="8203" max="8203" width="7.453125" style="63" bestFit="1" customWidth="1"/>
    <col min="8204" max="8208" width="7.453125" style="63" customWidth="1"/>
    <col min="8209" max="8209" width="8.1796875" style="63" customWidth="1"/>
    <col min="8210" max="8214" width="5" style="63" bestFit="1" customWidth="1"/>
    <col min="8215" max="8215" width="5" style="63" customWidth="1"/>
    <col min="8216" max="8217" width="7.1796875" style="63" customWidth="1"/>
    <col min="8218" max="8221" width="5.1796875" style="63" customWidth="1"/>
    <col min="8222" max="8223" width="4.453125" style="63" customWidth="1"/>
    <col min="8224" max="8224" width="18.90625" style="63" customWidth="1"/>
    <col min="8225" max="8225" width="14.1796875" style="63" customWidth="1"/>
    <col min="8226" max="8226" width="2.1796875" style="63" customWidth="1"/>
    <col min="8227" max="8227" width="9" style="63"/>
    <col min="8228" max="8228" width="8.81640625" style="63" customWidth="1"/>
    <col min="8229" max="8229" width="18.90625" style="63" customWidth="1"/>
    <col min="8230" max="8230" width="3.81640625" style="63" bestFit="1" customWidth="1"/>
    <col min="8231" max="8231" width="30.36328125" style="63" customWidth="1"/>
    <col min="8232" max="8448" width="9" style="63"/>
    <col min="8449" max="8449" width="17.08984375" style="63" customWidth="1"/>
    <col min="8450" max="8450" width="12.81640625" style="63" customWidth="1"/>
    <col min="8451" max="8451" width="9.81640625" style="63" bestFit="1" customWidth="1"/>
    <col min="8452" max="8453" width="6.453125" style="63" customWidth="1"/>
    <col min="8454" max="8458" width="6.81640625" style="63" customWidth="1"/>
    <col min="8459" max="8459" width="7.453125" style="63" bestFit="1" customWidth="1"/>
    <col min="8460" max="8464" width="7.453125" style="63" customWidth="1"/>
    <col min="8465" max="8465" width="8.1796875" style="63" customWidth="1"/>
    <col min="8466" max="8470" width="5" style="63" bestFit="1" customWidth="1"/>
    <col min="8471" max="8471" width="5" style="63" customWidth="1"/>
    <col min="8472" max="8473" width="7.1796875" style="63" customWidth="1"/>
    <col min="8474" max="8477" width="5.1796875" style="63" customWidth="1"/>
    <col min="8478" max="8479" width="4.453125" style="63" customWidth="1"/>
    <col min="8480" max="8480" width="18.90625" style="63" customWidth="1"/>
    <col min="8481" max="8481" width="14.1796875" style="63" customWidth="1"/>
    <col min="8482" max="8482" width="2.1796875" style="63" customWidth="1"/>
    <col min="8483" max="8483" width="9" style="63"/>
    <col min="8484" max="8484" width="8.81640625" style="63" customWidth="1"/>
    <col min="8485" max="8485" width="18.90625" style="63" customWidth="1"/>
    <col min="8486" max="8486" width="3.81640625" style="63" bestFit="1" customWidth="1"/>
    <col min="8487" max="8487" width="30.36328125" style="63" customWidth="1"/>
    <col min="8488" max="8704" width="9" style="63"/>
    <col min="8705" max="8705" width="17.08984375" style="63" customWidth="1"/>
    <col min="8706" max="8706" width="12.81640625" style="63" customWidth="1"/>
    <col min="8707" max="8707" width="9.81640625" style="63" bestFit="1" customWidth="1"/>
    <col min="8708" max="8709" width="6.453125" style="63" customWidth="1"/>
    <col min="8710" max="8714" width="6.81640625" style="63" customWidth="1"/>
    <col min="8715" max="8715" width="7.453125" style="63" bestFit="1" customWidth="1"/>
    <col min="8716" max="8720" width="7.453125" style="63" customWidth="1"/>
    <col min="8721" max="8721" width="8.1796875" style="63" customWidth="1"/>
    <col min="8722" max="8726" width="5" style="63" bestFit="1" customWidth="1"/>
    <col min="8727" max="8727" width="5" style="63" customWidth="1"/>
    <col min="8728" max="8729" width="7.1796875" style="63" customWidth="1"/>
    <col min="8730" max="8733" width="5.1796875" style="63" customWidth="1"/>
    <col min="8734" max="8735" width="4.453125" style="63" customWidth="1"/>
    <col min="8736" max="8736" width="18.90625" style="63" customWidth="1"/>
    <col min="8737" max="8737" width="14.1796875" style="63" customWidth="1"/>
    <col min="8738" max="8738" width="2.1796875" style="63" customWidth="1"/>
    <col min="8739" max="8739" width="9" style="63"/>
    <col min="8740" max="8740" width="8.81640625" style="63" customWidth="1"/>
    <col min="8741" max="8741" width="18.90625" style="63" customWidth="1"/>
    <col min="8742" max="8742" width="3.81640625" style="63" bestFit="1" customWidth="1"/>
    <col min="8743" max="8743" width="30.36328125" style="63" customWidth="1"/>
    <col min="8744" max="8960" width="9" style="63"/>
    <col min="8961" max="8961" width="17.08984375" style="63" customWidth="1"/>
    <col min="8962" max="8962" width="12.81640625" style="63" customWidth="1"/>
    <col min="8963" max="8963" width="9.81640625" style="63" bestFit="1" customWidth="1"/>
    <col min="8964" max="8965" width="6.453125" style="63" customWidth="1"/>
    <col min="8966" max="8970" width="6.81640625" style="63" customWidth="1"/>
    <col min="8971" max="8971" width="7.453125" style="63" bestFit="1" customWidth="1"/>
    <col min="8972" max="8976" width="7.453125" style="63" customWidth="1"/>
    <col min="8977" max="8977" width="8.1796875" style="63" customWidth="1"/>
    <col min="8978" max="8982" width="5" style="63" bestFit="1" customWidth="1"/>
    <col min="8983" max="8983" width="5" style="63" customWidth="1"/>
    <col min="8984" max="8985" width="7.1796875" style="63" customWidth="1"/>
    <col min="8986" max="8989" width="5.1796875" style="63" customWidth="1"/>
    <col min="8990" max="8991" width="4.453125" style="63" customWidth="1"/>
    <col min="8992" max="8992" width="18.90625" style="63" customWidth="1"/>
    <col min="8993" max="8993" width="14.1796875" style="63" customWidth="1"/>
    <col min="8994" max="8994" width="2.1796875" style="63" customWidth="1"/>
    <col min="8995" max="8995" width="9" style="63"/>
    <col min="8996" max="8996" width="8.81640625" style="63" customWidth="1"/>
    <col min="8997" max="8997" width="18.90625" style="63" customWidth="1"/>
    <col min="8998" max="8998" width="3.81640625" style="63" bestFit="1" customWidth="1"/>
    <col min="8999" max="8999" width="30.36328125" style="63" customWidth="1"/>
    <col min="9000" max="9216" width="9" style="63"/>
    <col min="9217" max="9217" width="17.08984375" style="63" customWidth="1"/>
    <col min="9218" max="9218" width="12.81640625" style="63" customWidth="1"/>
    <col min="9219" max="9219" width="9.81640625" style="63" bestFit="1" customWidth="1"/>
    <col min="9220" max="9221" width="6.453125" style="63" customWidth="1"/>
    <col min="9222" max="9226" width="6.81640625" style="63" customWidth="1"/>
    <col min="9227" max="9227" width="7.453125" style="63" bestFit="1" customWidth="1"/>
    <col min="9228" max="9232" width="7.453125" style="63" customWidth="1"/>
    <col min="9233" max="9233" width="8.1796875" style="63" customWidth="1"/>
    <col min="9234" max="9238" width="5" style="63" bestFit="1" customWidth="1"/>
    <col min="9239" max="9239" width="5" style="63" customWidth="1"/>
    <col min="9240" max="9241" width="7.1796875" style="63" customWidth="1"/>
    <col min="9242" max="9245" width="5.1796875" style="63" customWidth="1"/>
    <col min="9246" max="9247" width="4.453125" style="63" customWidth="1"/>
    <col min="9248" max="9248" width="18.90625" style="63" customWidth="1"/>
    <col min="9249" max="9249" width="14.1796875" style="63" customWidth="1"/>
    <col min="9250" max="9250" width="2.1796875" style="63" customWidth="1"/>
    <col min="9251" max="9251" width="9" style="63"/>
    <col min="9252" max="9252" width="8.81640625" style="63" customWidth="1"/>
    <col min="9253" max="9253" width="18.90625" style="63" customWidth="1"/>
    <col min="9254" max="9254" width="3.81640625" style="63" bestFit="1" customWidth="1"/>
    <col min="9255" max="9255" width="30.36328125" style="63" customWidth="1"/>
    <col min="9256" max="9472" width="9" style="63"/>
    <col min="9473" max="9473" width="17.08984375" style="63" customWidth="1"/>
    <col min="9474" max="9474" width="12.81640625" style="63" customWidth="1"/>
    <col min="9475" max="9475" width="9.81640625" style="63" bestFit="1" customWidth="1"/>
    <col min="9476" max="9477" width="6.453125" style="63" customWidth="1"/>
    <col min="9478" max="9482" width="6.81640625" style="63" customWidth="1"/>
    <col min="9483" max="9483" width="7.453125" style="63" bestFit="1" customWidth="1"/>
    <col min="9484" max="9488" width="7.453125" style="63" customWidth="1"/>
    <col min="9489" max="9489" width="8.1796875" style="63" customWidth="1"/>
    <col min="9490" max="9494" width="5" style="63" bestFit="1" customWidth="1"/>
    <col min="9495" max="9495" width="5" style="63" customWidth="1"/>
    <col min="9496" max="9497" width="7.1796875" style="63" customWidth="1"/>
    <col min="9498" max="9501" width="5.1796875" style="63" customWidth="1"/>
    <col min="9502" max="9503" width="4.453125" style="63" customWidth="1"/>
    <col min="9504" max="9504" width="18.90625" style="63" customWidth="1"/>
    <col min="9505" max="9505" width="14.1796875" style="63" customWidth="1"/>
    <col min="9506" max="9506" width="2.1796875" style="63" customWidth="1"/>
    <col min="9507" max="9507" width="9" style="63"/>
    <col min="9508" max="9508" width="8.81640625" style="63" customWidth="1"/>
    <col min="9509" max="9509" width="18.90625" style="63" customWidth="1"/>
    <col min="9510" max="9510" width="3.81640625" style="63" bestFit="1" customWidth="1"/>
    <col min="9511" max="9511" width="30.36328125" style="63" customWidth="1"/>
    <col min="9512" max="9728" width="9" style="63"/>
    <col min="9729" max="9729" width="17.08984375" style="63" customWidth="1"/>
    <col min="9730" max="9730" width="12.81640625" style="63" customWidth="1"/>
    <col min="9731" max="9731" width="9.81640625" style="63" bestFit="1" customWidth="1"/>
    <col min="9732" max="9733" width="6.453125" style="63" customWidth="1"/>
    <col min="9734" max="9738" width="6.81640625" style="63" customWidth="1"/>
    <col min="9739" max="9739" width="7.453125" style="63" bestFit="1" customWidth="1"/>
    <col min="9740" max="9744" width="7.453125" style="63" customWidth="1"/>
    <col min="9745" max="9745" width="8.1796875" style="63" customWidth="1"/>
    <col min="9746" max="9750" width="5" style="63" bestFit="1" customWidth="1"/>
    <col min="9751" max="9751" width="5" style="63" customWidth="1"/>
    <col min="9752" max="9753" width="7.1796875" style="63" customWidth="1"/>
    <col min="9754" max="9757" width="5.1796875" style="63" customWidth="1"/>
    <col min="9758" max="9759" width="4.453125" style="63" customWidth="1"/>
    <col min="9760" max="9760" width="18.90625" style="63" customWidth="1"/>
    <col min="9761" max="9761" width="14.1796875" style="63" customWidth="1"/>
    <col min="9762" max="9762" width="2.1796875" style="63" customWidth="1"/>
    <col min="9763" max="9763" width="9" style="63"/>
    <col min="9764" max="9764" width="8.81640625" style="63" customWidth="1"/>
    <col min="9765" max="9765" width="18.90625" style="63" customWidth="1"/>
    <col min="9766" max="9766" width="3.81640625" style="63" bestFit="1" customWidth="1"/>
    <col min="9767" max="9767" width="30.36328125" style="63" customWidth="1"/>
    <col min="9768" max="9984" width="9" style="63"/>
    <col min="9985" max="9985" width="17.08984375" style="63" customWidth="1"/>
    <col min="9986" max="9986" width="12.81640625" style="63" customWidth="1"/>
    <col min="9987" max="9987" width="9.81640625" style="63" bestFit="1" customWidth="1"/>
    <col min="9988" max="9989" width="6.453125" style="63" customWidth="1"/>
    <col min="9990" max="9994" width="6.81640625" style="63" customWidth="1"/>
    <col min="9995" max="9995" width="7.453125" style="63" bestFit="1" customWidth="1"/>
    <col min="9996" max="10000" width="7.453125" style="63" customWidth="1"/>
    <col min="10001" max="10001" width="8.1796875" style="63" customWidth="1"/>
    <col min="10002" max="10006" width="5" style="63" bestFit="1" customWidth="1"/>
    <col min="10007" max="10007" width="5" style="63" customWidth="1"/>
    <col min="10008" max="10009" width="7.1796875" style="63" customWidth="1"/>
    <col min="10010" max="10013" width="5.1796875" style="63" customWidth="1"/>
    <col min="10014" max="10015" width="4.453125" style="63" customWidth="1"/>
    <col min="10016" max="10016" width="18.90625" style="63" customWidth="1"/>
    <col min="10017" max="10017" width="14.1796875" style="63" customWidth="1"/>
    <col min="10018" max="10018" width="2.1796875" style="63" customWidth="1"/>
    <col min="10019" max="10019" width="9" style="63"/>
    <col min="10020" max="10020" width="8.81640625" style="63" customWidth="1"/>
    <col min="10021" max="10021" width="18.90625" style="63" customWidth="1"/>
    <col min="10022" max="10022" width="3.81640625" style="63" bestFit="1" customWidth="1"/>
    <col min="10023" max="10023" width="30.36328125" style="63" customWidth="1"/>
    <col min="10024" max="10240" width="9" style="63"/>
    <col min="10241" max="10241" width="17.08984375" style="63" customWidth="1"/>
    <col min="10242" max="10242" width="12.81640625" style="63" customWidth="1"/>
    <col min="10243" max="10243" width="9.81640625" style="63" bestFit="1" customWidth="1"/>
    <col min="10244" max="10245" width="6.453125" style="63" customWidth="1"/>
    <col min="10246" max="10250" width="6.81640625" style="63" customWidth="1"/>
    <col min="10251" max="10251" width="7.453125" style="63" bestFit="1" customWidth="1"/>
    <col min="10252" max="10256" width="7.453125" style="63" customWidth="1"/>
    <col min="10257" max="10257" width="8.1796875" style="63" customWidth="1"/>
    <col min="10258" max="10262" width="5" style="63" bestFit="1" customWidth="1"/>
    <col min="10263" max="10263" width="5" style="63" customWidth="1"/>
    <col min="10264" max="10265" width="7.1796875" style="63" customWidth="1"/>
    <col min="10266" max="10269" width="5.1796875" style="63" customWidth="1"/>
    <col min="10270" max="10271" width="4.453125" style="63" customWidth="1"/>
    <col min="10272" max="10272" width="18.90625" style="63" customWidth="1"/>
    <col min="10273" max="10273" width="14.1796875" style="63" customWidth="1"/>
    <col min="10274" max="10274" width="2.1796875" style="63" customWidth="1"/>
    <col min="10275" max="10275" width="9" style="63"/>
    <col min="10276" max="10276" width="8.81640625" style="63" customWidth="1"/>
    <col min="10277" max="10277" width="18.90625" style="63" customWidth="1"/>
    <col min="10278" max="10278" width="3.81640625" style="63" bestFit="1" customWidth="1"/>
    <col min="10279" max="10279" width="30.36328125" style="63" customWidth="1"/>
    <col min="10280" max="10496" width="9" style="63"/>
    <col min="10497" max="10497" width="17.08984375" style="63" customWidth="1"/>
    <col min="10498" max="10498" width="12.81640625" style="63" customWidth="1"/>
    <col min="10499" max="10499" width="9.81640625" style="63" bestFit="1" customWidth="1"/>
    <col min="10500" max="10501" width="6.453125" style="63" customWidth="1"/>
    <col min="10502" max="10506" width="6.81640625" style="63" customWidth="1"/>
    <col min="10507" max="10507" width="7.453125" style="63" bestFit="1" customWidth="1"/>
    <col min="10508" max="10512" width="7.453125" style="63" customWidth="1"/>
    <col min="10513" max="10513" width="8.1796875" style="63" customWidth="1"/>
    <col min="10514" max="10518" width="5" style="63" bestFit="1" customWidth="1"/>
    <col min="10519" max="10519" width="5" style="63" customWidth="1"/>
    <col min="10520" max="10521" width="7.1796875" style="63" customWidth="1"/>
    <col min="10522" max="10525" width="5.1796875" style="63" customWidth="1"/>
    <col min="10526" max="10527" width="4.453125" style="63" customWidth="1"/>
    <col min="10528" max="10528" width="18.90625" style="63" customWidth="1"/>
    <col min="10529" max="10529" width="14.1796875" style="63" customWidth="1"/>
    <col min="10530" max="10530" width="2.1796875" style="63" customWidth="1"/>
    <col min="10531" max="10531" width="9" style="63"/>
    <col min="10532" max="10532" width="8.81640625" style="63" customWidth="1"/>
    <col min="10533" max="10533" width="18.90625" style="63" customWidth="1"/>
    <col min="10534" max="10534" width="3.81640625" style="63" bestFit="1" customWidth="1"/>
    <col min="10535" max="10535" width="30.36328125" style="63" customWidth="1"/>
    <col min="10536" max="10752" width="9" style="63"/>
    <col min="10753" max="10753" width="17.08984375" style="63" customWidth="1"/>
    <col min="10754" max="10754" width="12.81640625" style="63" customWidth="1"/>
    <col min="10755" max="10755" width="9.81640625" style="63" bestFit="1" customWidth="1"/>
    <col min="10756" max="10757" width="6.453125" style="63" customWidth="1"/>
    <col min="10758" max="10762" width="6.81640625" style="63" customWidth="1"/>
    <col min="10763" max="10763" width="7.453125" style="63" bestFit="1" customWidth="1"/>
    <col min="10764" max="10768" width="7.453125" style="63" customWidth="1"/>
    <col min="10769" max="10769" width="8.1796875" style="63" customWidth="1"/>
    <col min="10770" max="10774" width="5" style="63" bestFit="1" customWidth="1"/>
    <col min="10775" max="10775" width="5" style="63" customWidth="1"/>
    <col min="10776" max="10777" width="7.1796875" style="63" customWidth="1"/>
    <col min="10778" max="10781" width="5.1796875" style="63" customWidth="1"/>
    <col min="10782" max="10783" width="4.453125" style="63" customWidth="1"/>
    <col min="10784" max="10784" width="18.90625" style="63" customWidth="1"/>
    <col min="10785" max="10785" width="14.1796875" style="63" customWidth="1"/>
    <col min="10786" max="10786" width="2.1796875" style="63" customWidth="1"/>
    <col min="10787" max="10787" width="9" style="63"/>
    <col min="10788" max="10788" width="8.81640625" style="63" customWidth="1"/>
    <col min="10789" max="10789" width="18.90625" style="63" customWidth="1"/>
    <col min="10790" max="10790" width="3.81640625" style="63" bestFit="1" customWidth="1"/>
    <col min="10791" max="10791" width="30.36328125" style="63" customWidth="1"/>
    <col min="10792" max="11008" width="9" style="63"/>
    <col min="11009" max="11009" width="17.08984375" style="63" customWidth="1"/>
    <col min="11010" max="11010" width="12.81640625" style="63" customWidth="1"/>
    <col min="11011" max="11011" width="9.81640625" style="63" bestFit="1" customWidth="1"/>
    <col min="11012" max="11013" width="6.453125" style="63" customWidth="1"/>
    <col min="11014" max="11018" width="6.81640625" style="63" customWidth="1"/>
    <col min="11019" max="11019" width="7.453125" style="63" bestFit="1" customWidth="1"/>
    <col min="11020" max="11024" width="7.453125" style="63" customWidth="1"/>
    <col min="11025" max="11025" width="8.1796875" style="63" customWidth="1"/>
    <col min="11026" max="11030" width="5" style="63" bestFit="1" customWidth="1"/>
    <col min="11031" max="11031" width="5" style="63" customWidth="1"/>
    <col min="11032" max="11033" width="7.1796875" style="63" customWidth="1"/>
    <col min="11034" max="11037" width="5.1796875" style="63" customWidth="1"/>
    <col min="11038" max="11039" width="4.453125" style="63" customWidth="1"/>
    <col min="11040" max="11040" width="18.90625" style="63" customWidth="1"/>
    <col min="11041" max="11041" width="14.1796875" style="63" customWidth="1"/>
    <col min="11042" max="11042" width="2.1796875" style="63" customWidth="1"/>
    <col min="11043" max="11043" width="9" style="63"/>
    <col min="11044" max="11044" width="8.81640625" style="63" customWidth="1"/>
    <col min="11045" max="11045" width="18.90625" style="63" customWidth="1"/>
    <col min="11046" max="11046" width="3.81640625" style="63" bestFit="1" customWidth="1"/>
    <col min="11047" max="11047" width="30.36328125" style="63" customWidth="1"/>
    <col min="11048" max="11264" width="9" style="63"/>
    <col min="11265" max="11265" width="17.08984375" style="63" customWidth="1"/>
    <col min="11266" max="11266" width="12.81640625" style="63" customWidth="1"/>
    <col min="11267" max="11267" width="9.81640625" style="63" bestFit="1" customWidth="1"/>
    <col min="11268" max="11269" width="6.453125" style="63" customWidth="1"/>
    <col min="11270" max="11274" width="6.81640625" style="63" customWidth="1"/>
    <col min="11275" max="11275" width="7.453125" style="63" bestFit="1" customWidth="1"/>
    <col min="11276" max="11280" width="7.453125" style="63" customWidth="1"/>
    <col min="11281" max="11281" width="8.1796875" style="63" customWidth="1"/>
    <col min="11282" max="11286" width="5" style="63" bestFit="1" customWidth="1"/>
    <col min="11287" max="11287" width="5" style="63" customWidth="1"/>
    <col min="11288" max="11289" width="7.1796875" style="63" customWidth="1"/>
    <col min="11290" max="11293" width="5.1796875" style="63" customWidth="1"/>
    <col min="11294" max="11295" width="4.453125" style="63" customWidth="1"/>
    <col min="11296" max="11296" width="18.90625" style="63" customWidth="1"/>
    <col min="11297" max="11297" width="14.1796875" style="63" customWidth="1"/>
    <col min="11298" max="11298" width="2.1796875" style="63" customWidth="1"/>
    <col min="11299" max="11299" width="9" style="63"/>
    <col min="11300" max="11300" width="8.81640625" style="63" customWidth="1"/>
    <col min="11301" max="11301" width="18.90625" style="63" customWidth="1"/>
    <col min="11302" max="11302" width="3.81640625" style="63" bestFit="1" customWidth="1"/>
    <col min="11303" max="11303" width="30.36328125" style="63" customWidth="1"/>
    <col min="11304" max="11520" width="9" style="63"/>
    <col min="11521" max="11521" width="17.08984375" style="63" customWidth="1"/>
    <col min="11522" max="11522" width="12.81640625" style="63" customWidth="1"/>
    <col min="11523" max="11523" width="9.81640625" style="63" bestFit="1" customWidth="1"/>
    <col min="11524" max="11525" width="6.453125" style="63" customWidth="1"/>
    <col min="11526" max="11530" width="6.81640625" style="63" customWidth="1"/>
    <col min="11531" max="11531" width="7.453125" style="63" bestFit="1" customWidth="1"/>
    <col min="11532" max="11536" width="7.453125" style="63" customWidth="1"/>
    <col min="11537" max="11537" width="8.1796875" style="63" customWidth="1"/>
    <col min="11538" max="11542" width="5" style="63" bestFit="1" customWidth="1"/>
    <col min="11543" max="11543" width="5" style="63" customWidth="1"/>
    <col min="11544" max="11545" width="7.1796875" style="63" customWidth="1"/>
    <col min="11546" max="11549" width="5.1796875" style="63" customWidth="1"/>
    <col min="11550" max="11551" width="4.453125" style="63" customWidth="1"/>
    <col min="11552" max="11552" width="18.90625" style="63" customWidth="1"/>
    <col min="11553" max="11553" width="14.1796875" style="63" customWidth="1"/>
    <col min="11554" max="11554" width="2.1796875" style="63" customWidth="1"/>
    <col min="11555" max="11555" width="9" style="63"/>
    <col min="11556" max="11556" width="8.81640625" style="63" customWidth="1"/>
    <col min="11557" max="11557" width="18.90625" style="63" customWidth="1"/>
    <col min="11558" max="11558" width="3.81640625" style="63" bestFit="1" customWidth="1"/>
    <col min="11559" max="11559" width="30.36328125" style="63" customWidth="1"/>
    <col min="11560" max="11776" width="9" style="63"/>
    <col min="11777" max="11777" width="17.08984375" style="63" customWidth="1"/>
    <col min="11778" max="11778" width="12.81640625" style="63" customWidth="1"/>
    <col min="11779" max="11779" width="9.81640625" style="63" bestFit="1" customWidth="1"/>
    <col min="11780" max="11781" width="6.453125" style="63" customWidth="1"/>
    <col min="11782" max="11786" width="6.81640625" style="63" customWidth="1"/>
    <col min="11787" max="11787" width="7.453125" style="63" bestFit="1" customWidth="1"/>
    <col min="11788" max="11792" width="7.453125" style="63" customWidth="1"/>
    <col min="11793" max="11793" width="8.1796875" style="63" customWidth="1"/>
    <col min="11794" max="11798" width="5" style="63" bestFit="1" customWidth="1"/>
    <col min="11799" max="11799" width="5" style="63" customWidth="1"/>
    <col min="11800" max="11801" width="7.1796875" style="63" customWidth="1"/>
    <col min="11802" max="11805" width="5.1796875" style="63" customWidth="1"/>
    <col min="11806" max="11807" width="4.453125" style="63" customWidth="1"/>
    <col min="11808" max="11808" width="18.90625" style="63" customWidth="1"/>
    <col min="11809" max="11809" width="14.1796875" style="63" customWidth="1"/>
    <col min="11810" max="11810" width="2.1796875" style="63" customWidth="1"/>
    <col min="11811" max="11811" width="9" style="63"/>
    <col min="11812" max="11812" width="8.81640625" style="63" customWidth="1"/>
    <col min="11813" max="11813" width="18.90625" style="63" customWidth="1"/>
    <col min="11814" max="11814" width="3.81640625" style="63" bestFit="1" customWidth="1"/>
    <col min="11815" max="11815" width="30.36328125" style="63" customWidth="1"/>
    <col min="11816" max="12032" width="9" style="63"/>
    <col min="12033" max="12033" width="17.08984375" style="63" customWidth="1"/>
    <col min="12034" max="12034" width="12.81640625" style="63" customWidth="1"/>
    <col min="12035" max="12035" width="9.81640625" style="63" bestFit="1" customWidth="1"/>
    <col min="12036" max="12037" width="6.453125" style="63" customWidth="1"/>
    <col min="12038" max="12042" width="6.81640625" style="63" customWidth="1"/>
    <col min="12043" max="12043" width="7.453125" style="63" bestFit="1" customWidth="1"/>
    <col min="12044" max="12048" width="7.453125" style="63" customWidth="1"/>
    <col min="12049" max="12049" width="8.1796875" style="63" customWidth="1"/>
    <col min="12050" max="12054" width="5" style="63" bestFit="1" customWidth="1"/>
    <col min="12055" max="12055" width="5" style="63" customWidth="1"/>
    <col min="12056" max="12057" width="7.1796875" style="63" customWidth="1"/>
    <col min="12058" max="12061" width="5.1796875" style="63" customWidth="1"/>
    <col min="12062" max="12063" width="4.453125" style="63" customWidth="1"/>
    <col min="12064" max="12064" width="18.90625" style="63" customWidth="1"/>
    <col min="12065" max="12065" width="14.1796875" style="63" customWidth="1"/>
    <col min="12066" max="12066" width="2.1796875" style="63" customWidth="1"/>
    <col min="12067" max="12067" width="9" style="63"/>
    <col min="12068" max="12068" width="8.81640625" style="63" customWidth="1"/>
    <col min="12069" max="12069" width="18.90625" style="63" customWidth="1"/>
    <col min="12070" max="12070" width="3.81640625" style="63" bestFit="1" customWidth="1"/>
    <col min="12071" max="12071" width="30.36328125" style="63" customWidth="1"/>
    <col min="12072" max="12288" width="9" style="63"/>
    <col min="12289" max="12289" width="17.08984375" style="63" customWidth="1"/>
    <col min="12290" max="12290" width="12.81640625" style="63" customWidth="1"/>
    <col min="12291" max="12291" width="9.81640625" style="63" bestFit="1" customWidth="1"/>
    <col min="12292" max="12293" width="6.453125" style="63" customWidth="1"/>
    <col min="12294" max="12298" width="6.81640625" style="63" customWidth="1"/>
    <col min="12299" max="12299" width="7.453125" style="63" bestFit="1" customWidth="1"/>
    <col min="12300" max="12304" width="7.453125" style="63" customWidth="1"/>
    <col min="12305" max="12305" width="8.1796875" style="63" customWidth="1"/>
    <col min="12306" max="12310" width="5" style="63" bestFit="1" customWidth="1"/>
    <col min="12311" max="12311" width="5" style="63" customWidth="1"/>
    <col min="12312" max="12313" width="7.1796875" style="63" customWidth="1"/>
    <col min="12314" max="12317" width="5.1796875" style="63" customWidth="1"/>
    <col min="12318" max="12319" width="4.453125" style="63" customWidth="1"/>
    <col min="12320" max="12320" width="18.90625" style="63" customWidth="1"/>
    <col min="12321" max="12321" width="14.1796875" style="63" customWidth="1"/>
    <col min="12322" max="12322" width="2.1796875" style="63" customWidth="1"/>
    <col min="12323" max="12323" width="9" style="63"/>
    <col min="12324" max="12324" width="8.81640625" style="63" customWidth="1"/>
    <col min="12325" max="12325" width="18.90625" style="63" customWidth="1"/>
    <col min="12326" max="12326" width="3.81640625" style="63" bestFit="1" customWidth="1"/>
    <col min="12327" max="12327" width="30.36328125" style="63" customWidth="1"/>
    <col min="12328" max="12544" width="9" style="63"/>
    <col min="12545" max="12545" width="17.08984375" style="63" customWidth="1"/>
    <col min="12546" max="12546" width="12.81640625" style="63" customWidth="1"/>
    <col min="12547" max="12547" width="9.81640625" style="63" bestFit="1" customWidth="1"/>
    <col min="12548" max="12549" width="6.453125" style="63" customWidth="1"/>
    <col min="12550" max="12554" width="6.81640625" style="63" customWidth="1"/>
    <col min="12555" max="12555" width="7.453125" style="63" bestFit="1" customWidth="1"/>
    <col min="12556" max="12560" width="7.453125" style="63" customWidth="1"/>
    <col min="12561" max="12561" width="8.1796875" style="63" customWidth="1"/>
    <col min="12562" max="12566" width="5" style="63" bestFit="1" customWidth="1"/>
    <col min="12567" max="12567" width="5" style="63" customWidth="1"/>
    <col min="12568" max="12569" width="7.1796875" style="63" customWidth="1"/>
    <col min="12570" max="12573" width="5.1796875" style="63" customWidth="1"/>
    <col min="12574" max="12575" width="4.453125" style="63" customWidth="1"/>
    <col min="12576" max="12576" width="18.90625" style="63" customWidth="1"/>
    <col min="12577" max="12577" width="14.1796875" style="63" customWidth="1"/>
    <col min="12578" max="12578" width="2.1796875" style="63" customWidth="1"/>
    <col min="12579" max="12579" width="9" style="63"/>
    <col min="12580" max="12580" width="8.81640625" style="63" customWidth="1"/>
    <col min="12581" max="12581" width="18.90625" style="63" customWidth="1"/>
    <col min="12582" max="12582" width="3.81640625" style="63" bestFit="1" customWidth="1"/>
    <col min="12583" max="12583" width="30.36328125" style="63" customWidth="1"/>
    <col min="12584" max="12800" width="9" style="63"/>
    <col min="12801" max="12801" width="17.08984375" style="63" customWidth="1"/>
    <col min="12802" max="12802" width="12.81640625" style="63" customWidth="1"/>
    <col min="12803" max="12803" width="9.81640625" style="63" bestFit="1" customWidth="1"/>
    <col min="12804" max="12805" width="6.453125" style="63" customWidth="1"/>
    <col min="12806" max="12810" width="6.81640625" style="63" customWidth="1"/>
    <col min="12811" max="12811" width="7.453125" style="63" bestFit="1" customWidth="1"/>
    <col min="12812" max="12816" width="7.453125" style="63" customWidth="1"/>
    <col min="12817" max="12817" width="8.1796875" style="63" customWidth="1"/>
    <col min="12818" max="12822" width="5" style="63" bestFit="1" customWidth="1"/>
    <col min="12823" max="12823" width="5" style="63" customWidth="1"/>
    <col min="12824" max="12825" width="7.1796875" style="63" customWidth="1"/>
    <col min="12826" max="12829" width="5.1796875" style="63" customWidth="1"/>
    <col min="12830" max="12831" width="4.453125" style="63" customWidth="1"/>
    <col min="12832" max="12832" width="18.90625" style="63" customWidth="1"/>
    <col min="12833" max="12833" width="14.1796875" style="63" customWidth="1"/>
    <col min="12834" max="12834" width="2.1796875" style="63" customWidth="1"/>
    <col min="12835" max="12835" width="9" style="63"/>
    <col min="12836" max="12836" width="8.81640625" style="63" customWidth="1"/>
    <col min="12837" max="12837" width="18.90625" style="63" customWidth="1"/>
    <col min="12838" max="12838" width="3.81640625" style="63" bestFit="1" customWidth="1"/>
    <col min="12839" max="12839" width="30.36328125" style="63" customWidth="1"/>
    <col min="12840" max="13056" width="9" style="63"/>
    <col min="13057" max="13057" width="17.08984375" style="63" customWidth="1"/>
    <col min="13058" max="13058" width="12.81640625" style="63" customWidth="1"/>
    <col min="13059" max="13059" width="9.81640625" style="63" bestFit="1" customWidth="1"/>
    <col min="13060" max="13061" width="6.453125" style="63" customWidth="1"/>
    <col min="13062" max="13066" width="6.81640625" style="63" customWidth="1"/>
    <col min="13067" max="13067" width="7.453125" style="63" bestFit="1" customWidth="1"/>
    <col min="13068" max="13072" width="7.453125" style="63" customWidth="1"/>
    <col min="13073" max="13073" width="8.1796875" style="63" customWidth="1"/>
    <col min="13074" max="13078" width="5" style="63" bestFit="1" customWidth="1"/>
    <col min="13079" max="13079" width="5" style="63" customWidth="1"/>
    <col min="13080" max="13081" width="7.1796875" style="63" customWidth="1"/>
    <col min="13082" max="13085" width="5.1796875" style="63" customWidth="1"/>
    <col min="13086" max="13087" width="4.453125" style="63" customWidth="1"/>
    <col min="13088" max="13088" width="18.90625" style="63" customWidth="1"/>
    <col min="13089" max="13089" width="14.1796875" style="63" customWidth="1"/>
    <col min="13090" max="13090" width="2.1796875" style="63" customWidth="1"/>
    <col min="13091" max="13091" width="9" style="63"/>
    <col min="13092" max="13092" width="8.81640625" style="63" customWidth="1"/>
    <col min="13093" max="13093" width="18.90625" style="63" customWidth="1"/>
    <col min="13094" max="13094" width="3.81640625" style="63" bestFit="1" customWidth="1"/>
    <col min="13095" max="13095" width="30.36328125" style="63" customWidth="1"/>
    <col min="13096" max="13312" width="9" style="63"/>
    <col min="13313" max="13313" width="17.08984375" style="63" customWidth="1"/>
    <col min="13314" max="13314" width="12.81640625" style="63" customWidth="1"/>
    <col min="13315" max="13315" width="9.81640625" style="63" bestFit="1" customWidth="1"/>
    <col min="13316" max="13317" width="6.453125" style="63" customWidth="1"/>
    <col min="13318" max="13322" width="6.81640625" style="63" customWidth="1"/>
    <col min="13323" max="13323" width="7.453125" style="63" bestFit="1" customWidth="1"/>
    <col min="13324" max="13328" width="7.453125" style="63" customWidth="1"/>
    <col min="13329" max="13329" width="8.1796875" style="63" customWidth="1"/>
    <col min="13330" max="13334" width="5" style="63" bestFit="1" customWidth="1"/>
    <col min="13335" max="13335" width="5" style="63" customWidth="1"/>
    <col min="13336" max="13337" width="7.1796875" style="63" customWidth="1"/>
    <col min="13338" max="13341" width="5.1796875" style="63" customWidth="1"/>
    <col min="13342" max="13343" width="4.453125" style="63" customWidth="1"/>
    <col min="13344" max="13344" width="18.90625" style="63" customWidth="1"/>
    <col min="13345" max="13345" width="14.1796875" style="63" customWidth="1"/>
    <col min="13346" max="13346" width="2.1796875" style="63" customWidth="1"/>
    <col min="13347" max="13347" width="9" style="63"/>
    <col min="13348" max="13348" width="8.81640625" style="63" customWidth="1"/>
    <col min="13349" max="13349" width="18.90625" style="63" customWidth="1"/>
    <col min="13350" max="13350" width="3.81640625" style="63" bestFit="1" customWidth="1"/>
    <col min="13351" max="13351" width="30.36328125" style="63" customWidth="1"/>
    <col min="13352" max="13568" width="9" style="63"/>
    <col min="13569" max="13569" width="17.08984375" style="63" customWidth="1"/>
    <col min="13570" max="13570" width="12.81640625" style="63" customWidth="1"/>
    <col min="13571" max="13571" width="9.81640625" style="63" bestFit="1" customWidth="1"/>
    <col min="13572" max="13573" width="6.453125" style="63" customWidth="1"/>
    <col min="13574" max="13578" width="6.81640625" style="63" customWidth="1"/>
    <col min="13579" max="13579" width="7.453125" style="63" bestFit="1" customWidth="1"/>
    <col min="13580" max="13584" width="7.453125" style="63" customWidth="1"/>
    <col min="13585" max="13585" width="8.1796875" style="63" customWidth="1"/>
    <col min="13586" max="13590" width="5" style="63" bestFit="1" customWidth="1"/>
    <col min="13591" max="13591" width="5" style="63" customWidth="1"/>
    <col min="13592" max="13593" width="7.1796875" style="63" customWidth="1"/>
    <col min="13594" max="13597" width="5.1796875" style="63" customWidth="1"/>
    <col min="13598" max="13599" width="4.453125" style="63" customWidth="1"/>
    <col min="13600" max="13600" width="18.90625" style="63" customWidth="1"/>
    <col min="13601" max="13601" width="14.1796875" style="63" customWidth="1"/>
    <col min="13602" max="13602" width="2.1796875" style="63" customWidth="1"/>
    <col min="13603" max="13603" width="9" style="63"/>
    <col min="13604" max="13604" width="8.81640625" style="63" customWidth="1"/>
    <col min="13605" max="13605" width="18.90625" style="63" customWidth="1"/>
    <col min="13606" max="13606" width="3.81640625" style="63" bestFit="1" customWidth="1"/>
    <col min="13607" max="13607" width="30.36328125" style="63" customWidth="1"/>
    <col min="13608" max="13824" width="9" style="63"/>
    <col min="13825" max="13825" width="17.08984375" style="63" customWidth="1"/>
    <col min="13826" max="13826" width="12.81640625" style="63" customWidth="1"/>
    <col min="13827" max="13827" width="9.81640625" style="63" bestFit="1" customWidth="1"/>
    <col min="13828" max="13829" width="6.453125" style="63" customWidth="1"/>
    <col min="13830" max="13834" width="6.81640625" style="63" customWidth="1"/>
    <col min="13835" max="13835" width="7.453125" style="63" bestFit="1" customWidth="1"/>
    <col min="13836" max="13840" width="7.453125" style="63" customWidth="1"/>
    <col min="13841" max="13841" width="8.1796875" style="63" customWidth="1"/>
    <col min="13842" max="13846" width="5" style="63" bestFit="1" customWidth="1"/>
    <col min="13847" max="13847" width="5" style="63" customWidth="1"/>
    <col min="13848" max="13849" width="7.1796875" style="63" customWidth="1"/>
    <col min="13850" max="13853" width="5.1796875" style="63" customWidth="1"/>
    <col min="13854" max="13855" width="4.453125" style="63" customWidth="1"/>
    <col min="13856" max="13856" width="18.90625" style="63" customWidth="1"/>
    <col min="13857" max="13857" width="14.1796875" style="63" customWidth="1"/>
    <col min="13858" max="13858" width="2.1796875" style="63" customWidth="1"/>
    <col min="13859" max="13859" width="9" style="63"/>
    <col min="13860" max="13860" width="8.81640625" style="63" customWidth="1"/>
    <col min="13861" max="13861" width="18.90625" style="63" customWidth="1"/>
    <col min="13862" max="13862" width="3.81640625" style="63" bestFit="1" customWidth="1"/>
    <col min="13863" max="13863" width="30.36328125" style="63" customWidth="1"/>
    <col min="13864" max="14080" width="9" style="63"/>
    <col min="14081" max="14081" width="17.08984375" style="63" customWidth="1"/>
    <col min="14082" max="14082" width="12.81640625" style="63" customWidth="1"/>
    <col min="14083" max="14083" width="9.81640625" style="63" bestFit="1" customWidth="1"/>
    <col min="14084" max="14085" width="6.453125" style="63" customWidth="1"/>
    <col min="14086" max="14090" width="6.81640625" style="63" customWidth="1"/>
    <col min="14091" max="14091" width="7.453125" style="63" bestFit="1" customWidth="1"/>
    <col min="14092" max="14096" width="7.453125" style="63" customWidth="1"/>
    <col min="14097" max="14097" width="8.1796875" style="63" customWidth="1"/>
    <col min="14098" max="14102" width="5" style="63" bestFit="1" customWidth="1"/>
    <col min="14103" max="14103" width="5" style="63" customWidth="1"/>
    <col min="14104" max="14105" width="7.1796875" style="63" customWidth="1"/>
    <col min="14106" max="14109" width="5.1796875" style="63" customWidth="1"/>
    <col min="14110" max="14111" width="4.453125" style="63" customWidth="1"/>
    <col min="14112" max="14112" width="18.90625" style="63" customWidth="1"/>
    <col min="14113" max="14113" width="14.1796875" style="63" customWidth="1"/>
    <col min="14114" max="14114" width="2.1796875" style="63" customWidth="1"/>
    <col min="14115" max="14115" width="9" style="63"/>
    <col min="14116" max="14116" width="8.81640625" style="63" customWidth="1"/>
    <col min="14117" max="14117" width="18.90625" style="63" customWidth="1"/>
    <col min="14118" max="14118" width="3.81640625" style="63" bestFit="1" customWidth="1"/>
    <col min="14119" max="14119" width="30.36328125" style="63" customWidth="1"/>
    <col min="14120" max="14336" width="9" style="63"/>
    <col min="14337" max="14337" width="17.08984375" style="63" customWidth="1"/>
    <col min="14338" max="14338" width="12.81640625" style="63" customWidth="1"/>
    <col min="14339" max="14339" width="9.81640625" style="63" bestFit="1" customWidth="1"/>
    <col min="14340" max="14341" width="6.453125" style="63" customWidth="1"/>
    <col min="14342" max="14346" width="6.81640625" style="63" customWidth="1"/>
    <col min="14347" max="14347" width="7.453125" style="63" bestFit="1" customWidth="1"/>
    <col min="14348" max="14352" width="7.453125" style="63" customWidth="1"/>
    <col min="14353" max="14353" width="8.1796875" style="63" customWidth="1"/>
    <col min="14354" max="14358" width="5" style="63" bestFit="1" customWidth="1"/>
    <col min="14359" max="14359" width="5" style="63" customWidth="1"/>
    <col min="14360" max="14361" width="7.1796875" style="63" customWidth="1"/>
    <col min="14362" max="14365" width="5.1796875" style="63" customWidth="1"/>
    <col min="14366" max="14367" width="4.453125" style="63" customWidth="1"/>
    <col min="14368" max="14368" width="18.90625" style="63" customWidth="1"/>
    <col min="14369" max="14369" width="14.1796875" style="63" customWidth="1"/>
    <col min="14370" max="14370" width="2.1796875" style="63" customWidth="1"/>
    <col min="14371" max="14371" width="9" style="63"/>
    <col min="14372" max="14372" width="8.81640625" style="63" customWidth="1"/>
    <col min="14373" max="14373" width="18.90625" style="63" customWidth="1"/>
    <col min="14374" max="14374" width="3.81640625" style="63" bestFit="1" customWidth="1"/>
    <col min="14375" max="14375" width="30.36328125" style="63" customWidth="1"/>
    <col min="14376" max="14592" width="9" style="63"/>
    <col min="14593" max="14593" width="17.08984375" style="63" customWidth="1"/>
    <col min="14594" max="14594" width="12.81640625" style="63" customWidth="1"/>
    <col min="14595" max="14595" width="9.81640625" style="63" bestFit="1" customWidth="1"/>
    <col min="14596" max="14597" width="6.453125" style="63" customWidth="1"/>
    <col min="14598" max="14602" width="6.81640625" style="63" customWidth="1"/>
    <col min="14603" max="14603" width="7.453125" style="63" bestFit="1" customWidth="1"/>
    <col min="14604" max="14608" width="7.453125" style="63" customWidth="1"/>
    <col min="14609" max="14609" width="8.1796875" style="63" customWidth="1"/>
    <col min="14610" max="14614" width="5" style="63" bestFit="1" customWidth="1"/>
    <col min="14615" max="14615" width="5" style="63" customWidth="1"/>
    <col min="14616" max="14617" width="7.1796875" style="63" customWidth="1"/>
    <col min="14618" max="14621" width="5.1796875" style="63" customWidth="1"/>
    <col min="14622" max="14623" width="4.453125" style="63" customWidth="1"/>
    <col min="14624" max="14624" width="18.90625" style="63" customWidth="1"/>
    <col min="14625" max="14625" width="14.1796875" style="63" customWidth="1"/>
    <col min="14626" max="14626" width="2.1796875" style="63" customWidth="1"/>
    <col min="14627" max="14627" width="9" style="63"/>
    <col min="14628" max="14628" width="8.81640625" style="63" customWidth="1"/>
    <col min="14629" max="14629" width="18.90625" style="63" customWidth="1"/>
    <col min="14630" max="14630" width="3.81640625" style="63" bestFit="1" customWidth="1"/>
    <col min="14631" max="14631" width="30.36328125" style="63" customWidth="1"/>
    <col min="14632" max="14848" width="9" style="63"/>
    <col min="14849" max="14849" width="17.08984375" style="63" customWidth="1"/>
    <col min="14850" max="14850" width="12.81640625" style="63" customWidth="1"/>
    <col min="14851" max="14851" width="9.81640625" style="63" bestFit="1" customWidth="1"/>
    <col min="14852" max="14853" width="6.453125" style="63" customWidth="1"/>
    <col min="14854" max="14858" width="6.81640625" style="63" customWidth="1"/>
    <col min="14859" max="14859" width="7.453125" style="63" bestFit="1" customWidth="1"/>
    <col min="14860" max="14864" width="7.453125" style="63" customWidth="1"/>
    <col min="14865" max="14865" width="8.1796875" style="63" customWidth="1"/>
    <col min="14866" max="14870" width="5" style="63" bestFit="1" customWidth="1"/>
    <col min="14871" max="14871" width="5" style="63" customWidth="1"/>
    <col min="14872" max="14873" width="7.1796875" style="63" customWidth="1"/>
    <col min="14874" max="14877" width="5.1796875" style="63" customWidth="1"/>
    <col min="14878" max="14879" width="4.453125" style="63" customWidth="1"/>
    <col min="14880" max="14880" width="18.90625" style="63" customWidth="1"/>
    <col min="14881" max="14881" width="14.1796875" style="63" customWidth="1"/>
    <col min="14882" max="14882" width="2.1796875" style="63" customWidth="1"/>
    <col min="14883" max="14883" width="9" style="63"/>
    <col min="14884" max="14884" width="8.81640625" style="63" customWidth="1"/>
    <col min="14885" max="14885" width="18.90625" style="63" customWidth="1"/>
    <col min="14886" max="14886" width="3.81640625" style="63" bestFit="1" customWidth="1"/>
    <col min="14887" max="14887" width="30.36328125" style="63" customWidth="1"/>
    <col min="14888" max="15104" width="9" style="63"/>
    <col min="15105" max="15105" width="17.08984375" style="63" customWidth="1"/>
    <col min="15106" max="15106" width="12.81640625" style="63" customWidth="1"/>
    <col min="15107" max="15107" width="9.81640625" style="63" bestFit="1" customWidth="1"/>
    <col min="15108" max="15109" width="6.453125" style="63" customWidth="1"/>
    <col min="15110" max="15114" width="6.81640625" style="63" customWidth="1"/>
    <col min="15115" max="15115" width="7.453125" style="63" bestFit="1" customWidth="1"/>
    <col min="15116" max="15120" width="7.453125" style="63" customWidth="1"/>
    <col min="15121" max="15121" width="8.1796875" style="63" customWidth="1"/>
    <col min="15122" max="15126" width="5" style="63" bestFit="1" customWidth="1"/>
    <col min="15127" max="15127" width="5" style="63" customWidth="1"/>
    <col min="15128" max="15129" width="7.1796875" style="63" customWidth="1"/>
    <col min="15130" max="15133" width="5.1796875" style="63" customWidth="1"/>
    <col min="15134" max="15135" width="4.453125" style="63" customWidth="1"/>
    <col min="15136" max="15136" width="18.90625" style="63" customWidth="1"/>
    <col min="15137" max="15137" width="14.1796875" style="63" customWidth="1"/>
    <col min="15138" max="15138" width="2.1796875" style="63" customWidth="1"/>
    <col min="15139" max="15139" width="9" style="63"/>
    <col min="15140" max="15140" width="8.81640625" style="63" customWidth="1"/>
    <col min="15141" max="15141" width="18.90625" style="63" customWidth="1"/>
    <col min="15142" max="15142" width="3.81640625" style="63" bestFit="1" customWidth="1"/>
    <col min="15143" max="15143" width="30.36328125" style="63" customWidth="1"/>
    <col min="15144" max="15360" width="9" style="63"/>
    <col min="15361" max="15361" width="17.08984375" style="63" customWidth="1"/>
    <col min="15362" max="15362" width="12.81640625" style="63" customWidth="1"/>
    <col min="15363" max="15363" width="9.81640625" style="63" bestFit="1" customWidth="1"/>
    <col min="15364" max="15365" width="6.453125" style="63" customWidth="1"/>
    <col min="15366" max="15370" width="6.81640625" style="63" customWidth="1"/>
    <col min="15371" max="15371" width="7.453125" style="63" bestFit="1" customWidth="1"/>
    <col min="15372" max="15376" width="7.453125" style="63" customWidth="1"/>
    <col min="15377" max="15377" width="8.1796875" style="63" customWidth="1"/>
    <col min="15378" max="15382" width="5" style="63" bestFit="1" customWidth="1"/>
    <col min="15383" max="15383" width="5" style="63" customWidth="1"/>
    <col min="15384" max="15385" width="7.1796875" style="63" customWidth="1"/>
    <col min="15386" max="15389" width="5.1796875" style="63" customWidth="1"/>
    <col min="15390" max="15391" width="4.453125" style="63" customWidth="1"/>
    <col min="15392" max="15392" width="18.90625" style="63" customWidth="1"/>
    <col min="15393" max="15393" width="14.1796875" style="63" customWidth="1"/>
    <col min="15394" max="15394" width="2.1796875" style="63" customWidth="1"/>
    <col min="15395" max="15395" width="9" style="63"/>
    <col min="15396" max="15396" width="8.81640625" style="63" customWidth="1"/>
    <col min="15397" max="15397" width="18.90625" style="63" customWidth="1"/>
    <col min="15398" max="15398" width="3.81640625" style="63" bestFit="1" customWidth="1"/>
    <col min="15399" max="15399" width="30.36328125" style="63" customWidth="1"/>
    <col min="15400" max="15616" width="9" style="63"/>
    <col min="15617" max="15617" width="17.08984375" style="63" customWidth="1"/>
    <col min="15618" max="15618" width="12.81640625" style="63" customWidth="1"/>
    <col min="15619" max="15619" width="9.81640625" style="63" bestFit="1" customWidth="1"/>
    <col min="15620" max="15621" width="6.453125" style="63" customWidth="1"/>
    <col min="15622" max="15626" width="6.81640625" style="63" customWidth="1"/>
    <col min="15627" max="15627" width="7.453125" style="63" bestFit="1" customWidth="1"/>
    <col min="15628" max="15632" width="7.453125" style="63" customWidth="1"/>
    <col min="15633" max="15633" width="8.1796875" style="63" customWidth="1"/>
    <col min="15634" max="15638" width="5" style="63" bestFit="1" customWidth="1"/>
    <col min="15639" max="15639" width="5" style="63" customWidth="1"/>
    <col min="15640" max="15641" width="7.1796875" style="63" customWidth="1"/>
    <col min="15642" max="15645" width="5.1796875" style="63" customWidth="1"/>
    <col min="15646" max="15647" width="4.453125" style="63" customWidth="1"/>
    <col min="15648" max="15648" width="18.90625" style="63" customWidth="1"/>
    <col min="15649" max="15649" width="14.1796875" style="63" customWidth="1"/>
    <col min="15650" max="15650" width="2.1796875" style="63" customWidth="1"/>
    <col min="15651" max="15651" width="9" style="63"/>
    <col min="15652" max="15652" width="8.81640625" style="63" customWidth="1"/>
    <col min="15653" max="15653" width="18.90625" style="63" customWidth="1"/>
    <col min="15654" max="15654" width="3.81640625" style="63" bestFit="1" customWidth="1"/>
    <col min="15655" max="15655" width="30.36328125" style="63" customWidth="1"/>
    <col min="15656" max="15872" width="9" style="63"/>
    <col min="15873" max="15873" width="17.08984375" style="63" customWidth="1"/>
    <col min="15874" max="15874" width="12.81640625" style="63" customWidth="1"/>
    <col min="15875" max="15875" width="9.81640625" style="63" bestFit="1" customWidth="1"/>
    <col min="15876" max="15877" width="6.453125" style="63" customWidth="1"/>
    <col min="15878" max="15882" width="6.81640625" style="63" customWidth="1"/>
    <col min="15883" max="15883" width="7.453125" style="63" bestFit="1" customWidth="1"/>
    <col min="15884" max="15888" width="7.453125" style="63" customWidth="1"/>
    <col min="15889" max="15889" width="8.1796875" style="63" customWidth="1"/>
    <col min="15890" max="15894" width="5" style="63" bestFit="1" customWidth="1"/>
    <col min="15895" max="15895" width="5" style="63" customWidth="1"/>
    <col min="15896" max="15897" width="7.1796875" style="63" customWidth="1"/>
    <col min="15898" max="15901" width="5.1796875" style="63" customWidth="1"/>
    <col min="15902" max="15903" width="4.453125" style="63" customWidth="1"/>
    <col min="15904" max="15904" width="18.90625" style="63" customWidth="1"/>
    <col min="15905" max="15905" width="14.1796875" style="63" customWidth="1"/>
    <col min="15906" max="15906" width="2.1796875" style="63" customWidth="1"/>
    <col min="15907" max="15907" width="9" style="63"/>
    <col min="15908" max="15908" width="8.81640625" style="63" customWidth="1"/>
    <col min="15909" max="15909" width="18.90625" style="63" customWidth="1"/>
    <col min="15910" max="15910" width="3.81640625" style="63" bestFit="1" customWidth="1"/>
    <col min="15911" max="15911" width="30.36328125" style="63" customWidth="1"/>
    <col min="15912" max="16128" width="9" style="63"/>
    <col min="16129" max="16129" width="17.08984375" style="63" customWidth="1"/>
    <col min="16130" max="16130" width="12.81640625" style="63" customWidth="1"/>
    <col min="16131" max="16131" width="9.81640625" style="63" bestFit="1" customWidth="1"/>
    <col min="16132" max="16133" width="6.453125" style="63" customWidth="1"/>
    <col min="16134" max="16138" width="6.81640625" style="63" customWidth="1"/>
    <col min="16139" max="16139" width="7.453125" style="63" bestFit="1" customWidth="1"/>
    <col min="16140" max="16144" width="7.453125" style="63" customWidth="1"/>
    <col min="16145" max="16145" width="8.1796875" style="63" customWidth="1"/>
    <col min="16146" max="16150" width="5" style="63" bestFit="1" customWidth="1"/>
    <col min="16151" max="16151" width="5" style="63" customWidth="1"/>
    <col min="16152" max="16153" width="7.1796875" style="63" customWidth="1"/>
    <col min="16154" max="16157" width="5.1796875" style="63" customWidth="1"/>
    <col min="16158" max="16159" width="4.453125" style="63" customWidth="1"/>
    <col min="16160" max="16160" width="18.90625" style="63" customWidth="1"/>
    <col min="16161" max="16161" width="14.1796875" style="63" customWidth="1"/>
    <col min="16162" max="16162" width="2.1796875" style="63" customWidth="1"/>
    <col min="16163" max="16163" width="9" style="63"/>
    <col min="16164" max="16164" width="8.81640625" style="63" customWidth="1"/>
    <col min="16165" max="16165" width="18.90625" style="63" customWidth="1"/>
    <col min="16166" max="16166" width="3.81640625" style="63" bestFit="1" customWidth="1"/>
    <col min="16167" max="16167" width="30.36328125" style="63" customWidth="1"/>
    <col min="16168" max="16384" width="9" style="63"/>
  </cols>
  <sheetData>
    <row r="1" spans="1:33" ht="14">
      <c r="A1" s="94" t="s">
        <v>92</v>
      </c>
    </row>
    <row r="2" spans="1:33" ht="19">
      <c r="A2" s="256" t="s">
        <v>93</v>
      </c>
      <c r="B2" s="256"/>
      <c r="C2" s="256"/>
      <c r="D2" s="256"/>
      <c r="E2" s="256"/>
      <c r="F2" s="256"/>
      <c r="G2" s="256"/>
      <c r="H2" s="256"/>
      <c r="I2" s="256"/>
      <c r="J2" s="85"/>
      <c r="K2" s="85"/>
      <c r="L2" s="85"/>
      <c r="M2" s="85"/>
      <c r="N2" s="85"/>
      <c r="O2" s="85"/>
      <c r="P2" s="85"/>
      <c r="Q2" s="85"/>
      <c r="R2" s="85"/>
      <c r="S2" s="85"/>
      <c r="T2" s="85"/>
      <c r="U2" s="85"/>
      <c r="V2" s="85"/>
      <c r="W2" s="85"/>
      <c r="X2" s="85"/>
      <c r="Y2" s="85"/>
      <c r="Z2" s="85"/>
      <c r="AA2" s="85"/>
      <c r="AB2" s="85"/>
      <c r="AC2" s="85"/>
      <c r="AD2" s="85"/>
      <c r="AE2" s="85"/>
      <c r="AF2" s="85"/>
      <c r="AG2" s="85"/>
    </row>
    <row r="3" spans="1:33">
      <c r="AF3" s="65"/>
      <c r="AG3" s="66"/>
    </row>
    <row r="4" spans="1:33" s="83" customFormat="1" ht="33">
      <c r="A4" s="261" t="s">
        <v>94</v>
      </c>
      <c r="B4" s="261"/>
      <c r="C4" s="261" t="s">
        <v>95</v>
      </c>
      <c r="D4" s="261"/>
      <c r="E4" s="261"/>
      <c r="F4" s="262" t="s">
        <v>120</v>
      </c>
      <c r="G4" s="262"/>
      <c r="H4" s="96" t="s">
        <v>137</v>
      </c>
      <c r="I4" s="96" t="s">
        <v>96</v>
      </c>
    </row>
    <row r="5" spans="1:33" s="111" customFormat="1" ht="9.5">
      <c r="A5" s="260"/>
      <c r="B5" s="260"/>
      <c r="C5" s="260"/>
      <c r="D5" s="260"/>
      <c r="E5" s="260"/>
      <c r="F5" s="260"/>
      <c r="G5" s="260"/>
      <c r="H5" s="68" t="s">
        <v>112</v>
      </c>
      <c r="I5" s="68" t="s">
        <v>113</v>
      </c>
    </row>
    <row r="6" spans="1:33" s="83" customFormat="1" ht="24" customHeight="1">
      <c r="A6" s="259" t="s">
        <v>36</v>
      </c>
      <c r="B6" s="259"/>
      <c r="C6" s="254" t="s">
        <v>298</v>
      </c>
      <c r="D6" s="254"/>
      <c r="E6" s="254"/>
      <c r="F6" s="259" t="s">
        <v>53</v>
      </c>
      <c r="G6" s="259"/>
      <c r="H6" s="97">
        <v>300</v>
      </c>
      <c r="I6" s="97">
        <v>200</v>
      </c>
    </row>
    <row r="7" spans="1:33" s="83" customFormat="1" ht="18.75" customHeight="1">
      <c r="A7" s="93"/>
      <c r="B7" s="93"/>
      <c r="C7" s="93"/>
      <c r="D7" s="91"/>
      <c r="E7" s="91"/>
      <c r="F7" s="87"/>
      <c r="G7" s="87"/>
      <c r="H7" s="87"/>
      <c r="I7" s="87"/>
      <c r="J7" s="87"/>
      <c r="K7" s="88"/>
      <c r="L7" s="89"/>
      <c r="M7" s="89"/>
      <c r="N7" s="89"/>
      <c r="O7" s="89"/>
      <c r="P7" s="89"/>
      <c r="Q7" s="90"/>
      <c r="R7" s="91"/>
      <c r="S7" s="91"/>
      <c r="T7" s="91"/>
      <c r="U7" s="91"/>
      <c r="V7" s="91"/>
      <c r="W7" s="91"/>
      <c r="X7" s="92"/>
      <c r="Y7" s="92"/>
      <c r="Z7" s="91"/>
      <c r="AA7" s="91"/>
      <c r="AB7" s="91"/>
      <c r="AC7" s="91"/>
      <c r="AD7" s="91"/>
      <c r="AE7" s="91"/>
      <c r="AF7" s="91"/>
      <c r="AG7" s="93"/>
    </row>
    <row r="8" spans="1:33" s="83" customFormat="1" ht="33.75" customHeight="1">
      <c r="A8" s="98" t="s">
        <v>121</v>
      </c>
      <c r="B8" s="99" t="s">
        <v>97</v>
      </c>
      <c r="C8" s="100" t="s">
        <v>98</v>
      </c>
      <c r="D8" s="99" t="s">
        <v>122</v>
      </c>
      <c r="E8" s="100" t="s">
        <v>98</v>
      </c>
      <c r="F8" s="87"/>
      <c r="G8" s="87"/>
      <c r="H8" s="87"/>
      <c r="I8" s="87"/>
      <c r="J8" s="87"/>
      <c r="K8" s="88"/>
      <c r="L8" s="89"/>
      <c r="M8" s="89"/>
      <c r="N8" s="89"/>
      <c r="O8" s="89"/>
      <c r="P8" s="89"/>
      <c r="Q8" s="90"/>
      <c r="R8" s="91"/>
      <c r="S8" s="91"/>
      <c r="T8" s="91"/>
      <c r="U8" s="91"/>
      <c r="V8" s="91"/>
      <c r="W8" s="91"/>
      <c r="X8" s="92"/>
      <c r="Y8" s="92"/>
      <c r="Z8" s="91"/>
      <c r="AA8" s="91"/>
      <c r="AB8" s="91"/>
      <c r="AC8" s="91"/>
      <c r="AD8" s="91"/>
      <c r="AE8" s="91"/>
      <c r="AF8" s="91"/>
      <c r="AG8" s="93"/>
    </row>
    <row r="9" spans="1:33" s="111" customFormat="1" ht="11.25" customHeight="1">
      <c r="A9" s="69" t="s">
        <v>113</v>
      </c>
      <c r="B9" s="70" t="s">
        <v>114</v>
      </c>
      <c r="C9" s="71" t="s">
        <v>114</v>
      </c>
      <c r="D9" s="72" t="s">
        <v>114</v>
      </c>
      <c r="E9" s="73" t="s">
        <v>114</v>
      </c>
      <c r="F9" s="113"/>
      <c r="G9" s="113"/>
      <c r="H9" s="113"/>
      <c r="I9" s="113"/>
      <c r="J9" s="113"/>
      <c r="K9" s="114"/>
      <c r="L9" s="115"/>
      <c r="M9" s="115"/>
      <c r="N9" s="115"/>
      <c r="O9" s="115"/>
      <c r="P9" s="115"/>
      <c r="Q9" s="116"/>
      <c r="R9" s="117"/>
      <c r="S9" s="117"/>
      <c r="T9" s="117"/>
      <c r="U9" s="117"/>
      <c r="V9" s="117"/>
      <c r="W9" s="117"/>
      <c r="X9" s="118"/>
      <c r="Y9" s="118"/>
      <c r="Z9" s="117"/>
      <c r="AA9" s="117"/>
      <c r="AB9" s="117"/>
      <c r="AC9" s="117"/>
      <c r="AD9" s="117"/>
      <c r="AE9" s="117"/>
      <c r="AF9" s="117"/>
      <c r="AG9" s="119"/>
    </row>
    <row r="10" spans="1:33" s="83" customFormat="1" ht="24" customHeight="1">
      <c r="A10" s="101">
        <v>8</v>
      </c>
      <c r="B10" s="102"/>
      <c r="C10" s="103"/>
      <c r="D10" s="102">
        <v>1</v>
      </c>
      <c r="E10" s="104">
        <v>1</v>
      </c>
      <c r="F10" s="87"/>
      <c r="G10" s="87"/>
      <c r="H10" s="87"/>
      <c r="I10" s="87"/>
      <c r="J10" s="87"/>
      <c r="K10" s="88"/>
      <c r="L10" s="89"/>
      <c r="M10" s="89"/>
      <c r="N10" s="89"/>
      <c r="O10" s="89"/>
      <c r="P10" s="89"/>
      <c r="Q10" s="90"/>
      <c r="R10" s="91"/>
      <c r="S10" s="91"/>
      <c r="T10" s="91"/>
      <c r="U10" s="91"/>
      <c r="V10" s="91"/>
      <c r="W10" s="91"/>
      <c r="X10" s="92"/>
      <c r="Y10" s="92"/>
      <c r="Z10" s="91"/>
      <c r="AA10" s="91"/>
      <c r="AB10" s="91"/>
      <c r="AC10" s="91"/>
      <c r="AD10" s="91"/>
      <c r="AE10" s="91"/>
      <c r="AF10" s="91"/>
      <c r="AG10" s="93"/>
    </row>
    <row r="11" spans="1:33" s="83" customFormat="1" ht="18.75" customHeight="1">
      <c r="A11" s="87"/>
      <c r="B11" s="87"/>
      <c r="C11" s="87"/>
      <c r="D11" s="87"/>
      <c r="E11" s="87"/>
      <c r="F11" s="87"/>
      <c r="G11" s="87"/>
      <c r="H11" s="87"/>
      <c r="I11" s="87"/>
      <c r="J11" s="87"/>
      <c r="K11" s="88"/>
      <c r="L11" s="89"/>
      <c r="M11" s="89"/>
      <c r="N11" s="89"/>
      <c r="O11" s="89"/>
      <c r="P11" s="89"/>
      <c r="Q11" s="90"/>
      <c r="R11" s="91"/>
      <c r="S11" s="91"/>
      <c r="T11" s="91"/>
      <c r="U11" s="91"/>
      <c r="V11" s="91"/>
      <c r="W11" s="91"/>
      <c r="X11" s="92"/>
      <c r="Y11" s="92"/>
      <c r="Z11" s="91"/>
      <c r="AA11" s="91"/>
      <c r="AB11" s="91"/>
      <c r="AC11" s="91"/>
      <c r="AD11" s="91"/>
      <c r="AE11" s="91"/>
      <c r="AF11" s="91"/>
      <c r="AG11" s="93"/>
    </row>
    <row r="12" spans="1:33" s="83" customFormat="1" ht="33.75" customHeight="1">
      <c r="A12" s="172" t="s">
        <v>128</v>
      </c>
      <c r="B12" s="98" t="s">
        <v>99</v>
      </c>
      <c r="C12" s="98" t="s">
        <v>100</v>
      </c>
      <c r="D12" s="98" t="s">
        <v>123</v>
      </c>
      <c r="E12" s="98" t="s">
        <v>124</v>
      </c>
      <c r="F12" s="98" t="s">
        <v>125</v>
      </c>
      <c r="G12" s="255" t="s">
        <v>101</v>
      </c>
      <c r="H12" s="255"/>
      <c r="I12" s="87"/>
      <c r="J12" s="87"/>
      <c r="K12" s="88"/>
      <c r="L12" s="89"/>
      <c r="M12" s="89"/>
      <c r="N12" s="89"/>
      <c r="O12" s="89"/>
      <c r="P12" s="89"/>
      <c r="Q12" s="90"/>
      <c r="R12" s="91"/>
      <c r="S12" s="91"/>
      <c r="T12" s="91"/>
      <c r="U12" s="91"/>
      <c r="V12" s="91"/>
      <c r="W12" s="91"/>
      <c r="X12" s="92"/>
      <c r="Y12" s="92"/>
      <c r="Z12" s="91"/>
      <c r="AA12" s="91"/>
      <c r="AB12" s="91"/>
      <c r="AC12" s="91"/>
      <c r="AD12" s="91"/>
      <c r="AE12" s="91"/>
      <c r="AF12" s="91"/>
      <c r="AG12" s="93"/>
    </row>
    <row r="13" spans="1:33" s="111" customFormat="1" ht="11.25" customHeight="1">
      <c r="A13" s="173" t="s">
        <v>115</v>
      </c>
      <c r="B13" s="73" t="s">
        <v>115</v>
      </c>
      <c r="C13" s="73" t="s">
        <v>115</v>
      </c>
      <c r="D13" s="73" t="s">
        <v>116</v>
      </c>
      <c r="E13" s="73" t="s">
        <v>115</v>
      </c>
      <c r="F13" s="73" t="s">
        <v>116</v>
      </c>
      <c r="G13" s="257"/>
      <c r="H13" s="257"/>
      <c r="I13" s="113"/>
      <c r="J13" s="113"/>
      <c r="K13" s="114"/>
      <c r="L13" s="115"/>
      <c r="M13" s="115"/>
      <c r="N13" s="115"/>
      <c r="O13" s="115"/>
      <c r="P13" s="115"/>
      <c r="Q13" s="116"/>
      <c r="R13" s="117"/>
      <c r="S13" s="117"/>
      <c r="T13" s="117"/>
      <c r="U13" s="117"/>
      <c r="V13" s="117"/>
      <c r="W13" s="117"/>
      <c r="X13" s="118"/>
      <c r="Y13" s="118"/>
      <c r="Z13" s="117"/>
      <c r="AA13" s="117"/>
      <c r="AB13" s="117"/>
      <c r="AC13" s="117"/>
      <c r="AD13" s="117"/>
      <c r="AE13" s="117"/>
      <c r="AF13" s="117"/>
      <c r="AG13" s="119"/>
    </row>
    <row r="14" spans="1:33" s="83" customFormat="1" ht="24" customHeight="1">
      <c r="A14" s="174">
        <v>10.5</v>
      </c>
      <c r="B14" s="105">
        <v>7.2</v>
      </c>
      <c r="C14" s="105">
        <v>5.0999999999999996</v>
      </c>
      <c r="D14" s="105">
        <v>13.8</v>
      </c>
      <c r="E14" s="105">
        <v>7.8</v>
      </c>
      <c r="F14" s="105">
        <v>3.2</v>
      </c>
      <c r="G14" s="258" t="s">
        <v>126</v>
      </c>
      <c r="H14" s="258"/>
      <c r="I14" s="87"/>
      <c r="J14" s="87"/>
      <c r="K14" s="88"/>
      <c r="L14" s="89"/>
      <c r="M14" s="89"/>
      <c r="N14" s="89"/>
      <c r="O14" s="89"/>
      <c r="P14" s="89"/>
      <c r="Q14" s="90"/>
      <c r="R14" s="91"/>
      <c r="S14" s="91"/>
      <c r="T14" s="91"/>
      <c r="U14" s="91"/>
      <c r="V14" s="91"/>
      <c r="W14" s="91"/>
      <c r="X14" s="92"/>
      <c r="Y14" s="92"/>
      <c r="Z14" s="91"/>
      <c r="AA14" s="91"/>
      <c r="AB14" s="91"/>
      <c r="AC14" s="91"/>
      <c r="AD14" s="91"/>
      <c r="AE14" s="91"/>
      <c r="AF14" s="91"/>
      <c r="AG14" s="93"/>
    </row>
    <row r="15" spans="1:33" s="83" customFormat="1" ht="18.75" customHeight="1">
      <c r="A15" s="88"/>
      <c r="B15" s="89"/>
      <c r="C15" s="89"/>
      <c r="D15" s="89"/>
      <c r="E15" s="89"/>
      <c r="F15" s="89"/>
      <c r="G15" s="90"/>
      <c r="H15" s="90"/>
      <c r="I15" s="87"/>
      <c r="J15" s="87"/>
      <c r="K15" s="88"/>
      <c r="L15" s="89"/>
      <c r="M15" s="89"/>
      <c r="N15" s="89"/>
      <c r="O15" s="89"/>
      <c r="P15" s="89"/>
      <c r="Q15" s="90"/>
      <c r="R15" s="91"/>
      <c r="S15" s="91"/>
      <c r="T15" s="91"/>
      <c r="U15" s="91"/>
      <c r="V15" s="91"/>
      <c r="W15" s="91"/>
      <c r="X15" s="92"/>
      <c r="Y15" s="92"/>
      <c r="Z15" s="91"/>
      <c r="AA15" s="91"/>
      <c r="AB15" s="91"/>
      <c r="AC15" s="91"/>
      <c r="AD15" s="91"/>
      <c r="AE15" s="91"/>
      <c r="AF15" s="91"/>
      <c r="AG15" s="93"/>
    </row>
    <row r="16" spans="1:33" s="83" customFormat="1" ht="15.75" customHeight="1">
      <c r="A16" s="240" t="s">
        <v>102</v>
      </c>
      <c r="B16" s="241"/>
      <c r="C16" s="241"/>
      <c r="D16" s="241"/>
      <c r="E16" s="241"/>
      <c r="F16" s="242"/>
      <c r="G16" s="250" t="s">
        <v>129</v>
      </c>
      <c r="H16" s="250" t="s">
        <v>130</v>
      </c>
      <c r="I16" s="87"/>
      <c r="J16" s="87"/>
      <c r="K16" s="88"/>
      <c r="L16" s="89"/>
      <c r="M16" s="89"/>
      <c r="N16" s="89"/>
      <c r="O16" s="89"/>
      <c r="P16" s="89"/>
      <c r="Q16" s="90"/>
      <c r="R16" s="91"/>
      <c r="S16" s="91"/>
      <c r="T16" s="91"/>
      <c r="U16" s="91"/>
      <c r="V16" s="91"/>
      <c r="W16" s="91"/>
      <c r="X16" s="92"/>
      <c r="Y16" s="92"/>
      <c r="Z16" s="91"/>
      <c r="AA16" s="91"/>
      <c r="AB16" s="91"/>
      <c r="AC16" s="91"/>
      <c r="AD16" s="91"/>
      <c r="AE16" s="91"/>
      <c r="AF16" s="91"/>
      <c r="AG16" s="93"/>
    </row>
    <row r="17" spans="1:33" s="83" customFormat="1" ht="15.75" customHeight="1">
      <c r="A17" s="246" t="s">
        <v>138</v>
      </c>
      <c r="B17" s="247"/>
      <c r="C17" s="246" t="s">
        <v>139</v>
      </c>
      <c r="D17" s="247"/>
      <c r="E17" s="246" t="s">
        <v>140</v>
      </c>
      <c r="F17" s="247"/>
      <c r="G17" s="253"/>
      <c r="H17" s="253"/>
      <c r="I17" s="87"/>
      <c r="J17" s="87"/>
      <c r="K17" s="88"/>
      <c r="L17" s="89"/>
      <c r="M17" s="89"/>
      <c r="N17" s="89"/>
      <c r="O17" s="89"/>
      <c r="P17" s="89"/>
      <c r="Q17" s="90"/>
      <c r="R17" s="91"/>
      <c r="S17" s="91"/>
      <c r="T17" s="91"/>
      <c r="U17" s="91"/>
      <c r="V17" s="91"/>
      <c r="W17" s="91"/>
      <c r="X17" s="92"/>
      <c r="Y17" s="92"/>
      <c r="Z17" s="91"/>
      <c r="AA17" s="91"/>
      <c r="AB17" s="91"/>
      <c r="AC17" s="91"/>
      <c r="AD17" s="91"/>
      <c r="AE17" s="91"/>
      <c r="AF17" s="91"/>
      <c r="AG17" s="93"/>
    </row>
    <row r="18" spans="1:33" s="83" customFormat="1" ht="15.75" customHeight="1">
      <c r="A18" s="106" t="s">
        <v>109</v>
      </c>
      <c r="B18" s="106" t="s">
        <v>110</v>
      </c>
      <c r="C18" s="106" t="s">
        <v>109</v>
      </c>
      <c r="D18" s="106" t="s">
        <v>110</v>
      </c>
      <c r="E18" s="106" t="s">
        <v>109</v>
      </c>
      <c r="F18" s="106" t="s">
        <v>110</v>
      </c>
      <c r="G18" s="254"/>
      <c r="H18" s="254"/>
      <c r="I18" s="87"/>
      <c r="J18" s="87"/>
      <c r="K18" s="88"/>
      <c r="L18" s="89"/>
      <c r="M18" s="89"/>
      <c r="N18" s="89"/>
      <c r="O18" s="89"/>
      <c r="P18" s="89"/>
      <c r="Q18" s="90"/>
      <c r="R18" s="91"/>
      <c r="S18" s="91"/>
      <c r="T18" s="91"/>
      <c r="U18" s="91"/>
      <c r="V18" s="91"/>
      <c r="W18" s="91"/>
      <c r="X18" s="92"/>
      <c r="Y18" s="92"/>
      <c r="Z18" s="91"/>
      <c r="AA18" s="91"/>
      <c r="AB18" s="91"/>
      <c r="AC18" s="91"/>
      <c r="AD18" s="91"/>
      <c r="AE18" s="91"/>
      <c r="AF18" s="91"/>
      <c r="AG18" s="93"/>
    </row>
    <row r="19" spans="1:33" s="111" customFormat="1" ht="11.25" customHeight="1">
      <c r="A19" s="68" t="s">
        <v>113</v>
      </c>
      <c r="B19" s="68" t="s">
        <v>113</v>
      </c>
      <c r="C19" s="68" t="s">
        <v>113</v>
      </c>
      <c r="D19" s="74" t="s">
        <v>113</v>
      </c>
      <c r="E19" s="74" t="s">
        <v>113</v>
      </c>
      <c r="F19" s="74" t="s">
        <v>113</v>
      </c>
      <c r="G19" s="68"/>
      <c r="H19" s="74"/>
      <c r="I19" s="113"/>
      <c r="J19" s="113"/>
      <c r="K19" s="114"/>
      <c r="L19" s="115"/>
      <c r="M19" s="115"/>
      <c r="N19" s="115"/>
      <c r="O19" s="115"/>
      <c r="P19" s="115"/>
      <c r="Q19" s="116"/>
      <c r="R19" s="117"/>
      <c r="S19" s="117"/>
      <c r="T19" s="117"/>
      <c r="U19" s="117"/>
      <c r="V19" s="117"/>
      <c r="W19" s="117"/>
      <c r="X19" s="118"/>
      <c r="Y19" s="118"/>
      <c r="Z19" s="117"/>
      <c r="AA19" s="117"/>
      <c r="AB19" s="117"/>
      <c r="AC19" s="117"/>
      <c r="AD19" s="117"/>
      <c r="AE19" s="117"/>
      <c r="AF19" s="117"/>
      <c r="AG19" s="119"/>
    </row>
    <row r="20" spans="1:33" s="83" customFormat="1" ht="24" customHeight="1">
      <c r="A20" s="97"/>
      <c r="B20" s="97">
        <v>1</v>
      </c>
      <c r="C20" s="97">
        <v>1</v>
      </c>
      <c r="D20" s="97">
        <v>1</v>
      </c>
      <c r="E20" s="97">
        <v>1</v>
      </c>
      <c r="F20" s="97">
        <v>2</v>
      </c>
      <c r="G20" s="107" t="s">
        <v>126</v>
      </c>
      <c r="H20" s="108" t="s">
        <v>126</v>
      </c>
      <c r="I20" s="87"/>
      <c r="J20" s="87"/>
      <c r="K20" s="88"/>
      <c r="L20" s="89"/>
      <c r="M20" s="89"/>
      <c r="N20" s="89"/>
      <c r="O20" s="89"/>
      <c r="P20" s="89"/>
      <c r="Q20" s="90"/>
      <c r="R20" s="91"/>
      <c r="S20" s="91"/>
      <c r="T20" s="91"/>
      <c r="U20" s="91"/>
      <c r="V20" s="91"/>
      <c r="W20" s="91"/>
      <c r="X20" s="92"/>
      <c r="Y20" s="92"/>
      <c r="Z20" s="91"/>
      <c r="AA20" s="91"/>
      <c r="AB20" s="91"/>
      <c r="AC20" s="91"/>
      <c r="AD20" s="91"/>
      <c r="AE20" s="91"/>
      <c r="AF20" s="91"/>
      <c r="AG20" s="93"/>
    </row>
    <row r="21" spans="1:33" s="83" customFormat="1" ht="18.75" customHeight="1">
      <c r="A21" s="93"/>
      <c r="B21" s="93"/>
      <c r="C21" s="93"/>
      <c r="D21" s="91"/>
      <c r="E21" s="91"/>
      <c r="F21" s="87"/>
      <c r="G21" s="87"/>
      <c r="H21" s="87"/>
      <c r="I21" s="87"/>
      <c r="J21" s="87"/>
      <c r="K21" s="88"/>
      <c r="L21" s="89"/>
      <c r="M21" s="89"/>
      <c r="N21" s="89"/>
      <c r="O21" s="89"/>
      <c r="P21" s="89"/>
      <c r="Q21" s="90"/>
      <c r="R21" s="91"/>
      <c r="S21" s="91"/>
      <c r="T21" s="91"/>
      <c r="U21" s="91"/>
      <c r="V21" s="91"/>
      <c r="W21" s="91"/>
      <c r="X21" s="92"/>
      <c r="Y21" s="92"/>
      <c r="Z21" s="91"/>
      <c r="AA21" s="91"/>
      <c r="AB21" s="91"/>
      <c r="AC21" s="91"/>
      <c r="AD21" s="91"/>
      <c r="AE21" s="91"/>
      <c r="AF21" s="91"/>
      <c r="AG21" s="93"/>
    </row>
    <row r="22" spans="1:33" s="83" customFormat="1" ht="15.75" customHeight="1">
      <c r="A22" s="240" t="s">
        <v>103</v>
      </c>
      <c r="B22" s="241"/>
      <c r="C22" s="241"/>
      <c r="D22" s="241"/>
      <c r="E22" s="241"/>
      <c r="F22" s="241"/>
      <c r="G22" s="242"/>
      <c r="H22" s="243" t="s">
        <v>104</v>
      </c>
      <c r="I22" s="87"/>
      <c r="J22" s="87"/>
      <c r="K22" s="88"/>
      <c r="L22" s="89"/>
      <c r="M22" s="89"/>
      <c r="N22" s="89"/>
      <c r="O22" s="89"/>
      <c r="P22" s="89"/>
      <c r="Q22" s="90"/>
      <c r="R22" s="91"/>
      <c r="S22" s="91"/>
      <c r="T22" s="91"/>
      <c r="U22" s="91"/>
      <c r="V22" s="91"/>
      <c r="W22" s="91"/>
      <c r="X22" s="92"/>
      <c r="Y22" s="92"/>
      <c r="Z22" s="91"/>
      <c r="AA22" s="91"/>
      <c r="AB22" s="91"/>
      <c r="AC22" s="91"/>
      <c r="AD22" s="91"/>
      <c r="AE22" s="91"/>
      <c r="AF22" s="91"/>
      <c r="AG22" s="93"/>
    </row>
    <row r="23" spans="1:33" s="83" customFormat="1" ht="15.75" customHeight="1">
      <c r="A23" s="248" t="s">
        <v>105</v>
      </c>
      <c r="B23" s="249"/>
      <c r="C23" s="249"/>
      <c r="D23" s="243"/>
      <c r="E23" s="250" t="s">
        <v>106</v>
      </c>
      <c r="F23" s="250" t="s">
        <v>107</v>
      </c>
      <c r="G23" s="252" t="s">
        <v>108</v>
      </c>
      <c r="H23" s="244"/>
      <c r="I23" s="87"/>
      <c r="J23" s="87"/>
      <c r="K23" s="88"/>
      <c r="L23" s="89"/>
      <c r="M23" s="89"/>
      <c r="N23" s="89"/>
      <c r="O23" s="89"/>
      <c r="P23" s="89"/>
      <c r="Q23" s="90"/>
      <c r="R23" s="91"/>
      <c r="S23" s="91"/>
      <c r="T23" s="91"/>
      <c r="U23" s="91"/>
      <c r="V23" s="91"/>
      <c r="W23" s="91"/>
      <c r="X23" s="92"/>
      <c r="Y23" s="92"/>
      <c r="Z23" s="91"/>
      <c r="AA23" s="91"/>
      <c r="AB23" s="91"/>
      <c r="AC23" s="91"/>
      <c r="AD23" s="91"/>
      <c r="AE23" s="91"/>
      <c r="AF23" s="91"/>
      <c r="AG23" s="93"/>
    </row>
    <row r="24" spans="1:33" s="83" customFormat="1" ht="27" customHeight="1">
      <c r="A24" s="67" t="s">
        <v>111</v>
      </c>
      <c r="B24" s="67" t="s">
        <v>131</v>
      </c>
      <c r="C24" s="67" t="s">
        <v>133</v>
      </c>
      <c r="D24" s="67" t="s">
        <v>132</v>
      </c>
      <c r="E24" s="251"/>
      <c r="F24" s="251"/>
      <c r="G24" s="251"/>
      <c r="H24" s="245"/>
      <c r="I24" s="87"/>
      <c r="J24" s="87"/>
      <c r="K24" s="88"/>
      <c r="L24" s="89"/>
      <c r="M24" s="89"/>
      <c r="N24" s="89"/>
      <c r="O24" s="89"/>
      <c r="P24" s="89"/>
      <c r="Q24" s="90"/>
      <c r="R24" s="91"/>
      <c r="S24" s="91"/>
      <c r="T24" s="91"/>
      <c r="U24" s="91"/>
      <c r="V24" s="91"/>
      <c r="W24" s="91"/>
      <c r="X24" s="92"/>
      <c r="Y24" s="92"/>
      <c r="Z24" s="91"/>
      <c r="AA24" s="91"/>
      <c r="AB24" s="91"/>
      <c r="AC24" s="91"/>
      <c r="AD24" s="91"/>
      <c r="AE24" s="91"/>
      <c r="AF24" s="91"/>
      <c r="AG24" s="93"/>
    </row>
    <row r="25" spans="1:33" s="111" customFormat="1" ht="11.25" customHeight="1">
      <c r="A25" s="74" t="s">
        <v>113</v>
      </c>
      <c r="B25" s="75" t="s">
        <v>117</v>
      </c>
      <c r="C25" s="75" t="s">
        <v>114</v>
      </c>
      <c r="D25" s="75" t="s">
        <v>114</v>
      </c>
      <c r="E25" s="75" t="s">
        <v>118</v>
      </c>
      <c r="F25" s="68" t="s">
        <v>119</v>
      </c>
      <c r="G25" s="120"/>
      <c r="H25" s="75"/>
      <c r="I25" s="113"/>
      <c r="J25" s="113"/>
      <c r="K25" s="114"/>
      <c r="L25" s="115"/>
      <c r="M25" s="115"/>
      <c r="N25" s="115"/>
      <c r="O25" s="115"/>
      <c r="P25" s="115"/>
      <c r="Q25" s="116"/>
      <c r="R25" s="117"/>
      <c r="S25" s="117"/>
      <c r="T25" s="117"/>
      <c r="U25" s="117"/>
      <c r="V25" s="117"/>
      <c r="W25" s="117"/>
      <c r="X25" s="118"/>
      <c r="Y25" s="118"/>
      <c r="Z25" s="117"/>
      <c r="AA25" s="117"/>
      <c r="AB25" s="117"/>
      <c r="AC25" s="117"/>
      <c r="AD25" s="117"/>
      <c r="AE25" s="117"/>
      <c r="AF25" s="117"/>
      <c r="AG25" s="119"/>
    </row>
    <row r="26" spans="1:33" s="83" customFormat="1" ht="24" customHeight="1">
      <c r="A26" s="97">
        <f>SUM(B26:D26)</f>
        <v>3</v>
      </c>
      <c r="B26" s="97">
        <v>3</v>
      </c>
      <c r="C26" s="97">
        <v>0</v>
      </c>
      <c r="D26" s="97">
        <v>0</v>
      </c>
      <c r="E26" s="97">
        <v>4</v>
      </c>
      <c r="F26" s="109">
        <v>5</v>
      </c>
      <c r="G26" s="109">
        <v>1</v>
      </c>
      <c r="H26" s="110"/>
      <c r="I26" s="87"/>
      <c r="J26" s="87"/>
      <c r="K26" s="88"/>
      <c r="L26" s="89"/>
      <c r="M26" s="89"/>
      <c r="N26" s="89"/>
      <c r="O26" s="89"/>
      <c r="P26" s="89"/>
      <c r="Q26" s="90"/>
      <c r="R26" s="91"/>
      <c r="S26" s="91"/>
      <c r="T26" s="91"/>
      <c r="U26" s="91"/>
      <c r="V26" s="91"/>
      <c r="W26" s="91"/>
      <c r="X26" s="92"/>
      <c r="Y26" s="92"/>
      <c r="Z26" s="91"/>
      <c r="AA26" s="91"/>
      <c r="AB26" s="91"/>
      <c r="AC26" s="91"/>
      <c r="AD26" s="91"/>
      <c r="AE26" s="91"/>
      <c r="AF26" s="91"/>
      <c r="AG26" s="93"/>
    </row>
    <row r="27" spans="1:33" ht="44.25" customHeight="1">
      <c r="A27" s="76"/>
      <c r="B27" s="76"/>
      <c r="C27" s="76"/>
      <c r="D27" s="77"/>
      <c r="E27" s="77"/>
      <c r="F27" s="78"/>
      <c r="G27" s="78"/>
      <c r="H27" s="78"/>
      <c r="I27" s="78"/>
      <c r="J27" s="78"/>
      <c r="K27" s="79"/>
      <c r="L27" s="80"/>
      <c r="M27" s="80"/>
      <c r="N27" s="80"/>
      <c r="O27" s="80"/>
      <c r="P27" s="80"/>
      <c r="Q27" s="81"/>
      <c r="R27" s="77"/>
      <c r="S27" s="77"/>
      <c r="T27" s="77"/>
      <c r="U27" s="77"/>
      <c r="V27" s="77"/>
      <c r="W27" s="77"/>
      <c r="X27" s="82"/>
      <c r="Y27" s="82"/>
      <c r="Z27" s="77"/>
      <c r="AA27" s="77"/>
      <c r="AB27" s="77"/>
      <c r="AC27" s="77"/>
      <c r="AD27" s="77"/>
      <c r="AE27" s="77"/>
      <c r="AF27" s="77"/>
      <c r="AG27" s="76"/>
    </row>
    <row r="28" spans="1:33" s="111" customFormat="1" ht="12" customHeight="1">
      <c r="A28" s="111" t="s">
        <v>141</v>
      </c>
      <c r="F28" s="112"/>
      <c r="G28" s="112"/>
      <c r="H28" s="112"/>
      <c r="I28" s="112"/>
      <c r="J28" s="112"/>
      <c r="L28" s="112"/>
      <c r="M28" s="112"/>
      <c r="N28" s="112"/>
      <c r="O28" s="112"/>
      <c r="P28" s="112"/>
      <c r="Q28" s="112"/>
    </row>
    <row r="29" spans="1:33" s="111" customFormat="1" ht="12" customHeight="1">
      <c r="A29" s="111" t="s">
        <v>142</v>
      </c>
      <c r="F29" s="112"/>
      <c r="G29" s="112"/>
      <c r="H29" s="112"/>
      <c r="I29" s="112"/>
      <c r="J29" s="112"/>
      <c r="L29" s="112"/>
      <c r="M29" s="112"/>
      <c r="N29" s="112"/>
      <c r="O29" s="112"/>
      <c r="P29" s="112"/>
      <c r="Q29" s="112"/>
    </row>
    <row r="30" spans="1:33" s="111" customFormat="1" ht="12" customHeight="1">
      <c r="A30" s="111" t="s">
        <v>143</v>
      </c>
      <c r="F30" s="112"/>
      <c r="G30" s="112"/>
      <c r="H30" s="112"/>
      <c r="I30" s="112"/>
      <c r="J30" s="112"/>
      <c r="L30" s="112"/>
      <c r="M30" s="112"/>
      <c r="N30" s="112"/>
      <c r="O30" s="112"/>
      <c r="P30" s="112"/>
      <c r="Q30" s="112"/>
    </row>
    <row r="31" spans="1:33" s="111" customFormat="1" ht="12" customHeight="1">
      <c r="A31" s="111" t="s">
        <v>144</v>
      </c>
      <c r="F31" s="112"/>
      <c r="G31" s="112"/>
      <c r="H31" s="112"/>
      <c r="I31" s="112"/>
      <c r="J31" s="112"/>
      <c r="L31" s="112"/>
      <c r="M31" s="112"/>
      <c r="N31" s="112"/>
      <c r="O31" s="112"/>
      <c r="P31" s="112"/>
      <c r="Q31" s="112"/>
    </row>
    <row r="32" spans="1:33" s="111" customFormat="1" ht="12" customHeight="1">
      <c r="A32" s="111" t="s">
        <v>145</v>
      </c>
      <c r="F32" s="112"/>
      <c r="G32" s="112"/>
      <c r="H32" s="112"/>
      <c r="I32" s="112"/>
      <c r="J32" s="112"/>
      <c r="L32" s="112"/>
      <c r="M32" s="112"/>
      <c r="N32" s="112"/>
      <c r="O32" s="112"/>
      <c r="P32" s="112"/>
      <c r="Q32" s="112"/>
    </row>
    <row r="33" spans="1:1" s="112" customFormat="1" ht="12" customHeight="1">
      <c r="A33" s="112" t="s">
        <v>146</v>
      </c>
    </row>
    <row r="34" spans="1:1" s="112" customFormat="1" ht="12" customHeight="1">
      <c r="A34" s="112" t="s">
        <v>147</v>
      </c>
    </row>
    <row r="35" spans="1:1" s="112" customFormat="1" ht="12" customHeight="1">
      <c r="A35" s="112" t="s">
        <v>148</v>
      </c>
    </row>
    <row r="36" spans="1:1" s="112" customFormat="1" ht="12" customHeight="1">
      <c r="A36" s="112" t="s">
        <v>149</v>
      </c>
    </row>
    <row r="37" spans="1:1" s="112" customFormat="1" ht="12" customHeight="1">
      <c r="A37" s="112" t="s">
        <v>150</v>
      </c>
    </row>
    <row r="38" spans="1:1" s="112" customFormat="1" ht="12" customHeight="1">
      <c r="A38" s="112" t="s">
        <v>151</v>
      </c>
    </row>
    <row r="39" spans="1:1" s="112" customFormat="1" ht="12" customHeight="1">
      <c r="A39" s="112" t="s">
        <v>152</v>
      </c>
    </row>
    <row r="40" spans="1:1" s="112" customFormat="1" ht="12" customHeight="1">
      <c r="A40" s="112" t="s">
        <v>153</v>
      </c>
    </row>
    <row r="41" spans="1:1" s="112" customFormat="1" ht="12" customHeight="1">
      <c r="A41" s="112" t="s">
        <v>154</v>
      </c>
    </row>
    <row r="42" spans="1:1" s="112" customFormat="1" ht="12" customHeight="1">
      <c r="A42" s="112" t="s">
        <v>155</v>
      </c>
    </row>
    <row r="43" spans="1:1" s="112" customFormat="1" ht="12" customHeight="1">
      <c r="A43" s="112" t="s">
        <v>156</v>
      </c>
    </row>
    <row r="44" spans="1:1" s="112" customFormat="1" ht="12" customHeight="1">
      <c r="A44" s="112" t="s">
        <v>157</v>
      </c>
    </row>
    <row r="45" spans="1:1" s="112" customFormat="1" ht="12" customHeight="1">
      <c r="A45" s="112" t="s">
        <v>163</v>
      </c>
    </row>
    <row r="46" spans="1:1" s="112" customFormat="1" ht="12" customHeight="1">
      <c r="A46" s="112" t="s">
        <v>164</v>
      </c>
    </row>
    <row r="47" spans="1:1" s="112" customFormat="1" ht="12" customHeight="1">
      <c r="A47" s="112" t="s">
        <v>158</v>
      </c>
    </row>
    <row r="48" spans="1:1" s="112" customFormat="1" ht="12" customHeight="1">
      <c r="A48" s="112" t="s">
        <v>159</v>
      </c>
    </row>
    <row r="49" spans="1:17" s="112" customFormat="1" ht="12" customHeight="1">
      <c r="A49" s="112" t="s">
        <v>165</v>
      </c>
    </row>
    <row r="50" spans="1:17" s="112" customFormat="1" ht="12" customHeight="1">
      <c r="A50" s="112" t="s">
        <v>166</v>
      </c>
    </row>
    <row r="51" spans="1:17" s="111" customFormat="1" ht="12" customHeight="1">
      <c r="A51" s="111" t="s">
        <v>160</v>
      </c>
      <c r="F51" s="112"/>
      <c r="G51" s="112"/>
      <c r="H51" s="112"/>
      <c r="I51" s="112"/>
      <c r="J51" s="112"/>
      <c r="L51" s="112"/>
      <c r="M51" s="112"/>
      <c r="N51" s="112"/>
      <c r="O51" s="112"/>
      <c r="P51" s="112"/>
      <c r="Q51" s="112"/>
    </row>
    <row r="52" spans="1:17" s="111" customFormat="1" ht="12" customHeight="1">
      <c r="A52" s="111" t="s">
        <v>161</v>
      </c>
      <c r="F52" s="112"/>
      <c r="G52" s="112"/>
      <c r="H52" s="112"/>
      <c r="I52" s="112"/>
      <c r="J52" s="112"/>
      <c r="L52" s="112"/>
      <c r="M52" s="112"/>
      <c r="N52" s="112"/>
      <c r="O52" s="112"/>
      <c r="P52" s="112"/>
      <c r="Q52" s="112"/>
    </row>
    <row r="53" spans="1:17" s="111" customFormat="1" ht="12" customHeight="1">
      <c r="A53" s="111" t="s">
        <v>162</v>
      </c>
      <c r="F53" s="112"/>
      <c r="G53" s="112"/>
      <c r="H53" s="112"/>
      <c r="I53" s="112"/>
      <c r="J53" s="112"/>
      <c r="L53" s="112"/>
      <c r="M53" s="112"/>
      <c r="N53" s="112"/>
      <c r="O53" s="112"/>
      <c r="P53" s="112"/>
      <c r="Q53" s="112"/>
    </row>
    <row r="54" spans="1:17" s="83" customFormat="1" ht="11">
      <c r="F54" s="84"/>
      <c r="G54" s="84"/>
      <c r="H54" s="84"/>
      <c r="I54" s="84"/>
      <c r="J54" s="84"/>
      <c r="L54" s="84"/>
      <c r="M54" s="84"/>
      <c r="N54" s="84"/>
      <c r="O54" s="84"/>
      <c r="P54" s="84"/>
      <c r="Q54" s="84"/>
    </row>
    <row r="57" spans="1:17" hidden="1"/>
    <row r="58" spans="1:17" hidden="1"/>
    <row r="59" spans="1:17" hidden="1"/>
    <row r="60" spans="1:17" s="4" customFormat="1" ht="12" hidden="1"/>
    <row r="61" spans="1:17" s="4" customFormat="1" ht="12" hidden="1">
      <c r="B61" s="19" t="s">
        <v>36</v>
      </c>
      <c r="C61" s="20" t="s">
        <v>37</v>
      </c>
      <c r="D61" s="95" t="s">
        <v>126</v>
      </c>
    </row>
    <row r="62" spans="1:17" s="4" customFormat="1" ht="12" hidden="1">
      <c r="B62" s="19" t="s">
        <v>38</v>
      </c>
      <c r="C62" s="20" t="s">
        <v>39</v>
      </c>
      <c r="D62" s="95" t="s">
        <v>127</v>
      </c>
    </row>
    <row r="63" spans="1:17" s="4" customFormat="1" ht="12" hidden="1">
      <c r="B63" s="19" t="s">
        <v>40</v>
      </c>
      <c r="C63" s="20" t="s">
        <v>41</v>
      </c>
    </row>
    <row r="64" spans="1:17" s="4" customFormat="1" ht="12" hidden="1">
      <c r="B64" s="19" t="s">
        <v>42</v>
      </c>
      <c r="C64" s="20" t="s">
        <v>43</v>
      </c>
    </row>
    <row r="65" spans="2:3" s="4" customFormat="1" ht="12" hidden="1">
      <c r="B65" s="19" t="s">
        <v>44</v>
      </c>
      <c r="C65" s="20" t="s">
        <v>45</v>
      </c>
    </row>
    <row r="66" spans="2:3" s="4" customFormat="1" ht="12" hidden="1">
      <c r="B66" s="21"/>
      <c r="C66" s="22" t="s">
        <v>46</v>
      </c>
    </row>
    <row r="67" spans="2:3" s="4" customFormat="1" ht="12" hidden="1">
      <c r="B67" s="23"/>
      <c r="C67" s="20" t="s">
        <v>47</v>
      </c>
    </row>
    <row r="68" spans="2:3" s="4" customFormat="1" ht="12" hidden="1">
      <c r="B68" s="23"/>
      <c r="C68" s="22" t="s">
        <v>48</v>
      </c>
    </row>
    <row r="69" spans="2:3" s="4" customFormat="1" ht="12" hidden="1">
      <c r="B69" s="23"/>
      <c r="C69" s="20" t="s">
        <v>49</v>
      </c>
    </row>
    <row r="70" spans="2:3" s="4" customFormat="1" ht="12" hidden="1">
      <c r="B70" s="23"/>
      <c r="C70" s="20" t="s">
        <v>50</v>
      </c>
    </row>
    <row r="71" spans="2:3" s="4" customFormat="1" ht="12" hidden="1">
      <c r="B71" s="23"/>
      <c r="C71" s="20" t="s">
        <v>51</v>
      </c>
    </row>
    <row r="72" spans="2:3" s="4" customFormat="1" ht="12" hidden="1">
      <c r="B72" s="23"/>
      <c r="C72" s="20" t="s">
        <v>52</v>
      </c>
    </row>
    <row r="73" spans="2:3" s="4" customFormat="1" ht="12" hidden="1">
      <c r="B73" s="23"/>
      <c r="C73" s="20" t="s">
        <v>53</v>
      </c>
    </row>
    <row r="74" spans="2:3" s="4" customFormat="1" ht="12" hidden="1">
      <c r="B74" s="23"/>
      <c r="C74" s="20" t="s">
        <v>54</v>
      </c>
    </row>
    <row r="75" spans="2:3" s="4" customFormat="1" ht="12" hidden="1">
      <c r="B75" s="23"/>
      <c r="C75" s="20" t="s">
        <v>55</v>
      </c>
    </row>
    <row r="76" spans="2:3" s="4" customFormat="1" ht="12" hidden="1">
      <c r="B76" s="23"/>
      <c r="C76" s="20" t="s">
        <v>56</v>
      </c>
    </row>
    <row r="77" spans="2:3" s="4" customFormat="1" ht="12" hidden="1">
      <c r="B77" s="23"/>
      <c r="C77" s="20" t="s">
        <v>57</v>
      </c>
    </row>
    <row r="78" spans="2:3" s="4" customFormat="1" ht="12" hidden="1">
      <c r="B78" s="23"/>
      <c r="C78" s="20" t="s">
        <v>58</v>
      </c>
    </row>
    <row r="79" spans="2:3" s="4" customFormat="1" ht="12" hidden="1"/>
    <row r="80" spans="2:3" hidden="1"/>
  </sheetData>
  <mergeCells count="25">
    <mergeCell ref="G12:H12"/>
    <mergeCell ref="A2:I2"/>
    <mergeCell ref="A16:F16"/>
    <mergeCell ref="G16:G18"/>
    <mergeCell ref="G13:H13"/>
    <mergeCell ref="G14:H14"/>
    <mergeCell ref="A6:B6"/>
    <mergeCell ref="A5:B5"/>
    <mergeCell ref="A4:B4"/>
    <mergeCell ref="C4:E4"/>
    <mergeCell ref="C5:E5"/>
    <mergeCell ref="C6:E6"/>
    <mergeCell ref="F4:G4"/>
    <mergeCell ref="F5:G5"/>
    <mergeCell ref="F6:G6"/>
    <mergeCell ref="A22:G22"/>
    <mergeCell ref="H22:H24"/>
    <mergeCell ref="A17:B17"/>
    <mergeCell ref="C17:D17"/>
    <mergeCell ref="E17:F17"/>
    <mergeCell ref="A23:D23"/>
    <mergeCell ref="E23:E24"/>
    <mergeCell ref="F23:F24"/>
    <mergeCell ref="G23:G24"/>
    <mergeCell ref="H16:H18"/>
  </mergeCells>
  <phoneticPr fontId="1"/>
  <dataValidations count="14">
    <dataValidation type="list" imeMode="halfAlpha" allowBlank="1" showInputMessage="1" showErrorMessage="1" sqref="Q65544 WVY983048 WMC983048 WCG983048 VSK983048 VIO983048 UYS983048 UOW983048 UFA983048 TVE983048 TLI983048 TBM983048 SRQ983048 SHU983048 RXY983048 ROC983048 REG983048 QUK983048 QKO983048 QAS983048 PQW983048 PHA983048 OXE983048 ONI983048 ODM983048 NTQ983048 NJU983048 MZY983048 MQC983048 MGG983048 LWK983048 LMO983048 LCS983048 KSW983048 KJA983048 JZE983048 JPI983048 JFM983048 IVQ983048 ILU983048 IBY983048 HSC983048 HIG983048 GYK983048 GOO983048 GES983048 FUW983048 FLA983048 FBE983048 ERI983048 EHM983048 DXQ983048 DNU983048 DDY983048 CUC983048 CKG983048 CAK983048 BQO983048 BGS983048 AWW983048 ANA983048 ADE983048 TI983048 JM983048 Q983048 WVY917512 WMC917512 WCG917512 VSK917512 VIO917512 UYS917512 UOW917512 UFA917512 TVE917512 TLI917512 TBM917512 SRQ917512 SHU917512 RXY917512 ROC917512 REG917512 QUK917512 QKO917512 QAS917512 PQW917512 PHA917512 OXE917512 ONI917512 ODM917512 NTQ917512 NJU917512 MZY917512 MQC917512 MGG917512 LWK917512 LMO917512 LCS917512 KSW917512 KJA917512 JZE917512 JPI917512 JFM917512 IVQ917512 ILU917512 IBY917512 HSC917512 HIG917512 GYK917512 GOO917512 GES917512 FUW917512 FLA917512 FBE917512 ERI917512 EHM917512 DXQ917512 DNU917512 DDY917512 CUC917512 CKG917512 CAK917512 BQO917512 BGS917512 AWW917512 ANA917512 ADE917512 TI917512 JM917512 Q917512 WVY851976 WMC851976 WCG851976 VSK851976 VIO851976 UYS851976 UOW851976 UFA851976 TVE851976 TLI851976 TBM851976 SRQ851976 SHU851976 RXY851976 ROC851976 REG851976 QUK851976 QKO851976 QAS851976 PQW851976 PHA851976 OXE851976 ONI851976 ODM851976 NTQ851976 NJU851976 MZY851976 MQC851976 MGG851976 LWK851976 LMO851976 LCS851976 KSW851976 KJA851976 JZE851976 JPI851976 JFM851976 IVQ851976 ILU851976 IBY851976 HSC851976 HIG851976 GYK851976 GOO851976 GES851976 FUW851976 FLA851976 FBE851976 ERI851976 EHM851976 DXQ851976 DNU851976 DDY851976 CUC851976 CKG851976 CAK851976 BQO851976 BGS851976 AWW851976 ANA851976 ADE851976 TI851976 JM851976 Q851976 WVY786440 WMC786440 WCG786440 VSK786440 VIO786440 UYS786440 UOW786440 UFA786440 TVE786440 TLI786440 TBM786440 SRQ786440 SHU786440 RXY786440 ROC786440 REG786440 QUK786440 QKO786440 QAS786440 PQW786440 PHA786440 OXE786440 ONI786440 ODM786440 NTQ786440 NJU786440 MZY786440 MQC786440 MGG786440 LWK786440 LMO786440 LCS786440 KSW786440 KJA786440 JZE786440 JPI786440 JFM786440 IVQ786440 ILU786440 IBY786440 HSC786440 HIG786440 GYK786440 GOO786440 GES786440 FUW786440 FLA786440 FBE786440 ERI786440 EHM786440 DXQ786440 DNU786440 DDY786440 CUC786440 CKG786440 CAK786440 BQO786440 BGS786440 AWW786440 ANA786440 ADE786440 TI786440 JM786440 Q786440 WVY720904 WMC720904 WCG720904 VSK720904 VIO720904 UYS720904 UOW720904 UFA720904 TVE720904 TLI720904 TBM720904 SRQ720904 SHU720904 RXY720904 ROC720904 REG720904 QUK720904 QKO720904 QAS720904 PQW720904 PHA720904 OXE720904 ONI720904 ODM720904 NTQ720904 NJU720904 MZY720904 MQC720904 MGG720904 LWK720904 LMO720904 LCS720904 KSW720904 KJA720904 JZE720904 JPI720904 JFM720904 IVQ720904 ILU720904 IBY720904 HSC720904 HIG720904 GYK720904 GOO720904 GES720904 FUW720904 FLA720904 FBE720904 ERI720904 EHM720904 DXQ720904 DNU720904 DDY720904 CUC720904 CKG720904 CAK720904 BQO720904 BGS720904 AWW720904 ANA720904 ADE720904 TI720904 JM720904 Q720904 WVY655368 WMC655368 WCG655368 VSK655368 VIO655368 UYS655368 UOW655368 UFA655368 TVE655368 TLI655368 TBM655368 SRQ655368 SHU655368 RXY655368 ROC655368 REG655368 QUK655368 QKO655368 QAS655368 PQW655368 PHA655368 OXE655368 ONI655368 ODM655368 NTQ655368 NJU655368 MZY655368 MQC655368 MGG655368 LWK655368 LMO655368 LCS655368 KSW655368 KJA655368 JZE655368 JPI655368 JFM655368 IVQ655368 ILU655368 IBY655368 HSC655368 HIG655368 GYK655368 GOO655368 GES655368 FUW655368 FLA655368 FBE655368 ERI655368 EHM655368 DXQ655368 DNU655368 DDY655368 CUC655368 CKG655368 CAK655368 BQO655368 BGS655368 AWW655368 ANA655368 ADE655368 TI655368 JM655368 Q655368 WVY589832 WMC589832 WCG589832 VSK589832 VIO589832 UYS589832 UOW589832 UFA589832 TVE589832 TLI589832 TBM589832 SRQ589832 SHU589832 RXY589832 ROC589832 REG589832 QUK589832 QKO589832 QAS589832 PQW589832 PHA589832 OXE589832 ONI589832 ODM589832 NTQ589832 NJU589832 MZY589832 MQC589832 MGG589832 LWK589832 LMO589832 LCS589832 KSW589832 KJA589832 JZE589832 JPI589832 JFM589832 IVQ589832 ILU589832 IBY589832 HSC589832 HIG589832 GYK589832 GOO589832 GES589832 FUW589832 FLA589832 FBE589832 ERI589832 EHM589832 DXQ589832 DNU589832 DDY589832 CUC589832 CKG589832 CAK589832 BQO589832 BGS589832 AWW589832 ANA589832 ADE589832 TI589832 JM589832 Q589832 WVY524296 WMC524296 WCG524296 VSK524296 VIO524296 UYS524296 UOW524296 UFA524296 TVE524296 TLI524296 TBM524296 SRQ524296 SHU524296 RXY524296 ROC524296 REG524296 QUK524296 QKO524296 QAS524296 PQW524296 PHA524296 OXE524296 ONI524296 ODM524296 NTQ524296 NJU524296 MZY524296 MQC524296 MGG524296 LWK524296 LMO524296 LCS524296 KSW524296 KJA524296 JZE524296 JPI524296 JFM524296 IVQ524296 ILU524296 IBY524296 HSC524296 HIG524296 GYK524296 GOO524296 GES524296 FUW524296 FLA524296 FBE524296 ERI524296 EHM524296 DXQ524296 DNU524296 DDY524296 CUC524296 CKG524296 CAK524296 BQO524296 BGS524296 AWW524296 ANA524296 ADE524296 TI524296 JM524296 Q524296 WVY458760 WMC458760 WCG458760 VSK458760 VIO458760 UYS458760 UOW458760 UFA458760 TVE458760 TLI458760 TBM458760 SRQ458760 SHU458760 RXY458760 ROC458760 REG458760 QUK458760 QKO458760 QAS458760 PQW458760 PHA458760 OXE458760 ONI458760 ODM458760 NTQ458760 NJU458760 MZY458760 MQC458760 MGG458760 LWK458760 LMO458760 LCS458760 KSW458760 KJA458760 JZE458760 JPI458760 JFM458760 IVQ458760 ILU458760 IBY458760 HSC458760 HIG458760 GYK458760 GOO458760 GES458760 FUW458760 FLA458760 FBE458760 ERI458760 EHM458760 DXQ458760 DNU458760 DDY458760 CUC458760 CKG458760 CAK458760 BQO458760 BGS458760 AWW458760 ANA458760 ADE458760 TI458760 JM458760 Q458760 WVY393224 WMC393224 WCG393224 VSK393224 VIO393224 UYS393224 UOW393224 UFA393224 TVE393224 TLI393224 TBM393224 SRQ393224 SHU393224 RXY393224 ROC393224 REG393224 QUK393224 QKO393224 QAS393224 PQW393224 PHA393224 OXE393224 ONI393224 ODM393224 NTQ393224 NJU393224 MZY393224 MQC393224 MGG393224 LWK393224 LMO393224 LCS393224 KSW393224 KJA393224 JZE393224 JPI393224 JFM393224 IVQ393224 ILU393224 IBY393224 HSC393224 HIG393224 GYK393224 GOO393224 GES393224 FUW393224 FLA393224 FBE393224 ERI393224 EHM393224 DXQ393224 DNU393224 DDY393224 CUC393224 CKG393224 CAK393224 BQO393224 BGS393224 AWW393224 ANA393224 ADE393224 TI393224 JM393224 Q393224 WVY327688 WMC327688 WCG327688 VSK327688 VIO327688 UYS327688 UOW327688 UFA327688 TVE327688 TLI327688 TBM327688 SRQ327688 SHU327688 RXY327688 ROC327688 REG327688 QUK327688 QKO327688 QAS327688 PQW327688 PHA327688 OXE327688 ONI327688 ODM327688 NTQ327688 NJU327688 MZY327688 MQC327688 MGG327688 LWK327688 LMO327688 LCS327688 KSW327688 KJA327688 JZE327688 JPI327688 JFM327688 IVQ327688 ILU327688 IBY327688 HSC327688 HIG327688 GYK327688 GOO327688 GES327688 FUW327688 FLA327688 FBE327688 ERI327688 EHM327688 DXQ327688 DNU327688 DDY327688 CUC327688 CKG327688 CAK327688 BQO327688 BGS327688 AWW327688 ANA327688 ADE327688 TI327688 JM327688 Q327688 WVY262152 WMC262152 WCG262152 VSK262152 VIO262152 UYS262152 UOW262152 UFA262152 TVE262152 TLI262152 TBM262152 SRQ262152 SHU262152 RXY262152 ROC262152 REG262152 QUK262152 QKO262152 QAS262152 PQW262152 PHA262152 OXE262152 ONI262152 ODM262152 NTQ262152 NJU262152 MZY262152 MQC262152 MGG262152 LWK262152 LMO262152 LCS262152 KSW262152 KJA262152 JZE262152 JPI262152 JFM262152 IVQ262152 ILU262152 IBY262152 HSC262152 HIG262152 GYK262152 GOO262152 GES262152 FUW262152 FLA262152 FBE262152 ERI262152 EHM262152 DXQ262152 DNU262152 DDY262152 CUC262152 CKG262152 CAK262152 BQO262152 BGS262152 AWW262152 ANA262152 ADE262152 TI262152 JM262152 Q262152 WVY196616 WMC196616 WCG196616 VSK196616 VIO196616 UYS196616 UOW196616 UFA196616 TVE196616 TLI196616 TBM196616 SRQ196616 SHU196616 RXY196616 ROC196616 REG196616 QUK196616 QKO196616 QAS196616 PQW196616 PHA196616 OXE196616 ONI196616 ODM196616 NTQ196616 NJU196616 MZY196616 MQC196616 MGG196616 LWK196616 LMO196616 LCS196616 KSW196616 KJA196616 JZE196616 JPI196616 JFM196616 IVQ196616 ILU196616 IBY196616 HSC196616 HIG196616 GYK196616 GOO196616 GES196616 FUW196616 FLA196616 FBE196616 ERI196616 EHM196616 DXQ196616 DNU196616 DDY196616 CUC196616 CKG196616 CAK196616 BQO196616 BGS196616 AWW196616 ANA196616 ADE196616 TI196616 JM196616 Q196616 WVY131080 WMC131080 WCG131080 VSK131080 VIO131080 UYS131080 UOW131080 UFA131080 TVE131080 TLI131080 TBM131080 SRQ131080 SHU131080 RXY131080 ROC131080 REG131080 QUK131080 QKO131080 QAS131080 PQW131080 PHA131080 OXE131080 ONI131080 ODM131080 NTQ131080 NJU131080 MZY131080 MQC131080 MGG131080 LWK131080 LMO131080 LCS131080 KSW131080 KJA131080 JZE131080 JPI131080 JFM131080 IVQ131080 ILU131080 IBY131080 HSC131080 HIG131080 GYK131080 GOO131080 GES131080 FUW131080 FLA131080 FBE131080 ERI131080 EHM131080 DXQ131080 DNU131080 DDY131080 CUC131080 CKG131080 CAK131080 BQO131080 BGS131080 AWW131080 ANA131080 ADE131080 TI131080 JM131080 Q131080 WVY65544 WMC65544 WCG65544 VSK65544 VIO65544 UYS65544 UOW65544 UFA65544 TVE65544 TLI65544 TBM65544 SRQ65544 SHU65544 RXY65544 ROC65544 REG65544 QUK65544 QKO65544 QAS65544 PQW65544 PHA65544 OXE65544 ONI65544 ODM65544 NTQ65544 NJU65544 MZY65544 MQC65544 MGG65544 LWK65544 LMO65544 LCS65544 KSW65544 KJA65544 JZE65544 JPI65544 JFM65544 IVQ65544 ILU65544 IBY65544 HSC65544 HIG65544 GYK65544 GOO65544 GES65544 FUW65544 FLA65544 FBE65544 ERI65544 EHM65544 DXQ65544 DNU65544 DDY65544 CUC65544 CKG65544 CAK65544 BQO65544 BGS65544 AWW65544 ANA65544 ADE65544 TI65544 JM65544 WVY6 WMC6 WCG6 VSK6 VIO6 UYS6 UOW6 UFA6 TVE6 TLI6 TBM6 SRQ6 SHU6 RXY6 ROC6 REG6 QUK6 QKO6 QAS6 PQW6 PHA6 OXE6 ONI6 ODM6 NTQ6 NJU6 MZY6 MQC6 MGG6 LWK6 LMO6 LCS6 KSW6 KJA6 JZE6 JPI6 JFM6 IVQ6 ILU6 IBY6 HSC6 HIG6 GYK6 GOO6 GES6 FUW6 FLA6 FBE6 ERI6 EHM6 DXQ6 DNU6 DDY6 CUC6 CKG6 CAK6 BQO6 BGS6 AWW6 ANA6 ADE6 TI6 JM6">
      <formula1>#REF!</formula1>
    </dataValidation>
    <dataValidation type="list" imeMode="halfAlpha" allowBlank="1" showInputMessage="1" showErrorMessage="1" sqref="Q65545 WVY983049 WMC983049 WCG983049 VSK983049 VIO983049 UYS983049 UOW983049 UFA983049 TVE983049 TLI983049 TBM983049 SRQ983049 SHU983049 RXY983049 ROC983049 REG983049 QUK983049 QKO983049 QAS983049 PQW983049 PHA983049 OXE983049 ONI983049 ODM983049 NTQ983049 NJU983049 MZY983049 MQC983049 MGG983049 LWK983049 LMO983049 LCS983049 KSW983049 KJA983049 JZE983049 JPI983049 JFM983049 IVQ983049 ILU983049 IBY983049 HSC983049 HIG983049 GYK983049 GOO983049 GES983049 FUW983049 FLA983049 FBE983049 ERI983049 EHM983049 DXQ983049 DNU983049 DDY983049 CUC983049 CKG983049 CAK983049 BQO983049 BGS983049 AWW983049 ANA983049 ADE983049 TI983049 JM983049 Q983049 WVY917513 WMC917513 WCG917513 VSK917513 VIO917513 UYS917513 UOW917513 UFA917513 TVE917513 TLI917513 TBM917513 SRQ917513 SHU917513 RXY917513 ROC917513 REG917513 QUK917513 QKO917513 QAS917513 PQW917513 PHA917513 OXE917513 ONI917513 ODM917513 NTQ917513 NJU917513 MZY917513 MQC917513 MGG917513 LWK917513 LMO917513 LCS917513 KSW917513 KJA917513 JZE917513 JPI917513 JFM917513 IVQ917513 ILU917513 IBY917513 HSC917513 HIG917513 GYK917513 GOO917513 GES917513 FUW917513 FLA917513 FBE917513 ERI917513 EHM917513 DXQ917513 DNU917513 DDY917513 CUC917513 CKG917513 CAK917513 BQO917513 BGS917513 AWW917513 ANA917513 ADE917513 TI917513 JM917513 Q917513 WVY851977 WMC851977 WCG851977 VSK851977 VIO851977 UYS851977 UOW851977 UFA851977 TVE851977 TLI851977 TBM851977 SRQ851977 SHU851977 RXY851977 ROC851977 REG851977 QUK851977 QKO851977 QAS851977 PQW851977 PHA851977 OXE851977 ONI851977 ODM851977 NTQ851977 NJU851977 MZY851977 MQC851977 MGG851977 LWK851977 LMO851977 LCS851977 KSW851977 KJA851977 JZE851977 JPI851977 JFM851977 IVQ851977 ILU851977 IBY851977 HSC851977 HIG851977 GYK851977 GOO851977 GES851977 FUW851977 FLA851977 FBE851977 ERI851977 EHM851977 DXQ851977 DNU851977 DDY851977 CUC851977 CKG851977 CAK851977 BQO851977 BGS851977 AWW851977 ANA851977 ADE851977 TI851977 JM851977 Q851977 WVY786441 WMC786441 WCG786441 VSK786441 VIO786441 UYS786441 UOW786441 UFA786441 TVE786441 TLI786441 TBM786441 SRQ786441 SHU786441 RXY786441 ROC786441 REG786441 QUK786441 QKO786441 QAS786441 PQW786441 PHA786441 OXE786441 ONI786441 ODM786441 NTQ786441 NJU786441 MZY786441 MQC786441 MGG786441 LWK786441 LMO786441 LCS786441 KSW786441 KJA786441 JZE786441 JPI786441 JFM786441 IVQ786441 ILU786441 IBY786441 HSC786441 HIG786441 GYK786441 GOO786441 GES786441 FUW786441 FLA786441 FBE786441 ERI786441 EHM786441 DXQ786441 DNU786441 DDY786441 CUC786441 CKG786441 CAK786441 BQO786441 BGS786441 AWW786441 ANA786441 ADE786441 TI786441 JM786441 Q786441 WVY720905 WMC720905 WCG720905 VSK720905 VIO720905 UYS720905 UOW720905 UFA720905 TVE720905 TLI720905 TBM720905 SRQ720905 SHU720905 RXY720905 ROC720905 REG720905 QUK720905 QKO720905 QAS720905 PQW720905 PHA720905 OXE720905 ONI720905 ODM720905 NTQ720905 NJU720905 MZY720905 MQC720905 MGG720905 LWK720905 LMO720905 LCS720905 KSW720905 KJA720905 JZE720905 JPI720905 JFM720905 IVQ720905 ILU720905 IBY720905 HSC720905 HIG720905 GYK720905 GOO720905 GES720905 FUW720905 FLA720905 FBE720905 ERI720905 EHM720905 DXQ720905 DNU720905 DDY720905 CUC720905 CKG720905 CAK720905 BQO720905 BGS720905 AWW720905 ANA720905 ADE720905 TI720905 JM720905 Q720905 WVY655369 WMC655369 WCG655369 VSK655369 VIO655369 UYS655369 UOW655369 UFA655369 TVE655369 TLI655369 TBM655369 SRQ655369 SHU655369 RXY655369 ROC655369 REG655369 QUK655369 QKO655369 QAS655369 PQW655369 PHA655369 OXE655369 ONI655369 ODM655369 NTQ655369 NJU655369 MZY655369 MQC655369 MGG655369 LWK655369 LMO655369 LCS655369 KSW655369 KJA655369 JZE655369 JPI655369 JFM655369 IVQ655369 ILU655369 IBY655369 HSC655369 HIG655369 GYK655369 GOO655369 GES655369 FUW655369 FLA655369 FBE655369 ERI655369 EHM655369 DXQ655369 DNU655369 DDY655369 CUC655369 CKG655369 CAK655369 BQO655369 BGS655369 AWW655369 ANA655369 ADE655369 TI655369 JM655369 Q655369 WVY589833 WMC589833 WCG589833 VSK589833 VIO589833 UYS589833 UOW589833 UFA589833 TVE589833 TLI589833 TBM589833 SRQ589833 SHU589833 RXY589833 ROC589833 REG589833 QUK589833 QKO589833 QAS589833 PQW589833 PHA589833 OXE589833 ONI589833 ODM589833 NTQ589833 NJU589833 MZY589833 MQC589833 MGG589833 LWK589833 LMO589833 LCS589833 KSW589833 KJA589833 JZE589833 JPI589833 JFM589833 IVQ589833 ILU589833 IBY589833 HSC589833 HIG589833 GYK589833 GOO589833 GES589833 FUW589833 FLA589833 FBE589833 ERI589833 EHM589833 DXQ589833 DNU589833 DDY589833 CUC589833 CKG589833 CAK589833 BQO589833 BGS589833 AWW589833 ANA589833 ADE589833 TI589833 JM589833 Q589833 WVY524297 WMC524297 WCG524297 VSK524297 VIO524297 UYS524297 UOW524297 UFA524297 TVE524297 TLI524297 TBM524297 SRQ524297 SHU524297 RXY524297 ROC524297 REG524297 QUK524297 QKO524297 QAS524297 PQW524297 PHA524297 OXE524297 ONI524297 ODM524297 NTQ524297 NJU524297 MZY524297 MQC524297 MGG524297 LWK524297 LMO524297 LCS524297 KSW524297 KJA524297 JZE524297 JPI524297 JFM524297 IVQ524297 ILU524297 IBY524297 HSC524297 HIG524297 GYK524297 GOO524297 GES524297 FUW524297 FLA524297 FBE524297 ERI524297 EHM524297 DXQ524297 DNU524297 DDY524297 CUC524297 CKG524297 CAK524297 BQO524297 BGS524297 AWW524297 ANA524297 ADE524297 TI524297 JM524297 Q524297 WVY458761 WMC458761 WCG458761 VSK458761 VIO458761 UYS458761 UOW458761 UFA458761 TVE458761 TLI458761 TBM458761 SRQ458761 SHU458761 RXY458761 ROC458761 REG458761 QUK458761 QKO458761 QAS458761 PQW458761 PHA458761 OXE458761 ONI458761 ODM458761 NTQ458761 NJU458761 MZY458761 MQC458761 MGG458761 LWK458761 LMO458761 LCS458761 KSW458761 KJA458761 JZE458761 JPI458761 JFM458761 IVQ458761 ILU458761 IBY458761 HSC458761 HIG458761 GYK458761 GOO458761 GES458761 FUW458761 FLA458761 FBE458761 ERI458761 EHM458761 DXQ458761 DNU458761 DDY458761 CUC458761 CKG458761 CAK458761 BQO458761 BGS458761 AWW458761 ANA458761 ADE458761 TI458761 JM458761 Q458761 WVY393225 WMC393225 WCG393225 VSK393225 VIO393225 UYS393225 UOW393225 UFA393225 TVE393225 TLI393225 TBM393225 SRQ393225 SHU393225 RXY393225 ROC393225 REG393225 QUK393225 QKO393225 QAS393225 PQW393225 PHA393225 OXE393225 ONI393225 ODM393225 NTQ393225 NJU393225 MZY393225 MQC393225 MGG393225 LWK393225 LMO393225 LCS393225 KSW393225 KJA393225 JZE393225 JPI393225 JFM393225 IVQ393225 ILU393225 IBY393225 HSC393225 HIG393225 GYK393225 GOO393225 GES393225 FUW393225 FLA393225 FBE393225 ERI393225 EHM393225 DXQ393225 DNU393225 DDY393225 CUC393225 CKG393225 CAK393225 BQO393225 BGS393225 AWW393225 ANA393225 ADE393225 TI393225 JM393225 Q393225 WVY327689 WMC327689 WCG327689 VSK327689 VIO327689 UYS327689 UOW327689 UFA327689 TVE327689 TLI327689 TBM327689 SRQ327689 SHU327689 RXY327689 ROC327689 REG327689 QUK327689 QKO327689 QAS327689 PQW327689 PHA327689 OXE327689 ONI327689 ODM327689 NTQ327689 NJU327689 MZY327689 MQC327689 MGG327689 LWK327689 LMO327689 LCS327689 KSW327689 KJA327689 JZE327689 JPI327689 JFM327689 IVQ327689 ILU327689 IBY327689 HSC327689 HIG327689 GYK327689 GOO327689 GES327689 FUW327689 FLA327689 FBE327689 ERI327689 EHM327689 DXQ327689 DNU327689 DDY327689 CUC327689 CKG327689 CAK327689 BQO327689 BGS327689 AWW327689 ANA327689 ADE327689 TI327689 JM327689 Q327689 WVY262153 WMC262153 WCG262153 VSK262153 VIO262153 UYS262153 UOW262153 UFA262153 TVE262153 TLI262153 TBM262153 SRQ262153 SHU262153 RXY262153 ROC262153 REG262153 QUK262153 QKO262153 QAS262153 PQW262153 PHA262153 OXE262153 ONI262153 ODM262153 NTQ262153 NJU262153 MZY262153 MQC262153 MGG262153 LWK262153 LMO262153 LCS262153 KSW262153 KJA262153 JZE262153 JPI262153 JFM262153 IVQ262153 ILU262153 IBY262153 HSC262153 HIG262153 GYK262153 GOO262153 GES262153 FUW262153 FLA262153 FBE262153 ERI262153 EHM262153 DXQ262153 DNU262153 DDY262153 CUC262153 CKG262153 CAK262153 BQO262153 BGS262153 AWW262153 ANA262153 ADE262153 TI262153 JM262153 Q262153 WVY196617 WMC196617 WCG196617 VSK196617 VIO196617 UYS196617 UOW196617 UFA196617 TVE196617 TLI196617 TBM196617 SRQ196617 SHU196617 RXY196617 ROC196617 REG196617 QUK196617 QKO196617 QAS196617 PQW196617 PHA196617 OXE196617 ONI196617 ODM196617 NTQ196617 NJU196617 MZY196617 MQC196617 MGG196617 LWK196617 LMO196617 LCS196617 KSW196617 KJA196617 JZE196617 JPI196617 JFM196617 IVQ196617 ILU196617 IBY196617 HSC196617 HIG196617 GYK196617 GOO196617 GES196617 FUW196617 FLA196617 FBE196617 ERI196617 EHM196617 DXQ196617 DNU196617 DDY196617 CUC196617 CKG196617 CAK196617 BQO196617 BGS196617 AWW196617 ANA196617 ADE196617 TI196617 JM196617 Q196617 WVY131081 WMC131081 WCG131081 VSK131081 VIO131081 UYS131081 UOW131081 UFA131081 TVE131081 TLI131081 TBM131081 SRQ131081 SHU131081 RXY131081 ROC131081 REG131081 QUK131081 QKO131081 QAS131081 PQW131081 PHA131081 OXE131081 ONI131081 ODM131081 NTQ131081 NJU131081 MZY131081 MQC131081 MGG131081 LWK131081 LMO131081 LCS131081 KSW131081 KJA131081 JZE131081 JPI131081 JFM131081 IVQ131081 ILU131081 IBY131081 HSC131081 HIG131081 GYK131081 GOO131081 GES131081 FUW131081 FLA131081 FBE131081 ERI131081 EHM131081 DXQ131081 DNU131081 DDY131081 CUC131081 CKG131081 CAK131081 BQO131081 BGS131081 AWW131081 ANA131081 ADE131081 TI131081 JM131081 Q131081 WVY65545 WMC65545 WCG65545 VSK65545 VIO65545 UYS65545 UOW65545 UFA65545 TVE65545 TLI65545 TBM65545 SRQ65545 SHU65545 RXY65545 ROC65545 REG65545 QUK65545 QKO65545 QAS65545 PQW65545 PHA65545 OXE65545 ONI65545 ODM65545 NTQ65545 NJU65545 MZY65545 MQC65545 MGG65545 LWK65545 LMO65545 LCS65545 KSW65545 KJA65545 JZE65545 JPI65545 JFM65545 IVQ65545 ILU65545 IBY65545 HSC65545 HIG65545 GYK65545 GOO65545 GES65545 FUW65545 FLA65545 FBE65545 ERI65545 EHM65545 DXQ65545 DNU65545 DDY65545 CUC65545 CKG65545 CAK65545 BQO65545 BGS65545 AWW65545 ANA65545 ADE65545 TI65545 JM65545 WVY7:WVY27 WMC7:WMC27 WCG7:WCG27 VSK7:VSK27 VIO7:VIO27 UYS7:UYS27 UOW7:UOW27 UFA7:UFA27 TVE7:TVE27 TLI7:TLI27 TBM7:TBM27 SRQ7:SRQ27 SHU7:SHU27 RXY7:RXY27 ROC7:ROC27 REG7:REG27 QUK7:QUK27 QKO7:QKO27 QAS7:QAS27 PQW7:PQW27 PHA7:PHA27 OXE7:OXE27 ONI7:ONI27 ODM7:ODM27 NTQ7:NTQ27 NJU7:NJU27 MZY7:MZY27 MQC7:MQC27 MGG7:MGG27 LWK7:LWK27 LMO7:LMO27 LCS7:LCS27 KSW7:KSW27 KJA7:KJA27 JZE7:JZE27 JPI7:JPI27 JFM7:JFM27 IVQ7:IVQ27 ILU7:ILU27 IBY7:IBY27 HSC7:HSC27 HIG7:HIG27 GYK7:GYK27 GOO7:GOO27 GES7:GES27 FUW7:FUW27 FLA7:FLA27 FBE7:FBE27 ERI7:ERI27 EHM7:EHM27 DXQ7:DXQ27 DNU7:DNU27 DDY7:DDY27 CUC7:CUC27 CKG7:CKG27 CAK7:CAK27 BQO7:BQO27 BGS7:BGS27 AWW7:AWW27 ANA7:ANA27 ADE7:ADE27 TI7:TI27 JM7:JM27 Q7:Q27">
      <formula1>#REF!</formula1>
    </dataValidation>
    <dataValidation type="list" allowBlank="1" showInputMessage="1" showErrorMessage="1" sqref="C65544:C65545 WVK983048:WVK983049 WLO983048:WLO983049 WBS983048:WBS983049 VRW983048:VRW983049 VIA983048:VIA983049 UYE983048:UYE983049 UOI983048:UOI983049 UEM983048:UEM983049 TUQ983048:TUQ983049 TKU983048:TKU983049 TAY983048:TAY983049 SRC983048:SRC983049 SHG983048:SHG983049 RXK983048:RXK983049 RNO983048:RNO983049 RDS983048:RDS983049 QTW983048:QTW983049 QKA983048:QKA983049 QAE983048:QAE983049 PQI983048:PQI983049 PGM983048:PGM983049 OWQ983048:OWQ983049 OMU983048:OMU983049 OCY983048:OCY983049 NTC983048:NTC983049 NJG983048:NJG983049 MZK983048:MZK983049 MPO983048:MPO983049 MFS983048:MFS983049 LVW983048:LVW983049 LMA983048:LMA983049 LCE983048:LCE983049 KSI983048:KSI983049 KIM983048:KIM983049 JYQ983048:JYQ983049 JOU983048:JOU983049 JEY983048:JEY983049 IVC983048:IVC983049 ILG983048:ILG983049 IBK983048:IBK983049 HRO983048:HRO983049 HHS983048:HHS983049 GXW983048:GXW983049 GOA983048:GOA983049 GEE983048:GEE983049 FUI983048:FUI983049 FKM983048:FKM983049 FAQ983048:FAQ983049 EQU983048:EQU983049 EGY983048:EGY983049 DXC983048:DXC983049 DNG983048:DNG983049 DDK983048:DDK983049 CTO983048:CTO983049 CJS983048:CJS983049 BZW983048:BZW983049 BQA983048:BQA983049 BGE983048:BGE983049 AWI983048:AWI983049 AMM983048:AMM983049 ACQ983048:ACQ983049 SU983048:SU983049 IY983048:IY983049 C983048:C983049 WVK917512:WVK917513 WLO917512:WLO917513 WBS917512:WBS917513 VRW917512:VRW917513 VIA917512:VIA917513 UYE917512:UYE917513 UOI917512:UOI917513 UEM917512:UEM917513 TUQ917512:TUQ917513 TKU917512:TKU917513 TAY917512:TAY917513 SRC917512:SRC917513 SHG917512:SHG917513 RXK917512:RXK917513 RNO917512:RNO917513 RDS917512:RDS917513 QTW917512:QTW917513 QKA917512:QKA917513 QAE917512:QAE917513 PQI917512:PQI917513 PGM917512:PGM917513 OWQ917512:OWQ917513 OMU917512:OMU917513 OCY917512:OCY917513 NTC917512:NTC917513 NJG917512:NJG917513 MZK917512:MZK917513 MPO917512:MPO917513 MFS917512:MFS917513 LVW917512:LVW917513 LMA917512:LMA917513 LCE917512:LCE917513 KSI917512:KSI917513 KIM917512:KIM917513 JYQ917512:JYQ917513 JOU917512:JOU917513 JEY917512:JEY917513 IVC917512:IVC917513 ILG917512:ILG917513 IBK917512:IBK917513 HRO917512:HRO917513 HHS917512:HHS917513 GXW917512:GXW917513 GOA917512:GOA917513 GEE917512:GEE917513 FUI917512:FUI917513 FKM917512:FKM917513 FAQ917512:FAQ917513 EQU917512:EQU917513 EGY917512:EGY917513 DXC917512:DXC917513 DNG917512:DNG917513 DDK917512:DDK917513 CTO917512:CTO917513 CJS917512:CJS917513 BZW917512:BZW917513 BQA917512:BQA917513 BGE917512:BGE917513 AWI917512:AWI917513 AMM917512:AMM917513 ACQ917512:ACQ917513 SU917512:SU917513 IY917512:IY917513 C917512:C917513 WVK851976:WVK851977 WLO851976:WLO851977 WBS851976:WBS851977 VRW851976:VRW851977 VIA851976:VIA851977 UYE851976:UYE851977 UOI851976:UOI851977 UEM851976:UEM851977 TUQ851976:TUQ851977 TKU851976:TKU851977 TAY851976:TAY851977 SRC851976:SRC851977 SHG851976:SHG851977 RXK851976:RXK851977 RNO851976:RNO851977 RDS851976:RDS851977 QTW851976:QTW851977 QKA851976:QKA851977 QAE851976:QAE851977 PQI851976:PQI851977 PGM851976:PGM851977 OWQ851976:OWQ851977 OMU851976:OMU851977 OCY851976:OCY851977 NTC851976:NTC851977 NJG851976:NJG851977 MZK851976:MZK851977 MPO851976:MPO851977 MFS851976:MFS851977 LVW851976:LVW851977 LMA851976:LMA851977 LCE851976:LCE851977 KSI851976:KSI851977 KIM851976:KIM851977 JYQ851976:JYQ851977 JOU851976:JOU851977 JEY851976:JEY851977 IVC851976:IVC851977 ILG851976:ILG851977 IBK851976:IBK851977 HRO851976:HRO851977 HHS851976:HHS851977 GXW851976:GXW851977 GOA851976:GOA851977 GEE851976:GEE851977 FUI851976:FUI851977 FKM851976:FKM851977 FAQ851976:FAQ851977 EQU851976:EQU851977 EGY851976:EGY851977 DXC851976:DXC851977 DNG851976:DNG851977 DDK851976:DDK851977 CTO851976:CTO851977 CJS851976:CJS851977 BZW851976:BZW851977 BQA851976:BQA851977 BGE851976:BGE851977 AWI851976:AWI851977 AMM851976:AMM851977 ACQ851976:ACQ851977 SU851976:SU851977 IY851976:IY851977 C851976:C851977 WVK786440:WVK786441 WLO786440:WLO786441 WBS786440:WBS786441 VRW786440:VRW786441 VIA786440:VIA786441 UYE786440:UYE786441 UOI786440:UOI786441 UEM786440:UEM786441 TUQ786440:TUQ786441 TKU786440:TKU786441 TAY786440:TAY786441 SRC786440:SRC786441 SHG786440:SHG786441 RXK786440:RXK786441 RNO786440:RNO786441 RDS786440:RDS786441 QTW786440:QTW786441 QKA786440:QKA786441 QAE786440:QAE786441 PQI786440:PQI786441 PGM786440:PGM786441 OWQ786440:OWQ786441 OMU786440:OMU786441 OCY786440:OCY786441 NTC786440:NTC786441 NJG786440:NJG786441 MZK786440:MZK786441 MPO786440:MPO786441 MFS786440:MFS786441 LVW786440:LVW786441 LMA786440:LMA786441 LCE786440:LCE786441 KSI786440:KSI786441 KIM786440:KIM786441 JYQ786440:JYQ786441 JOU786440:JOU786441 JEY786440:JEY786441 IVC786440:IVC786441 ILG786440:ILG786441 IBK786440:IBK786441 HRO786440:HRO786441 HHS786440:HHS786441 GXW786440:GXW786441 GOA786440:GOA786441 GEE786440:GEE786441 FUI786440:FUI786441 FKM786440:FKM786441 FAQ786440:FAQ786441 EQU786440:EQU786441 EGY786440:EGY786441 DXC786440:DXC786441 DNG786440:DNG786441 DDK786440:DDK786441 CTO786440:CTO786441 CJS786440:CJS786441 BZW786440:BZW786441 BQA786440:BQA786441 BGE786440:BGE786441 AWI786440:AWI786441 AMM786440:AMM786441 ACQ786440:ACQ786441 SU786440:SU786441 IY786440:IY786441 C786440:C786441 WVK720904:WVK720905 WLO720904:WLO720905 WBS720904:WBS720905 VRW720904:VRW720905 VIA720904:VIA720905 UYE720904:UYE720905 UOI720904:UOI720905 UEM720904:UEM720905 TUQ720904:TUQ720905 TKU720904:TKU720905 TAY720904:TAY720905 SRC720904:SRC720905 SHG720904:SHG720905 RXK720904:RXK720905 RNO720904:RNO720905 RDS720904:RDS720905 QTW720904:QTW720905 QKA720904:QKA720905 QAE720904:QAE720905 PQI720904:PQI720905 PGM720904:PGM720905 OWQ720904:OWQ720905 OMU720904:OMU720905 OCY720904:OCY720905 NTC720904:NTC720905 NJG720904:NJG720905 MZK720904:MZK720905 MPO720904:MPO720905 MFS720904:MFS720905 LVW720904:LVW720905 LMA720904:LMA720905 LCE720904:LCE720905 KSI720904:KSI720905 KIM720904:KIM720905 JYQ720904:JYQ720905 JOU720904:JOU720905 JEY720904:JEY720905 IVC720904:IVC720905 ILG720904:ILG720905 IBK720904:IBK720905 HRO720904:HRO720905 HHS720904:HHS720905 GXW720904:GXW720905 GOA720904:GOA720905 GEE720904:GEE720905 FUI720904:FUI720905 FKM720904:FKM720905 FAQ720904:FAQ720905 EQU720904:EQU720905 EGY720904:EGY720905 DXC720904:DXC720905 DNG720904:DNG720905 DDK720904:DDK720905 CTO720904:CTO720905 CJS720904:CJS720905 BZW720904:BZW720905 BQA720904:BQA720905 BGE720904:BGE720905 AWI720904:AWI720905 AMM720904:AMM720905 ACQ720904:ACQ720905 SU720904:SU720905 IY720904:IY720905 C720904:C720905 WVK655368:WVK655369 WLO655368:WLO655369 WBS655368:WBS655369 VRW655368:VRW655369 VIA655368:VIA655369 UYE655368:UYE655369 UOI655368:UOI655369 UEM655368:UEM655369 TUQ655368:TUQ655369 TKU655368:TKU655369 TAY655368:TAY655369 SRC655368:SRC655369 SHG655368:SHG655369 RXK655368:RXK655369 RNO655368:RNO655369 RDS655368:RDS655369 QTW655368:QTW655369 QKA655368:QKA655369 QAE655368:QAE655369 PQI655368:PQI655369 PGM655368:PGM655369 OWQ655368:OWQ655369 OMU655368:OMU655369 OCY655368:OCY655369 NTC655368:NTC655369 NJG655368:NJG655369 MZK655368:MZK655369 MPO655368:MPO655369 MFS655368:MFS655369 LVW655368:LVW655369 LMA655368:LMA655369 LCE655368:LCE655369 KSI655368:KSI655369 KIM655368:KIM655369 JYQ655368:JYQ655369 JOU655368:JOU655369 JEY655368:JEY655369 IVC655368:IVC655369 ILG655368:ILG655369 IBK655368:IBK655369 HRO655368:HRO655369 HHS655368:HHS655369 GXW655368:GXW655369 GOA655368:GOA655369 GEE655368:GEE655369 FUI655368:FUI655369 FKM655368:FKM655369 FAQ655368:FAQ655369 EQU655368:EQU655369 EGY655368:EGY655369 DXC655368:DXC655369 DNG655368:DNG655369 DDK655368:DDK655369 CTO655368:CTO655369 CJS655368:CJS655369 BZW655368:BZW655369 BQA655368:BQA655369 BGE655368:BGE655369 AWI655368:AWI655369 AMM655368:AMM655369 ACQ655368:ACQ655369 SU655368:SU655369 IY655368:IY655369 C655368:C655369 WVK589832:WVK589833 WLO589832:WLO589833 WBS589832:WBS589833 VRW589832:VRW589833 VIA589832:VIA589833 UYE589832:UYE589833 UOI589832:UOI589833 UEM589832:UEM589833 TUQ589832:TUQ589833 TKU589832:TKU589833 TAY589832:TAY589833 SRC589832:SRC589833 SHG589832:SHG589833 RXK589832:RXK589833 RNO589832:RNO589833 RDS589832:RDS589833 QTW589832:QTW589833 QKA589832:QKA589833 QAE589832:QAE589833 PQI589832:PQI589833 PGM589832:PGM589833 OWQ589832:OWQ589833 OMU589832:OMU589833 OCY589832:OCY589833 NTC589832:NTC589833 NJG589832:NJG589833 MZK589832:MZK589833 MPO589832:MPO589833 MFS589832:MFS589833 LVW589832:LVW589833 LMA589832:LMA589833 LCE589832:LCE589833 KSI589832:KSI589833 KIM589832:KIM589833 JYQ589832:JYQ589833 JOU589832:JOU589833 JEY589832:JEY589833 IVC589832:IVC589833 ILG589832:ILG589833 IBK589832:IBK589833 HRO589832:HRO589833 HHS589832:HHS589833 GXW589832:GXW589833 GOA589832:GOA589833 GEE589832:GEE589833 FUI589832:FUI589833 FKM589832:FKM589833 FAQ589832:FAQ589833 EQU589832:EQU589833 EGY589832:EGY589833 DXC589832:DXC589833 DNG589832:DNG589833 DDK589832:DDK589833 CTO589832:CTO589833 CJS589832:CJS589833 BZW589832:BZW589833 BQA589832:BQA589833 BGE589832:BGE589833 AWI589832:AWI589833 AMM589832:AMM589833 ACQ589832:ACQ589833 SU589832:SU589833 IY589832:IY589833 C589832:C589833 WVK524296:WVK524297 WLO524296:WLO524297 WBS524296:WBS524297 VRW524296:VRW524297 VIA524296:VIA524297 UYE524296:UYE524297 UOI524296:UOI524297 UEM524296:UEM524297 TUQ524296:TUQ524297 TKU524296:TKU524297 TAY524296:TAY524297 SRC524296:SRC524297 SHG524296:SHG524297 RXK524296:RXK524297 RNO524296:RNO524297 RDS524296:RDS524297 QTW524296:QTW524297 QKA524296:QKA524297 QAE524296:QAE524297 PQI524296:PQI524297 PGM524296:PGM524297 OWQ524296:OWQ524297 OMU524296:OMU524297 OCY524296:OCY524297 NTC524296:NTC524297 NJG524296:NJG524297 MZK524296:MZK524297 MPO524296:MPO524297 MFS524296:MFS524297 LVW524296:LVW524297 LMA524296:LMA524297 LCE524296:LCE524297 KSI524296:KSI524297 KIM524296:KIM524297 JYQ524296:JYQ524297 JOU524296:JOU524297 JEY524296:JEY524297 IVC524296:IVC524297 ILG524296:ILG524297 IBK524296:IBK524297 HRO524296:HRO524297 HHS524296:HHS524297 GXW524296:GXW524297 GOA524296:GOA524297 GEE524296:GEE524297 FUI524296:FUI524297 FKM524296:FKM524297 FAQ524296:FAQ524297 EQU524296:EQU524297 EGY524296:EGY524297 DXC524296:DXC524297 DNG524296:DNG524297 DDK524296:DDK524297 CTO524296:CTO524297 CJS524296:CJS524297 BZW524296:BZW524297 BQA524296:BQA524297 BGE524296:BGE524297 AWI524296:AWI524297 AMM524296:AMM524297 ACQ524296:ACQ524297 SU524296:SU524297 IY524296:IY524297 C524296:C524297 WVK458760:WVK458761 WLO458760:WLO458761 WBS458760:WBS458761 VRW458760:VRW458761 VIA458760:VIA458761 UYE458760:UYE458761 UOI458760:UOI458761 UEM458760:UEM458761 TUQ458760:TUQ458761 TKU458760:TKU458761 TAY458760:TAY458761 SRC458760:SRC458761 SHG458760:SHG458761 RXK458760:RXK458761 RNO458760:RNO458761 RDS458760:RDS458761 QTW458760:QTW458761 QKA458760:QKA458761 QAE458760:QAE458761 PQI458760:PQI458761 PGM458760:PGM458761 OWQ458760:OWQ458761 OMU458760:OMU458761 OCY458760:OCY458761 NTC458760:NTC458761 NJG458760:NJG458761 MZK458760:MZK458761 MPO458760:MPO458761 MFS458760:MFS458761 LVW458760:LVW458761 LMA458760:LMA458761 LCE458760:LCE458761 KSI458760:KSI458761 KIM458760:KIM458761 JYQ458760:JYQ458761 JOU458760:JOU458761 JEY458760:JEY458761 IVC458760:IVC458761 ILG458760:ILG458761 IBK458760:IBK458761 HRO458760:HRO458761 HHS458760:HHS458761 GXW458760:GXW458761 GOA458760:GOA458761 GEE458760:GEE458761 FUI458760:FUI458761 FKM458760:FKM458761 FAQ458760:FAQ458761 EQU458760:EQU458761 EGY458760:EGY458761 DXC458760:DXC458761 DNG458760:DNG458761 DDK458760:DDK458761 CTO458760:CTO458761 CJS458760:CJS458761 BZW458760:BZW458761 BQA458760:BQA458761 BGE458760:BGE458761 AWI458760:AWI458761 AMM458760:AMM458761 ACQ458760:ACQ458761 SU458760:SU458761 IY458760:IY458761 C458760:C458761 WVK393224:WVK393225 WLO393224:WLO393225 WBS393224:WBS393225 VRW393224:VRW393225 VIA393224:VIA393225 UYE393224:UYE393225 UOI393224:UOI393225 UEM393224:UEM393225 TUQ393224:TUQ393225 TKU393224:TKU393225 TAY393224:TAY393225 SRC393224:SRC393225 SHG393224:SHG393225 RXK393224:RXK393225 RNO393224:RNO393225 RDS393224:RDS393225 QTW393224:QTW393225 QKA393224:QKA393225 QAE393224:QAE393225 PQI393224:PQI393225 PGM393224:PGM393225 OWQ393224:OWQ393225 OMU393224:OMU393225 OCY393224:OCY393225 NTC393224:NTC393225 NJG393224:NJG393225 MZK393224:MZK393225 MPO393224:MPO393225 MFS393224:MFS393225 LVW393224:LVW393225 LMA393224:LMA393225 LCE393224:LCE393225 KSI393224:KSI393225 KIM393224:KIM393225 JYQ393224:JYQ393225 JOU393224:JOU393225 JEY393224:JEY393225 IVC393224:IVC393225 ILG393224:ILG393225 IBK393224:IBK393225 HRO393224:HRO393225 HHS393224:HHS393225 GXW393224:GXW393225 GOA393224:GOA393225 GEE393224:GEE393225 FUI393224:FUI393225 FKM393224:FKM393225 FAQ393224:FAQ393225 EQU393224:EQU393225 EGY393224:EGY393225 DXC393224:DXC393225 DNG393224:DNG393225 DDK393224:DDK393225 CTO393224:CTO393225 CJS393224:CJS393225 BZW393224:BZW393225 BQA393224:BQA393225 BGE393224:BGE393225 AWI393224:AWI393225 AMM393224:AMM393225 ACQ393224:ACQ393225 SU393224:SU393225 IY393224:IY393225 C393224:C393225 WVK327688:WVK327689 WLO327688:WLO327689 WBS327688:WBS327689 VRW327688:VRW327689 VIA327688:VIA327689 UYE327688:UYE327689 UOI327688:UOI327689 UEM327688:UEM327689 TUQ327688:TUQ327689 TKU327688:TKU327689 TAY327688:TAY327689 SRC327688:SRC327689 SHG327688:SHG327689 RXK327688:RXK327689 RNO327688:RNO327689 RDS327688:RDS327689 QTW327688:QTW327689 QKA327688:QKA327689 QAE327688:QAE327689 PQI327688:PQI327689 PGM327688:PGM327689 OWQ327688:OWQ327689 OMU327688:OMU327689 OCY327688:OCY327689 NTC327688:NTC327689 NJG327688:NJG327689 MZK327688:MZK327689 MPO327688:MPO327689 MFS327688:MFS327689 LVW327688:LVW327689 LMA327688:LMA327689 LCE327688:LCE327689 KSI327688:KSI327689 KIM327688:KIM327689 JYQ327688:JYQ327689 JOU327688:JOU327689 JEY327688:JEY327689 IVC327688:IVC327689 ILG327688:ILG327689 IBK327688:IBK327689 HRO327688:HRO327689 HHS327688:HHS327689 GXW327688:GXW327689 GOA327688:GOA327689 GEE327688:GEE327689 FUI327688:FUI327689 FKM327688:FKM327689 FAQ327688:FAQ327689 EQU327688:EQU327689 EGY327688:EGY327689 DXC327688:DXC327689 DNG327688:DNG327689 DDK327688:DDK327689 CTO327688:CTO327689 CJS327688:CJS327689 BZW327688:BZW327689 BQA327688:BQA327689 BGE327688:BGE327689 AWI327688:AWI327689 AMM327688:AMM327689 ACQ327688:ACQ327689 SU327688:SU327689 IY327688:IY327689 C327688:C327689 WVK262152:WVK262153 WLO262152:WLO262153 WBS262152:WBS262153 VRW262152:VRW262153 VIA262152:VIA262153 UYE262152:UYE262153 UOI262152:UOI262153 UEM262152:UEM262153 TUQ262152:TUQ262153 TKU262152:TKU262153 TAY262152:TAY262153 SRC262152:SRC262153 SHG262152:SHG262153 RXK262152:RXK262153 RNO262152:RNO262153 RDS262152:RDS262153 QTW262152:QTW262153 QKA262152:QKA262153 QAE262152:QAE262153 PQI262152:PQI262153 PGM262152:PGM262153 OWQ262152:OWQ262153 OMU262152:OMU262153 OCY262152:OCY262153 NTC262152:NTC262153 NJG262152:NJG262153 MZK262152:MZK262153 MPO262152:MPO262153 MFS262152:MFS262153 LVW262152:LVW262153 LMA262152:LMA262153 LCE262152:LCE262153 KSI262152:KSI262153 KIM262152:KIM262153 JYQ262152:JYQ262153 JOU262152:JOU262153 JEY262152:JEY262153 IVC262152:IVC262153 ILG262152:ILG262153 IBK262152:IBK262153 HRO262152:HRO262153 HHS262152:HHS262153 GXW262152:GXW262153 GOA262152:GOA262153 GEE262152:GEE262153 FUI262152:FUI262153 FKM262152:FKM262153 FAQ262152:FAQ262153 EQU262152:EQU262153 EGY262152:EGY262153 DXC262152:DXC262153 DNG262152:DNG262153 DDK262152:DDK262153 CTO262152:CTO262153 CJS262152:CJS262153 BZW262152:BZW262153 BQA262152:BQA262153 BGE262152:BGE262153 AWI262152:AWI262153 AMM262152:AMM262153 ACQ262152:ACQ262153 SU262152:SU262153 IY262152:IY262153 C262152:C262153 WVK196616:WVK196617 WLO196616:WLO196617 WBS196616:WBS196617 VRW196616:VRW196617 VIA196616:VIA196617 UYE196616:UYE196617 UOI196616:UOI196617 UEM196616:UEM196617 TUQ196616:TUQ196617 TKU196616:TKU196617 TAY196616:TAY196617 SRC196616:SRC196617 SHG196616:SHG196617 RXK196616:RXK196617 RNO196616:RNO196617 RDS196616:RDS196617 QTW196616:QTW196617 QKA196616:QKA196617 QAE196616:QAE196617 PQI196616:PQI196617 PGM196616:PGM196617 OWQ196616:OWQ196617 OMU196616:OMU196617 OCY196616:OCY196617 NTC196616:NTC196617 NJG196616:NJG196617 MZK196616:MZK196617 MPO196616:MPO196617 MFS196616:MFS196617 LVW196616:LVW196617 LMA196616:LMA196617 LCE196616:LCE196617 KSI196616:KSI196617 KIM196616:KIM196617 JYQ196616:JYQ196617 JOU196616:JOU196617 JEY196616:JEY196617 IVC196616:IVC196617 ILG196616:ILG196617 IBK196616:IBK196617 HRO196616:HRO196617 HHS196616:HHS196617 GXW196616:GXW196617 GOA196616:GOA196617 GEE196616:GEE196617 FUI196616:FUI196617 FKM196616:FKM196617 FAQ196616:FAQ196617 EQU196616:EQU196617 EGY196616:EGY196617 DXC196616:DXC196617 DNG196616:DNG196617 DDK196616:DDK196617 CTO196616:CTO196617 CJS196616:CJS196617 BZW196616:BZW196617 BQA196616:BQA196617 BGE196616:BGE196617 AWI196616:AWI196617 AMM196616:AMM196617 ACQ196616:ACQ196617 SU196616:SU196617 IY196616:IY196617 C196616:C196617 WVK131080:WVK131081 WLO131080:WLO131081 WBS131080:WBS131081 VRW131080:VRW131081 VIA131080:VIA131081 UYE131080:UYE131081 UOI131080:UOI131081 UEM131080:UEM131081 TUQ131080:TUQ131081 TKU131080:TKU131081 TAY131080:TAY131081 SRC131080:SRC131081 SHG131080:SHG131081 RXK131080:RXK131081 RNO131080:RNO131081 RDS131080:RDS131081 QTW131080:QTW131081 QKA131080:QKA131081 QAE131080:QAE131081 PQI131080:PQI131081 PGM131080:PGM131081 OWQ131080:OWQ131081 OMU131080:OMU131081 OCY131080:OCY131081 NTC131080:NTC131081 NJG131080:NJG131081 MZK131080:MZK131081 MPO131080:MPO131081 MFS131080:MFS131081 LVW131080:LVW131081 LMA131080:LMA131081 LCE131080:LCE131081 KSI131080:KSI131081 KIM131080:KIM131081 JYQ131080:JYQ131081 JOU131080:JOU131081 JEY131080:JEY131081 IVC131080:IVC131081 ILG131080:ILG131081 IBK131080:IBK131081 HRO131080:HRO131081 HHS131080:HHS131081 GXW131080:GXW131081 GOA131080:GOA131081 GEE131080:GEE131081 FUI131080:FUI131081 FKM131080:FKM131081 FAQ131080:FAQ131081 EQU131080:EQU131081 EGY131080:EGY131081 DXC131080:DXC131081 DNG131080:DNG131081 DDK131080:DDK131081 CTO131080:CTO131081 CJS131080:CJS131081 BZW131080:BZW131081 BQA131080:BQA131081 BGE131080:BGE131081 AWI131080:AWI131081 AMM131080:AMM131081 ACQ131080:ACQ131081 SU131080:SU131081 IY131080:IY131081 C131080:C131081 WVK65544:WVK65545 WLO65544:WLO65545 WBS65544:WBS65545 VRW65544:VRW65545 VIA65544:VIA65545 UYE65544:UYE65545 UOI65544:UOI65545 UEM65544:UEM65545 TUQ65544:TUQ65545 TKU65544:TKU65545 TAY65544:TAY65545 SRC65544:SRC65545 SHG65544:SHG65545 RXK65544:RXK65545 RNO65544:RNO65545 RDS65544:RDS65545 QTW65544:QTW65545 QKA65544:QKA65545 QAE65544:QAE65545 PQI65544:PQI65545 PGM65544:PGM65545 OWQ65544:OWQ65545 OMU65544:OMU65545 OCY65544:OCY65545 NTC65544:NTC65545 NJG65544:NJG65545 MZK65544:MZK65545 MPO65544:MPO65545 MFS65544:MFS65545 LVW65544:LVW65545 LMA65544:LMA65545 LCE65544:LCE65545 KSI65544:KSI65545 KIM65544:KIM65545 JYQ65544:JYQ65545 JOU65544:JOU65545 JEY65544:JEY65545 IVC65544:IVC65545 ILG65544:ILG65545 IBK65544:IBK65545 HRO65544:HRO65545 HHS65544:HHS65545 GXW65544:GXW65545 GOA65544:GOA65545 GEE65544:GEE65545 FUI65544:FUI65545 FKM65544:FKM65545 FAQ65544:FAQ65545 EQU65544:EQU65545 EGY65544:EGY65545 DXC65544:DXC65545 DNG65544:DNG65545 DDK65544:DDK65545 CTO65544:CTO65545 CJS65544:CJS65545 BZW65544:BZW65545 BQA65544:BQA65545 BGE65544:BGE65545 AWI65544:AWI65545 AMM65544:AMM65545 ACQ65544:ACQ65545 SU65544:SU65545 IY65544:IY65545 C7 C21 C27 WVK6:WVK27 WLO6:WLO27 WBS6:WBS27 VRW6:VRW27 VIA6:VIA27 UYE6:UYE27 UOI6:UOI27 UEM6:UEM27 TUQ6:TUQ27 TKU6:TKU27 TAY6:TAY27 SRC6:SRC27 SHG6:SHG27 RXK6:RXK27 RNO6:RNO27 RDS6:RDS27 QTW6:QTW27 QKA6:QKA27 QAE6:QAE27 PQI6:PQI27 PGM6:PGM27 OWQ6:OWQ27 OMU6:OMU27 OCY6:OCY27 NTC6:NTC27 NJG6:NJG27 MZK6:MZK27 MPO6:MPO27 MFS6:MFS27 LVW6:LVW27 LMA6:LMA27 LCE6:LCE27 KSI6:KSI27 KIM6:KIM27 JYQ6:JYQ27 JOU6:JOU27 JEY6:JEY27 IVC6:IVC27 ILG6:ILG27 IBK6:IBK27 HRO6:HRO27 HHS6:HHS27 GXW6:GXW27 GOA6:GOA27 GEE6:GEE27 FUI6:FUI27 FKM6:FKM27 FAQ6:FAQ27 EQU6:EQU27 EGY6:EGY27 DXC6:DXC27 DNG6:DNG27 DDK6:DDK27 CTO6:CTO27 CJS6:CJS27 BZW6:BZW27 BQA6:BQA27 BGE6:BGE27 AWI6:AWI27 AMM6:AMM27 ACQ6:ACQ27 SU6:SU27 IY6:IY27">
      <formula1>#REF!</formula1>
    </dataValidation>
    <dataValidation type="decimal" imeMode="halfAlpha" allowBlank="1" showInputMessage="1" showErrorMessage="1" sqref="K65544:P65545 JG65544:JL65545 TC65544:TH65545 ACY65544:ADD65545 AMU65544:AMZ65545 AWQ65544:AWV65545 BGM65544:BGR65545 BQI65544:BQN65545 CAE65544:CAJ65545 CKA65544:CKF65545 CTW65544:CUB65545 DDS65544:DDX65545 DNO65544:DNT65545 DXK65544:DXP65545 EHG65544:EHL65545 ERC65544:ERH65545 FAY65544:FBD65545 FKU65544:FKZ65545 FUQ65544:FUV65545 GEM65544:GER65545 GOI65544:GON65545 GYE65544:GYJ65545 HIA65544:HIF65545 HRW65544:HSB65545 IBS65544:IBX65545 ILO65544:ILT65545 IVK65544:IVP65545 JFG65544:JFL65545 JPC65544:JPH65545 JYY65544:JZD65545 KIU65544:KIZ65545 KSQ65544:KSV65545 LCM65544:LCR65545 LMI65544:LMN65545 LWE65544:LWJ65545 MGA65544:MGF65545 MPW65544:MQB65545 MZS65544:MZX65545 NJO65544:NJT65545 NTK65544:NTP65545 ODG65544:ODL65545 ONC65544:ONH65545 OWY65544:OXD65545 PGU65544:PGZ65545 PQQ65544:PQV65545 QAM65544:QAR65545 QKI65544:QKN65545 QUE65544:QUJ65545 REA65544:REF65545 RNW65544:ROB65545 RXS65544:RXX65545 SHO65544:SHT65545 SRK65544:SRP65545 TBG65544:TBL65545 TLC65544:TLH65545 TUY65544:TVD65545 UEU65544:UEZ65545 UOQ65544:UOV65545 UYM65544:UYR65545 VII65544:VIN65545 VSE65544:VSJ65545 WCA65544:WCF65545 WLW65544:WMB65545 WVS65544:WVX65545 K131080:P131081 JG131080:JL131081 TC131080:TH131081 ACY131080:ADD131081 AMU131080:AMZ131081 AWQ131080:AWV131081 BGM131080:BGR131081 BQI131080:BQN131081 CAE131080:CAJ131081 CKA131080:CKF131081 CTW131080:CUB131081 DDS131080:DDX131081 DNO131080:DNT131081 DXK131080:DXP131081 EHG131080:EHL131081 ERC131080:ERH131081 FAY131080:FBD131081 FKU131080:FKZ131081 FUQ131080:FUV131081 GEM131080:GER131081 GOI131080:GON131081 GYE131080:GYJ131081 HIA131080:HIF131081 HRW131080:HSB131081 IBS131080:IBX131081 ILO131080:ILT131081 IVK131080:IVP131081 JFG131080:JFL131081 JPC131080:JPH131081 JYY131080:JZD131081 KIU131080:KIZ131081 KSQ131080:KSV131081 LCM131080:LCR131081 LMI131080:LMN131081 LWE131080:LWJ131081 MGA131080:MGF131081 MPW131080:MQB131081 MZS131080:MZX131081 NJO131080:NJT131081 NTK131080:NTP131081 ODG131080:ODL131081 ONC131080:ONH131081 OWY131080:OXD131081 PGU131080:PGZ131081 PQQ131080:PQV131081 QAM131080:QAR131081 QKI131080:QKN131081 QUE131080:QUJ131081 REA131080:REF131081 RNW131080:ROB131081 RXS131080:RXX131081 SHO131080:SHT131081 SRK131080:SRP131081 TBG131080:TBL131081 TLC131080:TLH131081 TUY131080:TVD131081 UEU131080:UEZ131081 UOQ131080:UOV131081 UYM131080:UYR131081 VII131080:VIN131081 VSE131080:VSJ131081 WCA131080:WCF131081 WLW131080:WMB131081 WVS131080:WVX131081 K196616:P196617 JG196616:JL196617 TC196616:TH196617 ACY196616:ADD196617 AMU196616:AMZ196617 AWQ196616:AWV196617 BGM196616:BGR196617 BQI196616:BQN196617 CAE196616:CAJ196617 CKA196616:CKF196617 CTW196616:CUB196617 DDS196616:DDX196617 DNO196616:DNT196617 DXK196616:DXP196617 EHG196616:EHL196617 ERC196616:ERH196617 FAY196616:FBD196617 FKU196616:FKZ196617 FUQ196616:FUV196617 GEM196616:GER196617 GOI196616:GON196617 GYE196616:GYJ196617 HIA196616:HIF196617 HRW196616:HSB196617 IBS196616:IBX196617 ILO196616:ILT196617 IVK196616:IVP196617 JFG196616:JFL196617 JPC196616:JPH196617 JYY196616:JZD196617 KIU196616:KIZ196617 KSQ196616:KSV196617 LCM196616:LCR196617 LMI196616:LMN196617 LWE196616:LWJ196617 MGA196616:MGF196617 MPW196616:MQB196617 MZS196616:MZX196617 NJO196616:NJT196617 NTK196616:NTP196617 ODG196616:ODL196617 ONC196616:ONH196617 OWY196616:OXD196617 PGU196616:PGZ196617 PQQ196616:PQV196617 QAM196616:QAR196617 QKI196616:QKN196617 QUE196616:QUJ196617 REA196616:REF196617 RNW196616:ROB196617 RXS196616:RXX196617 SHO196616:SHT196617 SRK196616:SRP196617 TBG196616:TBL196617 TLC196616:TLH196617 TUY196616:TVD196617 UEU196616:UEZ196617 UOQ196616:UOV196617 UYM196616:UYR196617 VII196616:VIN196617 VSE196616:VSJ196617 WCA196616:WCF196617 WLW196616:WMB196617 WVS196616:WVX196617 K262152:P262153 JG262152:JL262153 TC262152:TH262153 ACY262152:ADD262153 AMU262152:AMZ262153 AWQ262152:AWV262153 BGM262152:BGR262153 BQI262152:BQN262153 CAE262152:CAJ262153 CKA262152:CKF262153 CTW262152:CUB262153 DDS262152:DDX262153 DNO262152:DNT262153 DXK262152:DXP262153 EHG262152:EHL262153 ERC262152:ERH262153 FAY262152:FBD262153 FKU262152:FKZ262153 FUQ262152:FUV262153 GEM262152:GER262153 GOI262152:GON262153 GYE262152:GYJ262153 HIA262152:HIF262153 HRW262152:HSB262153 IBS262152:IBX262153 ILO262152:ILT262153 IVK262152:IVP262153 JFG262152:JFL262153 JPC262152:JPH262153 JYY262152:JZD262153 KIU262152:KIZ262153 KSQ262152:KSV262153 LCM262152:LCR262153 LMI262152:LMN262153 LWE262152:LWJ262153 MGA262152:MGF262153 MPW262152:MQB262153 MZS262152:MZX262153 NJO262152:NJT262153 NTK262152:NTP262153 ODG262152:ODL262153 ONC262152:ONH262153 OWY262152:OXD262153 PGU262152:PGZ262153 PQQ262152:PQV262153 QAM262152:QAR262153 QKI262152:QKN262153 QUE262152:QUJ262153 REA262152:REF262153 RNW262152:ROB262153 RXS262152:RXX262153 SHO262152:SHT262153 SRK262152:SRP262153 TBG262152:TBL262153 TLC262152:TLH262153 TUY262152:TVD262153 UEU262152:UEZ262153 UOQ262152:UOV262153 UYM262152:UYR262153 VII262152:VIN262153 VSE262152:VSJ262153 WCA262152:WCF262153 WLW262152:WMB262153 WVS262152:WVX262153 K327688:P327689 JG327688:JL327689 TC327688:TH327689 ACY327688:ADD327689 AMU327688:AMZ327689 AWQ327688:AWV327689 BGM327688:BGR327689 BQI327688:BQN327689 CAE327688:CAJ327689 CKA327688:CKF327689 CTW327688:CUB327689 DDS327688:DDX327689 DNO327688:DNT327689 DXK327688:DXP327689 EHG327688:EHL327689 ERC327688:ERH327689 FAY327688:FBD327689 FKU327688:FKZ327689 FUQ327688:FUV327689 GEM327688:GER327689 GOI327688:GON327689 GYE327688:GYJ327689 HIA327688:HIF327689 HRW327688:HSB327689 IBS327688:IBX327689 ILO327688:ILT327689 IVK327688:IVP327689 JFG327688:JFL327689 JPC327688:JPH327689 JYY327688:JZD327689 KIU327688:KIZ327689 KSQ327688:KSV327689 LCM327688:LCR327689 LMI327688:LMN327689 LWE327688:LWJ327689 MGA327688:MGF327689 MPW327688:MQB327689 MZS327688:MZX327689 NJO327688:NJT327689 NTK327688:NTP327689 ODG327688:ODL327689 ONC327688:ONH327689 OWY327688:OXD327689 PGU327688:PGZ327689 PQQ327688:PQV327689 QAM327688:QAR327689 QKI327688:QKN327689 QUE327688:QUJ327689 REA327688:REF327689 RNW327688:ROB327689 RXS327688:RXX327689 SHO327688:SHT327689 SRK327688:SRP327689 TBG327688:TBL327689 TLC327688:TLH327689 TUY327688:TVD327689 UEU327688:UEZ327689 UOQ327688:UOV327689 UYM327688:UYR327689 VII327688:VIN327689 VSE327688:VSJ327689 WCA327688:WCF327689 WLW327688:WMB327689 WVS327688:WVX327689 K393224:P393225 JG393224:JL393225 TC393224:TH393225 ACY393224:ADD393225 AMU393224:AMZ393225 AWQ393224:AWV393225 BGM393224:BGR393225 BQI393224:BQN393225 CAE393224:CAJ393225 CKA393224:CKF393225 CTW393224:CUB393225 DDS393224:DDX393225 DNO393224:DNT393225 DXK393224:DXP393225 EHG393224:EHL393225 ERC393224:ERH393225 FAY393224:FBD393225 FKU393224:FKZ393225 FUQ393224:FUV393225 GEM393224:GER393225 GOI393224:GON393225 GYE393224:GYJ393225 HIA393224:HIF393225 HRW393224:HSB393225 IBS393224:IBX393225 ILO393224:ILT393225 IVK393224:IVP393225 JFG393224:JFL393225 JPC393224:JPH393225 JYY393224:JZD393225 KIU393224:KIZ393225 KSQ393224:KSV393225 LCM393224:LCR393225 LMI393224:LMN393225 LWE393224:LWJ393225 MGA393224:MGF393225 MPW393224:MQB393225 MZS393224:MZX393225 NJO393224:NJT393225 NTK393224:NTP393225 ODG393224:ODL393225 ONC393224:ONH393225 OWY393224:OXD393225 PGU393224:PGZ393225 PQQ393224:PQV393225 QAM393224:QAR393225 QKI393224:QKN393225 QUE393224:QUJ393225 REA393224:REF393225 RNW393224:ROB393225 RXS393224:RXX393225 SHO393224:SHT393225 SRK393224:SRP393225 TBG393224:TBL393225 TLC393224:TLH393225 TUY393224:TVD393225 UEU393224:UEZ393225 UOQ393224:UOV393225 UYM393224:UYR393225 VII393224:VIN393225 VSE393224:VSJ393225 WCA393224:WCF393225 WLW393224:WMB393225 WVS393224:WVX393225 K458760:P458761 JG458760:JL458761 TC458760:TH458761 ACY458760:ADD458761 AMU458760:AMZ458761 AWQ458760:AWV458761 BGM458760:BGR458761 BQI458760:BQN458761 CAE458760:CAJ458761 CKA458760:CKF458761 CTW458760:CUB458761 DDS458760:DDX458761 DNO458760:DNT458761 DXK458760:DXP458761 EHG458760:EHL458761 ERC458760:ERH458761 FAY458760:FBD458761 FKU458760:FKZ458761 FUQ458760:FUV458761 GEM458760:GER458761 GOI458760:GON458761 GYE458760:GYJ458761 HIA458760:HIF458761 HRW458760:HSB458761 IBS458760:IBX458761 ILO458760:ILT458761 IVK458760:IVP458761 JFG458760:JFL458761 JPC458760:JPH458761 JYY458760:JZD458761 KIU458760:KIZ458761 KSQ458760:KSV458761 LCM458760:LCR458761 LMI458760:LMN458761 LWE458760:LWJ458761 MGA458760:MGF458761 MPW458760:MQB458761 MZS458760:MZX458761 NJO458760:NJT458761 NTK458760:NTP458761 ODG458760:ODL458761 ONC458760:ONH458761 OWY458760:OXD458761 PGU458760:PGZ458761 PQQ458760:PQV458761 QAM458760:QAR458761 QKI458760:QKN458761 QUE458760:QUJ458761 REA458760:REF458761 RNW458760:ROB458761 RXS458760:RXX458761 SHO458760:SHT458761 SRK458760:SRP458761 TBG458760:TBL458761 TLC458760:TLH458761 TUY458760:TVD458761 UEU458760:UEZ458761 UOQ458760:UOV458761 UYM458760:UYR458761 VII458760:VIN458761 VSE458760:VSJ458761 WCA458760:WCF458761 WLW458760:WMB458761 WVS458760:WVX458761 K524296:P524297 JG524296:JL524297 TC524296:TH524297 ACY524296:ADD524297 AMU524296:AMZ524297 AWQ524296:AWV524297 BGM524296:BGR524297 BQI524296:BQN524297 CAE524296:CAJ524297 CKA524296:CKF524297 CTW524296:CUB524297 DDS524296:DDX524297 DNO524296:DNT524297 DXK524296:DXP524297 EHG524296:EHL524297 ERC524296:ERH524297 FAY524296:FBD524297 FKU524296:FKZ524297 FUQ524296:FUV524297 GEM524296:GER524297 GOI524296:GON524297 GYE524296:GYJ524297 HIA524296:HIF524297 HRW524296:HSB524297 IBS524296:IBX524297 ILO524296:ILT524297 IVK524296:IVP524297 JFG524296:JFL524297 JPC524296:JPH524297 JYY524296:JZD524297 KIU524296:KIZ524297 KSQ524296:KSV524297 LCM524296:LCR524297 LMI524296:LMN524297 LWE524296:LWJ524297 MGA524296:MGF524297 MPW524296:MQB524297 MZS524296:MZX524297 NJO524296:NJT524297 NTK524296:NTP524297 ODG524296:ODL524297 ONC524296:ONH524297 OWY524296:OXD524297 PGU524296:PGZ524297 PQQ524296:PQV524297 QAM524296:QAR524297 QKI524296:QKN524297 QUE524296:QUJ524297 REA524296:REF524297 RNW524296:ROB524297 RXS524296:RXX524297 SHO524296:SHT524297 SRK524296:SRP524297 TBG524296:TBL524297 TLC524296:TLH524297 TUY524296:TVD524297 UEU524296:UEZ524297 UOQ524296:UOV524297 UYM524296:UYR524297 VII524296:VIN524297 VSE524296:VSJ524297 WCA524296:WCF524297 WLW524296:WMB524297 WVS524296:WVX524297 K589832:P589833 JG589832:JL589833 TC589832:TH589833 ACY589832:ADD589833 AMU589832:AMZ589833 AWQ589832:AWV589833 BGM589832:BGR589833 BQI589832:BQN589833 CAE589832:CAJ589833 CKA589832:CKF589833 CTW589832:CUB589833 DDS589832:DDX589833 DNO589832:DNT589833 DXK589832:DXP589833 EHG589832:EHL589833 ERC589832:ERH589833 FAY589832:FBD589833 FKU589832:FKZ589833 FUQ589832:FUV589833 GEM589832:GER589833 GOI589832:GON589833 GYE589832:GYJ589833 HIA589832:HIF589833 HRW589832:HSB589833 IBS589832:IBX589833 ILO589832:ILT589833 IVK589832:IVP589833 JFG589832:JFL589833 JPC589832:JPH589833 JYY589832:JZD589833 KIU589832:KIZ589833 KSQ589832:KSV589833 LCM589832:LCR589833 LMI589832:LMN589833 LWE589832:LWJ589833 MGA589832:MGF589833 MPW589832:MQB589833 MZS589832:MZX589833 NJO589832:NJT589833 NTK589832:NTP589833 ODG589832:ODL589833 ONC589832:ONH589833 OWY589832:OXD589833 PGU589832:PGZ589833 PQQ589832:PQV589833 QAM589832:QAR589833 QKI589832:QKN589833 QUE589832:QUJ589833 REA589832:REF589833 RNW589832:ROB589833 RXS589832:RXX589833 SHO589832:SHT589833 SRK589832:SRP589833 TBG589832:TBL589833 TLC589832:TLH589833 TUY589832:TVD589833 UEU589832:UEZ589833 UOQ589832:UOV589833 UYM589832:UYR589833 VII589832:VIN589833 VSE589832:VSJ589833 WCA589832:WCF589833 WLW589832:WMB589833 WVS589832:WVX589833 K655368:P655369 JG655368:JL655369 TC655368:TH655369 ACY655368:ADD655369 AMU655368:AMZ655369 AWQ655368:AWV655369 BGM655368:BGR655369 BQI655368:BQN655369 CAE655368:CAJ655369 CKA655368:CKF655369 CTW655368:CUB655369 DDS655368:DDX655369 DNO655368:DNT655369 DXK655368:DXP655369 EHG655368:EHL655369 ERC655368:ERH655369 FAY655368:FBD655369 FKU655368:FKZ655369 FUQ655368:FUV655369 GEM655368:GER655369 GOI655368:GON655369 GYE655368:GYJ655369 HIA655368:HIF655369 HRW655368:HSB655369 IBS655368:IBX655369 ILO655368:ILT655369 IVK655368:IVP655369 JFG655368:JFL655369 JPC655368:JPH655369 JYY655368:JZD655369 KIU655368:KIZ655369 KSQ655368:KSV655369 LCM655368:LCR655369 LMI655368:LMN655369 LWE655368:LWJ655369 MGA655368:MGF655369 MPW655368:MQB655369 MZS655368:MZX655369 NJO655368:NJT655369 NTK655368:NTP655369 ODG655368:ODL655369 ONC655368:ONH655369 OWY655368:OXD655369 PGU655368:PGZ655369 PQQ655368:PQV655369 QAM655368:QAR655369 QKI655368:QKN655369 QUE655368:QUJ655369 REA655368:REF655369 RNW655368:ROB655369 RXS655368:RXX655369 SHO655368:SHT655369 SRK655368:SRP655369 TBG655368:TBL655369 TLC655368:TLH655369 TUY655368:TVD655369 UEU655368:UEZ655369 UOQ655368:UOV655369 UYM655368:UYR655369 VII655368:VIN655369 VSE655368:VSJ655369 WCA655368:WCF655369 WLW655368:WMB655369 WVS655368:WVX655369 K720904:P720905 JG720904:JL720905 TC720904:TH720905 ACY720904:ADD720905 AMU720904:AMZ720905 AWQ720904:AWV720905 BGM720904:BGR720905 BQI720904:BQN720905 CAE720904:CAJ720905 CKA720904:CKF720905 CTW720904:CUB720905 DDS720904:DDX720905 DNO720904:DNT720905 DXK720904:DXP720905 EHG720904:EHL720905 ERC720904:ERH720905 FAY720904:FBD720905 FKU720904:FKZ720905 FUQ720904:FUV720905 GEM720904:GER720905 GOI720904:GON720905 GYE720904:GYJ720905 HIA720904:HIF720905 HRW720904:HSB720905 IBS720904:IBX720905 ILO720904:ILT720905 IVK720904:IVP720905 JFG720904:JFL720905 JPC720904:JPH720905 JYY720904:JZD720905 KIU720904:KIZ720905 KSQ720904:KSV720905 LCM720904:LCR720905 LMI720904:LMN720905 LWE720904:LWJ720905 MGA720904:MGF720905 MPW720904:MQB720905 MZS720904:MZX720905 NJO720904:NJT720905 NTK720904:NTP720905 ODG720904:ODL720905 ONC720904:ONH720905 OWY720904:OXD720905 PGU720904:PGZ720905 PQQ720904:PQV720905 QAM720904:QAR720905 QKI720904:QKN720905 QUE720904:QUJ720905 REA720904:REF720905 RNW720904:ROB720905 RXS720904:RXX720905 SHO720904:SHT720905 SRK720904:SRP720905 TBG720904:TBL720905 TLC720904:TLH720905 TUY720904:TVD720905 UEU720904:UEZ720905 UOQ720904:UOV720905 UYM720904:UYR720905 VII720904:VIN720905 VSE720904:VSJ720905 WCA720904:WCF720905 WLW720904:WMB720905 WVS720904:WVX720905 K786440:P786441 JG786440:JL786441 TC786440:TH786441 ACY786440:ADD786441 AMU786440:AMZ786441 AWQ786440:AWV786441 BGM786440:BGR786441 BQI786440:BQN786441 CAE786440:CAJ786441 CKA786440:CKF786441 CTW786440:CUB786441 DDS786440:DDX786441 DNO786440:DNT786441 DXK786440:DXP786441 EHG786440:EHL786441 ERC786440:ERH786441 FAY786440:FBD786441 FKU786440:FKZ786441 FUQ786440:FUV786441 GEM786440:GER786441 GOI786440:GON786441 GYE786440:GYJ786441 HIA786440:HIF786441 HRW786440:HSB786441 IBS786440:IBX786441 ILO786440:ILT786441 IVK786440:IVP786441 JFG786440:JFL786441 JPC786440:JPH786441 JYY786440:JZD786441 KIU786440:KIZ786441 KSQ786440:KSV786441 LCM786440:LCR786441 LMI786440:LMN786441 LWE786440:LWJ786441 MGA786440:MGF786441 MPW786440:MQB786441 MZS786440:MZX786441 NJO786440:NJT786441 NTK786440:NTP786441 ODG786440:ODL786441 ONC786440:ONH786441 OWY786440:OXD786441 PGU786440:PGZ786441 PQQ786440:PQV786441 QAM786440:QAR786441 QKI786440:QKN786441 QUE786440:QUJ786441 REA786440:REF786441 RNW786440:ROB786441 RXS786440:RXX786441 SHO786440:SHT786441 SRK786440:SRP786441 TBG786440:TBL786441 TLC786440:TLH786441 TUY786440:TVD786441 UEU786440:UEZ786441 UOQ786440:UOV786441 UYM786440:UYR786441 VII786440:VIN786441 VSE786440:VSJ786441 WCA786440:WCF786441 WLW786440:WMB786441 WVS786440:WVX786441 K851976:P851977 JG851976:JL851977 TC851976:TH851977 ACY851976:ADD851977 AMU851976:AMZ851977 AWQ851976:AWV851977 BGM851976:BGR851977 BQI851976:BQN851977 CAE851976:CAJ851977 CKA851976:CKF851977 CTW851976:CUB851977 DDS851976:DDX851977 DNO851976:DNT851977 DXK851976:DXP851977 EHG851976:EHL851977 ERC851976:ERH851977 FAY851976:FBD851977 FKU851976:FKZ851977 FUQ851976:FUV851977 GEM851976:GER851977 GOI851976:GON851977 GYE851976:GYJ851977 HIA851976:HIF851977 HRW851976:HSB851977 IBS851976:IBX851977 ILO851976:ILT851977 IVK851976:IVP851977 JFG851976:JFL851977 JPC851976:JPH851977 JYY851976:JZD851977 KIU851976:KIZ851977 KSQ851976:KSV851977 LCM851976:LCR851977 LMI851976:LMN851977 LWE851976:LWJ851977 MGA851976:MGF851977 MPW851976:MQB851977 MZS851976:MZX851977 NJO851976:NJT851977 NTK851976:NTP851977 ODG851976:ODL851977 ONC851976:ONH851977 OWY851976:OXD851977 PGU851976:PGZ851977 PQQ851976:PQV851977 QAM851976:QAR851977 QKI851976:QKN851977 QUE851976:QUJ851977 REA851976:REF851977 RNW851976:ROB851977 RXS851976:RXX851977 SHO851976:SHT851977 SRK851976:SRP851977 TBG851976:TBL851977 TLC851976:TLH851977 TUY851976:TVD851977 UEU851976:UEZ851977 UOQ851976:UOV851977 UYM851976:UYR851977 VII851976:VIN851977 VSE851976:VSJ851977 WCA851976:WCF851977 WLW851976:WMB851977 WVS851976:WVX851977 K917512:P917513 JG917512:JL917513 TC917512:TH917513 ACY917512:ADD917513 AMU917512:AMZ917513 AWQ917512:AWV917513 BGM917512:BGR917513 BQI917512:BQN917513 CAE917512:CAJ917513 CKA917512:CKF917513 CTW917512:CUB917513 DDS917512:DDX917513 DNO917512:DNT917513 DXK917512:DXP917513 EHG917512:EHL917513 ERC917512:ERH917513 FAY917512:FBD917513 FKU917512:FKZ917513 FUQ917512:FUV917513 GEM917512:GER917513 GOI917512:GON917513 GYE917512:GYJ917513 HIA917512:HIF917513 HRW917512:HSB917513 IBS917512:IBX917513 ILO917512:ILT917513 IVK917512:IVP917513 JFG917512:JFL917513 JPC917512:JPH917513 JYY917512:JZD917513 KIU917512:KIZ917513 KSQ917512:KSV917513 LCM917512:LCR917513 LMI917512:LMN917513 LWE917512:LWJ917513 MGA917512:MGF917513 MPW917512:MQB917513 MZS917512:MZX917513 NJO917512:NJT917513 NTK917512:NTP917513 ODG917512:ODL917513 ONC917512:ONH917513 OWY917512:OXD917513 PGU917512:PGZ917513 PQQ917512:PQV917513 QAM917512:QAR917513 QKI917512:QKN917513 QUE917512:QUJ917513 REA917512:REF917513 RNW917512:ROB917513 RXS917512:RXX917513 SHO917512:SHT917513 SRK917512:SRP917513 TBG917512:TBL917513 TLC917512:TLH917513 TUY917512:TVD917513 UEU917512:UEZ917513 UOQ917512:UOV917513 UYM917512:UYR917513 VII917512:VIN917513 VSE917512:VSJ917513 WCA917512:WCF917513 WLW917512:WMB917513 WVS917512:WVX917513 K983048:P983049 JG983048:JL983049 TC983048:TH983049 ACY983048:ADD983049 AMU983048:AMZ983049 AWQ983048:AWV983049 BGM983048:BGR983049 BQI983048:BQN983049 CAE983048:CAJ983049 CKA983048:CKF983049 CTW983048:CUB983049 DDS983048:DDX983049 DNO983048:DNT983049 DXK983048:DXP983049 EHG983048:EHL983049 ERC983048:ERH983049 FAY983048:FBD983049 FKU983048:FKZ983049 FUQ983048:FUV983049 GEM983048:GER983049 GOI983048:GON983049 GYE983048:GYJ983049 HIA983048:HIF983049 HRW983048:HSB983049 IBS983048:IBX983049 ILO983048:ILT983049 IVK983048:IVP983049 JFG983048:JFL983049 JPC983048:JPH983049 JYY983048:JZD983049 KIU983048:KIZ983049 KSQ983048:KSV983049 LCM983048:LCR983049 LMI983048:LMN983049 LWE983048:LWJ983049 MGA983048:MGF983049 MPW983048:MQB983049 MZS983048:MZX983049 NJO983048:NJT983049 NTK983048:NTP983049 ODG983048:ODL983049 ONC983048:ONH983049 OWY983048:OXD983049 PGU983048:PGZ983049 PQQ983048:PQV983049 QAM983048:QAR983049 QKI983048:QKN983049 QUE983048:QUJ983049 REA983048:REF983049 RNW983048:ROB983049 RXS983048:RXX983049 SHO983048:SHT983049 SRK983048:SRP983049 TBG983048:TBL983049 TLC983048:TLH983049 TUY983048:TVD983049 UEU983048:UEZ983049 UOQ983048:UOV983049 UYM983048:UYR983049 VII983048:VIN983049 VSE983048:VSJ983049 WCA983048:WCF983049 WLW983048:WMB983049 WVS983048:WVX983049 A14:F15 JG6:JL27 TC6:TH27 ACY6:ADD27 AMU6:AMZ27 AWQ6:AWV27 BGM6:BGR27 BQI6:BQN27 CAE6:CAJ27 CKA6:CKF27 CTW6:CUB27 DDS6:DDX27 DNO6:DNT27 DXK6:DXP27 EHG6:EHL27 ERC6:ERH27 FAY6:FBD27 FKU6:FKZ27 FUQ6:FUV27 GEM6:GER27 GOI6:GON27 GYE6:GYJ27 HIA6:HIF27 HRW6:HSB27 IBS6:IBX27 ILO6:ILT27 IVK6:IVP27 JFG6:JFL27 JPC6:JPH27 JYY6:JZD27 KIU6:KIZ27 KSQ6:KSV27 LCM6:LCR27 LMI6:LMN27 LWE6:LWJ27 MGA6:MGF27 MPW6:MQB27 MZS6:MZX27 NJO6:NJT27 NTK6:NTP27 ODG6:ODL27 ONC6:ONH27 OWY6:OXD27 PGU6:PGZ27 PQQ6:PQV27 QAM6:QAR27 QKI6:QKN27 QUE6:QUJ27 REA6:REF27 RNW6:ROB27 RXS6:RXX27 SHO6:SHT27 SRK6:SRP27 TBG6:TBL27 TLC6:TLH27 TUY6:TVD27 UEU6:UEZ27 UOQ6:UOV27 UYM6:UYR27 VII6:VIN27 VSE6:VSJ27 WCA6:WCF27 WLW6:WMB27 WVS6:WVX27 K7:P27">
      <formula1>0</formula1>
      <formula2>100</formula2>
    </dataValidation>
    <dataValidation type="whole" imeMode="halfAlpha" operator="greaterThanOrEqual" allowBlank="1" showInputMessage="1" showErrorMessage="1" sqref="WVM983048:WVR983049 E65544:J65545 JA65544:JF65545 SW65544:TB65545 ACS65544:ACX65545 AMO65544:AMT65545 AWK65544:AWP65545 BGG65544:BGL65545 BQC65544:BQH65545 BZY65544:CAD65545 CJU65544:CJZ65545 CTQ65544:CTV65545 DDM65544:DDR65545 DNI65544:DNN65545 DXE65544:DXJ65545 EHA65544:EHF65545 EQW65544:ERB65545 FAS65544:FAX65545 FKO65544:FKT65545 FUK65544:FUP65545 GEG65544:GEL65545 GOC65544:GOH65545 GXY65544:GYD65545 HHU65544:HHZ65545 HRQ65544:HRV65545 IBM65544:IBR65545 ILI65544:ILN65545 IVE65544:IVJ65545 JFA65544:JFF65545 JOW65544:JPB65545 JYS65544:JYX65545 KIO65544:KIT65545 KSK65544:KSP65545 LCG65544:LCL65545 LMC65544:LMH65545 LVY65544:LWD65545 MFU65544:MFZ65545 MPQ65544:MPV65545 MZM65544:MZR65545 NJI65544:NJN65545 NTE65544:NTJ65545 ODA65544:ODF65545 OMW65544:ONB65545 OWS65544:OWX65545 PGO65544:PGT65545 PQK65544:PQP65545 QAG65544:QAL65545 QKC65544:QKH65545 QTY65544:QUD65545 RDU65544:RDZ65545 RNQ65544:RNV65545 RXM65544:RXR65545 SHI65544:SHN65545 SRE65544:SRJ65545 TBA65544:TBF65545 TKW65544:TLB65545 TUS65544:TUX65545 UEO65544:UET65545 UOK65544:UOP65545 UYG65544:UYL65545 VIC65544:VIH65545 VRY65544:VSD65545 WBU65544:WBZ65545 WLQ65544:WLV65545 WVM65544:WVR65545 E131080:J131081 JA131080:JF131081 SW131080:TB131081 ACS131080:ACX131081 AMO131080:AMT131081 AWK131080:AWP131081 BGG131080:BGL131081 BQC131080:BQH131081 BZY131080:CAD131081 CJU131080:CJZ131081 CTQ131080:CTV131081 DDM131080:DDR131081 DNI131080:DNN131081 DXE131080:DXJ131081 EHA131080:EHF131081 EQW131080:ERB131081 FAS131080:FAX131081 FKO131080:FKT131081 FUK131080:FUP131081 GEG131080:GEL131081 GOC131080:GOH131081 GXY131080:GYD131081 HHU131080:HHZ131081 HRQ131080:HRV131081 IBM131080:IBR131081 ILI131080:ILN131081 IVE131080:IVJ131081 JFA131080:JFF131081 JOW131080:JPB131081 JYS131080:JYX131081 KIO131080:KIT131081 KSK131080:KSP131081 LCG131080:LCL131081 LMC131080:LMH131081 LVY131080:LWD131081 MFU131080:MFZ131081 MPQ131080:MPV131081 MZM131080:MZR131081 NJI131080:NJN131081 NTE131080:NTJ131081 ODA131080:ODF131081 OMW131080:ONB131081 OWS131080:OWX131081 PGO131080:PGT131081 PQK131080:PQP131081 QAG131080:QAL131081 QKC131080:QKH131081 QTY131080:QUD131081 RDU131080:RDZ131081 RNQ131080:RNV131081 RXM131080:RXR131081 SHI131080:SHN131081 SRE131080:SRJ131081 TBA131080:TBF131081 TKW131080:TLB131081 TUS131080:TUX131081 UEO131080:UET131081 UOK131080:UOP131081 UYG131080:UYL131081 VIC131080:VIH131081 VRY131080:VSD131081 WBU131080:WBZ131081 WLQ131080:WLV131081 WVM131080:WVR131081 E196616:J196617 JA196616:JF196617 SW196616:TB196617 ACS196616:ACX196617 AMO196616:AMT196617 AWK196616:AWP196617 BGG196616:BGL196617 BQC196616:BQH196617 BZY196616:CAD196617 CJU196616:CJZ196617 CTQ196616:CTV196617 DDM196616:DDR196617 DNI196616:DNN196617 DXE196616:DXJ196617 EHA196616:EHF196617 EQW196616:ERB196617 FAS196616:FAX196617 FKO196616:FKT196617 FUK196616:FUP196617 GEG196616:GEL196617 GOC196616:GOH196617 GXY196616:GYD196617 HHU196616:HHZ196617 HRQ196616:HRV196617 IBM196616:IBR196617 ILI196616:ILN196617 IVE196616:IVJ196617 JFA196616:JFF196617 JOW196616:JPB196617 JYS196616:JYX196617 KIO196616:KIT196617 KSK196616:KSP196617 LCG196616:LCL196617 LMC196616:LMH196617 LVY196616:LWD196617 MFU196616:MFZ196617 MPQ196616:MPV196617 MZM196616:MZR196617 NJI196616:NJN196617 NTE196616:NTJ196617 ODA196616:ODF196617 OMW196616:ONB196617 OWS196616:OWX196617 PGO196616:PGT196617 PQK196616:PQP196617 QAG196616:QAL196617 QKC196616:QKH196617 QTY196616:QUD196617 RDU196616:RDZ196617 RNQ196616:RNV196617 RXM196616:RXR196617 SHI196616:SHN196617 SRE196616:SRJ196617 TBA196616:TBF196617 TKW196616:TLB196617 TUS196616:TUX196617 UEO196616:UET196617 UOK196616:UOP196617 UYG196616:UYL196617 VIC196616:VIH196617 VRY196616:VSD196617 WBU196616:WBZ196617 WLQ196616:WLV196617 WVM196616:WVR196617 E262152:J262153 JA262152:JF262153 SW262152:TB262153 ACS262152:ACX262153 AMO262152:AMT262153 AWK262152:AWP262153 BGG262152:BGL262153 BQC262152:BQH262153 BZY262152:CAD262153 CJU262152:CJZ262153 CTQ262152:CTV262153 DDM262152:DDR262153 DNI262152:DNN262153 DXE262152:DXJ262153 EHA262152:EHF262153 EQW262152:ERB262153 FAS262152:FAX262153 FKO262152:FKT262153 FUK262152:FUP262153 GEG262152:GEL262153 GOC262152:GOH262153 GXY262152:GYD262153 HHU262152:HHZ262153 HRQ262152:HRV262153 IBM262152:IBR262153 ILI262152:ILN262153 IVE262152:IVJ262153 JFA262152:JFF262153 JOW262152:JPB262153 JYS262152:JYX262153 KIO262152:KIT262153 KSK262152:KSP262153 LCG262152:LCL262153 LMC262152:LMH262153 LVY262152:LWD262153 MFU262152:MFZ262153 MPQ262152:MPV262153 MZM262152:MZR262153 NJI262152:NJN262153 NTE262152:NTJ262153 ODA262152:ODF262153 OMW262152:ONB262153 OWS262152:OWX262153 PGO262152:PGT262153 PQK262152:PQP262153 QAG262152:QAL262153 QKC262152:QKH262153 QTY262152:QUD262153 RDU262152:RDZ262153 RNQ262152:RNV262153 RXM262152:RXR262153 SHI262152:SHN262153 SRE262152:SRJ262153 TBA262152:TBF262153 TKW262152:TLB262153 TUS262152:TUX262153 UEO262152:UET262153 UOK262152:UOP262153 UYG262152:UYL262153 VIC262152:VIH262153 VRY262152:VSD262153 WBU262152:WBZ262153 WLQ262152:WLV262153 WVM262152:WVR262153 E327688:J327689 JA327688:JF327689 SW327688:TB327689 ACS327688:ACX327689 AMO327688:AMT327689 AWK327688:AWP327689 BGG327688:BGL327689 BQC327688:BQH327689 BZY327688:CAD327689 CJU327688:CJZ327689 CTQ327688:CTV327689 DDM327688:DDR327689 DNI327688:DNN327689 DXE327688:DXJ327689 EHA327688:EHF327689 EQW327688:ERB327689 FAS327688:FAX327689 FKO327688:FKT327689 FUK327688:FUP327689 GEG327688:GEL327689 GOC327688:GOH327689 GXY327688:GYD327689 HHU327688:HHZ327689 HRQ327688:HRV327689 IBM327688:IBR327689 ILI327688:ILN327689 IVE327688:IVJ327689 JFA327688:JFF327689 JOW327688:JPB327689 JYS327688:JYX327689 KIO327688:KIT327689 KSK327688:KSP327689 LCG327688:LCL327689 LMC327688:LMH327689 LVY327688:LWD327689 MFU327688:MFZ327689 MPQ327688:MPV327689 MZM327688:MZR327689 NJI327688:NJN327689 NTE327688:NTJ327689 ODA327688:ODF327689 OMW327688:ONB327689 OWS327688:OWX327689 PGO327688:PGT327689 PQK327688:PQP327689 QAG327688:QAL327689 QKC327688:QKH327689 QTY327688:QUD327689 RDU327688:RDZ327689 RNQ327688:RNV327689 RXM327688:RXR327689 SHI327688:SHN327689 SRE327688:SRJ327689 TBA327688:TBF327689 TKW327688:TLB327689 TUS327688:TUX327689 UEO327688:UET327689 UOK327688:UOP327689 UYG327688:UYL327689 VIC327688:VIH327689 VRY327688:VSD327689 WBU327688:WBZ327689 WLQ327688:WLV327689 WVM327688:WVR327689 E393224:J393225 JA393224:JF393225 SW393224:TB393225 ACS393224:ACX393225 AMO393224:AMT393225 AWK393224:AWP393225 BGG393224:BGL393225 BQC393224:BQH393225 BZY393224:CAD393225 CJU393224:CJZ393225 CTQ393224:CTV393225 DDM393224:DDR393225 DNI393224:DNN393225 DXE393224:DXJ393225 EHA393224:EHF393225 EQW393224:ERB393225 FAS393224:FAX393225 FKO393224:FKT393225 FUK393224:FUP393225 GEG393224:GEL393225 GOC393224:GOH393225 GXY393224:GYD393225 HHU393224:HHZ393225 HRQ393224:HRV393225 IBM393224:IBR393225 ILI393224:ILN393225 IVE393224:IVJ393225 JFA393224:JFF393225 JOW393224:JPB393225 JYS393224:JYX393225 KIO393224:KIT393225 KSK393224:KSP393225 LCG393224:LCL393225 LMC393224:LMH393225 LVY393224:LWD393225 MFU393224:MFZ393225 MPQ393224:MPV393225 MZM393224:MZR393225 NJI393224:NJN393225 NTE393224:NTJ393225 ODA393224:ODF393225 OMW393224:ONB393225 OWS393224:OWX393225 PGO393224:PGT393225 PQK393224:PQP393225 QAG393224:QAL393225 QKC393224:QKH393225 QTY393224:QUD393225 RDU393224:RDZ393225 RNQ393224:RNV393225 RXM393224:RXR393225 SHI393224:SHN393225 SRE393224:SRJ393225 TBA393224:TBF393225 TKW393224:TLB393225 TUS393224:TUX393225 UEO393224:UET393225 UOK393224:UOP393225 UYG393224:UYL393225 VIC393224:VIH393225 VRY393224:VSD393225 WBU393224:WBZ393225 WLQ393224:WLV393225 WVM393224:WVR393225 E458760:J458761 JA458760:JF458761 SW458760:TB458761 ACS458760:ACX458761 AMO458760:AMT458761 AWK458760:AWP458761 BGG458760:BGL458761 BQC458760:BQH458761 BZY458760:CAD458761 CJU458760:CJZ458761 CTQ458760:CTV458761 DDM458760:DDR458761 DNI458760:DNN458761 DXE458760:DXJ458761 EHA458760:EHF458761 EQW458760:ERB458761 FAS458760:FAX458761 FKO458760:FKT458761 FUK458760:FUP458761 GEG458760:GEL458761 GOC458760:GOH458761 GXY458760:GYD458761 HHU458760:HHZ458761 HRQ458760:HRV458761 IBM458760:IBR458761 ILI458760:ILN458761 IVE458760:IVJ458761 JFA458760:JFF458761 JOW458760:JPB458761 JYS458760:JYX458761 KIO458760:KIT458761 KSK458760:KSP458761 LCG458760:LCL458761 LMC458760:LMH458761 LVY458760:LWD458761 MFU458760:MFZ458761 MPQ458760:MPV458761 MZM458760:MZR458761 NJI458760:NJN458761 NTE458760:NTJ458761 ODA458760:ODF458761 OMW458760:ONB458761 OWS458760:OWX458761 PGO458760:PGT458761 PQK458760:PQP458761 QAG458760:QAL458761 QKC458760:QKH458761 QTY458760:QUD458761 RDU458760:RDZ458761 RNQ458760:RNV458761 RXM458760:RXR458761 SHI458760:SHN458761 SRE458760:SRJ458761 TBA458760:TBF458761 TKW458760:TLB458761 TUS458760:TUX458761 UEO458760:UET458761 UOK458760:UOP458761 UYG458760:UYL458761 VIC458760:VIH458761 VRY458760:VSD458761 WBU458760:WBZ458761 WLQ458760:WLV458761 WVM458760:WVR458761 E524296:J524297 JA524296:JF524297 SW524296:TB524297 ACS524296:ACX524297 AMO524296:AMT524297 AWK524296:AWP524297 BGG524296:BGL524297 BQC524296:BQH524297 BZY524296:CAD524297 CJU524296:CJZ524297 CTQ524296:CTV524297 DDM524296:DDR524297 DNI524296:DNN524297 DXE524296:DXJ524297 EHA524296:EHF524297 EQW524296:ERB524297 FAS524296:FAX524297 FKO524296:FKT524297 FUK524296:FUP524297 GEG524296:GEL524297 GOC524296:GOH524297 GXY524296:GYD524297 HHU524296:HHZ524297 HRQ524296:HRV524297 IBM524296:IBR524297 ILI524296:ILN524297 IVE524296:IVJ524297 JFA524296:JFF524297 JOW524296:JPB524297 JYS524296:JYX524297 KIO524296:KIT524297 KSK524296:KSP524297 LCG524296:LCL524297 LMC524296:LMH524297 LVY524296:LWD524297 MFU524296:MFZ524297 MPQ524296:MPV524297 MZM524296:MZR524297 NJI524296:NJN524297 NTE524296:NTJ524297 ODA524296:ODF524297 OMW524296:ONB524297 OWS524296:OWX524297 PGO524296:PGT524297 PQK524296:PQP524297 QAG524296:QAL524297 QKC524296:QKH524297 QTY524296:QUD524297 RDU524296:RDZ524297 RNQ524296:RNV524297 RXM524296:RXR524297 SHI524296:SHN524297 SRE524296:SRJ524297 TBA524296:TBF524297 TKW524296:TLB524297 TUS524296:TUX524297 UEO524296:UET524297 UOK524296:UOP524297 UYG524296:UYL524297 VIC524296:VIH524297 VRY524296:VSD524297 WBU524296:WBZ524297 WLQ524296:WLV524297 WVM524296:WVR524297 E589832:J589833 JA589832:JF589833 SW589832:TB589833 ACS589832:ACX589833 AMO589832:AMT589833 AWK589832:AWP589833 BGG589832:BGL589833 BQC589832:BQH589833 BZY589832:CAD589833 CJU589832:CJZ589833 CTQ589832:CTV589833 DDM589832:DDR589833 DNI589832:DNN589833 DXE589832:DXJ589833 EHA589832:EHF589833 EQW589832:ERB589833 FAS589832:FAX589833 FKO589832:FKT589833 FUK589832:FUP589833 GEG589832:GEL589833 GOC589832:GOH589833 GXY589832:GYD589833 HHU589832:HHZ589833 HRQ589832:HRV589833 IBM589832:IBR589833 ILI589832:ILN589833 IVE589832:IVJ589833 JFA589832:JFF589833 JOW589832:JPB589833 JYS589832:JYX589833 KIO589832:KIT589833 KSK589832:KSP589833 LCG589832:LCL589833 LMC589832:LMH589833 LVY589832:LWD589833 MFU589832:MFZ589833 MPQ589832:MPV589833 MZM589832:MZR589833 NJI589832:NJN589833 NTE589832:NTJ589833 ODA589832:ODF589833 OMW589832:ONB589833 OWS589832:OWX589833 PGO589832:PGT589833 PQK589832:PQP589833 QAG589832:QAL589833 QKC589832:QKH589833 QTY589832:QUD589833 RDU589832:RDZ589833 RNQ589832:RNV589833 RXM589832:RXR589833 SHI589832:SHN589833 SRE589832:SRJ589833 TBA589832:TBF589833 TKW589832:TLB589833 TUS589832:TUX589833 UEO589832:UET589833 UOK589832:UOP589833 UYG589832:UYL589833 VIC589832:VIH589833 VRY589832:VSD589833 WBU589832:WBZ589833 WLQ589832:WLV589833 WVM589832:WVR589833 E655368:J655369 JA655368:JF655369 SW655368:TB655369 ACS655368:ACX655369 AMO655368:AMT655369 AWK655368:AWP655369 BGG655368:BGL655369 BQC655368:BQH655369 BZY655368:CAD655369 CJU655368:CJZ655369 CTQ655368:CTV655369 DDM655368:DDR655369 DNI655368:DNN655369 DXE655368:DXJ655369 EHA655368:EHF655369 EQW655368:ERB655369 FAS655368:FAX655369 FKO655368:FKT655369 FUK655368:FUP655369 GEG655368:GEL655369 GOC655368:GOH655369 GXY655368:GYD655369 HHU655368:HHZ655369 HRQ655368:HRV655369 IBM655368:IBR655369 ILI655368:ILN655369 IVE655368:IVJ655369 JFA655368:JFF655369 JOW655368:JPB655369 JYS655368:JYX655369 KIO655368:KIT655369 KSK655368:KSP655369 LCG655368:LCL655369 LMC655368:LMH655369 LVY655368:LWD655369 MFU655368:MFZ655369 MPQ655368:MPV655369 MZM655368:MZR655369 NJI655368:NJN655369 NTE655368:NTJ655369 ODA655368:ODF655369 OMW655368:ONB655369 OWS655368:OWX655369 PGO655368:PGT655369 PQK655368:PQP655369 QAG655368:QAL655369 QKC655368:QKH655369 QTY655368:QUD655369 RDU655368:RDZ655369 RNQ655368:RNV655369 RXM655368:RXR655369 SHI655368:SHN655369 SRE655368:SRJ655369 TBA655368:TBF655369 TKW655368:TLB655369 TUS655368:TUX655369 UEO655368:UET655369 UOK655368:UOP655369 UYG655368:UYL655369 VIC655368:VIH655369 VRY655368:VSD655369 WBU655368:WBZ655369 WLQ655368:WLV655369 WVM655368:WVR655369 E720904:J720905 JA720904:JF720905 SW720904:TB720905 ACS720904:ACX720905 AMO720904:AMT720905 AWK720904:AWP720905 BGG720904:BGL720905 BQC720904:BQH720905 BZY720904:CAD720905 CJU720904:CJZ720905 CTQ720904:CTV720905 DDM720904:DDR720905 DNI720904:DNN720905 DXE720904:DXJ720905 EHA720904:EHF720905 EQW720904:ERB720905 FAS720904:FAX720905 FKO720904:FKT720905 FUK720904:FUP720905 GEG720904:GEL720905 GOC720904:GOH720905 GXY720904:GYD720905 HHU720904:HHZ720905 HRQ720904:HRV720905 IBM720904:IBR720905 ILI720904:ILN720905 IVE720904:IVJ720905 JFA720904:JFF720905 JOW720904:JPB720905 JYS720904:JYX720905 KIO720904:KIT720905 KSK720904:KSP720905 LCG720904:LCL720905 LMC720904:LMH720905 LVY720904:LWD720905 MFU720904:MFZ720905 MPQ720904:MPV720905 MZM720904:MZR720905 NJI720904:NJN720905 NTE720904:NTJ720905 ODA720904:ODF720905 OMW720904:ONB720905 OWS720904:OWX720905 PGO720904:PGT720905 PQK720904:PQP720905 QAG720904:QAL720905 QKC720904:QKH720905 QTY720904:QUD720905 RDU720904:RDZ720905 RNQ720904:RNV720905 RXM720904:RXR720905 SHI720904:SHN720905 SRE720904:SRJ720905 TBA720904:TBF720905 TKW720904:TLB720905 TUS720904:TUX720905 UEO720904:UET720905 UOK720904:UOP720905 UYG720904:UYL720905 VIC720904:VIH720905 VRY720904:VSD720905 WBU720904:WBZ720905 WLQ720904:WLV720905 WVM720904:WVR720905 E786440:J786441 JA786440:JF786441 SW786440:TB786441 ACS786440:ACX786441 AMO786440:AMT786441 AWK786440:AWP786441 BGG786440:BGL786441 BQC786440:BQH786441 BZY786440:CAD786441 CJU786440:CJZ786441 CTQ786440:CTV786441 DDM786440:DDR786441 DNI786440:DNN786441 DXE786440:DXJ786441 EHA786440:EHF786441 EQW786440:ERB786441 FAS786440:FAX786441 FKO786440:FKT786441 FUK786440:FUP786441 GEG786440:GEL786441 GOC786440:GOH786441 GXY786440:GYD786441 HHU786440:HHZ786441 HRQ786440:HRV786441 IBM786440:IBR786441 ILI786440:ILN786441 IVE786440:IVJ786441 JFA786440:JFF786441 JOW786440:JPB786441 JYS786440:JYX786441 KIO786440:KIT786441 KSK786440:KSP786441 LCG786440:LCL786441 LMC786440:LMH786441 LVY786440:LWD786441 MFU786440:MFZ786441 MPQ786440:MPV786441 MZM786440:MZR786441 NJI786440:NJN786441 NTE786440:NTJ786441 ODA786440:ODF786441 OMW786440:ONB786441 OWS786440:OWX786441 PGO786440:PGT786441 PQK786440:PQP786441 QAG786440:QAL786441 QKC786440:QKH786441 QTY786440:QUD786441 RDU786440:RDZ786441 RNQ786440:RNV786441 RXM786440:RXR786441 SHI786440:SHN786441 SRE786440:SRJ786441 TBA786440:TBF786441 TKW786440:TLB786441 TUS786440:TUX786441 UEO786440:UET786441 UOK786440:UOP786441 UYG786440:UYL786441 VIC786440:VIH786441 VRY786440:VSD786441 WBU786440:WBZ786441 WLQ786440:WLV786441 WVM786440:WVR786441 E851976:J851977 JA851976:JF851977 SW851976:TB851977 ACS851976:ACX851977 AMO851976:AMT851977 AWK851976:AWP851977 BGG851976:BGL851977 BQC851976:BQH851977 BZY851976:CAD851977 CJU851976:CJZ851977 CTQ851976:CTV851977 DDM851976:DDR851977 DNI851976:DNN851977 DXE851976:DXJ851977 EHA851976:EHF851977 EQW851976:ERB851977 FAS851976:FAX851977 FKO851976:FKT851977 FUK851976:FUP851977 GEG851976:GEL851977 GOC851976:GOH851977 GXY851976:GYD851977 HHU851976:HHZ851977 HRQ851976:HRV851977 IBM851976:IBR851977 ILI851976:ILN851977 IVE851976:IVJ851977 JFA851976:JFF851977 JOW851976:JPB851977 JYS851976:JYX851977 KIO851976:KIT851977 KSK851976:KSP851977 LCG851976:LCL851977 LMC851976:LMH851977 LVY851976:LWD851977 MFU851976:MFZ851977 MPQ851976:MPV851977 MZM851976:MZR851977 NJI851976:NJN851977 NTE851976:NTJ851977 ODA851976:ODF851977 OMW851976:ONB851977 OWS851976:OWX851977 PGO851976:PGT851977 PQK851976:PQP851977 QAG851976:QAL851977 QKC851976:QKH851977 QTY851976:QUD851977 RDU851976:RDZ851977 RNQ851976:RNV851977 RXM851976:RXR851977 SHI851976:SHN851977 SRE851976:SRJ851977 TBA851976:TBF851977 TKW851976:TLB851977 TUS851976:TUX851977 UEO851976:UET851977 UOK851976:UOP851977 UYG851976:UYL851977 VIC851976:VIH851977 VRY851976:VSD851977 WBU851976:WBZ851977 WLQ851976:WLV851977 WVM851976:WVR851977 E917512:J917513 JA917512:JF917513 SW917512:TB917513 ACS917512:ACX917513 AMO917512:AMT917513 AWK917512:AWP917513 BGG917512:BGL917513 BQC917512:BQH917513 BZY917512:CAD917513 CJU917512:CJZ917513 CTQ917512:CTV917513 DDM917512:DDR917513 DNI917512:DNN917513 DXE917512:DXJ917513 EHA917512:EHF917513 EQW917512:ERB917513 FAS917512:FAX917513 FKO917512:FKT917513 FUK917512:FUP917513 GEG917512:GEL917513 GOC917512:GOH917513 GXY917512:GYD917513 HHU917512:HHZ917513 HRQ917512:HRV917513 IBM917512:IBR917513 ILI917512:ILN917513 IVE917512:IVJ917513 JFA917512:JFF917513 JOW917512:JPB917513 JYS917512:JYX917513 KIO917512:KIT917513 KSK917512:KSP917513 LCG917512:LCL917513 LMC917512:LMH917513 LVY917512:LWD917513 MFU917512:MFZ917513 MPQ917512:MPV917513 MZM917512:MZR917513 NJI917512:NJN917513 NTE917512:NTJ917513 ODA917512:ODF917513 OMW917512:ONB917513 OWS917512:OWX917513 PGO917512:PGT917513 PQK917512:PQP917513 QAG917512:QAL917513 QKC917512:QKH917513 QTY917512:QUD917513 RDU917512:RDZ917513 RNQ917512:RNV917513 RXM917512:RXR917513 SHI917512:SHN917513 SRE917512:SRJ917513 TBA917512:TBF917513 TKW917512:TLB917513 TUS917512:TUX917513 UEO917512:UET917513 UOK917512:UOP917513 UYG917512:UYL917513 VIC917512:VIH917513 VRY917512:VSD917513 WBU917512:WBZ917513 WLQ917512:WLV917513 WVM917512:WVR917513 E983048:J983049 JA983048:JF983049 SW983048:TB983049 ACS983048:ACX983049 AMO983048:AMT983049 AWK983048:AWP983049 BGG983048:BGL983049 BQC983048:BQH983049 BZY983048:CAD983049 CJU983048:CJZ983049 CTQ983048:CTV983049 DDM983048:DDR983049 DNI983048:DNN983049 DXE983048:DXJ983049 EHA983048:EHF983049 EQW983048:ERB983049 FAS983048:FAX983049 FKO983048:FKT983049 FUK983048:FUP983049 GEG983048:GEL983049 GOC983048:GOH983049 GXY983048:GYD983049 HHU983048:HHZ983049 HRQ983048:HRV983049 IBM983048:IBR983049 ILI983048:ILN983049 IVE983048:IVJ983049 JFA983048:JFF983049 JOW983048:JPB983049 JYS983048:JYX983049 KIO983048:KIT983049 KSK983048:KSP983049 LCG983048:LCL983049 LMC983048:LMH983049 LVY983048:LWD983049 MFU983048:MFZ983049 MPQ983048:MPV983049 MZM983048:MZR983049 NJI983048:NJN983049 NTE983048:NTJ983049 ODA983048:ODF983049 OMW983048:ONB983049 OWS983048:OWX983049 PGO983048:PGT983049 PQK983048:PQP983049 QAG983048:QAL983049 QKC983048:QKH983049 QTY983048:QUD983049 RDU983048:RDZ983049 RNQ983048:RNV983049 RXM983048:RXR983049 SHI983048:SHN983049 SRE983048:SRJ983049 TBA983048:TBF983049 TKW983048:TLB983049 TUS983048:TUX983049 UEO983048:UET983049 UOK983048:UOP983049 UYG983048:UYL983049 VIC983048:VIH983049 VRY983048:VSD983049 WBU983048:WBZ983049 WLQ983048:WLV983049 A10:E11 E7 E21:H21 E27:H27 I6 F7:H11 JA6:JF27 SW6:TB27 ACS6:ACX27 AMO6:AMT27 AWK6:AWP27 BGG6:BGL27 BQC6:BQH27 BZY6:CAD27 CJU6:CJZ27 CTQ6:CTV27 DDM6:DDR27 DNI6:DNN27 DXE6:DXJ27 EHA6:EHF27 EQW6:ERB27 FAS6:FAX27 FKO6:FKT27 FUK6:FUP27 GEG6:GEL27 GOC6:GOH27 GXY6:GYD27 HHU6:HHZ27 HRQ6:HRV27 IBM6:IBR27 ILI6:ILN27 IVE6:IVJ27 JFA6:JFF27 JOW6:JPB27 JYS6:JYX27 KIO6:KIT27 KSK6:KSP27 LCG6:LCL27 LMC6:LMH27 LVY6:LWD27 MFU6:MFZ27 MPQ6:MPV27 MZM6:MZR27 NJI6:NJN27 NTE6:NTJ27 ODA6:ODF27 OMW6:ONB27 OWS6:OWX27 PGO6:PGT27 PQK6:PQP27 QAG6:QAL27 QKC6:QKH27 QTY6:QUD27 RDU6:RDZ27 RNQ6:RNV27 RXM6:RXR27 SHI6:SHN27 SRE6:SRJ27 TBA6:TBF27 TKW6:TLB27 TUS6:TUX27 UEO6:UET27 UOK6:UOP27 UYG6:UYL27 VIC6:VIH27 VRY6:VSD27 WBU6:WBZ27 WLQ6:WLV27 WVM6:WVR27 I7:J27">
      <formula1>1</formula1>
    </dataValidation>
    <dataValidation type="list" allowBlank="1" showInputMessage="1" showErrorMessage="1" sqref="A65544:A65545 WVI983048:WVI983049 WLM983048:WLM983049 WBQ983048:WBQ983049 VRU983048:VRU983049 VHY983048:VHY983049 UYC983048:UYC983049 UOG983048:UOG983049 UEK983048:UEK983049 TUO983048:TUO983049 TKS983048:TKS983049 TAW983048:TAW983049 SRA983048:SRA983049 SHE983048:SHE983049 RXI983048:RXI983049 RNM983048:RNM983049 RDQ983048:RDQ983049 QTU983048:QTU983049 QJY983048:QJY983049 QAC983048:QAC983049 PQG983048:PQG983049 PGK983048:PGK983049 OWO983048:OWO983049 OMS983048:OMS983049 OCW983048:OCW983049 NTA983048:NTA983049 NJE983048:NJE983049 MZI983048:MZI983049 MPM983048:MPM983049 MFQ983048:MFQ983049 LVU983048:LVU983049 LLY983048:LLY983049 LCC983048:LCC983049 KSG983048:KSG983049 KIK983048:KIK983049 JYO983048:JYO983049 JOS983048:JOS983049 JEW983048:JEW983049 IVA983048:IVA983049 ILE983048:ILE983049 IBI983048:IBI983049 HRM983048:HRM983049 HHQ983048:HHQ983049 GXU983048:GXU983049 GNY983048:GNY983049 GEC983048:GEC983049 FUG983048:FUG983049 FKK983048:FKK983049 FAO983048:FAO983049 EQS983048:EQS983049 EGW983048:EGW983049 DXA983048:DXA983049 DNE983048:DNE983049 DDI983048:DDI983049 CTM983048:CTM983049 CJQ983048:CJQ983049 BZU983048:BZU983049 BPY983048:BPY983049 BGC983048:BGC983049 AWG983048:AWG983049 AMK983048:AMK983049 ACO983048:ACO983049 SS983048:SS983049 IW983048:IW983049 A983048:A983049 WVI917512:WVI917513 WLM917512:WLM917513 WBQ917512:WBQ917513 VRU917512:VRU917513 VHY917512:VHY917513 UYC917512:UYC917513 UOG917512:UOG917513 UEK917512:UEK917513 TUO917512:TUO917513 TKS917512:TKS917513 TAW917512:TAW917513 SRA917512:SRA917513 SHE917512:SHE917513 RXI917512:RXI917513 RNM917512:RNM917513 RDQ917512:RDQ917513 QTU917512:QTU917513 QJY917512:QJY917513 QAC917512:QAC917513 PQG917512:PQG917513 PGK917512:PGK917513 OWO917512:OWO917513 OMS917512:OMS917513 OCW917512:OCW917513 NTA917512:NTA917513 NJE917512:NJE917513 MZI917512:MZI917513 MPM917512:MPM917513 MFQ917512:MFQ917513 LVU917512:LVU917513 LLY917512:LLY917513 LCC917512:LCC917513 KSG917512:KSG917513 KIK917512:KIK917513 JYO917512:JYO917513 JOS917512:JOS917513 JEW917512:JEW917513 IVA917512:IVA917513 ILE917512:ILE917513 IBI917512:IBI917513 HRM917512:HRM917513 HHQ917512:HHQ917513 GXU917512:GXU917513 GNY917512:GNY917513 GEC917512:GEC917513 FUG917512:FUG917513 FKK917512:FKK917513 FAO917512:FAO917513 EQS917512:EQS917513 EGW917512:EGW917513 DXA917512:DXA917513 DNE917512:DNE917513 DDI917512:DDI917513 CTM917512:CTM917513 CJQ917512:CJQ917513 BZU917512:BZU917513 BPY917512:BPY917513 BGC917512:BGC917513 AWG917512:AWG917513 AMK917512:AMK917513 ACO917512:ACO917513 SS917512:SS917513 IW917512:IW917513 A917512:A917513 WVI851976:WVI851977 WLM851976:WLM851977 WBQ851976:WBQ851977 VRU851976:VRU851977 VHY851976:VHY851977 UYC851976:UYC851977 UOG851976:UOG851977 UEK851976:UEK851977 TUO851976:TUO851977 TKS851976:TKS851977 TAW851976:TAW851977 SRA851976:SRA851977 SHE851976:SHE851977 RXI851976:RXI851977 RNM851976:RNM851977 RDQ851976:RDQ851977 QTU851976:QTU851977 QJY851976:QJY851977 QAC851976:QAC851977 PQG851976:PQG851977 PGK851976:PGK851977 OWO851976:OWO851977 OMS851976:OMS851977 OCW851976:OCW851977 NTA851976:NTA851977 NJE851976:NJE851977 MZI851976:MZI851977 MPM851976:MPM851977 MFQ851976:MFQ851977 LVU851976:LVU851977 LLY851976:LLY851977 LCC851976:LCC851977 KSG851976:KSG851977 KIK851976:KIK851977 JYO851976:JYO851977 JOS851976:JOS851977 JEW851976:JEW851977 IVA851976:IVA851977 ILE851976:ILE851977 IBI851976:IBI851977 HRM851976:HRM851977 HHQ851976:HHQ851977 GXU851976:GXU851977 GNY851976:GNY851977 GEC851976:GEC851977 FUG851976:FUG851977 FKK851976:FKK851977 FAO851976:FAO851977 EQS851976:EQS851977 EGW851976:EGW851977 DXA851976:DXA851977 DNE851976:DNE851977 DDI851976:DDI851977 CTM851976:CTM851977 CJQ851976:CJQ851977 BZU851976:BZU851977 BPY851976:BPY851977 BGC851976:BGC851977 AWG851976:AWG851977 AMK851976:AMK851977 ACO851976:ACO851977 SS851976:SS851977 IW851976:IW851977 A851976:A851977 WVI786440:WVI786441 WLM786440:WLM786441 WBQ786440:WBQ786441 VRU786440:VRU786441 VHY786440:VHY786441 UYC786440:UYC786441 UOG786440:UOG786441 UEK786440:UEK786441 TUO786440:TUO786441 TKS786440:TKS786441 TAW786440:TAW786441 SRA786440:SRA786441 SHE786440:SHE786441 RXI786440:RXI786441 RNM786440:RNM786441 RDQ786440:RDQ786441 QTU786440:QTU786441 QJY786440:QJY786441 QAC786440:QAC786441 PQG786440:PQG786441 PGK786440:PGK786441 OWO786440:OWO786441 OMS786440:OMS786441 OCW786440:OCW786441 NTA786440:NTA786441 NJE786440:NJE786441 MZI786440:MZI786441 MPM786440:MPM786441 MFQ786440:MFQ786441 LVU786440:LVU786441 LLY786440:LLY786441 LCC786440:LCC786441 KSG786440:KSG786441 KIK786440:KIK786441 JYO786440:JYO786441 JOS786440:JOS786441 JEW786440:JEW786441 IVA786440:IVA786441 ILE786440:ILE786441 IBI786440:IBI786441 HRM786440:HRM786441 HHQ786440:HHQ786441 GXU786440:GXU786441 GNY786440:GNY786441 GEC786440:GEC786441 FUG786440:FUG786441 FKK786440:FKK786441 FAO786440:FAO786441 EQS786440:EQS786441 EGW786440:EGW786441 DXA786440:DXA786441 DNE786440:DNE786441 DDI786440:DDI786441 CTM786440:CTM786441 CJQ786440:CJQ786441 BZU786440:BZU786441 BPY786440:BPY786441 BGC786440:BGC786441 AWG786440:AWG786441 AMK786440:AMK786441 ACO786440:ACO786441 SS786440:SS786441 IW786440:IW786441 A786440:A786441 WVI720904:WVI720905 WLM720904:WLM720905 WBQ720904:WBQ720905 VRU720904:VRU720905 VHY720904:VHY720905 UYC720904:UYC720905 UOG720904:UOG720905 UEK720904:UEK720905 TUO720904:TUO720905 TKS720904:TKS720905 TAW720904:TAW720905 SRA720904:SRA720905 SHE720904:SHE720905 RXI720904:RXI720905 RNM720904:RNM720905 RDQ720904:RDQ720905 QTU720904:QTU720905 QJY720904:QJY720905 QAC720904:QAC720905 PQG720904:PQG720905 PGK720904:PGK720905 OWO720904:OWO720905 OMS720904:OMS720905 OCW720904:OCW720905 NTA720904:NTA720905 NJE720904:NJE720905 MZI720904:MZI720905 MPM720904:MPM720905 MFQ720904:MFQ720905 LVU720904:LVU720905 LLY720904:LLY720905 LCC720904:LCC720905 KSG720904:KSG720905 KIK720904:KIK720905 JYO720904:JYO720905 JOS720904:JOS720905 JEW720904:JEW720905 IVA720904:IVA720905 ILE720904:ILE720905 IBI720904:IBI720905 HRM720904:HRM720905 HHQ720904:HHQ720905 GXU720904:GXU720905 GNY720904:GNY720905 GEC720904:GEC720905 FUG720904:FUG720905 FKK720904:FKK720905 FAO720904:FAO720905 EQS720904:EQS720905 EGW720904:EGW720905 DXA720904:DXA720905 DNE720904:DNE720905 DDI720904:DDI720905 CTM720904:CTM720905 CJQ720904:CJQ720905 BZU720904:BZU720905 BPY720904:BPY720905 BGC720904:BGC720905 AWG720904:AWG720905 AMK720904:AMK720905 ACO720904:ACO720905 SS720904:SS720905 IW720904:IW720905 A720904:A720905 WVI655368:WVI655369 WLM655368:WLM655369 WBQ655368:WBQ655369 VRU655368:VRU655369 VHY655368:VHY655369 UYC655368:UYC655369 UOG655368:UOG655369 UEK655368:UEK655369 TUO655368:TUO655369 TKS655368:TKS655369 TAW655368:TAW655369 SRA655368:SRA655369 SHE655368:SHE655369 RXI655368:RXI655369 RNM655368:RNM655369 RDQ655368:RDQ655369 QTU655368:QTU655369 QJY655368:QJY655369 QAC655368:QAC655369 PQG655368:PQG655369 PGK655368:PGK655369 OWO655368:OWO655369 OMS655368:OMS655369 OCW655368:OCW655369 NTA655368:NTA655369 NJE655368:NJE655369 MZI655368:MZI655369 MPM655368:MPM655369 MFQ655368:MFQ655369 LVU655368:LVU655369 LLY655368:LLY655369 LCC655368:LCC655369 KSG655368:KSG655369 KIK655368:KIK655369 JYO655368:JYO655369 JOS655368:JOS655369 JEW655368:JEW655369 IVA655368:IVA655369 ILE655368:ILE655369 IBI655368:IBI655369 HRM655368:HRM655369 HHQ655368:HHQ655369 GXU655368:GXU655369 GNY655368:GNY655369 GEC655368:GEC655369 FUG655368:FUG655369 FKK655368:FKK655369 FAO655368:FAO655369 EQS655368:EQS655369 EGW655368:EGW655369 DXA655368:DXA655369 DNE655368:DNE655369 DDI655368:DDI655369 CTM655368:CTM655369 CJQ655368:CJQ655369 BZU655368:BZU655369 BPY655368:BPY655369 BGC655368:BGC655369 AWG655368:AWG655369 AMK655368:AMK655369 ACO655368:ACO655369 SS655368:SS655369 IW655368:IW655369 A655368:A655369 WVI589832:WVI589833 WLM589832:WLM589833 WBQ589832:WBQ589833 VRU589832:VRU589833 VHY589832:VHY589833 UYC589832:UYC589833 UOG589832:UOG589833 UEK589832:UEK589833 TUO589832:TUO589833 TKS589832:TKS589833 TAW589832:TAW589833 SRA589832:SRA589833 SHE589832:SHE589833 RXI589832:RXI589833 RNM589832:RNM589833 RDQ589832:RDQ589833 QTU589832:QTU589833 QJY589832:QJY589833 QAC589832:QAC589833 PQG589832:PQG589833 PGK589832:PGK589833 OWO589832:OWO589833 OMS589832:OMS589833 OCW589832:OCW589833 NTA589832:NTA589833 NJE589832:NJE589833 MZI589832:MZI589833 MPM589832:MPM589833 MFQ589832:MFQ589833 LVU589832:LVU589833 LLY589832:LLY589833 LCC589832:LCC589833 KSG589832:KSG589833 KIK589832:KIK589833 JYO589832:JYO589833 JOS589832:JOS589833 JEW589832:JEW589833 IVA589832:IVA589833 ILE589832:ILE589833 IBI589832:IBI589833 HRM589832:HRM589833 HHQ589832:HHQ589833 GXU589832:GXU589833 GNY589832:GNY589833 GEC589832:GEC589833 FUG589832:FUG589833 FKK589832:FKK589833 FAO589832:FAO589833 EQS589832:EQS589833 EGW589832:EGW589833 DXA589832:DXA589833 DNE589832:DNE589833 DDI589832:DDI589833 CTM589832:CTM589833 CJQ589832:CJQ589833 BZU589832:BZU589833 BPY589832:BPY589833 BGC589832:BGC589833 AWG589832:AWG589833 AMK589832:AMK589833 ACO589832:ACO589833 SS589832:SS589833 IW589832:IW589833 A589832:A589833 WVI524296:WVI524297 WLM524296:WLM524297 WBQ524296:WBQ524297 VRU524296:VRU524297 VHY524296:VHY524297 UYC524296:UYC524297 UOG524296:UOG524297 UEK524296:UEK524297 TUO524296:TUO524297 TKS524296:TKS524297 TAW524296:TAW524297 SRA524296:SRA524297 SHE524296:SHE524297 RXI524296:RXI524297 RNM524296:RNM524297 RDQ524296:RDQ524297 QTU524296:QTU524297 QJY524296:QJY524297 QAC524296:QAC524297 PQG524296:PQG524297 PGK524296:PGK524297 OWO524296:OWO524297 OMS524296:OMS524297 OCW524296:OCW524297 NTA524296:NTA524297 NJE524296:NJE524297 MZI524296:MZI524297 MPM524296:MPM524297 MFQ524296:MFQ524297 LVU524296:LVU524297 LLY524296:LLY524297 LCC524296:LCC524297 KSG524296:KSG524297 KIK524296:KIK524297 JYO524296:JYO524297 JOS524296:JOS524297 JEW524296:JEW524297 IVA524296:IVA524297 ILE524296:ILE524297 IBI524296:IBI524297 HRM524296:HRM524297 HHQ524296:HHQ524297 GXU524296:GXU524297 GNY524296:GNY524297 GEC524296:GEC524297 FUG524296:FUG524297 FKK524296:FKK524297 FAO524296:FAO524297 EQS524296:EQS524297 EGW524296:EGW524297 DXA524296:DXA524297 DNE524296:DNE524297 DDI524296:DDI524297 CTM524296:CTM524297 CJQ524296:CJQ524297 BZU524296:BZU524297 BPY524296:BPY524297 BGC524296:BGC524297 AWG524296:AWG524297 AMK524296:AMK524297 ACO524296:ACO524297 SS524296:SS524297 IW524296:IW524297 A524296:A524297 WVI458760:WVI458761 WLM458760:WLM458761 WBQ458760:WBQ458761 VRU458760:VRU458761 VHY458760:VHY458761 UYC458760:UYC458761 UOG458760:UOG458761 UEK458760:UEK458761 TUO458760:TUO458761 TKS458760:TKS458761 TAW458760:TAW458761 SRA458760:SRA458761 SHE458760:SHE458761 RXI458760:RXI458761 RNM458760:RNM458761 RDQ458760:RDQ458761 QTU458760:QTU458761 QJY458760:QJY458761 QAC458760:QAC458761 PQG458760:PQG458761 PGK458760:PGK458761 OWO458760:OWO458761 OMS458760:OMS458761 OCW458760:OCW458761 NTA458760:NTA458761 NJE458760:NJE458761 MZI458760:MZI458761 MPM458760:MPM458761 MFQ458760:MFQ458761 LVU458760:LVU458761 LLY458760:LLY458761 LCC458760:LCC458761 KSG458760:KSG458761 KIK458760:KIK458761 JYO458760:JYO458761 JOS458760:JOS458761 JEW458760:JEW458761 IVA458760:IVA458761 ILE458760:ILE458761 IBI458760:IBI458761 HRM458760:HRM458761 HHQ458760:HHQ458761 GXU458760:GXU458761 GNY458760:GNY458761 GEC458760:GEC458761 FUG458760:FUG458761 FKK458760:FKK458761 FAO458760:FAO458761 EQS458760:EQS458761 EGW458760:EGW458761 DXA458760:DXA458761 DNE458760:DNE458761 DDI458760:DDI458761 CTM458760:CTM458761 CJQ458760:CJQ458761 BZU458760:BZU458761 BPY458760:BPY458761 BGC458760:BGC458761 AWG458760:AWG458761 AMK458760:AMK458761 ACO458760:ACO458761 SS458760:SS458761 IW458760:IW458761 A458760:A458761 WVI393224:WVI393225 WLM393224:WLM393225 WBQ393224:WBQ393225 VRU393224:VRU393225 VHY393224:VHY393225 UYC393224:UYC393225 UOG393224:UOG393225 UEK393224:UEK393225 TUO393224:TUO393225 TKS393224:TKS393225 TAW393224:TAW393225 SRA393224:SRA393225 SHE393224:SHE393225 RXI393224:RXI393225 RNM393224:RNM393225 RDQ393224:RDQ393225 QTU393224:QTU393225 QJY393224:QJY393225 QAC393224:QAC393225 PQG393224:PQG393225 PGK393224:PGK393225 OWO393224:OWO393225 OMS393224:OMS393225 OCW393224:OCW393225 NTA393224:NTA393225 NJE393224:NJE393225 MZI393224:MZI393225 MPM393224:MPM393225 MFQ393224:MFQ393225 LVU393224:LVU393225 LLY393224:LLY393225 LCC393224:LCC393225 KSG393224:KSG393225 KIK393224:KIK393225 JYO393224:JYO393225 JOS393224:JOS393225 JEW393224:JEW393225 IVA393224:IVA393225 ILE393224:ILE393225 IBI393224:IBI393225 HRM393224:HRM393225 HHQ393224:HHQ393225 GXU393224:GXU393225 GNY393224:GNY393225 GEC393224:GEC393225 FUG393224:FUG393225 FKK393224:FKK393225 FAO393224:FAO393225 EQS393224:EQS393225 EGW393224:EGW393225 DXA393224:DXA393225 DNE393224:DNE393225 DDI393224:DDI393225 CTM393224:CTM393225 CJQ393224:CJQ393225 BZU393224:BZU393225 BPY393224:BPY393225 BGC393224:BGC393225 AWG393224:AWG393225 AMK393224:AMK393225 ACO393224:ACO393225 SS393224:SS393225 IW393224:IW393225 A393224:A393225 WVI327688:WVI327689 WLM327688:WLM327689 WBQ327688:WBQ327689 VRU327688:VRU327689 VHY327688:VHY327689 UYC327688:UYC327689 UOG327688:UOG327689 UEK327688:UEK327689 TUO327688:TUO327689 TKS327688:TKS327689 TAW327688:TAW327689 SRA327688:SRA327689 SHE327688:SHE327689 RXI327688:RXI327689 RNM327688:RNM327689 RDQ327688:RDQ327689 QTU327688:QTU327689 QJY327688:QJY327689 QAC327688:QAC327689 PQG327688:PQG327689 PGK327688:PGK327689 OWO327688:OWO327689 OMS327688:OMS327689 OCW327688:OCW327689 NTA327688:NTA327689 NJE327688:NJE327689 MZI327688:MZI327689 MPM327688:MPM327689 MFQ327688:MFQ327689 LVU327688:LVU327689 LLY327688:LLY327689 LCC327688:LCC327689 KSG327688:KSG327689 KIK327688:KIK327689 JYO327688:JYO327689 JOS327688:JOS327689 JEW327688:JEW327689 IVA327688:IVA327689 ILE327688:ILE327689 IBI327688:IBI327689 HRM327688:HRM327689 HHQ327688:HHQ327689 GXU327688:GXU327689 GNY327688:GNY327689 GEC327688:GEC327689 FUG327688:FUG327689 FKK327688:FKK327689 FAO327688:FAO327689 EQS327688:EQS327689 EGW327688:EGW327689 DXA327688:DXA327689 DNE327688:DNE327689 DDI327688:DDI327689 CTM327688:CTM327689 CJQ327688:CJQ327689 BZU327688:BZU327689 BPY327688:BPY327689 BGC327688:BGC327689 AWG327688:AWG327689 AMK327688:AMK327689 ACO327688:ACO327689 SS327688:SS327689 IW327688:IW327689 A327688:A327689 WVI262152:WVI262153 WLM262152:WLM262153 WBQ262152:WBQ262153 VRU262152:VRU262153 VHY262152:VHY262153 UYC262152:UYC262153 UOG262152:UOG262153 UEK262152:UEK262153 TUO262152:TUO262153 TKS262152:TKS262153 TAW262152:TAW262153 SRA262152:SRA262153 SHE262152:SHE262153 RXI262152:RXI262153 RNM262152:RNM262153 RDQ262152:RDQ262153 QTU262152:QTU262153 QJY262152:QJY262153 QAC262152:QAC262153 PQG262152:PQG262153 PGK262152:PGK262153 OWO262152:OWO262153 OMS262152:OMS262153 OCW262152:OCW262153 NTA262152:NTA262153 NJE262152:NJE262153 MZI262152:MZI262153 MPM262152:MPM262153 MFQ262152:MFQ262153 LVU262152:LVU262153 LLY262152:LLY262153 LCC262152:LCC262153 KSG262152:KSG262153 KIK262152:KIK262153 JYO262152:JYO262153 JOS262152:JOS262153 JEW262152:JEW262153 IVA262152:IVA262153 ILE262152:ILE262153 IBI262152:IBI262153 HRM262152:HRM262153 HHQ262152:HHQ262153 GXU262152:GXU262153 GNY262152:GNY262153 GEC262152:GEC262153 FUG262152:FUG262153 FKK262152:FKK262153 FAO262152:FAO262153 EQS262152:EQS262153 EGW262152:EGW262153 DXA262152:DXA262153 DNE262152:DNE262153 DDI262152:DDI262153 CTM262152:CTM262153 CJQ262152:CJQ262153 BZU262152:BZU262153 BPY262152:BPY262153 BGC262152:BGC262153 AWG262152:AWG262153 AMK262152:AMK262153 ACO262152:ACO262153 SS262152:SS262153 IW262152:IW262153 A262152:A262153 WVI196616:WVI196617 WLM196616:WLM196617 WBQ196616:WBQ196617 VRU196616:VRU196617 VHY196616:VHY196617 UYC196616:UYC196617 UOG196616:UOG196617 UEK196616:UEK196617 TUO196616:TUO196617 TKS196616:TKS196617 TAW196616:TAW196617 SRA196616:SRA196617 SHE196616:SHE196617 RXI196616:RXI196617 RNM196616:RNM196617 RDQ196616:RDQ196617 QTU196616:QTU196617 QJY196616:QJY196617 QAC196616:QAC196617 PQG196616:PQG196617 PGK196616:PGK196617 OWO196616:OWO196617 OMS196616:OMS196617 OCW196616:OCW196617 NTA196616:NTA196617 NJE196616:NJE196617 MZI196616:MZI196617 MPM196616:MPM196617 MFQ196616:MFQ196617 LVU196616:LVU196617 LLY196616:LLY196617 LCC196616:LCC196617 KSG196616:KSG196617 KIK196616:KIK196617 JYO196616:JYO196617 JOS196616:JOS196617 JEW196616:JEW196617 IVA196616:IVA196617 ILE196616:ILE196617 IBI196616:IBI196617 HRM196616:HRM196617 HHQ196616:HHQ196617 GXU196616:GXU196617 GNY196616:GNY196617 GEC196616:GEC196617 FUG196616:FUG196617 FKK196616:FKK196617 FAO196616:FAO196617 EQS196616:EQS196617 EGW196616:EGW196617 DXA196616:DXA196617 DNE196616:DNE196617 DDI196616:DDI196617 CTM196616:CTM196617 CJQ196616:CJQ196617 BZU196616:BZU196617 BPY196616:BPY196617 BGC196616:BGC196617 AWG196616:AWG196617 AMK196616:AMK196617 ACO196616:ACO196617 SS196616:SS196617 IW196616:IW196617 A196616:A196617 WVI131080:WVI131081 WLM131080:WLM131081 WBQ131080:WBQ131081 VRU131080:VRU131081 VHY131080:VHY131081 UYC131080:UYC131081 UOG131080:UOG131081 UEK131080:UEK131081 TUO131080:TUO131081 TKS131080:TKS131081 TAW131080:TAW131081 SRA131080:SRA131081 SHE131080:SHE131081 RXI131080:RXI131081 RNM131080:RNM131081 RDQ131080:RDQ131081 QTU131080:QTU131081 QJY131080:QJY131081 QAC131080:QAC131081 PQG131080:PQG131081 PGK131080:PGK131081 OWO131080:OWO131081 OMS131080:OMS131081 OCW131080:OCW131081 NTA131080:NTA131081 NJE131080:NJE131081 MZI131080:MZI131081 MPM131080:MPM131081 MFQ131080:MFQ131081 LVU131080:LVU131081 LLY131080:LLY131081 LCC131080:LCC131081 KSG131080:KSG131081 KIK131080:KIK131081 JYO131080:JYO131081 JOS131080:JOS131081 JEW131080:JEW131081 IVA131080:IVA131081 ILE131080:ILE131081 IBI131080:IBI131081 HRM131080:HRM131081 HHQ131080:HHQ131081 GXU131080:GXU131081 GNY131080:GNY131081 GEC131080:GEC131081 FUG131080:FUG131081 FKK131080:FKK131081 FAO131080:FAO131081 EQS131080:EQS131081 EGW131080:EGW131081 DXA131080:DXA131081 DNE131080:DNE131081 DDI131080:DDI131081 CTM131080:CTM131081 CJQ131080:CJQ131081 BZU131080:BZU131081 BPY131080:BPY131081 BGC131080:BGC131081 AWG131080:AWG131081 AMK131080:AMK131081 ACO131080:ACO131081 SS131080:SS131081 IW131080:IW131081 A131080:A131081 WVI65544:WVI65545 WLM65544:WLM65545 WBQ65544:WBQ65545 VRU65544:VRU65545 VHY65544:VHY65545 UYC65544:UYC65545 UOG65544:UOG65545 UEK65544:UEK65545 TUO65544:TUO65545 TKS65544:TKS65545 TAW65544:TAW65545 SRA65544:SRA65545 SHE65544:SHE65545 RXI65544:RXI65545 RNM65544:RNM65545 RDQ65544:RDQ65545 QTU65544:QTU65545 QJY65544:QJY65545 QAC65544:QAC65545 PQG65544:PQG65545 PGK65544:PGK65545 OWO65544:OWO65545 OMS65544:OMS65545 OCW65544:OCW65545 NTA65544:NTA65545 NJE65544:NJE65545 MZI65544:MZI65545 MPM65544:MPM65545 MFQ65544:MFQ65545 LVU65544:LVU65545 LLY65544:LLY65545 LCC65544:LCC65545 KSG65544:KSG65545 KIK65544:KIK65545 JYO65544:JYO65545 JOS65544:JOS65545 JEW65544:JEW65545 IVA65544:IVA65545 ILE65544:ILE65545 IBI65544:IBI65545 HRM65544:HRM65545 HHQ65544:HHQ65545 GXU65544:GXU65545 GNY65544:GNY65545 GEC65544:GEC65545 FUG65544:FUG65545 FKK65544:FKK65545 FAO65544:FAO65545 EQS65544:EQS65545 EGW65544:EGW65545 DXA65544:DXA65545 DNE65544:DNE65545 DDI65544:DDI65545 CTM65544:CTM65545 CJQ65544:CJQ65545 BZU65544:BZU65545 BPY65544:BPY65545 BGC65544:BGC65545 AWG65544:AWG65545 AMK65544:AMK65545 ACO65544:ACO65545 SS65544:SS65545 IW65544:IW65545 WVI6:WVI27 IW6:IW27 WLM6:WLM27 WBQ6:WBQ27 VRU6:VRU27 VHY6:VHY27 UYC6:UYC27 UOG6:UOG27 UEK6:UEK27 TUO6:TUO27 TKS6:TKS27 TAW6:TAW27 SRA6:SRA27 SHE6:SHE27 RXI6:RXI27 RNM6:RNM27 RDQ6:RDQ27 QTU6:QTU27 QJY6:QJY27 QAC6:QAC27 PQG6:PQG27 PGK6:PGK27 OWO6:OWO27 OMS6:OMS27 OCW6:OCW27 NTA6:NTA27 NJE6:NJE27 MZI6:MZI27 MPM6:MPM27 MFQ6:MFQ27 LVU6:LVU27 LLY6:LLY27 LCC6:LCC27 KSG6:KSG27 KIK6:KIK27 JYO6:JYO27 JOS6:JOS27 JEW6:JEW27 IVA6:IVA27 ILE6:ILE27 IBI6:IBI27 HRM6:HRM27 HHQ6:HHQ27 GXU6:GXU27 GNY6:GNY27 GEC6:GEC27 FUG6:FUG27 FKK6:FKK27 FAO6:FAO27 EQS6:EQS27 EGW6:EGW27 DXA6:DXA27 DNE6:DNE27 DDI6:DDI27 CTM6:CTM27 CJQ6:CJQ27 BZU6:BZU27 BPY6:BPY27 BGC6:BGC27 AWG6:AWG27 AMK6:AMK27 ACO6:ACO27 SS6:SS27">
      <formula1>#REF!</formula1>
    </dataValidation>
    <dataValidation type="whole" imeMode="halfAlpha" allowBlank="1" showInputMessage="1" showErrorMessage="1" sqref="AD65544:AD65545 JZ65544:JZ65545 TV65544:TV65545 ADR65544:ADR65545 ANN65544:ANN65545 AXJ65544:AXJ65545 BHF65544:BHF65545 BRB65544:BRB65545 CAX65544:CAX65545 CKT65544:CKT65545 CUP65544:CUP65545 DEL65544:DEL65545 DOH65544:DOH65545 DYD65544:DYD65545 EHZ65544:EHZ65545 ERV65544:ERV65545 FBR65544:FBR65545 FLN65544:FLN65545 FVJ65544:FVJ65545 GFF65544:GFF65545 GPB65544:GPB65545 GYX65544:GYX65545 HIT65544:HIT65545 HSP65544:HSP65545 ICL65544:ICL65545 IMH65544:IMH65545 IWD65544:IWD65545 JFZ65544:JFZ65545 JPV65544:JPV65545 JZR65544:JZR65545 KJN65544:KJN65545 KTJ65544:KTJ65545 LDF65544:LDF65545 LNB65544:LNB65545 LWX65544:LWX65545 MGT65544:MGT65545 MQP65544:MQP65545 NAL65544:NAL65545 NKH65544:NKH65545 NUD65544:NUD65545 ODZ65544:ODZ65545 ONV65544:ONV65545 OXR65544:OXR65545 PHN65544:PHN65545 PRJ65544:PRJ65545 QBF65544:QBF65545 QLB65544:QLB65545 QUX65544:QUX65545 RET65544:RET65545 ROP65544:ROP65545 RYL65544:RYL65545 SIH65544:SIH65545 SSD65544:SSD65545 TBZ65544:TBZ65545 TLV65544:TLV65545 TVR65544:TVR65545 UFN65544:UFN65545 UPJ65544:UPJ65545 UZF65544:UZF65545 VJB65544:VJB65545 VSX65544:VSX65545 WCT65544:WCT65545 WMP65544:WMP65545 WWL65544:WWL65545 AD131080:AD131081 JZ131080:JZ131081 TV131080:TV131081 ADR131080:ADR131081 ANN131080:ANN131081 AXJ131080:AXJ131081 BHF131080:BHF131081 BRB131080:BRB131081 CAX131080:CAX131081 CKT131080:CKT131081 CUP131080:CUP131081 DEL131080:DEL131081 DOH131080:DOH131081 DYD131080:DYD131081 EHZ131080:EHZ131081 ERV131080:ERV131081 FBR131080:FBR131081 FLN131080:FLN131081 FVJ131080:FVJ131081 GFF131080:GFF131081 GPB131080:GPB131081 GYX131080:GYX131081 HIT131080:HIT131081 HSP131080:HSP131081 ICL131080:ICL131081 IMH131080:IMH131081 IWD131080:IWD131081 JFZ131080:JFZ131081 JPV131080:JPV131081 JZR131080:JZR131081 KJN131080:KJN131081 KTJ131080:KTJ131081 LDF131080:LDF131081 LNB131080:LNB131081 LWX131080:LWX131081 MGT131080:MGT131081 MQP131080:MQP131081 NAL131080:NAL131081 NKH131080:NKH131081 NUD131080:NUD131081 ODZ131080:ODZ131081 ONV131080:ONV131081 OXR131080:OXR131081 PHN131080:PHN131081 PRJ131080:PRJ131081 QBF131080:QBF131081 QLB131080:QLB131081 QUX131080:QUX131081 RET131080:RET131081 ROP131080:ROP131081 RYL131080:RYL131081 SIH131080:SIH131081 SSD131080:SSD131081 TBZ131080:TBZ131081 TLV131080:TLV131081 TVR131080:TVR131081 UFN131080:UFN131081 UPJ131080:UPJ131081 UZF131080:UZF131081 VJB131080:VJB131081 VSX131080:VSX131081 WCT131080:WCT131081 WMP131080:WMP131081 WWL131080:WWL131081 AD196616:AD196617 JZ196616:JZ196617 TV196616:TV196617 ADR196616:ADR196617 ANN196616:ANN196617 AXJ196616:AXJ196617 BHF196616:BHF196617 BRB196616:BRB196617 CAX196616:CAX196617 CKT196616:CKT196617 CUP196616:CUP196617 DEL196616:DEL196617 DOH196616:DOH196617 DYD196616:DYD196617 EHZ196616:EHZ196617 ERV196616:ERV196617 FBR196616:FBR196617 FLN196616:FLN196617 FVJ196616:FVJ196617 GFF196616:GFF196617 GPB196616:GPB196617 GYX196616:GYX196617 HIT196616:HIT196617 HSP196616:HSP196617 ICL196616:ICL196617 IMH196616:IMH196617 IWD196616:IWD196617 JFZ196616:JFZ196617 JPV196616:JPV196617 JZR196616:JZR196617 KJN196616:KJN196617 KTJ196616:KTJ196617 LDF196616:LDF196617 LNB196616:LNB196617 LWX196616:LWX196617 MGT196616:MGT196617 MQP196616:MQP196617 NAL196616:NAL196617 NKH196616:NKH196617 NUD196616:NUD196617 ODZ196616:ODZ196617 ONV196616:ONV196617 OXR196616:OXR196617 PHN196616:PHN196617 PRJ196616:PRJ196617 QBF196616:QBF196617 QLB196616:QLB196617 QUX196616:QUX196617 RET196616:RET196617 ROP196616:ROP196617 RYL196616:RYL196617 SIH196616:SIH196617 SSD196616:SSD196617 TBZ196616:TBZ196617 TLV196616:TLV196617 TVR196616:TVR196617 UFN196616:UFN196617 UPJ196616:UPJ196617 UZF196616:UZF196617 VJB196616:VJB196617 VSX196616:VSX196617 WCT196616:WCT196617 WMP196616:WMP196617 WWL196616:WWL196617 AD262152:AD262153 JZ262152:JZ262153 TV262152:TV262153 ADR262152:ADR262153 ANN262152:ANN262153 AXJ262152:AXJ262153 BHF262152:BHF262153 BRB262152:BRB262153 CAX262152:CAX262153 CKT262152:CKT262153 CUP262152:CUP262153 DEL262152:DEL262153 DOH262152:DOH262153 DYD262152:DYD262153 EHZ262152:EHZ262153 ERV262152:ERV262153 FBR262152:FBR262153 FLN262152:FLN262153 FVJ262152:FVJ262153 GFF262152:GFF262153 GPB262152:GPB262153 GYX262152:GYX262153 HIT262152:HIT262153 HSP262152:HSP262153 ICL262152:ICL262153 IMH262152:IMH262153 IWD262152:IWD262153 JFZ262152:JFZ262153 JPV262152:JPV262153 JZR262152:JZR262153 KJN262152:KJN262153 KTJ262152:KTJ262153 LDF262152:LDF262153 LNB262152:LNB262153 LWX262152:LWX262153 MGT262152:MGT262153 MQP262152:MQP262153 NAL262152:NAL262153 NKH262152:NKH262153 NUD262152:NUD262153 ODZ262152:ODZ262153 ONV262152:ONV262153 OXR262152:OXR262153 PHN262152:PHN262153 PRJ262152:PRJ262153 QBF262152:QBF262153 QLB262152:QLB262153 QUX262152:QUX262153 RET262152:RET262153 ROP262152:ROP262153 RYL262152:RYL262153 SIH262152:SIH262153 SSD262152:SSD262153 TBZ262152:TBZ262153 TLV262152:TLV262153 TVR262152:TVR262153 UFN262152:UFN262153 UPJ262152:UPJ262153 UZF262152:UZF262153 VJB262152:VJB262153 VSX262152:VSX262153 WCT262152:WCT262153 WMP262152:WMP262153 WWL262152:WWL262153 AD327688:AD327689 JZ327688:JZ327689 TV327688:TV327689 ADR327688:ADR327689 ANN327688:ANN327689 AXJ327688:AXJ327689 BHF327688:BHF327689 BRB327688:BRB327689 CAX327688:CAX327689 CKT327688:CKT327689 CUP327688:CUP327689 DEL327688:DEL327689 DOH327688:DOH327689 DYD327688:DYD327689 EHZ327688:EHZ327689 ERV327688:ERV327689 FBR327688:FBR327689 FLN327688:FLN327689 FVJ327688:FVJ327689 GFF327688:GFF327689 GPB327688:GPB327689 GYX327688:GYX327689 HIT327688:HIT327689 HSP327688:HSP327689 ICL327688:ICL327689 IMH327688:IMH327689 IWD327688:IWD327689 JFZ327688:JFZ327689 JPV327688:JPV327689 JZR327688:JZR327689 KJN327688:KJN327689 KTJ327688:KTJ327689 LDF327688:LDF327689 LNB327688:LNB327689 LWX327688:LWX327689 MGT327688:MGT327689 MQP327688:MQP327689 NAL327688:NAL327689 NKH327688:NKH327689 NUD327688:NUD327689 ODZ327688:ODZ327689 ONV327688:ONV327689 OXR327688:OXR327689 PHN327688:PHN327689 PRJ327688:PRJ327689 QBF327688:QBF327689 QLB327688:QLB327689 QUX327688:QUX327689 RET327688:RET327689 ROP327688:ROP327689 RYL327688:RYL327689 SIH327688:SIH327689 SSD327688:SSD327689 TBZ327688:TBZ327689 TLV327688:TLV327689 TVR327688:TVR327689 UFN327688:UFN327689 UPJ327688:UPJ327689 UZF327688:UZF327689 VJB327688:VJB327689 VSX327688:VSX327689 WCT327688:WCT327689 WMP327688:WMP327689 WWL327688:WWL327689 AD393224:AD393225 JZ393224:JZ393225 TV393224:TV393225 ADR393224:ADR393225 ANN393224:ANN393225 AXJ393224:AXJ393225 BHF393224:BHF393225 BRB393224:BRB393225 CAX393224:CAX393225 CKT393224:CKT393225 CUP393224:CUP393225 DEL393224:DEL393225 DOH393224:DOH393225 DYD393224:DYD393225 EHZ393224:EHZ393225 ERV393224:ERV393225 FBR393224:FBR393225 FLN393224:FLN393225 FVJ393224:FVJ393225 GFF393224:GFF393225 GPB393224:GPB393225 GYX393224:GYX393225 HIT393224:HIT393225 HSP393224:HSP393225 ICL393224:ICL393225 IMH393224:IMH393225 IWD393224:IWD393225 JFZ393224:JFZ393225 JPV393224:JPV393225 JZR393224:JZR393225 KJN393224:KJN393225 KTJ393224:KTJ393225 LDF393224:LDF393225 LNB393224:LNB393225 LWX393224:LWX393225 MGT393224:MGT393225 MQP393224:MQP393225 NAL393224:NAL393225 NKH393224:NKH393225 NUD393224:NUD393225 ODZ393224:ODZ393225 ONV393224:ONV393225 OXR393224:OXR393225 PHN393224:PHN393225 PRJ393224:PRJ393225 QBF393224:QBF393225 QLB393224:QLB393225 QUX393224:QUX393225 RET393224:RET393225 ROP393224:ROP393225 RYL393224:RYL393225 SIH393224:SIH393225 SSD393224:SSD393225 TBZ393224:TBZ393225 TLV393224:TLV393225 TVR393224:TVR393225 UFN393224:UFN393225 UPJ393224:UPJ393225 UZF393224:UZF393225 VJB393224:VJB393225 VSX393224:VSX393225 WCT393224:WCT393225 WMP393224:WMP393225 WWL393224:WWL393225 AD458760:AD458761 JZ458760:JZ458761 TV458760:TV458761 ADR458760:ADR458761 ANN458760:ANN458761 AXJ458760:AXJ458761 BHF458760:BHF458761 BRB458760:BRB458761 CAX458760:CAX458761 CKT458760:CKT458761 CUP458760:CUP458761 DEL458760:DEL458761 DOH458760:DOH458761 DYD458760:DYD458761 EHZ458760:EHZ458761 ERV458760:ERV458761 FBR458760:FBR458761 FLN458760:FLN458761 FVJ458760:FVJ458761 GFF458760:GFF458761 GPB458760:GPB458761 GYX458760:GYX458761 HIT458760:HIT458761 HSP458760:HSP458761 ICL458760:ICL458761 IMH458760:IMH458761 IWD458760:IWD458761 JFZ458760:JFZ458761 JPV458760:JPV458761 JZR458760:JZR458761 KJN458760:KJN458761 KTJ458760:KTJ458761 LDF458760:LDF458761 LNB458760:LNB458761 LWX458760:LWX458761 MGT458760:MGT458761 MQP458760:MQP458761 NAL458760:NAL458761 NKH458760:NKH458761 NUD458760:NUD458761 ODZ458760:ODZ458761 ONV458760:ONV458761 OXR458760:OXR458761 PHN458760:PHN458761 PRJ458760:PRJ458761 QBF458760:QBF458761 QLB458760:QLB458761 QUX458760:QUX458761 RET458760:RET458761 ROP458760:ROP458761 RYL458760:RYL458761 SIH458760:SIH458761 SSD458760:SSD458761 TBZ458760:TBZ458761 TLV458760:TLV458761 TVR458760:TVR458761 UFN458760:UFN458761 UPJ458760:UPJ458761 UZF458760:UZF458761 VJB458760:VJB458761 VSX458760:VSX458761 WCT458760:WCT458761 WMP458760:WMP458761 WWL458760:WWL458761 AD524296:AD524297 JZ524296:JZ524297 TV524296:TV524297 ADR524296:ADR524297 ANN524296:ANN524297 AXJ524296:AXJ524297 BHF524296:BHF524297 BRB524296:BRB524297 CAX524296:CAX524297 CKT524296:CKT524297 CUP524296:CUP524297 DEL524296:DEL524297 DOH524296:DOH524297 DYD524296:DYD524297 EHZ524296:EHZ524297 ERV524296:ERV524297 FBR524296:FBR524297 FLN524296:FLN524297 FVJ524296:FVJ524297 GFF524296:GFF524297 GPB524296:GPB524297 GYX524296:GYX524297 HIT524296:HIT524297 HSP524296:HSP524297 ICL524296:ICL524297 IMH524296:IMH524297 IWD524296:IWD524297 JFZ524296:JFZ524297 JPV524296:JPV524297 JZR524296:JZR524297 KJN524296:KJN524297 KTJ524296:KTJ524297 LDF524296:LDF524297 LNB524296:LNB524297 LWX524296:LWX524297 MGT524296:MGT524297 MQP524296:MQP524297 NAL524296:NAL524297 NKH524296:NKH524297 NUD524296:NUD524297 ODZ524296:ODZ524297 ONV524296:ONV524297 OXR524296:OXR524297 PHN524296:PHN524297 PRJ524296:PRJ524297 QBF524296:QBF524297 QLB524296:QLB524297 QUX524296:QUX524297 RET524296:RET524297 ROP524296:ROP524297 RYL524296:RYL524297 SIH524296:SIH524297 SSD524296:SSD524297 TBZ524296:TBZ524297 TLV524296:TLV524297 TVR524296:TVR524297 UFN524296:UFN524297 UPJ524296:UPJ524297 UZF524296:UZF524297 VJB524296:VJB524297 VSX524296:VSX524297 WCT524296:WCT524297 WMP524296:WMP524297 WWL524296:WWL524297 AD589832:AD589833 JZ589832:JZ589833 TV589832:TV589833 ADR589832:ADR589833 ANN589832:ANN589833 AXJ589832:AXJ589833 BHF589832:BHF589833 BRB589832:BRB589833 CAX589832:CAX589833 CKT589832:CKT589833 CUP589832:CUP589833 DEL589832:DEL589833 DOH589832:DOH589833 DYD589832:DYD589833 EHZ589832:EHZ589833 ERV589832:ERV589833 FBR589832:FBR589833 FLN589832:FLN589833 FVJ589832:FVJ589833 GFF589832:GFF589833 GPB589832:GPB589833 GYX589832:GYX589833 HIT589832:HIT589833 HSP589832:HSP589833 ICL589832:ICL589833 IMH589832:IMH589833 IWD589832:IWD589833 JFZ589832:JFZ589833 JPV589832:JPV589833 JZR589832:JZR589833 KJN589832:KJN589833 KTJ589832:KTJ589833 LDF589832:LDF589833 LNB589832:LNB589833 LWX589832:LWX589833 MGT589832:MGT589833 MQP589832:MQP589833 NAL589832:NAL589833 NKH589832:NKH589833 NUD589832:NUD589833 ODZ589832:ODZ589833 ONV589832:ONV589833 OXR589832:OXR589833 PHN589832:PHN589833 PRJ589832:PRJ589833 QBF589832:QBF589833 QLB589832:QLB589833 QUX589832:QUX589833 RET589832:RET589833 ROP589832:ROP589833 RYL589832:RYL589833 SIH589832:SIH589833 SSD589832:SSD589833 TBZ589832:TBZ589833 TLV589832:TLV589833 TVR589832:TVR589833 UFN589832:UFN589833 UPJ589832:UPJ589833 UZF589832:UZF589833 VJB589832:VJB589833 VSX589832:VSX589833 WCT589832:WCT589833 WMP589832:WMP589833 WWL589832:WWL589833 AD655368:AD655369 JZ655368:JZ655369 TV655368:TV655369 ADR655368:ADR655369 ANN655368:ANN655369 AXJ655368:AXJ655369 BHF655368:BHF655369 BRB655368:BRB655369 CAX655368:CAX655369 CKT655368:CKT655369 CUP655368:CUP655369 DEL655368:DEL655369 DOH655368:DOH655369 DYD655368:DYD655369 EHZ655368:EHZ655369 ERV655368:ERV655369 FBR655368:FBR655369 FLN655368:FLN655369 FVJ655368:FVJ655369 GFF655368:GFF655369 GPB655368:GPB655369 GYX655368:GYX655369 HIT655368:HIT655369 HSP655368:HSP655369 ICL655368:ICL655369 IMH655368:IMH655369 IWD655368:IWD655369 JFZ655368:JFZ655369 JPV655368:JPV655369 JZR655368:JZR655369 KJN655368:KJN655369 KTJ655368:KTJ655369 LDF655368:LDF655369 LNB655368:LNB655369 LWX655368:LWX655369 MGT655368:MGT655369 MQP655368:MQP655369 NAL655368:NAL655369 NKH655368:NKH655369 NUD655368:NUD655369 ODZ655368:ODZ655369 ONV655368:ONV655369 OXR655368:OXR655369 PHN655368:PHN655369 PRJ655368:PRJ655369 QBF655368:QBF655369 QLB655368:QLB655369 QUX655368:QUX655369 RET655368:RET655369 ROP655368:ROP655369 RYL655368:RYL655369 SIH655368:SIH655369 SSD655368:SSD655369 TBZ655368:TBZ655369 TLV655368:TLV655369 TVR655368:TVR655369 UFN655368:UFN655369 UPJ655368:UPJ655369 UZF655368:UZF655369 VJB655368:VJB655369 VSX655368:VSX655369 WCT655368:WCT655369 WMP655368:WMP655369 WWL655368:WWL655369 AD720904:AD720905 JZ720904:JZ720905 TV720904:TV720905 ADR720904:ADR720905 ANN720904:ANN720905 AXJ720904:AXJ720905 BHF720904:BHF720905 BRB720904:BRB720905 CAX720904:CAX720905 CKT720904:CKT720905 CUP720904:CUP720905 DEL720904:DEL720905 DOH720904:DOH720905 DYD720904:DYD720905 EHZ720904:EHZ720905 ERV720904:ERV720905 FBR720904:FBR720905 FLN720904:FLN720905 FVJ720904:FVJ720905 GFF720904:GFF720905 GPB720904:GPB720905 GYX720904:GYX720905 HIT720904:HIT720905 HSP720904:HSP720905 ICL720904:ICL720905 IMH720904:IMH720905 IWD720904:IWD720905 JFZ720904:JFZ720905 JPV720904:JPV720905 JZR720904:JZR720905 KJN720904:KJN720905 KTJ720904:KTJ720905 LDF720904:LDF720905 LNB720904:LNB720905 LWX720904:LWX720905 MGT720904:MGT720905 MQP720904:MQP720905 NAL720904:NAL720905 NKH720904:NKH720905 NUD720904:NUD720905 ODZ720904:ODZ720905 ONV720904:ONV720905 OXR720904:OXR720905 PHN720904:PHN720905 PRJ720904:PRJ720905 QBF720904:QBF720905 QLB720904:QLB720905 QUX720904:QUX720905 RET720904:RET720905 ROP720904:ROP720905 RYL720904:RYL720905 SIH720904:SIH720905 SSD720904:SSD720905 TBZ720904:TBZ720905 TLV720904:TLV720905 TVR720904:TVR720905 UFN720904:UFN720905 UPJ720904:UPJ720905 UZF720904:UZF720905 VJB720904:VJB720905 VSX720904:VSX720905 WCT720904:WCT720905 WMP720904:WMP720905 WWL720904:WWL720905 AD786440:AD786441 JZ786440:JZ786441 TV786440:TV786441 ADR786440:ADR786441 ANN786440:ANN786441 AXJ786440:AXJ786441 BHF786440:BHF786441 BRB786440:BRB786441 CAX786440:CAX786441 CKT786440:CKT786441 CUP786440:CUP786441 DEL786440:DEL786441 DOH786440:DOH786441 DYD786440:DYD786441 EHZ786440:EHZ786441 ERV786440:ERV786441 FBR786440:FBR786441 FLN786440:FLN786441 FVJ786440:FVJ786441 GFF786440:GFF786441 GPB786440:GPB786441 GYX786440:GYX786441 HIT786440:HIT786441 HSP786440:HSP786441 ICL786440:ICL786441 IMH786440:IMH786441 IWD786440:IWD786441 JFZ786440:JFZ786441 JPV786440:JPV786441 JZR786440:JZR786441 KJN786440:KJN786441 KTJ786440:KTJ786441 LDF786440:LDF786441 LNB786440:LNB786441 LWX786440:LWX786441 MGT786440:MGT786441 MQP786440:MQP786441 NAL786440:NAL786441 NKH786440:NKH786441 NUD786440:NUD786441 ODZ786440:ODZ786441 ONV786440:ONV786441 OXR786440:OXR786441 PHN786440:PHN786441 PRJ786440:PRJ786441 QBF786440:QBF786441 QLB786440:QLB786441 QUX786440:QUX786441 RET786440:RET786441 ROP786440:ROP786441 RYL786440:RYL786441 SIH786440:SIH786441 SSD786440:SSD786441 TBZ786440:TBZ786441 TLV786440:TLV786441 TVR786440:TVR786441 UFN786440:UFN786441 UPJ786440:UPJ786441 UZF786440:UZF786441 VJB786440:VJB786441 VSX786440:VSX786441 WCT786440:WCT786441 WMP786440:WMP786441 WWL786440:WWL786441 AD851976:AD851977 JZ851976:JZ851977 TV851976:TV851977 ADR851976:ADR851977 ANN851976:ANN851977 AXJ851976:AXJ851977 BHF851976:BHF851977 BRB851976:BRB851977 CAX851976:CAX851977 CKT851976:CKT851977 CUP851976:CUP851977 DEL851976:DEL851977 DOH851976:DOH851977 DYD851976:DYD851977 EHZ851976:EHZ851977 ERV851976:ERV851977 FBR851976:FBR851977 FLN851976:FLN851977 FVJ851976:FVJ851977 GFF851976:GFF851977 GPB851976:GPB851977 GYX851976:GYX851977 HIT851976:HIT851977 HSP851976:HSP851977 ICL851976:ICL851977 IMH851976:IMH851977 IWD851976:IWD851977 JFZ851976:JFZ851977 JPV851976:JPV851977 JZR851976:JZR851977 KJN851976:KJN851977 KTJ851976:KTJ851977 LDF851976:LDF851977 LNB851976:LNB851977 LWX851976:LWX851977 MGT851976:MGT851977 MQP851976:MQP851977 NAL851976:NAL851977 NKH851976:NKH851977 NUD851976:NUD851977 ODZ851976:ODZ851977 ONV851976:ONV851977 OXR851976:OXR851977 PHN851976:PHN851977 PRJ851976:PRJ851977 QBF851976:QBF851977 QLB851976:QLB851977 QUX851976:QUX851977 RET851976:RET851977 ROP851976:ROP851977 RYL851976:RYL851977 SIH851976:SIH851977 SSD851976:SSD851977 TBZ851976:TBZ851977 TLV851976:TLV851977 TVR851976:TVR851977 UFN851976:UFN851977 UPJ851976:UPJ851977 UZF851976:UZF851977 VJB851976:VJB851977 VSX851976:VSX851977 WCT851976:WCT851977 WMP851976:WMP851977 WWL851976:WWL851977 AD917512:AD917513 JZ917512:JZ917513 TV917512:TV917513 ADR917512:ADR917513 ANN917512:ANN917513 AXJ917512:AXJ917513 BHF917512:BHF917513 BRB917512:BRB917513 CAX917512:CAX917513 CKT917512:CKT917513 CUP917512:CUP917513 DEL917512:DEL917513 DOH917512:DOH917513 DYD917512:DYD917513 EHZ917512:EHZ917513 ERV917512:ERV917513 FBR917512:FBR917513 FLN917512:FLN917513 FVJ917512:FVJ917513 GFF917512:GFF917513 GPB917512:GPB917513 GYX917512:GYX917513 HIT917512:HIT917513 HSP917512:HSP917513 ICL917512:ICL917513 IMH917512:IMH917513 IWD917512:IWD917513 JFZ917512:JFZ917513 JPV917512:JPV917513 JZR917512:JZR917513 KJN917512:KJN917513 KTJ917512:KTJ917513 LDF917512:LDF917513 LNB917512:LNB917513 LWX917512:LWX917513 MGT917512:MGT917513 MQP917512:MQP917513 NAL917512:NAL917513 NKH917512:NKH917513 NUD917512:NUD917513 ODZ917512:ODZ917513 ONV917512:ONV917513 OXR917512:OXR917513 PHN917512:PHN917513 PRJ917512:PRJ917513 QBF917512:QBF917513 QLB917512:QLB917513 QUX917512:QUX917513 RET917512:RET917513 ROP917512:ROP917513 RYL917512:RYL917513 SIH917512:SIH917513 SSD917512:SSD917513 TBZ917512:TBZ917513 TLV917512:TLV917513 TVR917512:TVR917513 UFN917512:UFN917513 UPJ917512:UPJ917513 UZF917512:UZF917513 VJB917512:VJB917513 VSX917512:VSX917513 WCT917512:WCT917513 WMP917512:WMP917513 WWL917512:WWL917513 AD983048:AD983049 JZ983048:JZ983049 TV983048:TV983049 ADR983048:ADR983049 ANN983048:ANN983049 AXJ983048:AXJ983049 BHF983048:BHF983049 BRB983048:BRB983049 CAX983048:CAX983049 CKT983048:CKT983049 CUP983048:CUP983049 DEL983048:DEL983049 DOH983048:DOH983049 DYD983048:DYD983049 EHZ983048:EHZ983049 ERV983048:ERV983049 FBR983048:FBR983049 FLN983048:FLN983049 FVJ983048:FVJ983049 GFF983048:GFF983049 GPB983048:GPB983049 GYX983048:GYX983049 HIT983048:HIT983049 HSP983048:HSP983049 ICL983048:ICL983049 IMH983048:IMH983049 IWD983048:IWD983049 JFZ983048:JFZ983049 JPV983048:JPV983049 JZR983048:JZR983049 KJN983048:KJN983049 KTJ983048:KTJ983049 LDF983048:LDF983049 LNB983048:LNB983049 LWX983048:LWX983049 MGT983048:MGT983049 MQP983048:MQP983049 NAL983048:NAL983049 NKH983048:NKH983049 NUD983048:NUD983049 ODZ983048:ODZ983049 ONV983048:ONV983049 OXR983048:OXR983049 PHN983048:PHN983049 PRJ983048:PRJ983049 QBF983048:QBF983049 QLB983048:QLB983049 QUX983048:QUX983049 RET983048:RET983049 ROP983048:ROP983049 RYL983048:RYL983049 SIH983048:SIH983049 SSD983048:SSD983049 TBZ983048:TBZ983049 TLV983048:TLV983049 TVR983048:TVR983049 UFN983048:UFN983049 UPJ983048:UPJ983049 UZF983048:UZF983049 VJB983048:VJB983049 VSX983048:VSX983049 WCT983048:WCT983049 WMP983048:WMP983049 WWL983048:WWL983049 E26 JZ6:JZ27 TV6:TV27 ADR6:ADR27 ANN6:ANN27 AXJ6:AXJ27 BHF6:BHF27 BRB6:BRB27 CAX6:CAX27 CKT6:CKT27 CUP6:CUP27 DEL6:DEL27 DOH6:DOH27 DYD6:DYD27 EHZ6:EHZ27 ERV6:ERV27 FBR6:FBR27 FLN6:FLN27 FVJ6:FVJ27 GFF6:GFF27 GPB6:GPB27 GYX6:GYX27 HIT6:HIT27 HSP6:HSP27 ICL6:ICL27 IMH6:IMH27 IWD6:IWD27 JFZ6:JFZ27 JPV6:JPV27 JZR6:JZR27 KJN6:KJN27 KTJ6:KTJ27 LDF6:LDF27 LNB6:LNB27 LWX6:LWX27 MGT6:MGT27 MQP6:MQP27 NAL6:NAL27 NKH6:NKH27 NUD6:NUD27 ODZ6:ODZ27 ONV6:ONV27 OXR6:OXR27 PHN6:PHN27 PRJ6:PRJ27 QBF6:QBF27 QLB6:QLB27 QUX6:QUX27 RET6:RET27 ROP6:ROP27 RYL6:RYL27 SIH6:SIH27 SSD6:SSD27 TBZ6:TBZ27 TLV6:TLV27 TVR6:TVR27 UFN6:UFN27 UPJ6:UPJ27 UZF6:UZF27 VJB6:VJB27 VSX6:VSX27 WCT6:WCT27 WMP6:WMP27 WWL6:WWL27 AD7:AD27">
      <formula1>2</formula1>
      <formula2>12</formula2>
    </dataValidation>
    <dataValidation type="whole" imeMode="halfAlpha" operator="greaterThanOrEqual" allowBlank="1" showInputMessage="1" showErrorMessage="1" sqref="Z65544:AC65545 JV65544:JY65545 TR65544:TU65545 ADN65544:ADQ65545 ANJ65544:ANM65545 AXF65544:AXI65545 BHB65544:BHE65545 BQX65544:BRA65545 CAT65544:CAW65545 CKP65544:CKS65545 CUL65544:CUO65545 DEH65544:DEK65545 DOD65544:DOG65545 DXZ65544:DYC65545 EHV65544:EHY65545 ERR65544:ERU65545 FBN65544:FBQ65545 FLJ65544:FLM65545 FVF65544:FVI65545 GFB65544:GFE65545 GOX65544:GPA65545 GYT65544:GYW65545 HIP65544:HIS65545 HSL65544:HSO65545 ICH65544:ICK65545 IMD65544:IMG65545 IVZ65544:IWC65545 JFV65544:JFY65545 JPR65544:JPU65545 JZN65544:JZQ65545 KJJ65544:KJM65545 KTF65544:KTI65545 LDB65544:LDE65545 LMX65544:LNA65545 LWT65544:LWW65545 MGP65544:MGS65545 MQL65544:MQO65545 NAH65544:NAK65545 NKD65544:NKG65545 NTZ65544:NUC65545 ODV65544:ODY65545 ONR65544:ONU65545 OXN65544:OXQ65545 PHJ65544:PHM65545 PRF65544:PRI65545 QBB65544:QBE65545 QKX65544:QLA65545 QUT65544:QUW65545 REP65544:RES65545 ROL65544:ROO65545 RYH65544:RYK65545 SID65544:SIG65545 SRZ65544:SSC65545 TBV65544:TBY65545 TLR65544:TLU65545 TVN65544:TVQ65545 UFJ65544:UFM65545 UPF65544:UPI65545 UZB65544:UZE65545 VIX65544:VJA65545 VST65544:VSW65545 WCP65544:WCS65545 WML65544:WMO65545 WWH65544:WWK65545 Z131080:AC131081 JV131080:JY131081 TR131080:TU131081 ADN131080:ADQ131081 ANJ131080:ANM131081 AXF131080:AXI131081 BHB131080:BHE131081 BQX131080:BRA131081 CAT131080:CAW131081 CKP131080:CKS131081 CUL131080:CUO131081 DEH131080:DEK131081 DOD131080:DOG131081 DXZ131080:DYC131081 EHV131080:EHY131081 ERR131080:ERU131081 FBN131080:FBQ131081 FLJ131080:FLM131081 FVF131080:FVI131081 GFB131080:GFE131081 GOX131080:GPA131081 GYT131080:GYW131081 HIP131080:HIS131081 HSL131080:HSO131081 ICH131080:ICK131081 IMD131080:IMG131081 IVZ131080:IWC131081 JFV131080:JFY131081 JPR131080:JPU131081 JZN131080:JZQ131081 KJJ131080:KJM131081 KTF131080:KTI131081 LDB131080:LDE131081 LMX131080:LNA131081 LWT131080:LWW131081 MGP131080:MGS131081 MQL131080:MQO131081 NAH131080:NAK131081 NKD131080:NKG131081 NTZ131080:NUC131081 ODV131080:ODY131081 ONR131080:ONU131081 OXN131080:OXQ131081 PHJ131080:PHM131081 PRF131080:PRI131081 QBB131080:QBE131081 QKX131080:QLA131081 QUT131080:QUW131081 REP131080:RES131081 ROL131080:ROO131081 RYH131080:RYK131081 SID131080:SIG131081 SRZ131080:SSC131081 TBV131080:TBY131081 TLR131080:TLU131081 TVN131080:TVQ131081 UFJ131080:UFM131081 UPF131080:UPI131081 UZB131080:UZE131081 VIX131080:VJA131081 VST131080:VSW131081 WCP131080:WCS131081 WML131080:WMO131081 WWH131080:WWK131081 Z196616:AC196617 JV196616:JY196617 TR196616:TU196617 ADN196616:ADQ196617 ANJ196616:ANM196617 AXF196616:AXI196617 BHB196616:BHE196617 BQX196616:BRA196617 CAT196616:CAW196617 CKP196616:CKS196617 CUL196616:CUO196617 DEH196616:DEK196617 DOD196616:DOG196617 DXZ196616:DYC196617 EHV196616:EHY196617 ERR196616:ERU196617 FBN196616:FBQ196617 FLJ196616:FLM196617 FVF196616:FVI196617 GFB196616:GFE196617 GOX196616:GPA196617 GYT196616:GYW196617 HIP196616:HIS196617 HSL196616:HSO196617 ICH196616:ICK196617 IMD196616:IMG196617 IVZ196616:IWC196617 JFV196616:JFY196617 JPR196616:JPU196617 JZN196616:JZQ196617 KJJ196616:KJM196617 KTF196616:KTI196617 LDB196616:LDE196617 LMX196616:LNA196617 LWT196616:LWW196617 MGP196616:MGS196617 MQL196616:MQO196617 NAH196616:NAK196617 NKD196616:NKG196617 NTZ196616:NUC196617 ODV196616:ODY196617 ONR196616:ONU196617 OXN196616:OXQ196617 PHJ196616:PHM196617 PRF196616:PRI196617 QBB196616:QBE196617 QKX196616:QLA196617 QUT196616:QUW196617 REP196616:RES196617 ROL196616:ROO196617 RYH196616:RYK196617 SID196616:SIG196617 SRZ196616:SSC196617 TBV196616:TBY196617 TLR196616:TLU196617 TVN196616:TVQ196617 UFJ196616:UFM196617 UPF196616:UPI196617 UZB196616:UZE196617 VIX196616:VJA196617 VST196616:VSW196617 WCP196616:WCS196617 WML196616:WMO196617 WWH196616:WWK196617 Z262152:AC262153 JV262152:JY262153 TR262152:TU262153 ADN262152:ADQ262153 ANJ262152:ANM262153 AXF262152:AXI262153 BHB262152:BHE262153 BQX262152:BRA262153 CAT262152:CAW262153 CKP262152:CKS262153 CUL262152:CUO262153 DEH262152:DEK262153 DOD262152:DOG262153 DXZ262152:DYC262153 EHV262152:EHY262153 ERR262152:ERU262153 FBN262152:FBQ262153 FLJ262152:FLM262153 FVF262152:FVI262153 GFB262152:GFE262153 GOX262152:GPA262153 GYT262152:GYW262153 HIP262152:HIS262153 HSL262152:HSO262153 ICH262152:ICK262153 IMD262152:IMG262153 IVZ262152:IWC262153 JFV262152:JFY262153 JPR262152:JPU262153 JZN262152:JZQ262153 KJJ262152:KJM262153 KTF262152:KTI262153 LDB262152:LDE262153 LMX262152:LNA262153 LWT262152:LWW262153 MGP262152:MGS262153 MQL262152:MQO262153 NAH262152:NAK262153 NKD262152:NKG262153 NTZ262152:NUC262153 ODV262152:ODY262153 ONR262152:ONU262153 OXN262152:OXQ262153 PHJ262152:PHM262153 PRF262152:PRI262153 QBB262152:QBE262153 QKX262152:QLA262153 QUT262152:QUW262153 REP262152:RES262153 ROL262152:ROO262153 RYH262152:RYK262153 SID262152:SIG262153 SRZ262152:SSC262153 TBV262152:TBY262153 TLR262152:TLU262153 TVN262152:TVQ262153 UFJ262152:UFM262153 UPF262152:UPI262153 UZB262152:UZE262153 VIX262152:VJA262153 VST262152:VSW262153 WCP262152:WCS262153 WML262152:WMO262153 WWH262152:WWK262153 Z327688:AC327689 JV327688:JY327689 TR327688:TU327689 ADN327688:ADQ327689 ANJ327688:ANM327689 AXF327688:AXI327689 BHB327688:BHE327689 BQX327688:BRA327689 CAT327688:CAW327689 CKP327688:CKS327689 CUL327688:CUO327689 DEH327688:DEK327689 DOD327688:DOG327689 DXZ327688:DYC327689 EHV327688:EHY327689 ERR327688:ERU327689 FBN327688:FBQ327689 FLJ327688:FLM327689 FVF327688:FVI327689 GFB327688:GFE327689 GOX327688:GPA327689 GYT327688:GYW327689 HIP327688:HIS327689 HSL327688:HSO327689 ICH327688:ICK327689 IMD327688:IMG327689 IVZ327688:IWC327689 JFV327688:JFY327689 JPR327688:JPU327689 JZN327688:JZQ327689 KJJ327688:KJM327689 KTF327688:KTI327689 LDB327688:LDE327689 LMX327688:LNA327689 LWT327688:LWW327689 MGP327688:MGS327689 MQL327688:MQO327689 NAH327688:NAK327689 NKD327688:NKG327689 NTZ327688:NUC327689 ODV327688:ODY327689 ONR327688:ONU327689 OXN327688:OXQ327689 PHJ327688:PHM327689 PRF327688:PRI327689 QBB327688:QBE327689 QKX327688:QLA327689 QUT327688:QUW327689 REP327688:RES327689 ROL327688:ROO327689 RYH327688:RYK327689 SID327688:SIG327689 SRZ327688:SSC327689 TBV327688:TBY327689 TLR327688:TLU327689 TVN327688:TVQ327689 UFJ327688:UFM327689 UPF327688:UPI327689 UZB327688:UZE327689 VIX327688:VJA327689 VST327688:VSW327689 WCP327688:WCS327689 WML327688:WMO327689 WWH327688:WWK327689 Z393224:AC393225 JV393224:JY393225 TR393224:TU393225 ADN393224:ADQ393225 ANJ393224:ANM393225 AXF393224:AXI393225 BHB393224:BHE393225 BQX393224:BRA393225 CAT393224:CAW393225 CKP393224:CKS393225 CUL393224:CUO393225 DEH393224:DEK393225 DOD393224:DOG393225 DXZ393224:DYC393225 EHV393224:EHY393225 ERR393224:ERU393225 FBN393224:FBQ393225 FLJ393224:FLM393225 FVF393224:FVI393225 GFB393224:GFE393225 GOX393224:GPA393225 GYT393224:GYW393225 HIP393224:HIS393225 HSL393224:HSO393225 ICH393224:ICK393225 IMD393224:IMG393225 IVZ393224:IWC393225 JFV393224:JFY393225 JPR393224:JPU393225 JZN393224:JZQ393225 KJJ393224:KJM393225 KTF393224:KTI393225 LDB393224:LDE393225 LMX393224:LNA393225 LWT393224:LWW393225 MGP393224:MGS393225 MQL393224:MQO393225 NAH393224:NAK393225 NKD393224:NKG393225 NTZ393224:NUC393225 ODV393224:ODY393225 ONR393224:ONU393225 OXN393224:OXQ393225 PHJ393224:PHM393225 PRF393224:PRI393225 QBB393224:QBE393225 QKX393224:QLA393225 QUT393224:QUW393225 REP393224:RES393225 ROL393224:ROO393225 RYH393224:RYK393225 SID393224:SIG393225 SRZ393224:SSC393225 TBV393224:TBY393225 TLR393224:TLU393225 TVN393224:TVQ393225 UFJ393224:UFM393225 UPF393224:UPI393225 UZB393224:UZE393225 VIX393224:VJA393225 VST393224:VSW393225 WCP393224:WCS393225 WML393224:WMO393225 WWH393224:WWK393225 Z458760:AC458761 JV458760:JY458761 TR458760:TU458761 ADN458760:ADQ458761 ANJ458760:ANM458761 AXF458760:AXI458761 BHB458760:BHE458761 BQX458760:BRA458761 CAT458760:CAW458761 CKP458760:CKS458761 CUL458760:CUO458761 DEH458760:DEK458761 DOD458760:DOG458761 DXZ458760:DYC458761 EHV458760:EHY458761 ERR458760:ERU458761 FBN458760:FBQ458761 FLJ458760:FLM458761 FVF458760:FVI458761 GFB458760:GFE458761 GOX458760:GPA458761 GYT458760:GYW458761 HIP458760:HIS458761 HSL458760:HSO458761 ICH458760:ICK458761 IMD458760:IMG458761 IVZ458760:IWC458761 JFV458760:JFY458761 JPR458760:JPU458761 JZN458760:JZQ458761 KJJ458760:KJM458761 KTF458760:KTI458761 LDB458760:LDE458761 LMX458760:LNA458761 LWT458760:LWW458761 MGP458760:MGS458761 MQL458760:MQO458761 NAH458760:NAK458761 NKD458760:NKG458761 NTZ458760:NUC458761 ODV458760:ODY458761 ONR458760:ONU458761 OXN458760:OXQ458761 PHJ458760:PHM458761 PRF458760:PRI458761 QBB458760:QBE458761 QKX458760:QLA458761 QUT458760:QUW458761 REP458760:RES458761 ROL458760:ROO458761 RYH458760:RYK458761 SID458760:SIG458761 SRZ458760:SSC458761 TBV458760:TBY458761 TLR458760:TLU458761 TVN458760:TVQ458761 UFJ458760:UFM458761 UPF458760:UPI458761 UZB458760:UZE458761 VIX458760:VJA458761 VST458760:VSW458761 WCP458760:WCS458761 WML458760:WMO458761 WWH458760:WWK458761 Z524296:AC524297 JV524296:JY524297 TR524296:TU524297 ADN524296:ADQ524297 ANJ524296:ANM524297 AXF524296:AXI524297 BHB524296:BHE524297 BQX524296:BRA524297 CAT524296:CAW524297 CKP524296:CKS524297 CUL524296:CUO524297 DEH524296:DEK524297 DOD524296:DOG524297 DXZ524296:DYC524297 EHV524296:EHY524297 ERR524296:ERU524297 FBN524296:FBQ524297 FLJ524296:FLM524297 FVF524296:FVI524297 GFB524296:GFE524297 GOX524296:GPA524297 GYT524296:GYW524297 HIP524296:HIS524297 HSL524296:HSO524297 ICH524296:ICK524297 IMD524296:IMG524297 IVZ524296:IWC524297 JFV524296:JFY524297 JPR524296:JPU524297 JZN524296:JZQ524297 KJJ524296:KJM524297 KTF524296:KTI524297 LDB524296:LDE524297 LMX524296:LNA524297 LWT524296:LWW524297 MGP524296:MGS524297 MQL524296:MQO524297 NAH524296:NAK524297 NKD524296:NKG524297 NTZ524296:NUC524297 ODV524296:ODY524297 ONR524296:ONU524297 OXN524296:OXQ524297 PHJ524296:PHM524297 PRF524296:PRI524297 QBB524296:QBE524297 QKX524296:QLA524297 QUT524296:QUW524297 REP524296:RES524297 ROL524296:ROO524297 RYH524296:RYK524297 SID524296:SIG524297 SRZ524296:SSC524297 TBV524296:TBY524297 TLR524296:TLU524297 TVN524296:TVQ524297 UFJ524296:UFM524297 UPF524296:UPI524297 UZB524296:UZE524297 VIX524296:VJA524297 VST524296:VSW524297 WCP524296:WCS524297 WML524296:WMO524297 WWH524296:WWK524297 Z589832:AC589833 JV589832:JY589833 TR589832:TU589833 ADN589832:ADQ589833 ANJ589832:ANM589833 AXF589832:AXI589833 BHB589832:BHE589833 BQX589832:BRA589833 CAT589832:CAW589833 CKP589832:CKS589833 CUL589832:CUO589833 DEH589832:DEK589833 DOD589832:DOG589833 DXZ589832:DYC589833 EHV589832:EHY589833 ERR589832:ERU589833 FBN589832:FBQ589833 FLJ589832:FLM589833 FVF589832:FVI589833 GFB589832:GFE589833 GOX589832:GPA589833 GYT589832:GYW589833 HIP589832:HIS589833 HSL589832:HSO589833 ICH589832:ICK589833 IMD589832:IMG589833 IVZ589832:IWC589833 JFV589832:JFY589833 JPR589832:JPU589833 JZN589832:JZQ589833 KJJ589832:KJM589833 KTF589832:KTI589833 LDB589832:LDE589833 LMX589832:LNA589833 LWT589832:LWW589833 MGP589832:MGS589833 MQL589832:MQO589833 NAH589832:NAK589833 NKD589832:NKG589833 NTZ589832:NUC589833 ODV589832:ODY589833 ONR589832:ONU589833 OXN589832:OXQ589833 PHJ589832:PHM589833 PRF589832:PRI589833 QBB589832:QBE589833 QKX589832:QLA589833 QUT589832:QUW589833 REP589832:RES589833 ROL589832:ROO589833 RYH589832:RYK589833 SID589832:SIG589833 SRZ589832:SSC589833 TBV589832:TBY589833 TLR589832:TLU589833 TVN589832:TVQ589833 UFJ589832:UFM589833 UPF589832:UPI589833 UZB589832:UZE589833 VIX589832:VJA589833 VST589832:VSW589833 WCP589832:WCS589833 WML589832:WMO589833 WWH589832:WWK589833 Z655368:AC655369 JV655368:JY655369 TR655368:TU655369 ADN655368:ADQ655369 ANJ655368:ANM655369 AXF655368:AXI655369 BHB655368:BHE655369 BQX655368:BRA655369 CAT655368:CAW655369 CKP655368:CKS655369 CUL655368:CUO655369 DEH655368:DEK655369 DOD655368:DOG655369 DXZ655368:DYC655369 EHV655368:EHY655369 ERR655368:ERU655369 FBN655368:FBQ655369 FLJ655368:FLM655369 FVF655368:FVI655369 GFB655368:GFE655369 GOX655368:GPA655369 GYT655368:GYW655369 HIP655368:HIS655369 HSL655368:HSO655369 ICH655368:ICK655369 IMD655368:IMG655369 IVZ655368:IWC655369 JFV655368:JFY655369 JPR655368:JPU655369 JZN655368:JZQ655369 KJJ655368:KJM655369 KTF655368:KTI655369 LDB655368:LDE655369 LMX655368:LNA655369 LWT655368:LWW655369 MGP655368:MGS655369 MQL655368:MQO655369 NAH655368:NAK655369 NKD655368:NKG655369 NTZ655368:NUC655369 ODV655368:ODY655369 ONR655368:ONU655369 OXN655368:OXQ655369 PHJ655368:PHM655369 PRF655368:PRI655369 QBB655368:QBE655369 QKX655368:QLA655369 QUT655368:QUW655369 REP655368:RES655369 ROL655368:ROO655369 RYH655368:RYK655369 SID655368:SIG655369 SRZ655368:SSC655369 TBV655368:TBY655369 TLR655368:TLU655369 TVN655368:TVQ655369 UFJ655368:UFM655369 UPF655368:UPI655369 UZB655368:UZE655369 VIX655368:VJA655369 VST655368:VSW655369 WCP655368:WCS655369 WML655368:WMO655369 WWH655368:WWK655369 Z720904:AC720905 JV720904:JY720905 TR720904:TU720905 ADN720904:ADQ720905 ANJ720904:ANM720905 AXF720904:AXI720905 BHB720904:BHE720905 BQX720904:BRA720905 CAT720904:CAW720905 CKP720904:CKS720905 CUL720904:CUO720905 DEH720904:DEK720905 DOD720904:DOG720905 DXZ720904:DYC720905 EHV720904:EHY720905 ERR720904:ERU720905 FBN720904:FBQ720905 FLJ720904:FLM720905 FVF720904:FVI720905 GFB720904:GFE720905 GOX720904:GPA720905 GYT720904:GYW720905 HIP720904:HIS720905 HSL720904:HSO720905 ICH720904:ICK720905 IMD720904:IMG720905 IVZ720904:IWC720905 JFV720904:JFY720905 JPR720904:JPU720905 JZN720904:JZQ720905 KJJ720904:KJM720905 KTF720904:KTI720905 LDB720904:LDE720905 LMX720904:LNA720905 LWT720904:LWW720905 MGP720904:MGS720905 MQL720904:MQO720905 NAH720904:NAK720905 NKD720904:NKG720905 NTZ720904:NUC720905 ODV720904:ODY720905 ONR720904:ONU720905 OXN720904:OXQ720905 PHJ720904:PHM720905 PRF720904:PRI720905 QBB720904:QBE720905 QKX720904:QLA720905 QUT720904:QUW720905 REP720904:RES720905 ROL720904:ROO720905 RYH720904:RYK720905 SID720904:SIG720905 SRZ720904:SSC720905 TBV720904:TBY720905 TLR720904:TLU720905 TVN720904:TVQ720905 UFJ720904:UFM720905 UPF720904:UPI720905 UZB720904:UZE720905 VIX720904:VJA720905 VST720904:VSW720905 WCP720904:WCS720905 WML720904:WMO720905 WWH720904:WWK720905 Z786440:AC786441 JV786440:JY786441 TR786440:TU786441 ADN786440:ADQ786441 ANJ786440:ANM786441 AXF786440:AXI786441 BHB786440:BHE786441 BQX786440:BRA786441 CAT786440:CAW786441 CKP786440:CKS786441 CUL786440:CUO786441 DEH786440:DEK786441 DOD786440:DOG786441 DXZ786440:DYC786441 EHV786440:EHY786441 ERR786440:ERU786441 FBN786440:FBQ786441 FLJ786440:FLM786441 FVF786440:FVI786441 GFB786440:GFE786441 GOX786440:GPA786441 GYT786440:GYW786441 HIP786440:HIS786441 HSL786440:HSO786441 ICH786440:ICK786441 IMD786440:IMG786441 IVZ786440:IWC786441 JFV786440:JFY786441 JPR786440:JPU786441 JZN786440:JZQ786441 KJJ786440:KJM786441 KTF786440:KTI786441 LDB786440:LDE786441 LMX786440:LNA786441 LWT786440:LWW786441 MGP786440:MGS786441 MQL786440:MQO786441 NAH786440:NAK786441 NKD786440:NKG786441 NTZ786440:NUC786441 ODV786440:ODY786441 ONR786440:ONU786441 OXN786440:OXQ786441 PHJ786440:PHM786441 PRF786440:PRI786441 QBB786440:QBE786441 QKX786440:QLA786441 QUT786440:QUW786441 REP786440:RES786441 ROL786440:ROO786441 RYH786440:RYK786441 SID786440:SIG786441 SRZ786440:SSC786441 TBV786440:TBY786441 TLR786440:TLU786441 TVN786440:TVQ786441 UFJ786440:UFM786441 UPF786440:UPI786441 UZB786440:UZE786441 VIX786440:VJA786441 VST786440:VSW786441 WCP786440:WCS786441 WML786440:WMO786441 WWH786440:WWK786441 Z851976:AC851977 JV851976:JY851977 TR851976:TU851977 ADN851976:ADQ851977 ANJ851976:ANM851977 AXF851976:AXI851977 BHB851976:BHE851977 BQX851976:BRA851977 CAT851976:CAW851977 CKP851976:CKS851977 CUL851976:CUO851977 DEH851976:DEK851977 DOD851976:DOG851977 DXZ851976:DYC851977 EHV851976:EHY851977 ERR851976:ERU851977 FBN851976:FBQ851977 FLJ851976:FLM851977 FVF851976:FVI851977 GFB851976:GFE851977 GOX851976:GPA851977 GYT851976:GYW851977 HIP851976:HIS851977 HSL851976:HSO851977 ICH851976:ICK851977 IMD851976:IMG851977 IVZ851976:IWC851977 JFV851976:JFY851977 JPR851976:JPU851977 JZN851976:JZQ851977 KJJ851976:KJM851977 KTF851976:KTI851977 LDB851976:LDE851977 LMX851976:LNA851977 LWT851976:LWW851977 MGP851976:MGS851977 MQL851976:MQO851977 NAH851976:NAK851977 NKD851976:NKG851977 NTZ851976:NUC851977 ODV851976:ODY851977 ONR851976:ONU851977 OXN851976:OXQ851977 PHJ851976:PHM851977 PRF851976:PRI851977 QBB851976:QBE851977 QKX851976:QLA851977 QUT851976:QUW851977 REP851976:RES851977 ROL851976:ROO851977 RYH851976:RYK851977 SID851976:SIG851977 SRZ851976:SSC851977 TBV851976:TBY851977 TLR851976:TLU851977 TVN851976:TVQ851977 UFJ851976:UFM851977 UPF851976:UPI851977 UZB851976:UZE851977 VIX851976:VJA851977 VST851976:VSW851977 WCP851976:WCS851977 WML851976:WMO851977 WWH851976:WWK851977 Z917512:AC917513 JV917512:JY917513 TR917512:TU917513 ADN917512:ADQ917513 ANJ917512:ANM917513 AXF917512:AXI917513 BHB917512:BHE917513 BQX917512:BRA917513 CAT917512:CAW917513 CKP917512:CKS917513 CUL917512:CUO917513 DEH917512:DEK917513 DOD917512:DOG917513 DXZ917512:DYC917513 EHV917512:EHY917513 ERR917512:ERU917513 FBN917512:FBQ917513 FLJ917512:FLM917513 FVF917512:FVI917513 GFB917512:GFE917513 GOX917512:GPA917513 GYT917512:GYW917513 HIP917512:HIS917513 HSL917512:HSO917513 ICH917512:ICK917513 IMD917512:IMG917513 IVZ917512:IWC917513 JFV917512:JFY917513 JPR917512:JPU917513 JZN917512:JZQ917513 KJJ917512:KJM917513 KTF917512:KTI917513 LDB917512:LDE917513 LMX917512:LNA917513 LWT917512:LWW917513 MGP917512:MGS917513 MQL917512:MQO917513 NAH917512:NAK917513 NKD917512:NKG917513 NTZ917512:NUC917513 ODV917512:ODY917513 ONR917512:ONU917513 OXN917512:OXQ917513 PHJ917512:PHM917513 PRF917512:PRI917513 QBB917512:QBE917513 QKX917512:QLA917513 QUT917512:QUW917513 REP917512:RES917513 ROL917512:ROO917513 RYH917512:RYK917513 SID917512:SIG917513 SRZ917512:SSC917513 TBV917512:TBY917513 TLR917512:TLU917513 TVN917512:TVQ917513 UFJ917512:UFM917513 UPF917512:UPI917513 UZB917512:UZE917513 VIX917512:VJA917513 VST917512:VSW917513 WCP917512:WCS917513 WML917512:WMO917513 WWH917512:WWK917513 Z983048:AC983049 JV983048:JY983049 TR983048:TU983049 ADN983048:ADQ983049 ANJ983048:ANM983049 AXF983048:AXI983049 BHB983048:BHE983049 BQX983048:BRA983049 CAT983048:CAW983049 CKP983048:CKS983049 CUL983048:CUO983049 DEH983048:DEK983049 DOD983048:DOG983049 DXZ983048:DYC983049 EHV983048:EHY983049 ERR983048:ERU983049 FBN983048:FBQ983049 FLJ983048:FLM983049 FVF983048:FVI983049 GFB983048:GFE983049 GOX983048:GPA983049 GYT983048:GYW983049 HIP983048:HIS983049 HSL983048:HSO983049 ICH983048:ICK983049 IMD983048:IMG983049 IVZ983048:IWC983049 JFV983048:JFY983049 JPR983048:JPU983049 JZN983048:JZQ983049 KJJ983048:KJM983049 KTF983048:KTI983049 LDB983048:LDE983049 LMX983048:LNA983049 LWT983048:LWW983049 MGP983048:MGS983049 MQL983048:MQO983049 NAH983048:NAK983049 NKD983048:NKG983049 NTZ983048:NUC983049 ODV983048:ODY983049 ONR983048:ONU983049 OXN983048:OXQ983049 PHJ983048:PHM983049 PRF983048:PRI983049 QBB983048:QBE983049 QKX983048:QLA983049 QUT983048:QUW983049 REP983048:RES983049 ROL983048:ROO983049 RYH983048:RYK983049 SID983048:SIG983049 SRZ983048:SSC983049 TBV983048:TBY983049 TLR983048:TLU983049 TVN983048:TVQ983049 UFJ983048:UFM983049 UPF983048:UPI983049 UZB983048:UZE983049 VIX983048:VJA983049 VST983048:VSW983049 WCP983048:WCS983049 WML983048:WMO983049 WWH983048:WWK983049 R65544:W65545 JN65544:JS65545 TJ65544:TO65545 ADF65544:ADK65545 ANB65544:ANG65545 AWX65544:AXC65545 BGT65544:BGY65545 BQP65544:BQU65545 CAL65544:CAQ65545 CKH65544:CKM65545 CUD65544:CUI65545 DDZ65544:DEE65545 DNV65544:DOA65545 DXR65544:DXW65545 EHN65544:EHS65545 ERJ65544:ERO65545 FBF65544:FBK65545 FLB65544:FLG65545 FUX65544:FVC65545 GET65544:GEY65545 GOP65544:GOU65545 GYL65544:GYQ65545 HIH65544:HIM65545 HSD65544:HSI65545 IBZ65544:ICE65545 ILV65544:IMA65545 IVR65544:IVW65545 JFN65544:JFS65545 JPJ65544:JPO65545 JZF65544:JZK65545 KJB65544:KJG65545 KSX65544:KTC65545 LCT65544:LCY65545 LMP65544:LMU65545 LWL65544:LWQ65545 MGH65544:MGM65545 MQD65544:MQI65545 MZZ65544:NAE65545 NJV65544:NKA65545 NTR65544:NTW65545 ODN65544:ODS65545 ONJ65544:ONO65545 OXF65544:OXK65545 PHB65544:PHG65545 PQX65544:PRC65545 QAT65544:QAY65545 QKP65544:QKU65545 QUL65544:QUQ65545 REH65544:REM65545 ROD65544:ROI65545 RXZ65544:RYE65545 SHV65544:SIA65545 SRR65544:SRW65545 TBN65544:TBS65545 TLJ65544:TLO65545 TVF65544:TVK65545 UFB65544:UFG65545 UOX65544:UPC65545 UYT65544:UYY65545 VIP65544:VIU65545 VSL65544:VSQ65545 WCH65544:WCM65545 WMD65544:WMI65545 WVZ65544:WWE65545 R131080:W131081 JN131080:JS131081 TJ131080:TO131081 ADF131080:ADK131081 ANB131080:ANG131081 AWX131080:AXC131081 BGT131080:BGY131081 BQP131080:BQU131081 CAL131080:CAQ131081 CKH131080:CKM131081 CUD131080:CUI131081 DDZ131080:DEE131081 DNV131080:DOA131081 DXR131080:DXW131081 EHN131080:EHS131081 ERJ131080:ERO131081 FBF131080:FBK131081 FLB131080:FLG131081 FUX131080:FVC131081 GET131080:GEY131081 GOP131080:GOU131081 GYL131080:GYQ131081 HIH131080:HIM131081 HSD131080:HSI131081 IBZ131080:ICE131081 ILV131080:IMA131081 IVR131080:IVW131081 JFN131080:JFS131081 JPJ131080:JPO131081 JZF131080:JZK131081 KJB131080:KJG131081 KSX131080:KTC131081 LCT131080:LCY131081 LMP131080:LMU131081 LWL131080:LWQ131081 MGH131080:MGM131081 MQD131080:MQI131081 MZZ131080:NAE131081 NJV131080:NKA131081 NTR131080:NTW131081 ODN131080:ODS131081 ONJ131080:ONO131081 OXF131080:OXK131081 PHB131080:PHG131081 PQX131080:PRC131081 QAT131080:QAY131081 QKP131080:QKU131081 QUL131080:QUQ131081 REH131080:REM131081 ROD131080:ROI131081 RXZ131080:RYE131081 SHV131080:SIA131081 SRR131080:SRW131081 TBN131080:TBS131081 TLJ131080:TLO131081 TVF131080:TVK131081 UFB131080:UFG131081 UOX131080:UPC131081 UYT131080:UYY131081 VIP131080:VIU131081 VSL131080:VSQ131081 WCH131080:WCM131081 WMD131080:WMI131081 WVZ131080:WWE131081 R196616:W196617 JN196616:JS196617 TJ196616:TO196617 ADF196616:ADK196617 ANB196616:ANG196617 AWX196616:AXC196617 BGT196616:BGY196617 BQP196616:BQU196617 CAL196616:CAQ196617 CKH196616:CKM196617 CUD196616:CUI196617 DDZ196616:DEE196617 DNV196616:DOA196617 DXR196616:DXW196617 EHN196616:EHS196617 ERJ196616:ERO196617 FBF196616:FBK196617 FLB196616:FLG196617 FUX196616:FVC196617 GET196616:GEY196617 GOP196616:GOU196617 GYL196616:GYQ196617 HIH196616:HIM196617 HSD196616:HSI196617 IBZ196616:ICE196617 ILV196616:IMA196617 IVR196616:IVW196617 JFN196616:JFS196617 JPJ196616:JPO196617 JZF196616:JZK196617 KJB196616:KJG196617 KSX196616:KTC196617 LCT196616:LCY196617 LMP196616:LMU196617 LWL196616:LWQ196617 MGH196616:MGM196617 MQD196616:MQI196617 MZZ196616:NAE196617 NJV196616:NKA196617 NTR196616:NTW196617 ODN196616:ODS196617 ONJ196616:ONO196617 OXF196616:OXK196617 PHB196616:PHG196617 PQX196616:PRC196617 QAT196616:QAY196617 QKP196616:QKU196617 QUL196616:QUQ196617 REH196616:REM196617 ROD196616:ROI196617 RXZ196616:RYE196617 SHV196616:SIA196617 SRR196616:SRW196617 TBN196616:TBS196617 TLJ196616:TLO196617 TVF196616:TVK196617 UFB196616:UFG196617 UOX196616:UPC196617 UYT196616:UYY196617 VIP196616:VIU196617 VSL196616:VSQ196617 WCH196616:WCM196617 WMD196616:WMI196617 WVZ196616:WWE196617 R262152:W262153 JN262152:JS262153 TJ262152:TO262153 ADF262152:ADK262153 ANB262152:ANG262153 AWX262152:AXC262153 BGT262152:BGY262153 BQP262152:BQU262153 CAL262152:CAQ262153 CKH262152:CKM262153 CUD262152:CUI262153 DDZ262152:DEE262153 DNV262152:DOA262153 DXR262152:DXW262153 EHN262152:EHS262153 ERJ262152:ERO262153 FBF262152:FBK262153 FLB262152:FLG262153 FUX262152:FVC262153 GET262152:GEY262153 GOP262152:GOU262153 GYL262152:GYQ262153 HIH262152:HIM262153 HSD262152:HSI262153 IBZ262152:ICE262153 ILV262152:IMA262153 IVR262152:IVW262153 JFN262152:JFS262153 JPJ262152:JPO262153 JZF262152:JZK262153 KJB262152:KJG262153 KSX262152:KTC262153 LCT262152:LCY262153 LMP262152:LMU262153 LWL262152:LWQ262153 MGH262152:MGM262153 MQD262152:MQI262153 MZZ262152:NAE262153 NJV262152:NKA262153 NTR262152:NTW262153 ODN262152:ODS262153 ONJ262152:ONO262153 OXF262152:OXK262153 PHB262152:PHG262153 PQX262152:PRC262153 QAT262152:QAY262153 QKP262152:QKU262153 QUL262152:QUQ262153 REH262152:REM262153 ROD262152:ROI262153 RXZ262152:RYE262153 SHV262152:SIA262153 SRR262152:SRW262153 TBN262152:TBS262153 TLJ262152:TLO262153 TVF262152:TVK262153 UFB262152:UFG262153 UOX262152:UPC262153 UYT262152:UYY262153 VIP262152:VIU262153 VSL262152:VSQ262153 WCH262152:WCM262153 WMD262152:WMI262153 WVZ262152:WWE262153 R327688:W327689 JN327688:JS327689 TJ327688:TO327689 ADF327688:ADK327689 ANB327688:ANG327689 AWX327688:AXC327689 BGT327688:BGY327689 BQP327688:BQU327689 CAL327688:CAQ327689 CKH327688:CKM327689 CUD327688:CUI327689 DDZ327688:DEE327689 DNV327688:DOA327689 DXR327688:DXW327689 EHN327688:EHS327689 ERJ327688:ERO327689 FBF327688:FBK327689 FLB327688:FLG327689 FUX327688:FVC327689 GET327688:GEY327689 GOP327688:GOU327689 GYL327688:GYQ327689 HIH327688:HIM327689 HSD327688:HSI327689 IBZ327688:ICE327689 ILV327688:IMA327689 IVR327688:IVW327689 JFN327688:JFS327689 JPJ327688:JPO327689 JZF327688:JZK327689 KJB327688:KJG327689 KSX327688:KTC327689 LCT327688:LCY327689 LMP327688:LMU327689 LWL327688:LWQ327689 MGH327688:MGM327689 MQD327688:MQI327689 MZZ327688:NAE327689 NJV327688:NKA327689 NTR327688:NTW327689 ODN327688:ODS327689 ONJ327688:ONO327689 OXF327688:OXK327689 PHB327688:PHG327689 PQX327688:PRC327689 QAT327688:QAY327689 QKP327688:QKU327689 QUL327688:QUQ327689 REH327688:REM327689 ROD327688:ROI327689 RXZ327688:RYE327689 SHV327688:SIA327689 SRR327688:SRW327689 TBN327688:TBS327689 TLJ327688:TLO327689 TVF327688:TVK327689 UFB327688:UFG327689 UOX327688:UPC327689 UYT327688:UYY327689 VIP327688:VIU327689 VSL327688:VSQ327689 WCH327688:WCM327689 WMD327688:WMI327689 WVZ327688:WWE327689 R393224:W393225 JN393224:JS393225 TJ393224:TO393225 ADF393224:ADK393225 ANB393224:ANG393225 AWX393224:AXC393225 BGT393224:BGY393225 BQP393224:BQU393225 CAL393224:CAQ393225 CKH393224:CKM393225 CUD393224:CUI393225 DDZ393224:DEE393225 DNV393224:DOA393225 DXR393224:DXW393225 EHN393224:EHS393225 ERJ393224:ERO393225 FBF393224:FBK393225 FLB393224:FLG393225 FUX393224:FVC393225 GET393224:GEY393225 GOP393224:GOU393225 GYL393224:GYQ393225 HIH393224:HIM393225 HSD393224:HSI393225 IBZ393224:ICE393225 ILV393224:IMA393225 IVR393224:IVW393225 JFN393224:JFS393225 JPJ393224:JPO393225 JZF393224:JZK393225 KJB393224:KJG393225 KSX393224:KTC393225 LCT393224:LCY393225 LMP393224:LMU393225 LWL393224:LWQ393225 MGH393224:MGM393225 MQD393224:MQI393225 MZZ393224:NAE393225 NJV393224:NKA393225 NTR393224:NTW393225 ODN393224:ODS393225 ONJ393224:ONO393225 OXF393224:OXK393225 PHB393224:PHG393225 PQX393224:PRC393225 QAT393224:QAY393225 QKP393224:QKU393225 QUL393224:QUQ393225 REH393224:REM393225 ROD393224:ROI393225 RXZ393224:RYE393225 SHV393224:SIA393225 SRR393224:SRW393225 TBN393224:TBS393225 TLJ393224:TLO393225 TVF393224:TVK393225 UFB393224:UFG393225 UOX393224:UPC393225 UYT393224:UYY393225 VIP393224:VIU393225 VSL393224:VSQ393225 WCH393224:WCM393225 WMD393224:WMI393225 WVZ393224:WWE393225 R458760:W458761 JN458760:JS458761 TJ458760:TO458761 ADF458760:ADK458761 ANB458760:ANG458761 AWX458760:AXC458761 BGT458760:BGY458761 BQP458760:BQU458761 CAL458760:CAQ458761 CKH458760:CKM458761 CUD458760:CUI458761 DDZ458760:DEE458761 DNV458760:DOA458761 DXR458760:DXW458761 EHN458760:EHS458761 ERJ458760:ERO458761 FBF458760:FBK458761 FLB458760:FLG458761 FUX458760:FVC458761 GET458760:GEY458761 GOP458760:GOU458761 GYL458760:GYQ458761 HIH458760:HIM458761 HSD458760:HSI458761 IBZ458760:ICE458761 ILV458760:IMA458761 IVR458760:IVW458761 JFN458760:JFS458761 JPJ458760:JPO458761 JZF458760:JZK458761 KJB458760:KJG458761 KSX458760:KTC458761 LCT458760:LCY458761 LMP458760:LMU458761 LWL458760:LWQ458761 MGH458760:MGM458761 MQD458760:MQI458761 MZZ458760:NAE458761 NJV458760:NKA458761 NTR458760:NTW458761 ODN458760:ODS458761 ONJ458760:ONO458761 OXF458760:OXK458761 PHB458760:PHG458761 PQX458760:PRC458761 QAT458760:QAY458761 QKP458760:QKU458761 QUL458760:QUQ458761 REH458760:REM458761 ROD458760:ROI458761 RXZ458760:RYE458761 SHV458760:SIA458761 SRR458760:SRW458761 TBN458760:TBS458761 TLJ458760:TLO458761 TVF458760:TVK458761 UFB458760:UFG458761 UOX458760:UPC458761 UYT458760:UYY458761 VIP458760:VIU458761 VSL458760:VSQ458761 WCH458760:WCM458761 WMD458760:WMI458761 WVZ458760:WWE458761 R524296:W524297 JN524296:JS524297 TJ524296:TO524297 ADF524296:ADK524297 ANB524296:ANG524297 AWX524296:AXC524297 BGT524296:BGY524297 BQP524296:BQU524297 CAL524296:CAQ524297 CKH524296:CKM524297 CUD524296:CUI524297 DDZ524296:DEE524297 DNV524296:DOA524297 DXR524296:DXW524297 EHN524296:EHS524297 ERJ524296:ERO524297 FBF524296:FBK524297 FLB524296:FLG524297 FUX524296:FVC524297 GET524296:GEY524297 GOP524296:GOU524297 GYL524296:GYQ524297 HIH524296:HIM524297 HSD524296:HSI524297 IBZ524296:ICE524297 ILV524296:IMA524297 IVR524296:IVW524297 JFN524296:JFS524297 JPJ524296:JPO524297 JZF524296:JZK524297 KJB524296:KJG524297 KSX524296:KTC524297 LCT524296:LCY524297 LMP524296:LMU524297 LWL524296:LWQ524297 MGH524296:MGM524297 MQD524296:MQI524297 MZZ524296:NAE524297 NJV524296:NKA524297 NTR524296:NTW524297 ODN524296:ODS524297 ONJ524296:ONO524297 OXF524296:OXK524297 PHB524296:PHG524297 PQX524296:PRC524297 QAT524296:QAY524297 QKP524296:QKU524297 QUL524296:QUQ524297 REH524296:REM524297 ROD524296:ROI524297 RXZ524296:RYE524297 SHV524296:SIA524297 SRR524296:SRW524297 TBN524296:TBS524297 TLJ524296:TLO524297 TVF524296:TVK524297 UFB524296:UFG524297 UOX524296:UPC524297 UYT524296:UYY524297 VIP524296:VIU524297 VSL524296:VSQ524297 WCH524296:WCM524297 WMD524296:WMI524297 WVZ524296:WWE524297 R589832:W589833 JN589832:JS589833 TJ589832:TO589833 ADF589832:ADK589833 ANB589832:ANG589833 AWX589832:AXC589833 BGT589832:BGY589833 BQP589832:BQU589833 CAL589832:CAQ589833 CKH589832:CKM589833 CUD589832:CUI589833 DDZ589832:DEE589833 DNV589832:DOA589833 DXR589832:DXW589833 EHN589832:EHS589833 ERJ589832:ERO589833 FBF589832:FBK589833 FLB589832:FLG589833 FUX589832:FVC589833 GET589832:GEY589833 GOP589832:GOU589833 GYL589832:GYQ589833 HIH589832:HIM589833 HSD589832:HSI589833 IBZ589832:ICE589833 ILV589832:IMA589833 IVR589832:IVW589833 JFN589832:JFS589833 JPJ589832:JPO589833 JZF589832:JZK589833 KJB589832:KJG589833 KSX589832:KTC589833 LCT589832:LCY589833 LMP589832:LMU589833 LWL589832:LWQ589833 MGH589832:MGM589833 MQD589832:MQI589833 MZZ589832:NAE589833 NJV589832:NKA589833 NTR589832:NTW589833 ODN589832:ODS589833 ONJ589832:ONO589833 OXF589832:OXK589833 PHB589832:PHG589833 PQX589832:PRC589833 QAT589832:QAY589833 QKP589832:QKU589833 QUL589832:QUQ589833 REH589832:REM589833 ROD589832:ROI589833 RXZ589832:RYE589833 SHV589832:SIA589833 SRR589832:SRW589833 TBN589832:TBS589833 TLJ589832:TLO589833 TVF589832:TVK589833 UFB589832:UFG589833 UOX589832:UPC589833 UYT589832:UYY589833 VIP589832:VIU589833 VSL589832:VSQ589833 WCH589832:WCM589833 WMD589832:WMI589833 WVZ589832:WWE589833 R655368:W655369 JN655368:JS655369 TJ655368:TO655369 ADF655368:ADK655369 ANB655368:ANG655369 AWX655368:AXC655369 BGT655368:BGY655369 BQP655368:BQU655369 CAL655368:CAQ655369 CKH655368:CKM655369 CUD655368:CUI655369 DDZ655368:DEE655369 DNV655368:DOA655369 DXR655368:DXW655369 EHN655368:EHS655369 ERJ655368:ERO655369 FBF655368:FBK655369 FLB655368:FLG655369 FUX655368:FVC655369 GET655368:GEY655369 GOP655368:GOU655369 GYL655368:GYQ655369 HIH655368:HIM655369 HSD655368:HSI655369 IBZ655368:ICE655369 ILV655368:IMA655369 IVR655368:IVW655369 JFN655368:JFS655369 JPJ655368:JPO655369 JZF655368:JZK655369 KJB655368:KJG655369 KSX655368:KTC655369 LCT655368:LCY655369 LMP655368:LMU655369 LWL655368:LWQ655369 MGH655368:MGM655369 MQD655368:MQI655369 MZZ655368:NAE655369 NJV655368:NKA655369 NTR655368:NTW655369 ODN655368:ODS655369 ONJ655368:ONO655369 OXF655368:OXK655369 PHB655368:PHG655369 PQX655368:PRC655369 QAT655368:QAY655369 QKP655368:QKU655369 QUL655368:QUQ655369 REH655368:REM655369 ROD655368:ROI655369 RXZ655368:RYE655369 SHV655368:SIA655369 SRR655368:SRW655369 TBN655368:TBS655369 TLJ655368:TLO655369 TVF655368:TVK655369 UFB655368:UFG655369 UOX655368:UPC655369 UYT655368:UYY655369 VIP655368:VIU655369 VSL655368:VSQ655369 WCH655368:WCM655369 WMD655368:WMI655369 WVZ655368:WWE655369 R720904:W720905 JN720904:JS720905 TJ720904:TO720905 ADF720904:ADK720905 ANB720904:ANG720905 AWX720904:AXC720905 BGT720904:BGY720905 BQP720904:BQU720905 CAL720904:CAQ720905 CKH720904:CKM720905 CUD720904:CUI720905 DDZ720904:DEE720905 DNV720904:DOA720905 DXR720904:DXW720905 EHN720904:EHS720905 ERJ720904:ERO720905 FBF720904:FBK720905 FLB720904:FLG720905 FUX720904:FVC720905 GET720904:GEY720905 GOP720904:GOU720905 GYL720904:GYQ720905 HIH720904:HIM720905 HSD720904:HSI720905 IBZ720904:ICE720905 ILV720904:IMA720905 IVR720904:IVW720905 JFN720904:JFS720905 JPJ720904:JPO720905 JZF720904:JZK720905 KJB720904:KJG720905 KSX720904:KTC720905 LCT720904:LCY720905 LMP720904:LMU720905 LWL720904:LWQ720905 MGH720904:MGM720905 MQD720904:MQI720905 MZZ720904:NAE720905 NJV720904:NKA720905 NTR720904:NTW720905 ODN720904:ODS720905 ONJ720904:ONO720905 OXF720904:OXK720905 PHB720904:PHG720905 PQX720904:PRC720905 QAT720904:QAY720905 QKP720904:QKU720905 QUL720904:QUQ720905 REH720904:REM720905 ROD720904:ROI720905 RXZ720904:RYE720905 SHV720904:SIA720905 SRR720904:SRW720905 TBN720904:TBS720905 TLJ720904:TLO720905 TVF720904:TVK720905 UFB720904:UFG720905 UOX720904:UPC720905 UYT720904:UYY720905 VIP720904:VIU720905 VSL720904:VSQ720905 WCH720904:WCM720905 WMD720904:WMI720905 WVZ720904:WWE720905 R786440:W786441 JN786440:JS786441 TJ786440:TO786441 ADF786440:ADK786441 ANB786440:ANG786441 AWX786440:AXC786441 BGT786440:BGY786441 BQP786440:BQU786441 CAL786440:CAQ786441 CKH786440:CKM786441 CUD786440:CUI786441 DDZ786440:DEE786441 DNV786440:DOA786441 DXR786440:DXW786441 EHN786440:EHS786441 ERJ786440:ERO786441 FBF786440:FBK786441 FLB786440:FLG786441 FUX786440:FVC786441 GET786440:GEY786441 GOP786440:GOU786441 GYL786440:GYQ786441 HIH786440:HIM786441 HSD786440:HSI786441 IBZ786440:ICE786441 ILV786440:IMA786441 IVR786440:IVW786441 JFN786440:JFS786441 JPJ786440:JPO786441 JZF786440:JZK786441 KJB786440:KJG786441 KSX786440:KTC786441 LCT786440:LCY786441 LMP786440:LMU786441 LWL786440:LWQ786441 MGH786440:MGM786441 MQD786440:MQI786441 MZZ786440:NAE786441 NJV786440:NKA786441 NTR786440:NTW786441 ODN786440:ODS786441 ONJ786440:ONO786441 OXF786440:OXK786441 PHB786440:PHG786441 PQX786440:PRC786441 QAT786440:QAY786441 QKP786440:QKU786441 QUL786440:QUQ786441 REH786440:REM786441 ROD786440:ROI786441 RXZ786440:RYE786441 SHV786440:SIA786441 SRR786440:SRW786441 TBN786440:TBS786441 TLJ786440:TLO786441 TVF786440:TVK786441 UFB786440:UFG786441 UOX786440:UPC786441 UYT786440:UYY786441 VIP786440:VIU786441 VSL786440:VSQ786441 WCH786440:WCM786441 WMD786440:WMI786441 WVZ786440:WWE786441 R851976:W851977 JN851976:JS851977 TJ851976:TO851977 ADF851976:ADK851977 ANB851976:ANG851977 AWX851976:AXC851977 BGT851976:BGY851977 BQP851976:BQU851977 CAL851976:CAQ851977 CKH851976:CKM851977 CUD851976:CUI851977 DDZ851976:DEE851977 DNV851976:DOA851977 DXR851976:DXW851977 EHN851976:EHS851977 ERJ851976:ERO851977 FBF851976:FBK851977 FLB851976:FLG851977 FUX851976:FVC851977 GET851976:GEY851977 GOP851976:GOU851977 GYL851976:GYQ851977 HIH851976:HIM851977 HSD851976:HSI851977 IBZ851976:ICE851977 ILV851976:IMA851977 IVR851976:IVW851977 JFN851976:JFS851977 JPJ851976:JPO851977 JZF851976:JZK851977 KJB851976:KJG851977 KSX851976:KTC851977 LCT851976:LCY851977 LMP851976:LMU851977 LWL851976:LWQ851977 MGH851976:MGM851977 MQD851976:MQI851977 MZZ851976:NAE851977 NJV851976:NKA851977 NTR851976:NTW851977 ODN851976:ODS851977 ONJ851976:ONO851977 OXF851976:OXK851977 PHB851976:PHG851977 PQX851976:PRC851977 QAT851976:QAY851977 QKP851976:QKU851977 QUL851976:QUQ851977 REH851976:REM851977 ROD851976:ROI851977 RXZ851976:RYE851977 SHV851976:SIA851977 SRR851976:SRW851977 TBN851976:TBS851977 TLJ851976:TLO851977 TVF851976:TVK851977 UFB851976:UFG851977 UOX851976:UPC851977 UYT851976:UYY851977 VIP851976:VIU851977 VSL851976:VSQ851977 WCH851976:WCM851977 WMD851976:WMI851977 WVZ851976:WWE851977 R917512:W917513 JN917512:JS917513 TJ917512:TO917513 ADF917512:ADK917513 ANB917512:ANG917513 AWX917512:AXC917513 BGT917512:BGY917513 BQP917512:BQU917513 CAL917512:CAQ917513 CKH917512:CKM917513 CUD917512:CUI917513 DDZ917512:DEE917513 DNV917512:DOA917513 DXR917512:DXW917513 EHN917512:EHS917513 ERJ917512:ERO917513 FBF917512:FBK917513 FLB917512:FLG917513 FUX917512:FVC917513 GET917512:GEY917513 GOP917512:GOU917513 GYL917512:GYQ917513 HIH917512:HIM917513 HSD917512:HSI917513 IBZ917512:ICE917513 ILV917512:IMA917513 IVR917512:IVW917513 JFN917512:JFS917513 JPJ917512:JPO917513 JZF917512:JZK917513 KJB917512:KJG917513 KSX917512:KTC917513 LCT917512:LCY917513 LMP917512:LMU917513 LWL917512:LWQ917513 MGH917512:MGM917513 MQD917512:MQI917513 MZZ917512:NAE917513 NJV917512:NKA917513 NTR917512:NTW917513 ODN917512:ODS917513 ONJ917512:ONO917513 OXF917512:OXK917513 PHB917512:PHG917513 PQX917512:PRC917513 QAT917512:QAY917513 QKP917512:QKU917513 QUL917512:QUQ917513 REH917512:REM917513 ROD917512:ROI917513 RXZ917512:RYE917513 SHV917512:SIA917513 SRR917512:SRW917513 TBN917512:TBS917513 TLJ917512:TLO917513 TVF917512:TVK917513 UFB917512:UFG917513 UOX917512:UPC917513 UYT917512:UYY917513 VIP917512:VIU917513 VSL917512:VSQ917513 WCH917512:WCM917513 WMD917512:WMI917513 WVZ917512:WWE917513 R983048:W983049 JN983048:JS983049 TJ983048:TO983049 ADF983048:ADK983049 ANB983048:ANG983049 AWX983048:AXC983049 BGT983048:BGY983049 BQP983048:BQU983049 CAL983048:CAQ983049 CKH983048:CKM983049 CUD983048:CUI983049 DDZ983048:DEE983049 DNV983048:DOA983049 DXR983048:DXW983049 EHN983048:EHS983049 ERJ983048:ERO983049 FBF983048:FBK983049 FLB983048:FLG983049 FUX983048:FVC983049 GET983048:GEY983049 GOP983048:GOU983049 GYL983048:GYQ983049 HIH983048:HIM983049 HSD983048:HSI983049 IBZ983048:ICE983049 ILV983048:IMA983049 IVR983048:IVW983049 JFN983048:JFS983049 JPJ983048:JPO983049 JZF983048:JZK983049 KJB983048:KJG983049 KSX983048:KTC983049 LCT983048:LCY983049 LMP983048:LMU983049 LWL983048:LWQ983049 MGH983048:MGM983049 MQD983048:MQI983049 MZZ983048:NAE983049 NJV983048:NKA983049 NTR983048:NTW983049 ODN983048:ODS983049 ONJ983048:ONO983049 OXF983048:OXK983049 PHB983048:PHG983049 PQX983048:PRC983049 QAT983048:QAY983049 QKP983048:QKU983049 QUL983048:QUQ983049 REH983048:REM983049 ROD983048:ROI983049 RXZ983048:RYE983049 SHV983048:SIA983049 SRR983048:SRW983049 TBN983048:TBS983049 TLJ983048:TLO983049 TVF983048:TVK983049 UFB983048:UFG983049 UOX983048:UPC983049 UYT983048:UYY983049 VIP983048:VIU983049 VSL983048:VSQ983049 WCH983048:WCM983049 WMD983048:WMI983049 WVZ983048:WWE983049 WVL983048:WVL98304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WLP983048:WLP983049 A20:F20 D21 D27 A26:D26 H6 D7 JV6:JY27 TR6:TU27 ADN6:ADQ27 ANJ6:ANM27 AXF6:AXI27 BHB6:BHE27 BQX6:BRA27 CAT6:CAW27 CKP6:CKS27 CUL6:CUO27 DEH6:DEK27 DOD6:DOG27 DXZ6:DYC27 EHV6:EHY27 ERR6:ERU27 FBN6:FBQ27 FLJ6:FLM27 FVF6:FVI27 GFB6:GFE27 GOX6:GPA27 GYT6:GYW27 HIP6:HIS27 HSL6:HSO27 ICH6:ICK27 IMD6:IMG27 IVZ6:IWC27 JFV6:JFY27 JPR6:JPU27 JZN6:JZQ27 KJJ6:KJM27 KTF6:KTI27 LDB6:LDE27 LMX6:LNA27 LWT6:LWW27 MGP6:MGS27 MQL6:MQO27 NAH6:NAK27 NKD6:NKG27 NTZ6:NUC27 ODV6:ODY27 ONR6:ONU27 OXN6:OXQ27 PHJ6:PHM27 PRF6:PRI27 QBB6:QBE27 QKX6:QLA27 QUT6:QUW27 REP6:RES27 ROL6:ROO27 RYH6:RYK27 SID6:SIG27 SRZ6:SSC27 TBV6:TBY27 TLR6:TLU27 TVN6:TVQ27 UFJ6:UFM27 UPF6:UPI27 UZB6:UZE27 VIX6:VJA27 VST6:VSW27 WCP6:WCS27 WML6:WMO27 WWH6:WWK27 JN6:JS27 TJ6:TO27 ADF6:ADK27 ANB6:ANG27 AWX6:AXC27 BGT6:BGY27 BQP6:BQU27 CAL6:CAQ27 CKH6:CKM27 CUD6:CUI27 DDZ6:DEE27 DNV6:DOA27 DXR6:DXW27 EHN6:EHS27 ERJ6:ERO27 FBF6:FBK27 FLB6:FLG27 FUX6:FVC27 GET6:GEY27 GOP6:GOU27 GYL6:GYQ27 HIH6:HIM27 HSD6:HSI27 IBZ6:ICE27 ILV6:IMA27 IVR6:IVW27 JFN6:JFS27 JPJ6:JPO27 JZF6:JZK27 KJB6:KJG27 KSX6:KTC27 LCT6:LCY27 LMP6:LMU27 LWL6:LWQ27 MGH6:MGM27 MQD6:MQI27 MZZ6:NAE27 NJV6:NKA27 NTR6:NTW27 ODN6:ODS27 ONJ6:ONO27 OXF6:OXK27 PHB6:PHG27 PQX6:PRC27 QAT6:QAY27 QKP6:QKU27 QUL6:QUQ27 REH6:REM27 ROD6:ROI27 RXZ6:RYE27 SHV6:SIA27 SRR6:SRW27 TBN6:TBS27 TLJ6:TLO27 TVF6:TVK27 UFB6:UFG27 UOX6:UPC27 UYT6:UYY27 VIP6:VIU27 VSL6:VSQ27 WCH6:WCM27 WMD6:WMI27 WVZ6:WWE27 IZ6:IZ27 SV6:SV27 ACR6:ACR27 AMN6:AMN27 AWJ6:AWJ27 BGF6:BGF27 BQB6:BQB27 BZX6:BZX27 CJT6:CJT27 CTP6:CTP27 DDL6:DDL27 DNH6:DNH27 DXD6:DXD27 EGZ6:EGZ27 EQV6:EQV27 FAR6:FAR27 FKN6:FKN27 FUJ6:FUJ27 GEF6:GEF27 GOB6:GOB27 GXX6:GXX27 HHT6:HHT27 HRP6:HRP27 IBL6:IBL27 ILH6:ILH27 IVD6:IVD27 JEZ6:JEZ27 JOV6:JOV27 JYR6:JYR27 KIN6:KIN27 KSJ6:KSJ27 LCF6:LCF27 LMB6:LMB27 LVX6:LVX27 MFT6:MFT27 MPP6:MPP27 MZL6:MZL27 NJH6:NJH27 NTD6:NTD27 OCZ6:OCZ27 OMV6:OMV27 OWR6:OWR27 PGN6:PGN27 PQJ6:PQJ27 QAF6:QAF27 QKB6:QKB27 QTX6:QTX27 RDT6:RDT27 RNP6:RNP27 RXL6:RXL27 SHH6:SHH27 SRD6:SRD27 TAZ6:TAZ27 TKV6:TKV27 TUR6:TUR27 UEN6:UEN27 UOJ6:UOJ27 UYF6:UYF27 VIB6:VIB27 VRX6:VRX27 WBT6:WBT27 WLP6:WLP27 WVL6:WVL27 R7:W27 Z7:AC27">
      <formula1>0</formula1>
    </dataValidation>
    <dataValidation type="list" allowBlank="1" showInputMessage="1" showErrorMessage="1" sqref="AF65544:AF65545 WWN983048:WWN983049 WMR983048:WMR983049 WCV983048:WCV983049 VSZ983048:VSZ983049 VJD983048:VJD983049 UZH983048:UZH983049 UPL983048:UPL983049 UFP983048:UFP983049 TVT983048:TVT983049 TLX983048:TLX983049 TCB983048:TCB983049 SSF983048:SSF983049 SIJ983048:SIJ983049 RYN983048:RYN983049 ROR983048:ROR983049 REV983048:REV983049 QUZ983048:QUZ983049 QLD983048:QLD983049 QBH983048:QBH983049 PRL983048:PRL983049 PHP983048:PHP983049 OXT983048:OXT983049 ONX983048:ONX983049 OEB983048:OEB983049 NUF983048:NUF983049 NKJ983048:NKJ983049 NAN983048:NAN983049 MQR983048:MQR983049 MGV983048:MGV983049 LWZ983048:LWZ983049 LND983048:LND983049 LDH983048:LDH983049 KTL983048:KTL983049 KJP983048:KJP983049 JZT983048:JZT983049 JPX983048:JPX983049 JGB983048:JGB983049 IWF983048:IWF983049 IMJ983048:IMJ983049 ICN983048:ICN983049 HSR983048:HSR983049 HIV983048:HIV983049 GYZ983048:GYZ983049 GPD983048:GPD983049 GFH983048:GFH983049 FVL983048:FVL983049 FLP983048:FLP983049 FBT983048:FBT983049 ERX983048:ERX983049 EIB983048:EIB983049 DYF983048:DYF983049 DOJ983048:DOJ983049 DEN983048:DEN983049 CUR983048:CUR983049 CKV983048:CKV983049 CAZ983048:CAZ983049 BRD983048:BRD983049 BHH983048:BHH983049 AXL983048:AXL983049 ANP983048:ANP983049 ADT983048:ADT983049 TX983048:TX983049 KB983048:KB983049 AF983048:AF983049 WWN917512:WWN917513 WMR917512:WMR917513 WCV917512:WCV917513 VSZ917512:VSZ917513 VJD917512:VJD917513 UZH917512:UZH917513 UPL917512:UPL917513 UFP917512:UFP917513 TVT917512:TVT917513 TLX917512:TLX917513 TCB917512:TCB917513 SSF917512:SSF917513 SIJ917512:SIJ917513 RYN917512:RYN917513 ROR917512:ROR917513 REV917512:REV917513 QUZ917512:QUZ917513 QLD917512:QLD917513 QBH917512:QBH917513 PRL917512:PRL917513 PHP917512:PHP917513 OXT917512:OXT917513 ONX917512:ONX917513 OEB917512:OEB917513 NUF917512:NUF917513 NKJ917512:NKJ917513 NAN917512:NAN917513 MQR917512:MQR917513 MGV917512:MGV917513 LWZ917512:LWZ917513 LND917512:LND917513 LDH917512:LDH917513 KTL917512:KTL917513 KJP917512:KJP917513 JZT917512:JZT917513 JPX917512:JPX917513 JGB917512:JGB917513 IWF917512:IWF917513 IMJ917512:IMJ917513 ICN917512:ICN917513 HSR917512:HSR917513 HIV917512:HIV917513 GYZ917512:GYZ917513 GPD917512:GPD917513 GFH917512:GFH917513 FVL917512:FVL917513 FLP917512:FLP917513 FBT917512:FBT917513 ERX917512:ERX917513 EIB917512:EIB917513 DYF917512:DYF917513 DOJ917512:DOJ917513 DEN917512:DEN917513 CUR917512:CUR917513 CKV917512:CKV917513 CAZ917512:CAZ917513 BRD917512:BRD917513 BHH917512:BHH917513 AXL917512:AXL917513 ANP917512:ANP917513 ADT917512:ADT917513 TX917512:TX917513 KB917512:KB917513 AF917512:AF917513 WWN851976:WWN851977 WMR851976:WMR851977 WCV851976:WCV851977 VSZ851976:VSZ851977 VJD851976:VJD851977 UZH851976:UZH851977 UPL851976:UPL851977 UFP851976:UFP851977 TVT851976:TVT851977 TLX851976:TLX851977 TCB851976:TCB851977 SSF851976:SSF851977 SIJ851976:SIJ851977 RYN851976:RYN851977 ROR851976:ROR851977 REV851976:REV851977 QUZ851976:QUZ851977 QLD851976:QLD851977 QBH851976:QBH851977 PRL851976:PRL851977 PHP851976:PHP851977 OXT851976:OXT851977 ONX851976:ONX851977 OEB851976:OEB851977 NUF851976:NUF851977 NKJ851976:NKJ851977 NAN851976:NAN851977 MQR851976:MQR851977 MGV851976:MGV851977 LWZ851976:LWZ851977 LND851976:LND851977 LDH851976:LDH851977 KTL851976:KTL851977 KJP851976:KJP851977 JZT851976:JZT851977 JPX851976:JPX851977 JGB851976:JGB851977 IWF851976:IWF851977 IMJ851976:IMJ851977 ICN851976:ICN851977 HSR851976:HSR851977 HIV851976:HIV851977 GYZ851976:GYZ851977 GPD851976:GPD851977 GFH851976:GFH851977 FVL851976:FVL851977 FLP851976:FLP851977 FBT851976:FBT851977 ERX851976:ERX851977 EIB851976:EIB851977 DYF851976:DYF851977 DOJ851976:DOJ851977 DEN851976:DEN851977 CUR851976:CUR851977 CKV851976:CKV851977 CAZ851976:CAZ851977 BRD851976:BRD851977 BHH851976:BHH851977 AXL851976:AXL851977 ANP851976:ANP851977 ADT851976:ADT851977 TX851976:TX851977 KB851976:KB851977 AF851976:AF851977 WWN786440:WWN786441 WMR786440:WMR786441 WCV786440:WCV786441 VSZ786440:VSZ786441 VJD786440:VJD786441 UZH786440:UZH786441 UPL786440:UPL786441 UFP786440:UFP786441 TVT786440:TVT786441 TLX786440:TLX786441 TCB786440:TCB786441 SSF786440:SSF786441 SIJ786440:SIJ786441 RYN786440:RYN786441 ROR786440:ROR786441 REV786440:REV786441 QUZ786440:QUZ786441 QLD786440:QLD786441 QBH786440:QBH786441 PRL786440:PRL786441 PHP786440:PHP786441 OXT786440:OXT786441 ONX786440:ONX786441 OEB786440:OEB786441 NUF786440:NUF786441 NKJ786440:NKJ786441 NAN786440:NAN786441 MQR786440:MQR786441 MGV786440:MGV786441 LWZ786440:LWZ786441 LND786440:LND786441 LDH786440:LDH786441 KTL786440:KTL786441 KJP786440:KJP786441 JZT786440:JZT786441 JPX786440:JPX786441 JGB786440:JGB786441 IWF786440:IWF786441 IMJ786440:IMJ786441 ICN786440:ICN786441 HSR786440:HSR786441 HIV786440:HIV786441 GYZ786440:GYZ786441 GPD786440:GPD786441 GFH786440:GFH786441 FVL786440:FVL786441 FLP786440:FLP786441 FBT786440:FBT786441 ERX786440:ERX786441 EIB786440:EIB786441 DYF786440:DYF786441 DOJ786440:DOJ786441 DEN786440:DEN786441 CUR786440:CUR786441 CKV786440:CKV786441 CAZ786440:CAZ786441 BRD786440:BRD786441 BHH786440:BHH786441 AXL786440:AXL786441 ANP786440:ANP786441 ADT786440:ADT786441 TX786440:TX786441 KB786440:KB786441 AF786440:AF786441 WWN720904:WWN720905 WMR720904:WMR720905 WCV720904:WCV720905 VSZ720904:VSZ720905 VJD720904:VJD720905 UZH720904:UZH720905 UPL720904:UPL720905 UFP720904:UFP720905 TVT720904:TVT720905 TLX720904:TLX720905 TCB720904:TCB720905 SSF720904:SSF720905 SIJ720904:SIJ720905 RYN720904:RYN720905 ROR720904:ROR720905 REV720904:REV720905 QUZ720904:QUZ720905 QLD720904:QLD720905 QBH720904:QBH720905 PRL720904:PRL720905 PHP720904:PHP720905 OXT720904:OXT720905 ONX720904:ONX720905 OEB720904:OEB720905 NUF720904:NUF720905 NKJ720904:NKJ720905 NAN720904:NAN720905 MQR720904:MQR720905 MGV720904:MGV720905 LWZ720904:LWZ720905 LND720904:LND720905 LDH720904:LDH720905 KTL720904:KTL720905 KJP720904:KJP720905 JZT720904:JZT720905 JPX720904:JPX720905 JGB720904:JGB720905 IWF720904:IWF720905 IMJ720904:IMJ720905 ICN720904:ICN720905 HSR720904:HSR720905 HIV720904:HIV720905 GYZ720904:GYZ720905 GPD720904:GPD720905 GFH720904:GFH720905 FVL720904:FVL720905 FLP720904:FLP720905 FBT720904:FBT720905 ERX720904:ERX720905 EIB720904:EIB720905 DYF720904:DYF720905 DOJ720904:DOJ720905 DEN720904:DEN720905 CUR720904:CUR720905 CKV720904:CKV720905 CAZ720904:CAZ720905 BRD720904:BRD720905 BHH720904:BHH720905 AXL720904:AXL720905 ANP720904:ANP720905 ADT720904:ADT720905 TX720904:TX720905 KB720904:KB720905 AF720904:AF720905 WWN655368:WWN655369 WMR655368:WMR655369 WCV655368:WCV655369 VSZ655368:VSZ655369 VJD655368:VJD655369 UZH655368:UZH655369 UPL655368:UPL655369 UFP655368:UFP655369 TVT655368:TVT655369 TLX655368:TLX655369 TCB655368:TCB655369 SSF655368:SSF655369 SIJ655368:SIJ655369 RYN655368:RYN655369 ROR655368:ROR655369 REV655368:REV655369 QUZ655368:QUZ655369 QLD655368:QLD655369 QBH655368:QBH655369 PRL655368:PRL655369 PHP655368:PHP655369 OXT655368:OXT655369 ONX655368:ONX655369 OEB655368:OEB655369 NUF655368:NUF655369 NKJ655368:NKJ655369 NAN655368:NAN655369 MQR655368:MQR655369 MGV655368:MGV655369 LWZ655368:LWZ655369 LND655368:LND655369 LDH655368:LDH655369 KTL655368:KTL655369 KJP655368:KJP655369 JZT655368:JZT655369 JPX655368:JPX655369 JGB655368:JGB655369 IWF655368:IWF655369 IMJ655368:IMJ655369 ICN655368:ICN655369 HSR655368:HSR655369 HIV655368:HIV655369 GYZ655368:GYZ655369 GPD655368:GPD655369 GFH655368:GFH655369 FVL655368:FVL655369 FLP655368:FLP655369 FBT655368:FBT655369 ERX655368:ERX655369 EIB655368:EIB655369 DYF655368:DYF655369 DOJ655368:DOJ655369 DEN655368:DEN655369 CUR655368:CUR655369 CKV655368:CKV655369 CAZ655368:CAZ655369 BRD655368:BRD655369 BHH655368:BHH655369 AXL655368:AXL655369 ANP655368:ANP655369 ADT655368:ADT655369 TX655368:TX655369 KB655368:KB655369 AF655368:AF655369 WWN589832:WWN589833 WMR589832:WMR589833 WCV589832:WCV589833 VSZ589832:VSZ589833 VJD589832:VJD589833 UZH589832:UZH589833 UPL589832:UPL589833 UFP589832:UFP589833 TVT589832:TVT589833 TLX589832:TLX589833 TCB589832:TCB589833 SSF589832:SSF589833 SIJ589832:SIJ589833 RYN589832:RYN589833 ROR589832:ROR589833 REV589832:REV589833 QUZ589832:QUZ589833 QLD589832:QLD589833 QBH589832:QBH589833 PRL589832:PRL589833 PHP589832:PHP589833 OXT589832:OXT589833 ONX589832:ONX589833 OEB589832:OEB589833 NUF589832:NUF589833 NKJ589832:NKJ589833 NAN589832:NAN589833 MQR589832:MQR589833 MGV589832:MGV589833 LWZ589832:LWZ589833 LND589832:LND589833 LDH589832:LDH589833 KTL589832:KTL589833 KJP589832:KJP589833 JZT589832:JZT589833 JPX589832:JPX589833 JGB589832:JGB589833 IWF589832:IWF589833 IMJ589832:IMJ589833 ICN589832:ICN589833 HSR589832:HSR589833 HIV589832:HIV589833 GYZ589832:GYZ589833 GPD589832:GPD589833 GFH589832:GFH589833 FVL589832:FVL589833 FLP589832:FLP589833 FBT589832:FBT589833 ERX589832:ERX589833 EIB589832:EIB589833 DYF589832:DYF589833 DOJ589832:DOJ589833 DEN589832:DEN589833 CUR589832:CUR589833 CKV589832:CKV589833 CAZ589832:CAZ589833 BRD589832:BRD589833 BHH589832:BHH589833 AXL589832:AXL589833 ANP589832:ANP589833 ADT589832:ADT589833 TX589832:TX589833 KB589832:KB589833 AF589832:AF589833 WWN524296:WWN524297 WMR524296:WMR524297 WCV524296:WCV524297 VSZ524296:VSZ524297 VJD524296:VJD524297 UZH524296:UZH524297 UPL524296:UPL524297 UFP524296:UFP524297 TVT524296:TVT524297 TLX524296:TLX524297 TCB524296:TCB524297 SSF524296:SSF524297 SIJ524296:SIJ524297 RYN524296:RYN524297 ROR524296:ROR524297 REV524296:REV524297 QUZ524296:QUZ524297 QLD524296:QLD524297 QBH524296:QBH524297 PRL524296:PRL524297 PHP524296:PHP524297 OXT524296:OXT524297 ONX524296:ONX524297 OEB524296:OEB524297 NUF524296:NUF524297 NKJ524296:NKJ524297 NAN524296:NAN524297 MQR524296:MQR524297 MGV524296:MGV524297 LWZ524296:LWZ524297 LND524296:LND524297 LDH524296:LDH524297 KTL524296:KTL524297 KJP524296:KJP524297 JZT524296:JZT524297 JPX524296:JPX524297 JGB524296:JGB524297 IWF524296:IWF524297 IMJ524296:IMJ524297 ICN524296:ICN524297 HSR524296:HSR524297 HIV524296:HIV524297 GYZ524296:GYZ524297 GPD524296:GPD524297 GFH524296:GFH524297 FVL524296:FVL524297 FLP524296:FLP524297 FBT524296:FBT524297 ERX524296:ERX524297 EIB524296:EIB524297 DYF524296:DYF524297 DOJ524296:DOJ524297 DEN524296:DEN524297 CUR524296:CUR524297 CKV524296:CKV524297 CAZ524296:CAZ524297 BRD524296:BRD524297 BHH524296:BHH524297 AXL524296:AXL524297 ANP524296:ANP524297 ADT524296:ADT524297 TX524296:TX524297 KB524296:KB524297 AF524296:AF524297 WWN458760:WWN458761 WMR458760:WMR458761 WCV458760:WCV458761 VSZ458760:VSZ458761 VJD458760:VJD458761 UZH458760:UZH458761 UPL458760:UPL458761 UFP458760:UFP458761 TVT458760:TVT458761 TLX458760:TLX458761 TCB458760:TCB458761 SSF458760:SSF458761 SIJ458760:SIJ458761 RYN458760:RYN458761 ROR458760:ROR458761 REV458760:REV458761 QUZ458760:QUZ458761 QLD458760:QLD458761 QBH458760:QBH458761 PRL458760:PRL458761 PHP458760:PHP458761 OXT458760:OXT458761 ONX458760:ONX458761 OEB458760:OEB458761 NUF458760:NUF458761 NKJ458760:NKJ458761 NAN458760:NAN458761 MQR458760:MQR458761 MGV458760:MGV458761 LWZ458760:LWZ458761 LND458760:LND458761 LDH458760:LDH458761 KTL458760:KTL458761 KJP458760:KJP458761 JZT458760:JZT458761 JPX458760:JPX458761 JGB458760:JGB458761 IWF458760:IWF458761 IMJ458760:IMJ458761 ICN458760:ICN458761 HSR458760:HSR458761 HIV458760:HIV458761 GYZ458760:GYZ458761 GPD458760:GPD458761 GFH458760:GFH458761 FVL458760:FVL458761 FLP458760:FLP458761 FBT458760:FBT458761 ERX458760:ERX458761 EIB458760:EIB458761 DYF458760:DYF458761 DOJ458760:DOJ458761 DEN458760:DEN458761 CUR458760:CUR458761 CKV458760:CKV458761 CAZ458760:CAZ458761 BRD458760:BRD458761 BHH458760:BHH458761 AXL458760:AXL458761 ANP458760:ANP458761 ADT458760:ADT458761 TX458760:TX458761 KB458760:KB458761 AF458760:AF458761 WWN393224:WWN393225 WMR393224:WMR393225 WCV393224:WCV393225 VSZ393224:VSZ393225 VJD393224:VJD393225 UZH393224:UZH393225 UPL393224:UPL393225 UFP393224:UFP393225 TVT393224:TVT393225 TLX393224:TLX393225 TCB393224:TCB393225 SSF393224:SSF393225 SIJ393224:SIJ393225 RYN393224:RYN393225 ROR393224:ROR393225 REV393224:REV393225 QUZ393224:QUZ393225 QLD393224:QLD393225 QBH393224:QBH393225 PRL393224:PRL393225 PHP393224:PHP393225 OXT393224:OXT393225 ONX393224:ONX393225 OEB393224:OEB393225 NUF393224:NUF393225 NKJ393224:NKJ393225 NAN393224:NAN393225 MQR393224:MQR393225 MGV393224:MGV393225 LWZ393224:LWZ393225 LND393224:LND393225 LDH393224:LDH393225 KTL393224:KTL393225 KJP393224:KJP393225 JZT393224:JZT393225 JPX393224:JPX393225 JGB393224:JGB393225 IWF393224:IWF393225 IMJ393224:IMJ393225 ICN393224:ICN393225 HSR393224:HSR393225 HIV393224:HIV393225 GYZ393224:GYZ393225 GPD393224:GPD393225 GFH393224:GFH393225 FVL393224:FVL393225 FLP393224:FLP393225 FBT393224:FBT393225 ERX393224:ERX393225 EIB393224:EIB393225 DYF393224:DYF393225 DOJ393224:DOJ393225 DEN393224:DEN393225 CUR393224:CUR393225 CKV393224:CKV393225 CAZ393224:CAZ393225 BRD393224:BRD393225 BHH393224:BHH393225 AXL393224:AXL393225 ANP393224:ANP393225 ADT393224:ADT393225 TX393224:TX393225 KB393224:KB393225 AF393224:AF393225 WWN327688:WWN327689 WMR327688:WMR327689 WCV327688:WCV327689 VSZ327688:VSZ327689 VJD327688:VJD327689 UZH327688:UZH327689 UPL327688:UPL327689 UFP327688:UFP327689 TVT327688:TVT327689 TLX327688:TLX327689 TCB327688:TCB327689 SSF327688:SSF327689 SIJ327688:SIJ327689 RYN327688:RYN327689 ROR327688:ROR327689 REV327688:REV327689 QUZ327688:QUZ327689 QLD327688:QLD327689 QBH327688:QBH327689 PRL327688:PRL327689 PHP327688:PHP327689 OXT327688:OXT327689 ONX327688:ONX327689 OEB327688:OEB327689 NUF327688:NUF327689 NKJ327688:NKJ327689 NAN327688:NAN327689 MQR327688:MQR327689 MGV327688:MGV327689 LWZ327688:LWZ327689 LND327688:LND327689 LDH327688:LDH327689 KTL327688:KTL327689 KJP327688:KJP327689 JZT327688:JZT327689 JPX327688:JPX327689 JGB327688:JGB327689 IWF327688:IWF327689 IMJ327688:IMJ327689 ICN327688:ICN327689 HSR327688:HSR327689 HIV327688:HIV327689 GYZ327688:GYZ327689 GPD327688:GPD327689 GFH327688:GFH327689 FVL327688:FVL327689 FLP327688:FLP327689 FBT327688:FBT327689 ERX327688:ERX327689 EIB327688:EIB327689 DYF327688:DYF327689 DOJ327688:DOJ327689 DEN327688:DEN327689 CUR327688:CUR327689 CKV327688:CKV327689 CAZ327688:CAZ327689 BRD327688:BRD327689 BHH327688:BHH327689 AXL327688:AXL327689 ANP327688:ANP327689 ADT327688:ADT327689 TX327688:TX327689 KB327688:KB327689 AF327688:AF327689 WWN262152:WWN262153 WMR262152:WMR262153 WCV262152:WCV262153 VSZ262152:VSZ262153 VJD262152:VJD262153 UZH262152:UZH262153 UPL262152:UPL262153 UFP262152:UFP262153 TVT262152:TVT262153 TLX262152:TLX262153 TCB262152:TCB262153 SSF262152:SSF262153 SIJ262152:SIJ262153 RYN262152:RYN262153 ROR262152:ROR262153 REV262152:REV262153 QUZ262152:QUZ262153 QLD262152:QLD262153 QBH262152:QBH262153 PRL262152:PRL262153 PHP262152:PHP262153 OXT262152:OXT262153 ONX262152:ONX262153 OEB262152:OEB262153 NUF262152:NUF262153 NKJ262152:NKJ262153 NAN262152:NAN262153 MQR262152:MQR262153 MGV262152:MGV262153 LWZ262152:LWZ262153 LND262152:LND262153 LDH262152:LDH262153 KTL262152:KTL262153 KJP262152:KJP262153 JZT262152:JZT262153 JPX262152:JPX262153 JGB262152:JGB262153 IWF262152:IWF262153 IMJ262152:IMJ262153 ICN262152:ICN262153 HSR262152:HSR262153 HIV262152:HIV262153 GYZ262152:GYZ262153 GPD262152:GPD262153 GFH262152:GFH262153 FVL262152:FVL262153 FLP262152:FLP262153 FBT262152:FBT262153 ERX262152:ERX262153 EIB262152:EIB262153 DYF262152:DYF262153 DOJ262152:DOJ262153 DEN262152:DEN262153 CUR262152:CUR262153 CKV262152:CKV262153 CAZ262152:CAZ262153 BRD262152:BRD262153 BHH262152:BHH262153 AXL262152:AXL262153 ANP262152:ANP262153 ADT262152:ADT262153 TX262152:TX262153 KB262152:KB262153 AF262152:AF262153 WWN196616:WWN196617 WMR196616:WMR196617 WCV196616:WCV196617 VSZ196616:VSZ196617 VJD196616:VJD196617 UZH196616:UZH196617 UPL196616:UPL196617 UFP196616:UFP196617 TVT196616:TVT196617 TLX196616:TLX196617 TCB196616:TCB196617 SSF196616:SSF196617 SIJ196616:SIJ196617 RYN196616:RYN196617 ROR196616:ROR196617 REV196616:REV196617 QUZ196616:QUZ196617 QLD196616:QLD196617 QBH196616:QBH196617 PRL196616:PRL196617 PHP196616:PHP196617 OXT196616:OXT196617 ONX196616:ONX196617 OEB196616:OEB196617 NUF196616:NUF196617 NKJ196616:NKJ196617 NAN196616:NAN196617 MQR196616:MQR196617 MGV196616:MGV196617 LWZ196616:LWZ196617 LND196616:LND196617 LDH196616:LDH196617 KTL196616:KTL196617 KJP196616:KJP196617 JZT196616:JZT196617 JPX196616:JPX196617 JGB196616:JGB196617 IWF196616:IWF196617 IMJ196616:IMJ196617 ICN196616:ICN196617 HSR196616:HSR196617 HIV196616:HIV196617 GYZ196616:GYZ196617 GPD196616:GPD196617 GFH196616:GFH196617 FVL196616:FVL196617 FLP196616:FLP196617 FBT196616:FBT196617 ERX196616:ERX196617 EIB196616:EIB196617 DYF196616:DYF196617 DOJ196616:DOJ196617 DEN196616:DEN196617 CUR196616:CUR196617 CKV196616:CKV196617 CAZ196616:CAZ196617 BRD196616:BRD196617 BHH196616:BHH196617 AXL196616:AXL196617 ANP196616:ANP196617 ADT196616:ADT196617 TX196616:TX196617 KB196616:KB196617 AF196616:AF196617 WWN131080:WWN131081 WMR131080:WMR131081 WCV131080:WCV131081 VSZ131080:VSZ131081 VJD131080:VJD131081 UZH131080:UZH131081 UPL131080:UPL131081 UFP131080:UFP131081 TVT131080:TVT131081 TLX131080:TLX131081 TCB131080:TCB131081 SSF131080:SSF131081 SIJ131080:SIJ131081 RYN131080:RYN131081 ROR131080:ROR131081 REV131080:REV131081 QUZ131080:QUZ131081 QLD131080:QLD131081 QBH131080:QBH131081 PRL131080:PRL131081 PHP131080:PHP131081 OXT131080:OXT131081 ONX131080:ONX131081 OEB131080:OEB131081 NUF131080:NUF131081 NKJ131080:NKJ131081 NAN131080:NAN131081 MQR131080:MQR131081 MGV131080:MGV131081 LWZ131080:LWZ131081 LND131080:LND131081 LDH131080:LDH131081 KTL131080:KTL131081 KJP131080:KJP131081 JZT131080:JZT131081 JPX131080:JPX131081 JGB131080:JGB131081 IWF131080:IWF131081 IMJ131080:IMJ131081 ICN131080:ICN131081 HSR131080:HSR131081 HIV131080:HIV131081 GYZ131080:GYZ131081 GPD131080:GPD131081 GFH131080:GFH131081 FVL131080:FVL131081 FLP131080:FLP131081 FBT131080:FBT131081 ERX131080:ERX131081 EIB131080:EIB131081 DYF131080:DYF131081 DOJ131080:DOJ131081 DEN131080:DEN131081 CUR131080:CUR131081 CKV131080:CKV131081 CAZ131080:CAZ131081 BRD131080:BRD131081 BHH131080:BHH131081 AXL131080:AXL131081 ANP131080:ANP131081 ADT131080:ADT131081 TX131080:TX131081 KB131080:KB131081 AF131080:AF131081 WWN65544:WWN65545 WMR65544:WMR65545 WCV65544:WCV65545 VSZ65544:VSZ65545 VJD65544:VJD65545 UZH65544:UZH65545 UPL65544:UPL65545 UFP65544:UFP65545 TVT65544:TVT65545 TLX65544:TLX65545 TCB65544:TCB65545 SSF65544:SSF65545 SIJ65544:SIJ65545 RYN65544:RYN65545 ROR65544:ROR65545 REV65544:REV65545 QUZ65544:QUZ65545 QLD65544:QLD65545 QBH65544:QBH65545 PRL65544:PRL65545 PHP65544:PHP65545 OXT65544:OXT65545 ONX65544:ONX65545 OEB65544:OEB65545 NUF65544:NUF65545 NKJ65544:NKJ65545 NAN65544:NAN65545 MQR65544:MQR65545 MGV65544:MGV65545 LWZ65544:LWZ65545 LND65544:LND65545 LDH65544:LDH65545 KTL65544:KTL65545 KJP65544:KJP65545 JZT65544:JZT65545 JPX65544:JPX65545 JGB65544:JGB65545 IWF65544:IWF65545 IMJ65544:IMJ65545 ICN65544:ICN65545 HSR65544:HSR65545 HIV65544:HIV65545 GYZ65544:GYZ65545 GPD65544:GPD65545 GFH65544:GFH65545 FVL65544:FVL65545 FLP65544:FLP65545 FBT65544:FBT65545 ERX65544:ERX65545 EIB65544:EIB65545 DYF65544:DYF65545 DOJ65544:DOJ65545 DEN65544:DEN65545 CUR65544:CUR65545 CKV65544:CKV65545 CAZ65544:CAZ65545 BRD65544:BRD65545 BHH65544:BHH65545 AXL65544:AXL65545 ANP65544:ANP65545 ADT65544:ADT65545 TX65544:TX65545 KB65544:KB65545 AF7:AF27 WWN6:WWN27 WMR6:WMR27 WCV6:WCV27 VSZ6:VSZ27 VJD6:VJD27 UZH6:UZH27 UPL6:UPL27 UFP6:UFP27 TVT6:TVT27 TLX6:TLX27 TCB6:TCB27 SSF6:SSF27 SIJ6:SIJ27 RYN6:RYN27 ROR6:ROR27 REV6:REV27 QUZ6:QUZ27 QLD6:QLD27 QBH6:QBH27 PRL6:PRL27 PHP6:PHP27 OXT6:OXT27 ONX6:ONX27 OEB6:OEB27 NUF6:NUF27 NKJ6:NKJ27 NAN6:NAN27 MQR6:MQR27 MGV6:MGV27 LWZ6:LWZ27 LND6:LND27 LDH6:LDH27 KTL6:KTL27 KJP6:KJP27 JZT6:JZT27 JPX6:JPX27 JGB6:JGB27 IWF6:IWF27 IMJ6:IMJ27 ICN6:ICN27 HSR6:HSR27 HIV6:HIV27 GYZ6:GYZ27 GPD6:GPD27 GFH6:GFH27 FVL6:FVL27 FLP6:FLP27 FBT6:FBT27 ERX6:ERX27 EIB6:EIB27 DYF6:DYF27 DOJ6:DOJ27 DEN6:DEN27 CUR6:CUR27 CKV6:CKV27 CAZ6:CAZ27 BRD6:BRD27 BHH6:BHH27 AXL6:AXL27 ANP6:ANP27 ADT6:ADT27 TX6:TX27 KB6:KB27">
      <formula1>#REF!</formula1>
    </dataValidation>
    <dataValidation type="list" allowBlank="1" showInputMessage="1" showErrorMessage="1" sqref="X65544:Y65545 WWF983048:WWG983049 WMJ983048:WMK983049 WCN983048:WCO983049 VSR983048:VSS983049 VIV983048:VIW983049 UYZ983048:UZA983049 UPD983048:UPE983049 UFH983048:UFI983049 TVL983048:TVM983049 TLP983048:TLQ983049 TBT983048:TBU983049 SRX983048:SRY983049 SIB983048:SIC983049 RYF983048:RYG983049 ROJ983048:ROK983049 REN983048:REO983049 QUR983048:QUS983049 QKV983048:QKW983049 QAZ983048:QBA983049 PRD983048:PRE983049 PHH983048:PHI983049 OXL983048:OXM983049 ONP983048:ONQ983049 ODT983048:ODU983049 NTX983048:NTY983049 NKB983048:NKC983049 NAF983048:NAG983049 MQJ983048:MQK983049 MGN983048:MGO983049 LWR983048:LWS983049 LMV983048:LMW983049 LCZ983048:LDA983049 KTD983048:KTE983049 KJH983048:KJI983049 JZL983048:JZM983049 JPP983048:JPQ983049 JFT983048:JFU983049 IVX983048:IVY983049 IMB983048:IMC983049 ICF983048:ICG983049 HSJ983048:HSK983049 HIN983048:HIO983049 GYR983048:GYS983049 GOV983048:GOW983049 GEZ983048:GFA983049 FVD983048:FVE983049 FLH983048:FLI983049 FBL983048:FBM983049 ERP983048:ERQ983049 EHT983048:EHU983049 DXX983048:DXY983049 DOB983048:DOC983049 DEF983048:DEG983049 CUJ983048:CUK983049 CKN983048:CKO983049 CAR983048:CAS983049 BQV983048:BQW983049 BGZ983048:BHA983049 AXD983048:AXE983049 ANH983048:ANI983049 ADL983048:ADM983049 TP983048:TQ983049 JT983048:JU983049 X983048:Y983049 WWF917512:WWG917513 WMJ917512:WMK917513 WCN917512:WCO917513 VSR917512:VSS917513 VIV917512:VIW917513 UYZ917512:UZA917513 UPD917512:UPE917513 UFH917512:UFI917513 TVL917512:TVM917513 TLP917512:TLQ917513 TBT917512:TBU917513 SRX917512:SRY917513 SIB917512:SIC917513 RYF917512:RYG917513 ROJ917512:ROK917513 REN917512:REO917513 QUR917512:QUS917513 QKV917512:QKW917513 QAZ917512:QBA917513 PRD917512:PRE917513 PHH917512:PHI917513 OXL917512:OXM917513 ONP917512:ONQ917513 ODT917512:ODU917513 NTX917512:NTY917513 NKB917512:NKC917513 NAF917512:NAG917513 MQJ917512:MQK917513 MGN917512:MGO917513 LWR917512:LWS917513 LMV917512:LMW917513 LCZ917512:LDA917513 KTD917512:KTE917513 KJH917512:KJI917513 JZL917512:JZM917513 JPP917512:JPQ917513 JFT917512:JFU917513 IVX917512:IVY917513 IMB917512:IMC917513 ICF917512:ICG917513 HSJ917512:HSK917513 HIN917512:HIO917513 GYR917512:GYS917513 GOV917512:GOW917513 GEZ917512:GFA917513 FVD917512:FVE917513 FLH917512:FLI917513 FBL917512:FBM917513 ERP917512:ERQ917513 EHT917512:EHU917513 DXX917512:DXY917513 DOB917512:DOC917513 DEF917512:DEG917513 CUJ917512:CUK917513 CKN917512:CKO917513 CAR917512:CAS917513 BQV917512:BQW917513 BGZ917512:BHA917513 AXD917512:AXE917513 ANH917512:ANI917513 ADL917512:ADM917513 TP917512:TQ917513 JT917512:JU917513 X917512:Y917513 WWF851976:WWG851977 WMJ851976:WMK851977 WCN851976:WCO851977 VSR851976:VSS851977 VIV851976:VIW851977 UYZ851976:UZA851977 UPD851976:UPE851977 UFH851976:UFI851977 TVL851976:TVM851977 TLP851976:TLQ851977 TBT851976:TBU851977 SRX851976:SRY851977 SIB851976:SIC851977 RYF851976:RYG851977 ROJ851976:ROK851977 REN851976:REO851977 QUR851976:QUS851977 QKV851976:QKW851977 QAZ851976:QBA851977 PRD851976:PRE851977 PHH851976:PHI851977 OXL851976:OXM851977 ONP851976:ONQ851977 ODT851976:ODU851977 NTX851976:NTY851977 NKB851976:NKC851977 NAF851976:NAG851977 MQJ851976:MQK851977 MGN851976:MGO851977 LWR851976:LWS851977 LMV851976:LMW851977 LCZ851976:LDA851977 KTD851976:KTE851977 KJH851976:KJI851977 JZL851976:JZM851977 JPP851976:JPQ851977 JFT851976:JFU851977 IVX851976:IVY851977 IMB851976:IMC851977 ICF851976:ICG851977 HSJ851976:HSK851977 HIN851976:HIO851977 GYR851976:GYS851977 GOV851976:GOW851977 GEZ851976:GFA851977 FVD851976:FVE851977 FLH851976:FLI851977 FBL851976:FBM851977 ERP851976:ERQ851977 EHT851976:EHU851977 DXX851976:DXY851977 DOB851976:DOC851977 DEF851976:DEG851977 CUJ851976:CUK851977 CKN851976:CKO851977 CAR851976:CAS851977 BQV851976:BQW851977 BGZ851976:BHA851977 AXD851976:AXE851977 ANH851976:ANI851977 ADL851976:ADM851977 TP851976:TQ851977 JT851976:JU851977 X851976:Y851977 WWF786440:WWG786441 WMJ786440:WMK786441 WCN786440:WCO786441 VSR786440:VSS786441 VIV786440:VIW786441 UYZ786440:UZA786441 UPD786440:UPE786441 UFH786440:UFI786441 TVL786440:TVM786441 TLP786440:TLQ786441 TBT786440:TBU786441 SRX786440:SRY786441 SIB786440:SIC786441 RYF786440:RYG786441 ROJ786440:ROK786441 REN786440:REO786441 QUR786440:QUS786441 QKV786440:QKW786441 QAZ786440:QBA786441 PRD786440:PRE786441 PHH786440:PHI786441 OXL786440:OXM786441 ONP786440:ONQ786441 ODT786440:ODU786441 NTX786440:NTY786441 NKB786440:NKC786441 NAF786440:NAG786441 MQJ786440:MQK786441 MGN786440:MGO786441 LWR786440:LWS786441 LMV786440:LMW786441 LCZ786440:LDA786441 KTD786440:KTE786441 KJH786440:KJI786441 JZL786440:JZM786441 JPP786440:JPQ786441 JFT786440:JFU786441 IVX786440:IVY786441 IMB786440:IMC786441 ICF786440:ICG786441 HSJ786440:HSK786441 HIN786440:HIO786441 GYR786440:GYS786441 GOV786440:GOW786441 GEZ786440:GFA786441 FVD786440:FVE786441 FLH786440:FLI786441 FBL786440:FBM786441 ERP786440:ERQ786441 EHT786440:EHU786441 DXX786440:DXY786441 DOB786440:DOC786441 DEF786440:DEG786441 CUJ786440:CUK786441 CKN786440:CKO786441 CAR786440:CAS786441 BQV786440:BQW786441 BGZ786440:BHA786441 AXD786440:AXE786441 ANH786440:ANI786441 ADL786440:ADM786441 TP786440:TQ786441 JT786440:JU786441 X786440:Y786441 WWF720904:WWG720905 WMJ720904:WMK720905 WCN720904:WCO720905 VSR720904:VSS720905 VIV720904:VIW720905 UYZ720904:UZA720905 UPD720904:UPE720905 UFH720904:UFI720905 TVL720904:TVM720905 TLP720904:TLQ720905 TBT720904:TBU720905 SRX720904:SRY720905 SIB720904:SIC720905 RYF720904:RYG720905 ROJ720904:ROK720905 REN720904:REO720905 QUR720904:QUS720905 QKV720904:QKW720905 QAZ720904:QBA720905 PRD720904:PRE720905 PHH720904:PHI720905 OXL720904:OXM720905 ONP720904:ONQ720905 ODT720904:ODU720905 NTX720904:NTY720905 NKB720904:NKC720905 NAF720904:NAG720905 MQJ720904:MQK720905 MGN720904:MGO720905 LWR720904:LWS720905 LMV720904:LMW720905 LCZ720904:LDA720905 KTD720904:KTE720905 KJH720904:KJI720905 JZL720904:JZM720905 JPP720904:JPQ720905 JFT720904:JFU720905 IVX720904:IVY720905 IMB720904:IMC720905 ICF720904:ICG720905 HSJ720904:HSK720905 HIN720904:HIO720905 GYR720904:GYS720905 GOV720904:GOW720905 GEZ720904:GFA720905 FVD720904:FVE720905 FLH720904:FLI720905 FBL720904:FBM720905 ERP720904:ERQ720905 EHT720904:EHU720905 DXX720904:DXY720905 DOB720904:DOC720905 DEF720904:DEG720905 CUJ720904:CUK720905 CKN720904:CKO720905 CAR720904:CAS720905 BQV720904:BQW720905 BGZ720904:BHA720905 AXD720904:AXE720905 ANH720904:ANI720905 ADL720904:ADM720905 TP720904:TQ720905 JT720904:JU720905 X720904:Y720905 WWF655368:WWG655369 WMJ655368:WMK655369 WCN655368:WCO655369 VSR655368:VSS655369 VIV655368:VIW655369 UYZ655368:UZA655369 UPD655368:UPE655369 UFH655368:UFI655369 TVL655368:TVM655369 TLP655368:TLQ655369 TBT655368:TBU655369 SRX655368:SRY655369 SIB655368:SIC655369 RYF655368:RYG655369 ROJ655368:ROK655369 REN655368:REO655369 QUR655368:QUS655369 QKV655368:QKW655369 QAZ655368:QBA655369 PRD655368:PRE655369 PHH655368:PHI655369 OXL655368:OXM655369 ONP655368:ONQ655369 ODT655368:ODU655369 NTX655368:NTY655369 NKB655368:NKC655369 NAF655368:NAG655369 MQJ655368:MQK655369 MGN655368:MGO655369 LWR655368:LWS655369 LMV655368:LMW655369 LCZ655368:LDA655369 KTD655368:KTE655369 KJH655368:KJI655369 JZL655368:JZM655369 JPP655368:JPQ655369 JFT655368:JFU655369 IVX655368:IVY655369 IMB655368:IMC655369 ICF655368:ICG655369 HSJ655368:HSK655369 HIN655368:HIO655369 GYR655368:GYS655369 GOV655368:GOW655369 GEZ655368:GFA655369 FVD655368:FVE655369 FLH655368:FLI655369 FBL655368:FBM655369 ERP655368:ERQ655369 EHT655368:EHU655369 DXX655368:DXY655369 DOB655368:DOC655369 DEF655368:DEG655369 CUJ655368:CUK655369 CKN655368:CKO655369 CAR655368:CAS655369 BQV655368:BQW655369 BGZ655368:BHA655369 AXD655368:AXE655369 ANH655368:ANI655369 ADL655368:ADM655369 TP655368:TQ655369 JT655368:JU655369 X655368:Y655369 WWF589832:WWG589833 WMJ589832:WMK589833 WCN589832:WCO589833 VSR589832:VSS589833 VIV589832:VIW589833 UYZ589832:UZA589833 UPD589832:UPE589833 UFH589832:UFI589833 TVL589832:TVM589833 TLP589832:TLQ589833 TBT589832:TBU589833 SRX589832:SRY589833 SIB589832:SIC589833 RYF589832:RYG589833 ROJ589832:ROK589833 REN589832:REO589833 QUR589832:QUS589833 QKV589832:QKW589833 QAZ589832:QBA589833 PRD589832:PRE589833 PHH589832:PHI589833 OXL589832:OXM589833 ONP589832:ONQ589833 ODT589832:ODU589833 NTX589832:NTY589833 NKB589832:NKC589833 NAF589832:NAG589833 MQJ589832:MQK589833 MGN589832:MGO589833 LWR589832:LWS589833 LMV589832:LMW589833 LCZ589832:LDA589833 KTD589832:KTE589833 KJH589832:KJI589833 JZL589832:JZM589833 JPP589832:JPQ589833 JFT589832:JFU589833 IVX589832:IVY589833 IMB589832:IMC589833 ICF589832:ICG589833 HSJ589832:HSK589833 HIN589832:HIO589833 GYR589832:GYS589833 GOV589832:GOW589833 GEZ589832:GFA589833 FVD589832:FVE589833 FLH589832:FLI589833 FBL589832:FBM589833 ERP589832:ERQ589833 EHT589832:EHU589833 DXX589832:DXY589833 DOB589832:DOC589833 DEF589832:DEG589833 CUJ589832:CUK589833 CKN589832:CKO589833 CAR589832:CAS589833 BQV589832:BQW589833 BGZ589832:BHA589833 AXD589832:AXE589833 ANH589832:ANI589833 ADL589832:ADM589833 TP589832:TQ589833 JT589832:JU589833 X589832:Y589833 WWF524296:WWG524297 WMJ524296:WMK524297 WCN524296:WCO524297 VSR524296:VSS524297 VIV524296:VIW524297 UYZ524296:UZA524297 UPD524296:UPE524297 UFH524296:UFI524297 TVL524296:TVM524297 TLP524296:TLQ524297 TBT524296:TBU524297 SRX524296:SRY524297 SIB524296:SIC524297 RYF524296:RYG524297 ROJ524296:ROK524297 REN524296:REO524297 QUR524296:QUS524297 QKV524296:QKW524297 QAZ524296:QBA524297 PRD524296:PRE524297 PHH524296:PHI524297 OXL524296:OXM524297 ONP524296:ONQ524297 ODT524296:ODU524297 NTX524296:NTY524297 NKB524296:NKC524297 NAF524296:NAG524297 MQJ524296:MQK524297 MGN524296:MGO524297 LWR524296:LWS524297 LMV524296:LMW524297 LCZ524296:LDA524297 KTD524296:KTE524297 KJH524296:KJI524297 JZL524296:JZM524297 JPP524296:JPQ524297 JFT524296:JFU524297 IVX524296:IVY524297 IMB524296:IMC524297 ICF524296:ICG524297 HSJ524296:HSK524297 HIN524296:HIO524297 GYR524296:GYS524297 GOV524296:GOW524297 GEZ524296:GFA524297 FVD524296:FVE524297 FLH524296:FLI524297 FBL524296:FBM524297 ERP524296:ERQ524297 EHT524296:EHU524297 DXX524296:DXY524297 DOB524296:DOC524297 DEF524296:DEG524297 CUJ524296:CUK524297 CKN524296:CKO524297 CAR524296:CAS524297 BQV524296:BQW524297 BGZ524296:BHA524297 AXD524296:AXE524297 ANH524296:ANI524297 ADL524296:ADM524297 TP524296:TQ524297 JT524296:JU524297 X524296:Y524297 WWF458760:WWG458761 WMJ458760:WMK458761 WCN458760:WCO458761 VSR458760:VSS458761 VIV458760:VIW458761 UYZ458760:UZA458761 UPD458760:UPE458761 UFH458760:UFI458761 TVL458760:TVM458761 TLP458760:TLQ458761 TBT458760:TBU458761 SRX458760:SRY458761 SIB458760:SIC458761 RYF458760:RYG458761 ROJ458760:ROK458761 REN458760:REO458761 QUR458760:QUS458761 QKV458760:QKW458761 QAZ458760:QBA458761 PRD458760:PRE458761 PHH458760:PHI458761 OXL458760:OXM458761 ONP458760:ONQ458761 ODT458760:ODU458761 NTX458760:NTY458761 NKB458760:NKC458761 NAF458760:NAG458761 MQJ458760:MQK458761 MGN458760:MGO458761 LWR458760:LWS458761 LMV458760:LMW458761 LCZ458760:LDA458761 KTD458760:KTE458761 KJH458760:KJI458761 JZL458760:JZM458761 JPP458760:JPQ458761 JFT458760:JFU458761 IVX458760:IVY458761 IMB458760:IMC458761 ICF458760:ICG458761 HSJ458760:HSK458761 HIN458760:HIO458761 GYR458760:GYS458761 GOV458760:GOW458761 GEZ458760:GFA458761 FVD458760:FVE458761 FLH458760:FLI458761 FBL458760:FBM458761 ERP458760:ERQ458761 EHT458760:EHU458761 DXX458760:DXY458761 DOB458760:DOC458761 DEF458760:DEG458761 CUJ458760:CUK458761 CKN458760:CKO458761 CAR458760:CAS458761 BQV458760:BQW458761 BGZ458760:BHA458761 AXD458760:AXE458761 ANH458760:ANI458761 ADL458760:ADM458761 TP458760:TQ458761 JT458760:JU458761 X458760:Y458761 WWF393224:WWG393225 WMJ393224:WMK393225 WCN393224:WCO393225 VSR393224:VSS393225 VIV393224:VIW393225 UYZ393224:UZA393225 UPD393224:UPE393225 UFH393224:UFI393225 TVL393224:TVM393225 TLP393224:TLQ393225 TBT393224:TBU393225 SRX393224:SRY393225 SIB393224:SIC393225 RYF393224:RYG393225 ROJ393224:ROK393225 REN393224:REO393225 QUR393224:QUS393225 QKV393224:QKW393225 QAZ393224:QBA393225 PRD393224:PRE393225 PHH393224:PHI393225 OXL393224:OXM393225 ONP393224:ONQ393225 ODT393224:ODU393225 NTX393224:NTY393225 NKB393224:NKC393225 NAF393224:NAG393225 MQJ393224:MQK393225 MGN393224:MGO393225 LWR393224:LWS393225 LMV393224:LMW393225 LCZ393224:LDA393225 KTD393224:KTE393225 KJH393224:KJI393225 JZL393224:JZM393225 JPP393224:JPQ393225 JFT393224:JFU393225 IVX393224:IVY393225 IMB393224:IMC393225 ICF393224:ICG393225 HSJ393224:HSK393225 HIN393224:HIO393225 GYR393224:GYS393225 GOV393224:GOW393225 GEZ393224:GFA393225 FVD393224:FVE393225 FLH393224:FLI393225 FBL393224:FBM393225 ERP393224:ERQ393225 EHT393224:EHU393225 DXX393224:DXY393225 DOB393224:DOC393225 DEF393224:DEG393225 CUJ393224:CUK393225 CKN393224:CKO393225 CAR393224:CAS393225 BQV393224:BQW393225 BGZ393224:BHA393225 AXD393224:AXE393225 ANH393224:ANI393225 ADL393224:ADM393225 TP393224:TQ393225 JT393224:JU393225 X393224:Y393225 WWF327688:WWG327689 WMJ327688:WMK327689 WCN327688:WCO327689 VSR327688:VSS327689 VIV327688:VIW327689 UYZ327688:UZA327689 UPD327688:UPE327689 UFH327688:UFI327689 TVL327688:TVM327689 TLP327688:TLQ327689 TBT327688:TBU327689 SRX327688:SRY327689 SIB327688:SIC327689 RYF327688:RYG327689 ROJ327688:ROK327689 REN327688:REO327689 QUR327688:QUS327689 QKV327688:QKW327689 QAZ327688:QBA327689 PRD327688:PRE327689 PHH327688:PHI327689 OXL327688:OXM327689 ONP327688:ONQ327689 ODT327688:ODU327689 NTX327688:NTY327689 NKB327688:NKC327689 NAF327688:NAG327689 MQJ327688:MQK327689 MGN327688:MGO327689 LWR327688:LWS327689 LMV327688:LMW327689 LCZ327688:LDA327689 KTD327688:KTE327689 KJH327688:KJI327689 JZL327688:JZM327689 JPP327688:JPQ327689 JFT327688:JFU327689 IVX327688:IVY327689 IMB327688:IMC327689 ICF327688:ICG327689 HSJ327688:HSK327689 HIN327688:HIO327689 GYR327688:GYS327689 GOV327688:GOW327689 GEZ327688:GFA327689 FVD327688:FVE327689 FLH327688:FLI327689 FBL327688:FBM327689 ERP327688:ERQ327689 EHT327688:EHU327689 DXX327688:DXY327689 DOB327688:DOC327689 DEF327688:DEG327689 CUJ327688:CUK327689 CKN327688:CKO327689 CAR327688:CAS327689 BQV327688:BQW327689 BGZ327688:BHA327689 AXD327688:AXE327689 ANH327688:ANI327689 ADL327688:ADM327689 TP327688:TQ327689 JT327688:JU327689 X327688:Y327689 WWF262152:WWG262153 WMJ262152:WMK262153 WCN262152:WCO262153 VSR262152:VSS262153 VIV262152:VIW262153 UYZ262152:UZA262153 UPD262152:UPE262153 UFH262152:UFI262153 TVL262152:TVM262153 TLP262152:TLQ262153 TBT262152:TBU262153 SRX262152:SRY262153 SIB262152:SIC262153 RYF262152:RYG262153 ROJ262152:ROK262153 REN262152:REO262153 QUR262152:QUS262153 QKV262152:QKW262153 QAZ262152:QBA262153 PRD262152:PRE262153 PHH262152:PHI262153 OXL262152:OXM262153 ONP262152:ONQ262153 ODT262152:ODU262153 NTX262152:NTY262153 NKB262152:NKC262153 NAF262152:NAG262153 MQJ262152:MQK262153 MGN262152:MGO262153 LWR262152:LWS262153 LMV262152:LMW262153 LCZ262152:LDA262153 KTD262152:KTE262153 KJH262152:KJI262153 JZL262152:JZM262153 JPP262152:JPQ262153 JFT262152:JFU262153 IVX262152:IVY262153 IMB262152:IMC262153 ICF262152:ICG262153 HSJ262152:HSK262153 HIN262152:HIO262153 GYR262152:GYS262153 GOV262152:GOW262153 GEZ262152:GFA262153 FVD262152:FVE262153 FLH262152:FLI262153 FBL262152:FBM262153 ERP262152:ERQ262153 EHT262152:EHU262153 DXX262152:DXY262153 DOB262152:DOC262153 DEF262152:DEG262153 CUJ262152:CUK262153 CKN262152:CKO262153 CAR262152:CAS262153 BQV262152:BQW262153 BGZ262152:BHA262153 AXD262152:AXE262153 ANH262152:ANI262153 ADL262152:ADM262153 TP262152:TQ262153 JT262152:JU262153 X262152:Y262153 WWF196616:WWG196617 WMJ196616:WMK196617 WCN196616:WCO196617 VSR196616:VSS196617 VIV196616:VIW196617 UYZ196616:UZA196617 UPD196616:UPE196617 UFH196616:UFI196617 TVL196616:TVM196617 TLP196616:TLQ196617 TBT196616:TBU196617 SRX196616:SRY196617 SIB196616:SIC196617 RYF196616:RYG196617 ROJ196616:ROK196617 REN196616:REO196617 QUR196616:QUS196617 QKV196616:QKW196617 QAZ196616:QBA196617 PRD196616:PRE196617 PHH196616:PHI196617 OXL196616:OXM196617 ONP196616:ONQ196617 ODT196616:ODU196617 NTX196616:NTY196617 NKB196616:NKC196617 NAF196616:NAG196617 MQJ196616:MQK196617 MGN196616:MGO196617 LWR196616:LWS196617 LMV196616:LMW196617 LCZ196616:LDA196617 KTD196616:KTE196617 KJH196616:KJI196617 JZL196616:JZM196617 JPP196616:JPQ196617 JFT196616:JFU196617 IVX196616:IVY196617 IMB196616:IMC196617 ICF196616:ICG196617 HSJ196616:HSK196617 HIN196616:HIO196617 GYR196616:GYS196617 GOV196616:GOW196617 GEZ196616:GFA196617 FVD196616:FVE196617 FLH196616:FLI196617 FBL196616:FBM196617 ERP196616:ERQ196617 EHT196616:EHU196617 DXX196616:DXY196617 DOB196616:DOC196617 DEF196616:DEG196617 CUJ196616:CUK196617 CKN196616:CKO196617 CAR196616:CAS196617 BQV196616:BQW196617 BGZ196616:BHA196617 AXD196616:AXE196617 ANH196616:ANI196617 ADL196616:ADM196617 TP196616:TQ196617 JT196616:JU196617 X196616:Y196617 WWF131080:WWG131081 WMJ131080:WMK131081 WCN131080:WCO131081 VSR131080:VSS131081 VIV131080:VIW131081 UYZ131080:UZA131081 UPD131080:UPE131081 UFH131080:UFI131081 TVL131080:TVM131081 TLP131080:TLQ131081 TBT131080:TBU131081 SRX131080:SRY131081 SIB131080:SIC131081 RYF131080:RYG131081 ROJ131080:ROK131081 REN131080:REO131081 QUR131080:QUS131081 QKV131080:QKW131081 QAZ131080:QBA131081 PRD131080:PRE131081 PHH131080:PHI131081 OXL131080:OXM131081 ONP131080:ONQ131081 ODT131080:ODU131081 NTX131080:NTY131081 NKB131080:NKC131081 NAF131080:NAG131081 MQJ131080:MQK131081 MGN131080:MGO131081 LWR131080:LWS131081 LMV131080:LMW131081 LCZ131080:LDA131081 KTD131080:KTE131081 KJH131080:KJI131081 JZL131080:JZM131081 JPP131080:JPQ131081 JFT131080:JFU131081 IVX131080:IVY131081 IMB131080:IMC131081 ICF131080:ICG131081 HSJ131080:HSK131081 HIN131080:HIO131081 GYR131080:GYS131081 GOV131080:GOW131081 GEZ131080:GFA131081 FVD131080:FVE131081 FLH131080:FLI131081 FBL131080:FBM131081 ERP131080:ERQ131081 EHT131080:EHU131081 DXX131080:DXY131081 DOB131080:DOC131081 DEF131080:DEG131081 CUJ131080:CUK131081 CKN131080:CKO131081 CAR131080:CAS131081 BQV131080:BQW131081 BGZ131080:BHA131081 AXD131080:AXE131081 ANH131080:ANI131081 ADL131080:ADM131081 TP131080:TQ131081 JT131080:JU131081 X131080:Y131081 WWF65544:WWG65545 WMJ65544:WMK65545 WCN65544:WCO65545 VSR65544:VSS65545 VIV65544:VIW65545 UYZ65544:UZA65545 UPD65544:UPE65545 UFH65544:UFI65545 TVL65544:TVM65545 TLP65544:TLQ65545 TBT65544:TBU65545 SRX65544:SRY65545 SIB65544:SIC65545 RYF65544:RYG65545 ROJ65544:ROK65545 REN65544:REO65545 QUR65544:QUS65545 QKV65544:QKW65545 QAZ65544:QBA65545 PRD65544:PRE65545 PHH65544:PHI65545 OXL65544:OXM65545 ONP65544:ONQ65545 ODT65544:ODU65545 NTX65544:NTY65545 NKB65544:NKC65545 NAF65544:NAG65545 MQJ65544:MQK65545 MGN65544:MGO65545 LWR65544:LWS65545 LMV65544:LMW65545 LCZ65544:LDA65545 KTD65544:KTE65545 KJH65544:KJI65545 JZL65544:JZM65545 JPP65544:JPQ65545 JFT65544:JFU65545 IVX65544:IVY65545 IMB65544:IMC65545 ICF65544:ICG65545 HSJ65544:HSK65545 HIN65544:HIO65545 GYR65544:GYS65545 GOV65544:GOW65545 GEZ65544:GFA65545 FVD65544:FVE65545 FLH65544:FLI65545 FBL65544:FBM65545 ERP65544:ERQ65545 EHT65544:EHU65545 DXX65544:DXY65545 DOB65544:DOC65545 DEF65544:DEG65545 CUJ65544:CUK65545 CKN65544:CKO65545 CAR65544:CAS65545 BQV65544:BQW65545 BGZ65544:BHA65545 AXD65544:AXE65545 ANH65544:ANI65545 ADL65544:ADM65545 TP65544:TQ65545 JT65544:JU65545 WWF6:WWG27 WMJ6:WMK27 WCN6:WCO27 VSR6:VSS27 VIV6:VIW27 UYZ6:UZA27 UPD6:UPE27 UFH6:UFI27 TVL6:TVM27 TLP6:TLQ27 TBT6:TBU27 SRX6:SRY27 SIB6:SIC27 RYF6:RYG27 ROJ6:ROK27 REN6:REO27 QUR6:QUS27 QKV6:QKW27 QAZ6:QBA27 PRD6:PRE27 PHH6:PHI27 OXL6:OXM27 ONP6:ONQ27 ODT6:ODU27 NTX6:NTY27 NKB6:NKC27 NAF6:NAG27 MQJ6:MQK27 MGN6:MGO27 LWR6:LWS27 LMV6:LMW27 LCZ6:LDA27 KTD6:KTE27 KJH6:KJI27 JZL6:JZM27 JPP6:JPQ27 JFT6:JFU27 IVX6:IVY27 IMB6:IMC27 ICF6:ICG27 HSJ6:HSK27 HIN6:HIO27 GYR6:GYS27 GOV6:GOW27 GEZ6:GFA27 FVD6:FVE27 FLH6:FLI27 FBL6:FBM27 ERP6:ERQ27 EHT6:EHU27 DXX6:DXY27 DOB6:DOC27 DEF6:DEG27 CUJ6:CUK27 CKN6:CKO27 CAR6:CAS27 BQV6:BQW27 BGZ6:BHA27 AXD6:AXE27 ANH6:ANI27 ADL6:ADM27 TP6:TQ27 JT6:JU27 X7:Y27">
      <formula1>#REF!</formula1>
    </dataValidation>
    <dataValidation type="list" allowBlank="1" showInputMessage="1" showErrorMessage="1" sqref="A6">
      <formula1>$B$61:$B$65</formula1>
    </dataValidation>
    <dataValidation type="list" allowBlank="1" showInputMessage="1" showErrorMessage="1" sqref="F6">
      <formula1>$C$61:$C$78</formula1>
    </dataValidation>
    <dataValidation type="list" imeMode="halfAlpha" allowBlank="1" showInputMessage="1" showErrorMessage="1" sqref="G14:H15">
      <formula1>$D$61:$D$62</formula1>
    </dataValidation>
    <dataValidation type="list" allowBlank="1" showInputMessage="1" showErrorMessage="1" sqref="G20:H20">
      <formula1>$D$61:$D$62</formula1>
    </dataValidation>
  </dataValidations>
  <pageMargins left="0.9055118110236221" right="0.31496062992125984" top="0.74803149606299213" bottom="0.74803149606299213"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7"/>
  <sheetViews>
    <sheetView showGridLines="0" view="pageBreakPreview" zoomScaleNormal="85" zoomScaleSheetLayoutView="100" workbookViewId="0"/>
  </sheetViews>
  <sheetFormatPr defaultRowHeight="22.5" customHeight="1"/>
  <cols>
    <col min="1" max="1" width="3.1796875" style="121" customWidth="1"/>
    <col min="2" max="2" width="3.6328125" style="121" customWidth="1"/>
    <col min="3" max="3" width="2.90625" style="121" customWidth="1"/>
    <col min="4" max="4" width="6.1796875" style="121" customWidth="1"/>
    <col min="5" max="5" width="3.81640625" style="121" customWidth="1"/>
    <col min="6" max="6" width="47.1796875" style="121" customWidth="1"/>
    <col min="7" max="7" width="2.1796875" style="122" customWidth="1"/>
    <col min="8" max="8" width="2.90625" style="122" customWidth="1"/>
    <col min="9" max="256" width="9" style="122"/>
    <col min="257" max="257" width="3.1796875" style="122" customWidth="1"/>
    <col min="258" max="258" width="3.6328125" style="122" customWidth="1"/>
    <col min="259" max="259" width="2.90625" style="122" customWidth="1"/>
    <col min="260" max="260" width="6.1796875" style="122" customWidth="1"/>
    <col min="261" max="261" width="3.81640625" style="122" customWidth="1"/>
    <col min="262" max="262" width="47.1796875" style="122" customWidth="1"/>
    <col min="263" max="263" width="2.1796875" style="122" customWidth="1"/>
    <col min="264" max="264" width="2.90625" style="122" customWidth="1"/>
    <col min="265" max="512" width="9" style="122"/>
    <col min="513" max="513" width="3.1796875" style="122" customWidth="1"/>
    <col min="514" max="514" width="3.6328125" style="122" customWidth="1"/>
    <col min="515" max="515" width="2.90625" style="122" customWidth="1"/>
    <col min="516" max="516" width="6.1796875" style="122" customWidth="1"/>
    <col min="517" max="517" width="3.81640625" style="122" customWidth="1"/>
    <col min="518" max="518" width="47.1796875" style="122" customWidth="1"/>
    <col min="519" max="519" width="2.1796875" style="122" customWidth="1"/>
    <col min="520" max="520" width="2.90625" style="122" customWidth="1"/>
    <col min="521" max="768" width="9" style="122"/>
    <col min="769" max="769" width="3.1796875" style="122" customWidth="1"/>
    <col min="770" max="770" width="3.6328125" style="122" customWidth="1"/>
    <col min="771" max="771" width="2.90625" style="122" customWidth="1"/>
    <col min="772" max="772" width="6.1796875" style="122" customWidth="1"/>
    <col min="773" max="773" width="3.81640625" style="122" customWidth="1"/>
    <col min="774" max="774" width="47.1796875" style="122" customWidth="1"/>
    <col min="775" max="775" width="2.1796875" style="122" customWidth="1"/>
    <col min="776" max="776" width="2.90625" style="122" customWidth="1"/>
    <col min="777" max="1024" width="9" style="122"/>
    <col min="1025" max="1025" width="3.1796875" style="122" customWidth="1"/>
    <col min="1026" max="1026" width="3.6328125" style="122" customWidth="1"/>
    <col min="1027" max="1027" width="2.90625" style="122" customWidth="1"/>
    <col min="1028" max="1028" width="6.1796875" style="122" customWidth="1"/>
    <col min="1029" max="1029" width="3.81640625" style="122" customWidth="1"/>
    <col min="1030" max="1030" width="47.1796875" style="122" customWidth="1"/>
    <col min="1031" max="1031" width="2.1796875" style="122" customWidth="1"/>
    <col min="1032" max="1032" width="2.90625" style="122" customWidth="1"/>
    <col min="1033" max="1280" width="9" style="122"/>
    <col min="1281" max="1281" width="3.1796875" style="122" customWidth="1"/>
    <col min="1282" max="1282" width="3.6328125" style="122" customWidth="1"/>
    <col min="1283" max="1283" width="2.90625" style="122" customWidth="1"/>
    <col min="1284" max="1284" width="6.1796875" style="122" customWidth="1"/>
    <col min="1285" max="1285" width="3.81640625" style="122" customWidth="1"/>
    <col min="1286" max="1286" width="47.1796875" style="122" customWidth="1"/>
    <col min="1287" max="1287" width="2.1796875" style="122" customWidth="1"/>
    <col min="1288" max="1288" width="2.90625" style="122" customWidth="1"/>
    <col min="1289" max="1536" width="9" style="122"/>
    <col min="1537" max="1537" width="3.1796875" style="122" customWidth="1"/>
    <col min="1538" max="1538" width="3.6328125" style="122" customWidth="1"/>
    <col min="1539" max="1539" width="2.90625" style="122" customWidth="1"/>
    <col min="1540" max="1540" width="6.1796875" style="122" customWidth="1"/>
    <col min="1541" max="1541" width="3.81640625" style="122" customWidth="1"/>
    <col min="1542" max="1542" width="47.1796875" style="122" customWidth="1"/>
    <col min="1543" max="1543" width="2.1796875" style="122" customWidth="1"/>
    <col min="1544" max="1544" width="2.90625" style="122" customWidth="1"/>
    <col min="1545" max="1792" width="9" style="122"/>
    <col min="1793" max="1793" width="3.1796875" style="122" customWidth="1"/>
    <col min="1794" max="1794" width="3.6328125" style="122" customWidth="1"/>
    <col min="1795" max="1795" width="2.90625" style="122" customWidth="1"/>
    <col min="1796" max="1796" width="6.1796875" style="122" customWidth="1"/>
    <col min="1797" max="1797" width="3.81640625" style="122" customWidth="1"/>
    <col min="1798" max="1798" width="47.1796875" style="122" customWidth="1"/>
    <col min="1799" max="1799" width="2.1796875" style="122" customWidth="1"/>
    <col min="1800" max="1800" width="2.90625" style="122" customWidth="1"/>
    <col min="1801" max="2048" width="9" style="122"/>
    <col min="2049" max="2049" width="3.1796875" style="122" customWidth="1"/>
    <col min="2050" max="2050" width="3.6328125" style="122" customWidth="1"/>
    <col min="2051" max="2051" width="2.90625" style="122" customWidth="1"/>
    <col min="2052" max="2052" width="6.1796875" style="122" customWidth="1"/>
    <col min="2053" max="2053" width="3.81640625" style="122" customWidth="1"/>
    <col min="2054" max="2054" width="47.1796875" style="122" customWidth="1"/>
    <col min="2055" max="2055" width="2.1796875" style="122" customWidth="1"/>
    <col min="2056" max="2056" width="2.90625" style="122" customWidth="1"/>
    <col min="2057" max="2304" width="9" style="122"/>
    <col min="2305" max="2305" width="3.1796875" style="122" customWidth="1"/>
    <col min="2306" max="2306" width="3.6328125" style="122" customWidth="1"/>
    <col min="2307" max="2307" width="2.90625" style="122" customWidth="1"/>
    <col min="2308" max="2308" width="6.1796875" style="122" customWidth="1"/>
    <col min="2309" max="2309" width="3.81640625" style="122" customWidth="1"/>
    <col min="2310" max="2310" width="47.1796875" style="122" customWidth="1"/>
    <col min="2311" max="2311" width="2.1796875" style="122" customWidth="1"/>
    <col min="2312" max="2312" width="2.90625" style="122" customWidth="1"/>
    <col min="2313" max="2560" width="9" style="122"/>
    <col min="2561" max="2561" width="3.1796875" style="122" customWidth="1"/>
    <col min="2562" max="2562" width="3.6328125" style="122" customWidth="1"/>
    <col min="2563" max="2563" width="2.90625" style="122" customWidth="1"/>
    <col min="2564" max="2564" width="6.1796875" style="122" customWidth="1"/>
    <col min="2565" max="2565" width="3.81640625" style="122" customWidth="1"/>
    <col min="2566" max="2566" width="47.1796875" style="122" customWidth="1"/>
    <col min="2567" max="2567" width="2.1796875" style="122" customWidth="1"/>
    <col min="2568" max="2568" width="2.90625" style="122" customWidth="1"/>
    <col min="2569" max="2816" width="9" style="122"/>
    <col min="2817" max="2817" width="3.1796875" style="122" customWidth="1"/>
    <col min="2818" max="2818" width="3.6328125" style="122" customWidth="1"/>
    <col min="2819" max="2819" width="2.90625" style="122" customWidth="1"/>
    <col min="2820" max="2820" width="6.1796875" style="122" customWidth="1"/>
    <col min="2821" max="2821" width="3.81640625" style="122" customWidth="1"/>
    <col min="2822" max="2822" width="47.1796875" style="122" customWidth="1"/>
    <col min="2823" max="2823" width="2.1796875" style="122" customWidth="1"/>
    <col min="2824" max="2824" width="2.90625" style="122" customWidth="1"/>
    <col min="2825" max="3072" width="9" style="122"/>
    <col min="3073" max="3073" width="3.1796875" style="122" customWidth="1"/>
    <col min="3074" max="3074" width="3.6328125" style="122" customWidth="1"/>
    <col min="3075" max="3075" width="2.90625" style="122" customWidth="1"/>
    <col min="3076" max="3076" width="6.1796875" style="122" customWidth="1"/>
    <col min="3077" max="3077" width="3.81640625" style="122" customWidth="1"/>
    <col min="3078" max="3078" width="47.1796875" style="122" customWidth="1"/>
    <col min="3079" max="3079" width="2.1796875" style="122" customWidth="1"/>
    <col min="3080" max="3080" width="2.90625" style="122" customWidth="1"/>
    <col min="3081" max="3328" width="9" style="122"/>
    <col min="3329" max="3329" width="3.1796875" style="122" customWidth="1"/>
    <col min="3330" max="3330" width="3.6328125" style="122" customWidth="1"/>
    <col min="3331" max="3331" width="2.90625" style="122" customWidth="1"/>
    <col min="3332" max="3332" width="6.1796875" style="122" customWidth="1"/>
    <col min="3333" max="3333" width="3.81640625" style="122" customWidth="1"/>
    <col min="3334" max="3334" width="47.1796875" style="122" customWidth="1"/>
    <col min="3335" max="3335" width="2.1796875" style="122" customWidth="1"/>
    <col min="3336" max="3336" width="2.90625" style="122" customWidth="1"/>
    <col min="3337" max="3584" width="9" style="122"/>
    <col min="3585" max="3585" width="3.1796875" style="122" customWidth="1"/>
    <col min="3586" max="3586" width="3.6328125" style="122" customWidth="1"/>
    <col min="3587" max="3587" width="2.90625" style="122" customWidth="1"/>
    <col min="3588" max="3588" width="6.1796875" style="122" customWidth="1"/>
    <col min="3589" max="3589" width="3.81640625" style="122" customWidth="1"/>
    <col min="3590" max="3590" width="47.1796875" style="122" customWidth="1"/>
    <col min="3591" max="3591" width="2.1796875" style="122" customWidth="1"/>
    <col min="3592" max="3592" width="2.90625" style="122" customWidth="1"/>
    <col min="3593" max="3840" width="9" style="122"/>
    <col min="3841" max="3841" width="3.1796875" style="122" customWidth="1"/>
    <col min="3842" max="3842" width="3.6328125" style="122" customWidth="1"/>
    <col min="3843" max="3843" width="2.90625" style="122" customWidth="1"/>
    <col min="3844" max="3844" width="6.1796875" style="122" customWidth="1"/>
    <col min="3845" max="3845" width="3.81640625" style="122" customWidth="1"/>
    <col min="3846" max="3846" width="47.1796875" style="122" customWidth="1"/>
    <col min="3847" max="3847" width="2.1796875" style="122" customWidth="1"/>
    <col min="3848" max="3848" width="2.90625" style="122" customWidth="1"/>
    <col min="3849" max="4096" width="9" style="122"/>
    <col min="4097" max="4097" width="3.1796875" style="122" customWidth="1"/>
    <col min="4098" max="4098" width="3.6328125" style="122" customWidth="1"/>
    <col min="4099" max="4099" width="2.90625" style="122" customWidth="1"/>
    <col min="4100" max="4100" width="6.1796875" style="122" customWidth="1"/>
    <col min="4101" max="4101" width="3.81640625" style="122" customWidth="1"/>
    <col min="4102" max="4102" width="47.1796875" style="122" customWidth="1"/>
    <col min="4103" max="4103" width="2.1796875" style="122" customWidth="1"/>
    <col min="4104" max="4104" width="2.90625" style="122" customWidth="1"/>
    <col min="4105" max="4352" width="9" style="122"/>
    <col min="4353" max="4353" width="3.1796875" style="122" customWidth="1"/>
    <col min="4354" max="4354" width="3.6328125" style="122" customWidth="1"/>
    <col min="4355" max="4355" width="2.90625" style="122" customWidth="1"/>
    <col min="4356" max="4356" width="6.1796875" style="122" customWidth="1"/>
    <col min="4357" max="4357" width="3.81640625" style="122" customWidth="1"/>
    <col min="4358" max="4358" width="47.1796875" style="122" customWidth="1"/>
    <col min="4359" max="4359" width="2.1796875" style="122" customWidth="1"/>
    <col min="4360" max="4360" width="2.90625" style="122" customWidth="1"/>
    <col min="4361" max="4608" width="9" style="122"/>
    <col min="4609" max="4609" width="3.1796875" style="122" customWidth="1"/>
    <col min="4610" max="4610" width="3.6328125" style="122" customWidth="1"/>
    <col min="4611" max="4611" width="2.90625" style="122" customWidth="1"/>
    <col min="4612" max="4612" width="6.1796875" style="122" customWidth="1"/>
    <col min="4613" max="4613" width="3.81640625" style="122" customWidth="1"/>
    <col min="4614" max="4614" width="47.1796875" style="122" customWidth="1"/>
    <col min="4615" max="4615" width="2.1796875" style="122" customWidth="1"/>
    <col min="4616" max="4616" width="2.90625" style="122" customWidth="1"/>
    <col min="4617" max="4864" width="9" style="122"/>
    <col min="4865" max="4865" width="3.1796875" style="122" customWidth="1"/>
    <col min="4866" max="4866" width="3.6328125" style="122" customWidth="1"/>
    <col min="4867" max="4867" width="2.90625" style="122" customWidth="1"/>
    <col min="4868" max="4868" width="6.1796875" style="122" customWidth="1"/>
    <col min="4869" max="4869" width="3.81640625" style="122" customWidth="1"/>
    <col min="4870" max="4870" width="47.1796875" style="122" customWidth="1"/>
    <col min="4871" max="4871" width="2.1796875" style="122" customWidth="1"/>
    <col min="4872" max="4872" width="2.90625" style="122" customWidth="1"/>
    <col min="4873" max="5120" width="9" style="122"/>
    <col min="5121" max="5121" width="3.1796875" style="122" customWidth="1"/>
    <col min="5122" max="5122" width="3.6328125" style="122" customWidth="1"/>
    <col min="5123" max="5123" width="2.90625" style="122" customWidth="1"/>
    <col min="5124" max="5124" width="6.1796875" style="122" customWidth="1"/>
    <col min="5125" max="5125" width="3.81640625" style="122" customWidth="1"/>
    <col min="5126" max="5126" width="47.1796875" style="122" customWidth="1"/>
    <col min="5127" max="5127" width="2.1796875" style="122" customWidth="1"/>
    <col min="5128" max="5128" width="2.90625" style="122" customWidth="1"/>
    <col min="5129" max="5376" width="9" style="122"/>
    <col min="5377" max="5377" width="3.1796875" style="122" customWidth="1"/>
    <col min="5378" max="5378" width="3.6328125" style="122" customWidth="1"/>
    <col min="5379" max="5379" width="2.90625" style="122" customWidth="1"/>
    <col min="5380" max="5380" width="6.1796875" style="122" customWidth="1"/>
    <col min="5381" max="5381" width="3.81640625" style="122" customWidth="1"/>
    <col min="5382" max="5382" width="47.1796875" style="122" customWidth="1"/>
    <col min="5383" max="5383" width="2.1796875" style="122" customWidth="1"/>
    <col min="5384" max="5384" width="2.90625" style="122" customWidth="1"/>
    <col min="5385" max="5632" width="9" style="122"/>
    <col min="5633" max="5633" width="3.1796875" style="122" customWidth="1"/>
    <col min="5634" max="5634" width="3.6328125" style="122" customWidth="1"/>
    <col min="5635" max="5635" width="2.90625" style="122" customWidth="1"/>
    <col min="5636" max="5636" width="6.1796875" style="122" customWidth="1"/>
    <col min="5637" max="5637" width="3.81640625" style="122" customWidth="1"/>
    <col min="5638" max="5638" width="47.1796875" style="122" customWidth="1"/>
    <col min="5639" max="5639" width="2.1796875" style="122" customWidth="1"/>
    <col min="5640" max="5640" width="2.90625" style="122" customWidth="1"/>
    <col min="5641" max="5888" width="9" style="122"/>
    <col min="5889" max="5889" width="3.1796875" style="122" customWidth="1"/>
    <col min="5890" max="5890" width="3.6328125" style="122" customWidth="1"/>
    <col min="5891" max="5891" width="2.90625" style="122" customWidth="1"/>
    <col min="5892" max="5892" width="6.1796875" style="122" customWidth="1"/>
    <col min="5893" max="5893" width="3.81640625" style="122" customWidth="1"/>
    <col min="5894" max="5894" width="47.1796875" style="122" customWidth="1"/>
    <col min="5895" max="5895" width="2.1796875" style="122" customWidth="1"/>
    <col min="5896" max="5896" width="2.90625" style="122" customWidth="1"/>
    <col min="5897" max="6144" width="9" style="122"/>
    <col min="6145" max="6145" width="3.1796875" style="122" customWidth="1"/>
    <col min="6146" max="6146" width="3.6328125" style="122" customWidth="1"/>
    <col min="6147" max="6147" width="2.90625" style="122" customWidth="1"/>
    <col min="6148" max="6148" width="6.1796875" style="122" customWidth="1"/>
    <col min="6149" max="6149" width="3.81640625" style="122" customWidth="1"/>
    <col min="6150" max="6150" width="47.1796875" style="122" customWidth="1"/>
    <col min="6151" max="6151" width="2.1796875" style="122" customWidth="1"/>
    <col min="6152" max="6152" width="2.90625" style="122" customWidth="1"/>
    <col min="6153" max="6400" width="9" style="122"/>
    <col min="6401" max="6401" width="3.1796875" style="122" customWidth="1"/>
    <col min="6402" max="6402" width="3.6328125" style="122" customWidth="1"/>
    <col min="6403" max="6403" width="2.90625" style="122" customWidth="1"/>
    <col min="6404" max="6404" width="6.1796875" style="122" customWidth="1"/>
    <col min="6405" max="6405" width="3.81640625" style="122" customWidth="1"/>
    <col min="6406" max="6406" width="47.1796875" style="122" customWidth="1"/>
    <col min="6407" max="6407" width="2.1796875" style="122" customWidth="1"/>
    <col min="6408" max="6408" width="2.90625" style="122" customWidth="1"/>
    <col min="6409" max="6656" width="9" style="122"/>
    <col min="6657" max="6657" width="3.1796875" style="122" customWidth="1"/>
    <col min="6658" max="6658" width="3.6328125" style="122" customWidth="1"/>
    <col min="6659" max="6659" width="2.90625" style="122" customWidth="1"/>
    <col min="6660" max="6660" width="6.1796875" style="122" customWidth="1"/>
    <col min="6661" max="6661" width="3.81640625" style="122" customWidth="1"/>
    <col min="6662" max="6662" width="47.1796875" style="122" customWidth="1"/>
    <col min="6663" max="6663" width="2.1796875" style="122" customWidth="1"/>
    <col min="6664" max="6664" width="2.90625" style="122" customWidth="1"/>
    <col min="6665" max="6912" width="9" style="122"/>
    <col min="6913" max="6913" width="3.1796875" style="122" customWidth="1"/>
    <col min="6914" max="6914" width="3.6328125" style="122" customWidth="1"/>
    <col min="6915" max="6915" width="2.90625" style="122" customWidth="1"/>
    <col min="6916" max="6916" width="6.1796875" style="122" customWidth="1"/>
    <col min="6917" max="6917" width="3.81640625" style="122" customWidth="1"/>
    <col min="6918" max="6918" width="47.1796875" style="122" customWidth="1"/>
    <col min="6919" max="6919" width="2.1796875" style="122" customWidth="1"/>
    <col min="6920" max="6920" width="2.90625" style="122" customWidth="1"/>
    <col min="6921" max="7168" width="9" style="122"/>
    <col min="7169" max="7169" width="3.1796875" style="122" customWidth="1"/>
    <col min="7170" max="7170" width="3.6328125" style="122" customWidth="1"/>
    <col min="7171" max="7171" width="2.90625" style="122" customWidth="1"/>
    <col min="7172" max="7172" width="6.1796875" style="122" customWidth="1"/>
    <col min="7173" max="7173" width="3.81640625" style="122" customWidth="1"/>
    <col min="7174" max="7174" width="47.1796875" style="122" customWidth="1"/>
    <col min="7175" max="7175" width="2.1796875" style="122" customWidth="1"/>
    <col min="7176" max="7176" width="2.90625" style="122" customWidth="1"/>
    <col min="7177" max="7424" width="9" style="122"/>
    <col min="7425" max="7425" width="3.1796875" style="122" customWidth="1"/>
    <col min="7426" max="7426" width="3.6328125" style="122" customWidth="1"/>
    <col min="7427" max="7427" width="2.90625" style="122" customWidth="1"/>
    <col min="7428" max="7428" width="6.1796875" style="122" customWidth="1"/>
    <col min="7429" max="7429" width="3.81640625" style="122" customWidth="1"/>
    <col min="7430" max="7430" width="47.1796875" style="122" customWidth="1"/>
    <col min="7431" max="7431" width="2.1796875" style="122" customWidth="1"/>
    <col min="7432" max="7432" width="2.90625" style="122" customWidth="1"/>
    <col min="7433" max="7680" width="9" style="122"/>
    <col min="7681" max="7681" width="3.1796875" style="122" customWidth="1"/>
    <col min="7682" max="7682" width="3.6328125" style="122" customWidth="1"/>
    <col min="7683" max="7683" width="2.90625" style="122" customWidth="1"/>
    <col min="7684" max="7684" width="6.1796875" style="122" customWidth="1"/>
    <col min="7685" max="7685" width="3.81640625" style="122" customWidth="1"/>
    <col min="7686" max="7686" width="47.1796875" style="122" customWidth="1"/>
    <col min="7687" max="7687" width="2.1796875" style="122" customWidth="1"/>
    <col min="7688" max="7688" width="2.90625" style="122" customWidth="1"/>
    <col min="7689" max="7936" width="9" style="122"/>
    <col min="7937" max="7937" width="3.1796875" style="122" customWidth="1"/>
    <col min="7938" max="7938" width="3.6328125" style="122" customWidth="1"/>
    <col min="7939" max="7939" width="2.90625" style="122" customWidth="1"/>
    <col min="7940" max="7940" width="6.1796875" style="122" customWidth="1"/>
    <col min="7941" max="7941" width="3.81640625" style="122" customWidth="1"/>
    <col min="7942" max="7942" width="47.1796875" style="122" customWidth="1"/>
    <col min="7943" max="7943" width="2.1796875" style="122" customWidth="1"/>
    <col min="7944" max="7944" width="2.90625" style="122" customWidth="1"/>
    <col min="7945" max="8192" width="9" style="122"/>
    <col min="8193" max="8193" width="3.1796875" style="122" customWidth="1"/>
    <col min="8194" max="8194" width="3.6328125" style="122" customWidth="1"/>
    <col min="8195" max="8195" width="2.90625" style="122" customWidth="1"/>
    <col min="8196" max="8196" width="6.1796875" style="122" customWidth="1"/>
    <col min="8197" max="8197" width="3.81640625" style="122" customWidth="1"/>
    <col min="8198" max="8198" width="47.1796875" style="122" customWidth="1"/>
    <col min="8199" max="8199" width="2.1796875" style="122" customWidth="1"/>
    <col min="8200" max="8200" width="2.90625" style="122" customWidth="1"/>
    <col min="8201" max="8448" width="9" style="122"/>
    <col min="8449" max="8449" width="3.1796875" style="122" customWidth="1"/>
    <col min="8450" max="8450" width="3.6328125" style="122" customWidth="1"/>
    <col min="8451" max="8451" width="2.90625" style="122" customWidth="1"/>
    <col min="8452" max="8452" width="6.1796875" style="122" customWidth="1"/>
    <col min="8453" max="8453" width="3.81640625" style="122" customWidth="1"/>
    <col min="8454" max="8454" width="47.1796875" style="122" customWidth="1"/>
    <col min="8455" max="8455" width="2.1796875" style="122" customWidth="1"/>
    <col min="8456" max="8456" width="2.90625" style="122" customWidth="1"/>
    <col min="8457" max="8704" width="9" style="122"/>
    <col min="8705" max="8705" width="3.1796875" style="122" customWidth="1"/>
    <col min="8706" max="8706" width="3.6328125" style="122" customWidth="1"/>
    <col min="8707" max="8707" width="2.90625" style="122" customWidth="1"/>
    <col min="8708" max="8708" width="6.1796875" style="122" customWidth="1"/>
    <col min="8709" max="8709" width="3.81640625" style="122" customWidth="1"/>
    <col min="8710" max="8710" width="47.1796875" style="122" customWidth="1"/>
    <col min="8711" max="8711" width="2.1796875" style="122" customWidth="1"/>
    <col min="8712" max="8712" width="2.90625" style="122" customWidth="1"/>
    <col min="8713" max="8960" width="9" style="122"/>
    <col min="8961" max="8961" width="3.1796875" style="122" customWidth="1"/>
    <col min="8962" max="8962" width="3.6328125" style="122" customWidth="1"/>
    <col min="8963" max="8963" width="2.90625" style="122" customWidth="1"/>
    <col min="8964" max="8964" width="6.1796875" style="122" customWidth="1"/>
    <col min="8965" max="8965" width="3.81640625" style="122" customWidth="1"/>
    <col min="8966" max="8966" width="47.1796875" style="122" customWidth="1"/>
    <col min="8967" max="8967" width="2.1796875" style="122" customWidth="1"/>
    <col min="8968" max="8968" width="2.90625" style="122" customWidth="1"/>
    <col min="8969" max="9216" width="9" style="122"/>
    <col min="9217" max="9217" width="3.1796875" style="122" customWidth="1"/>
    <col min="9218" max="9218" width="3.6328125" style="122" customWidth="1"/>
    <col min="9219" max="9219" width="2.90625" style="122" customWidth="1"/>
    <col min="9220" max="9220" width="6.1796875" style="122" customWidth="1"/>
    <col min="9221" max="9221" width="3.81640625" style="122" customWidth="1"/>
    <col min="9222" max="9222" width="47.1796875" style="122" customWidth="1"/>
    <col min="9223" max="9223" width="2.1796875" style="122" customWidth="1"/>
    <col min="9224" max="9224" width="2.90625" style="122" customWidth="1"/>
    <col min="9225" max="9472" width="9" style="122"/>
    <col min="9473" max="9473" width="3.1796875" style="122" customWidth="1"/>
    <col min="9474" max="9474" width="3.6328125" style="122" customWidth="1"/>
    <col min="9475" max="9475" width="2.90625" style="122" customWidth="1"/>
    <col min="9476" max="9476" width="6.1796875" style="122" customWidth="1"/>
    <col min="9477" max="9477" width="3.81640625" style="122" customWidth="1"/>
    <col min="9478" max="9478" width="47.1796875" style="122" customWidth="1"/>
    <col min="9479" max="9479" width="2.1796875" style="122" customWidth="1"/>
    <col min="9480" max="9480" width="2.90625" style="122" customWidth="1"/>
    <col min="9481" max="9728" width="9" style="122"/>
    <col min="9729" max="9729" width="3.1796875" style="122" customWidth="1"/>
    <col min="9730" max="9730" width="3.6328125" style="122" customWidth="1"/>
    <col min="9731" max="9731" width="2.90625" style="122" customWidth="1"/>
    <col min="9732" max="9732" width="6.1796875" style="122" customWidth="1"/>
    <col min="9733" max="9733" width="3.81640625" style="122" customWidth="1"/>
    <col min="9734" max="9734" width="47.1796875" style="122" customWidth="1"/>
    <col min="9735" max="9735" width="2.1796875" style="122" customWidth="1"/>
    <col min="9736" max="9736" width="2.90625" style="122" customWidth="1"/>
    <col min="9737" max="9984" width="9" style="122"/>
    <col min="9985" max="9985" width="3.1796875" style="122" customWidth="1"/>
    <col min="9986" max="9986" width="3.6328125" style="122" customWidth="1"/>
    <col min="9987" max="9987" width="2.90625" style="122" customWidth="1"/>
    <col min="9988" max="9988" width="6.1796875" style="122" customWidth="1"/>
    <col min="9989" max="9989" width="3.81640625" style="122" customWidth="1"/>
    <col min="9990" max="9990" width="47.1796875" style="122" customWidth="1"/>
    <col min="9991" max="9991" width="2.1796875" style="122" customWidth="1"/>
    <col min="9992" max="9992" width="2.90625" style="122" customWidth="1"/>
    <col min="9993" max="10240" width="9" style="122"/>
    <col min="10241" max="10241" width="3.1796875" style="122" customWidth="1"/>
    <col min="10242" max="10242" width="3.6328125" style="122" customWidth="1"/>
    <col min="10243" max="10243" width="2.90625" style="122" customWidth="1"/>
    <col min="10244" max="10244" width="6.1796875" style="122" customWidth="1"/>
    <col min="10245" max="10245" width="3.81640625" style="122" customWidth="1"/>
    <col min="10246" max="10246" width="47.1796875" style="122" customWidth="1"/>
    <col min="10247" max="10247" width="2.1796875" style="122" customWidth="1"/>
    <col min="10248" max="10248" width="2.90625" style="122" customWidth="1"/>
    <col min="10249" max="10496" width="9" style="122"/>
    <col min="10497" max="10497" width="3.1796875" style="122" customWidth="1"/>
    <col min="10498" max="10498" width="3.6328125" style="122" customWidth="1"/>
    <col min="10499" max="10499" width="2.90625" style="122" customWidth="1"/>
    <col min="10500" max="10500" width="6.1796875" style="122" customWidth="1"/>
    <col min="10501" max="10501" width="3.81640625" style="122" customWidth="1"/>
    <col min="10502" max="10502" width="47.1796875" style="122" customWidth="1"/>
    <col min="10503" max="10503" width="2.1796875" style="122" customWidth="1"/>
    <col min="10504" max="10504" width="2.90625" style="122" customWidth="1"/>
    <col min="10505" max="10752" width="9" style="122"/>
    <col min="10753" max="10753" width="3.1796875" style="122" customWidth="1"/>
    <col min="10754" max="10754" width="3.6328125" style="122" customWidth="1"/>
    <col min="10755" max="10755" width="2.90625" style="122" customWidth="1"/>
    <col min="10756" max="10756" width="6.1796875" style="122" customWidth="1"/>
    <col min="10757" max="10757" width="3.81640625" style="122" customWidth="1"/>
    <col min="10758" max="10758" width="47.1796875" style="122" customWidth="1"/>
    <col min="10759" max="10759" width="2.1796875" style="122" customWidth="1"/>
    <col min="10760" max="10760" width="2.90625" style="122" customWidth="1"/>
    <col min="10761" max="11008" width="9" style="122"/>
    <col min="11009" max="11009" width="3.1796875" style="122" customWidth="1"/>
    <col min="11010" max="11010" width="3.6328125" style="122" customWidth="1"/>
    <col min="11011" max="11011" width="2.90625" style="122" customWidth="1"/>
    <col min="11012" max="11012" width="6.1796875" style="122" customWidth="1"/>
    <col min="11013" max="11013" width="3.81640625" style="122" customWidth="1"/>
    <col min="11014" max="11014" width="47.1796875" style="122" customWidth="1"/>
    <col min="11015" max="11015" width="2.1796875" style="122" customWidth="1"/>
    <col min="11016" max="11016" width="2.90625" style="122" customWidth="1"/>
    <col min="11017" max="11264" width="9" style="122"/>
    <col min="11265" max="11265" width="3.1796875" style="122" customWidth="1"/>
    <col min="11266" max="11266" width="3.6328125" style="122" customWidth="1"/>
    <col min="11267" max="11267" width="2.90625" style="122" customWidth="1"/>
    <col min="11268" max="11268" width="6.1796875" style="122" customWidth="1"/>
    <col min="11269" max="11269" width="3.81640625" style="122" customWidth="1"/>
    <col min="11270" max="11270" width="47.1796875" style="122" customWidth="1"/>
    <col min="11271" max="11271" width="2.1796875" style="122" customWidth="1"/>
    <col min="11272" max="11272" width="2.90625" style="122" customWidth="1"/>
    <col min="11273" max="11520" width="9" style="122"/>
    <col min="11521" max="11521" width="3.1796875" style="122" customWidth="1"/>
    <col min="11522" max="11522" width="3.6328125" style="122" customWidth="1"/>
    <col min="11523" max="11523" width="2.90625" style="122" customWidth="1"/>
    <col min="11524" max="11524" width="6.1796875" style="122" customWidth="1"/>
    <col min="11525" max="11525" width="3.81640625" style="122" customWidth="1"/>
    <col min="11526" max="11526" width="47.1796875" style="122" customWidth="1"/>
    <col min="11527" max="11527" width="2.1796875" style="122" customWidth="1"/>
    <col min="11528" max="11528" width="2.90625" style="122" customWidth="1"/>
    <col min="11529" max="11776" width="9" style="122"/>
    <col min="11777" max="11777" width="3.1796875" style="122" customWidth="1"/>
    <col min="11778" max="11778" width="3.6328125" style="122" customWidth="1"/>
    <col min="11779" max="11779" width="2.90625" style="122" customWidth="1"/>
    <col min="11780" max="11780" width="6.1796875" style="122" customWidth="1"/>
    <col min="11781" max="11781" width="3.81640625" style="122" customWidth="1"/>
    <col min="11782" max="11782" width="47.1796875" style="122" customWidth="1"/>
    <col min="11783" max="11783" width="2.1796875" style="122" customWidth="1"/>
    <col min="11784" max="11784" width="2.90625" style="122" customWidth="1"/>
    <col min="11785" max="12032" width="9" style="122"/>
    <col min="12033" max="12033" width="3.1796875" style="122" customWidth="1"/>
    <col min="12034" max="12034" width="3.6328125" style="122" customWidth="1"/>
    <col min="12035" max="12035" width="2.90625" style="122" customWidth="1"/>
    <col min="12036" max="12036" width="6.1796875" style="122" customWidth="1"/>
    <col min="12037" max="12037" width="3.81640625" style="122" customWidth="1"/>
    <col min="12038" max="12038" width="47.1796875" style="122" customWidth="1"/>
    <col min="12039" max="12039" width="2.1796875" style="122" customWidth="1"/>
    <col min="12040" max="12040" width="2.90625" style="122" customWidth="1"/>
    <col min="12041" max="12288" width="9" style="122"/>
    <col min="12289" max="12289" width="3.1796875" style="122" customWidth="1"/>
    <col min="12290" max="12290" width="3.6328125" style="122" customWidth="1"/>
    <col min="12291" max="12291" width="2.90625" style="122" customWidth="1"/>
    <col min="12292" max="12292" width="6.1796875" style="122" customWidth="1"/>
    <col min="12293" max="12293" width="3.81640625" style="122" customWidth="1"/>
    <col min="12294" max="12294" width="47.1796875" style="122" customWidth="1"/>
    <col min="12295" max="12295" width="2.1796875" style="122" customWidth="1"/>
    <col min="12296" max="12296" width="2.90625" style="122" customWidth="1"/>
    <col min="12297" max="12544" width="9" style="122"/>
    <col min="12545" max="12545" width="3.1796875" style="122" customWidth="1"/>
    <col min="12546" max="12546" width="3.6328125" style="122" customWidth="1"/>
    <col min="12547" max="12547" width="2.90625" style="122" customWidth="1"/>
    <col min="12548" max="12548" width="6.1796875" style="122" customWidth="1"/>
    <col min="12549" max="12549" width="3.81640625" style="122" customWidth="1"/>
    <col min="12550" max="12550" width="47.1796875" style="122" customWidth="1"/>
    <col min="12551" max="12551" width="2.1796875" style="122" customWidth="1"/>
    <col min="12552" max="12552" width="2.90625" style="122" customWidth="1"/>
    <col min="12553" max="12800" width="9" style="122"/>
    <col min="12801" max="12801" width="3.1796875" style="122" customWidth="1"/>
    <col min="12802" max="12802" width="3.6328125" style="122" customWidth="1"/>
    <col min="12803" max="12803" width="2.90625" style="122" customWidth="1"/>
    <col min="12804" max="12804" width="6.1796875" style="122" customWidth="1"/>
    <col min="12805" max="12805" width="3.81640625" style="122" customWidth="1"/>
    <col min="12806" max="12806" width="47.1796875" style="122" customWidth="1"/>
    <col min="12807" max="12807" width="2.1796875" style="122" customWidth="1"/>
    <col min="12808" max="12808" width="2.90625" style="122" customWidth="1"/>
    <col min="12809" max="13056" width="9" style="122"/>
    <col min="13057" max="13057" width="3.1796875" style="122" customWidth="1"/>
    <col min="13058" max="13058" width="3.6328125" style="122" customWidth="1"/>
    <col min="13059" max="13059" width="2.90625" style="122" customWidth="1"/>
    <col min="13060" max="13060" width="6.1796875" style="122" customWidth="1"/>
    <col min="13061" max="13061" width="3.81640625" style="122" customWidth="1"/>
    <col min="13062" max="13062" width="47.1796875" style="122" customWidth="1"/>
    <col min="13063" max="13063" width="2.1796875" style="122" customWidth="1"/>
    <col min="13064" max="13064" width="2.90625" style="122" customWidth="1"/>
    <col min="13065" max="13312" width="9" style="122"/>
    <col min="13313" max="13313" width="3.1796875" style="122" customWidth="1"/>
    <col min="13314" max="13314" width="3.6328125" style="122" customWidth="1"/>
    <col min="13315" max="13315" width="2.90625" style="122" customWidth="1"/>
    <col min="13316" max="13316" width="6.1796875" style="122" customWidth="1"/>
    <col min="13317" max="13317" width="3.81640625" style="122" customWidth="1"/>
    <col min="13318" max="13318" width="47.1796875" style="122" customWidth="1"/>
    <col min="13319" max="13319" width="2.1796875" style="122" customWidth="1"/>
    <col min="13320" max="13320" width="2.90625" style="122" customWidth="1"/>
    <col min="13321" max="13568" width="9" style="122"/>
    <col min="13569" max="13569" width="3.1796875" style="122" customWidth="1"/>
    <col min="13570" max="13570" width="3.6328125" style="122" customWidth="1"/>
    <col min="13571" max="13571" width="2.90625" style="122" customWidth="1"/>
    <col min="13572" max="13572" width="6.1796875" style="122" customWidth="1"/>
    <col min="13573" max="13573" width="3.81640625" style="122" customWidth="1"/>
    <col min="13574" max="13574" width="47.1796875" style="122" customWidth="1"/>
    <col min="13575" max="13575" width="2.1796875" style="122" customWidth="1"/>
    <col min="13576" max="13576" width="2.90625" style="122" customWidth="1"/>
    <col min="13577" max="13824" width="9" style="122"/>
    <col min="13825" max="13825" width="3.1796875" style="122" customWidth="1"/>
    <col min="13826" max="13826" width="3.6328125" style="122" customWidth="1"/>
    <col min="13827" max="13827" width="2.90625" style="122" customWidth="1"/>
    <col min="13828" max="13828" width="6.1796875" style="122" customWidth="1"/>
    <col min="13829" max="13829" width="3.81640625" style="122" customWidth="1"/>
    <col min="13830" max="13830" width="47.1796875" style="122" customWidth="1"/>
    <col min="13831" max="13831" width="2.1796875" style="122" customWidth="1"/>
    <col min="13832" max="13832" width="2.90625" style="122" customWidth="1"/>
    <col min="13833" max="14080" width="9" style="122"/>
    <col min="14081" max="14081" width="3.1796875" style="122" customWidth="1"/>
    <col min="14082" max="14082" width="3.6328125" style="122" customWidth="1"/>
    <col min="14083" max="14083" width="2.90625" style="122" customWidth="1"/>
    <col min="14084" max="14084" width="6.1796875" style="122" customWidth="1"/>
    <col min="14085" max="14085" width="3.81640625" style="122" customWidth="1"/>
    <col min="14086" max="14086" width="47.1796875" style="122" customWidth="1"/>
    <col min="14087" max="14087" width="2.1796875" style="122" customWidth="1"/>
    <col min="14088" max="14088" width="2.90625" style="122" customWidth="1"/>
    <col min="14089" max="14336" width="9" style="122"/>
    <col min="14337" max="14337" width="3.1796875" style="122" customWidth="1"/>
    <col min="14338" max="14338" width="3.6328125" style="122" customWidth="1"/>
    <col min="14339" max="14339" width="2.90625" style="122" customWidth="1"/>
    <col min="14340" max="14340" width="6.1796875" style="122" customWidth="1"/>
    <col min="14341" max="14341" width="3.81640625" style="122" customWidth="1"/>
    <col min="14342" max="14342" width="47.1796875" style="122" customWidth="1"/>
    <col min="14343" max="14343" width="2.1796875" style="122" customWidth="1"/>
    <col min="14344" max="14344" width="2.90625" style="122" customWidth="1"/>
    <col min="14345" max="14592" width="9" style="122"/>
    <col min="14593" max="14593" width="3.1796875" style="122" customWidth="1"/>
    <col min="14594" max="14594" width="3.6328125" style="122" customWidth="1"/>
    <col min="14595" max="14595" width="2.90625" style="122" customWidth="1"/>
    <col min="14596" max="14596" width="6.1796875" style="122" customWidth="1"/>
    <col min="14597" max="14597" width="3.81640625" style="122" customWidth="1"/>
    <col min="14598" max="14598" width="47.1796875" style="122" customWidth="1"/>
    <col min="14599" max="14599" width="2.1796875" style="122" customWidth="1"/>
    <col min="14600" max="14600" width="2.90625" style="122" customWidth="1"/>
    <col min="14601" max="14848" width="9" style="122"/>
    <col min="14849" max="14849" width="3.1796875" style="122" customWidth="1"/>
    <col min="14850" max="14850" width="3.6328125" style="122" customWidth="1"/>
    <col min="14851" max="14851" width="2.90625" style="122" customWidth="1"/>
    <col min="14852" max="14852" width="6.1796875" style="122" customWidth="1"/>
    <col min="14853" max="14853" width="3.81640625" style="122" customWidth="1"/>
    <col min="14854" max="14854" width="47.1796875" style="122" customWidth="1"/>
    <col min="14855" max="14855" width="2.1796875" style="122" customWidth="1"/>
    <col min="14856" max="14856" width="2.90625" style="122" customWidth="1"/>
    <col min="14857" max="15104" width="9" style="122"/>
    <col min="15105" max="15105" width="3.1796875" style="122" customWidth="1"/>
    <col min="15106" max="15106" width="3.6328125" style="122" customWidth="1"/>
    <col min="15107" max="15107" width="2.90625" style="122" customWidth="1"/>
    <col min="15108" max="15108" width="6.1796875" style="122" customWidth="1"/>
    <col min="15109" max="15109" width="3.81640625" style="122" customWidth="1"/>
    <col min="15110" max="15110" width="47.1796875" style="122" customWidth="1"/>
    <col min="15111" max="15111" width="2.1796875" style="122" customWidth="1"/>
    <col min="15112" max="15112" width="2.90625" style="122" customWidth="1"/>
    <col min="15113" max="15360" width="9" style="122"/>
    <col min="15361" max="15361" width="3.1796875" style="122" customWidth="1"/>
    <col min="15362" max="15362" width="3.6328125" style="122" customWidth="1"/>
    <col min="15363" max="15363" width="2.90625" style="122" customWidth="1"/>
    <col min="15364" max="15364" width="6.1796875" style="122" customWidth="1"/>
    <col min="15365" max="15365" width="3.81640625" style="122" customWidth="1"/>
    <col min="15366" max="15366" width="47.1796875" style="122" customWidth="1"/>
    <col min="15367" max="15367" width="2.1796875" style="122" customWidth="1"/>
    <col min="15368" max="15368" width="2.90625" style="122" customWidth="1"/>
    <col min="15369" max="15616" width="9" style="122"/>
    <col min="15617" max="15617" width="3.1796875" style="122" customWidth="1"/>
    <col min="15618" max="15618" width="3.6328125" style="122" customWidth="1"/>
    <col min="15619" max="15619" width="2.90625" style="122" customWidth="1"/>
    <col min="15620" max="15620" width="6.1796875" style="122" customWidth="1"/>
    <col min="15621" max="15621" width="3.81640625" style="122" customWidth="1"/>
    <col min="15622" max="15622" width="47.1796875" style="122" customWidth="1"/>
    <col min="15623" max="15623" width="2.1796875" style="122" customWidth="1"/>
    <col min="15624" max="15624" width="2.90625" style="122" customWidth="1"/>
    <col min="15625" max="15872" width="9" style="122"/>
    <col min="15873" max="15873" width="3.1796875" style="122" customWidth="1"/>
    <col min="15874" max="15874" width="3.6328125" style="122" customWidth="1"/>
    <col min="15875" max="15875" width="2.90625" style="122" customWidth="1"/>
    <col min="15876" max="15876" width="6.1796875" style="122" customWidth="1"/>
    <col min="15877" max="15877" width="3.81640625" style="122" customWidth="1"/>
    <col min="15878" max="15878" width="47.1796875" style="122" customWidth="1"/>
    <col min="15879" max="15879" width="2.1796875" style="122" customWidth="1"/>
    <col min="15880" max="15880" width="2.90625" style="122" customWidth="1"/>
    <col min="15881" max="16128" width="9" style="122"/>
    <col min="16129" max="16129" width="3.1796875" style="122" customWidth="1"/>
    <col min="16130" max="16130" width="3.6328125" style="122" customWidth="1"/>
    <col min="16131" max="16131" width="2.90625" style="122" customWidth="1"/>
    <col min="16132" max="16132" width="6.1796875" style="122" customWidth="1"/>
    <col min="16133" max="16133" width="3.81640625" style="122" customWidth="1"/>
    <col min="16134" max="16134" width="47.1796875" style="122" customWidth="1"/>
    <col min="16135" max="16135" width="2.1796875" style="122" customWidth="1"/>
    <col min="16136" max="16136" width="2.90625" style="122" customWidth="1"/>
    <col min="16137" max="16384" width="9" style="122"/>
  </cols>
  <sheetData>
    <row r="1" spans="1:7" ht="23.25" customHeight="1">
      <c r="A1" s="130" t="s">
        <v>167</v>
      </c>
    </row>
    <row r="2" spans="1:7" ht="23.25" customHeight="1"/>
    <row r="3" spans="1:7" s="130" customFormat="1" ht="23.25" customHeight="1">
      <c r="E3" s="123" t="s">
        <v>168</v>
      </c>
      <c r="F3" s="131" t="s">
        <v>300</v>
      </c>
      <c r="G3" s="131"/>
    </row>
    <row r="4" spans="1:7" s="130" customFormat="1" ht="23.25" customHeight="1">
      <c r="E4" s="123"/>
      <c r="F4" s="124"/>
      <c r="G4" s="124"/>
    </row>
    <row r="5" spans="1:7" ht="22.5" customHeight="1">
      <c r="B5" s="132" t="s">
        <v>169</v>
      </c>
      <c r="C5" s="125"/>
      <c r="D5" s="125"/>
      <c r="E5" s="125"/>
      <c r="F5" s="125"/>
    </row>
    <row r="6" spans="1:7" ht="22.5" customHeight="1">
      <c r="B6" s="132"/>
      <c r="C6" s="125"/>
      <c r="D6" s="125"/>
      <c r="E6" s="125"/>
      <c r="F6" s="125"/>
    </row>
    <row r="7" spans="1:7" ht="22.5" customHeight="1">
      <c r="B7" s="125" t="s">
        <v>170</v>
      </c>
      <c r="C7" s="125"/>
      <c r="D7" s="125"/>
      <c r="E7" s="125"/>
      <c r="F7" s="125"/>
    </row>
    <row r="8" spans="1:7" ht="6.75" customHeight="1">
      <c r="B8" s="125"/>
      <c r="C8" s="125"/>
      <c r="D8" s="125"/>
      <c r="E8" s="125"/>
      <c r="F8" s="125"/>
    </row>
    <row r="9" spans="1:7" ht="30" customHeight="1">
      <c r="B9" s="125">
        <v>1</v>
      </c>
      <c r="C9" s="125" t="s">
        <v>171</v>
      </c>
      <c r="D9" s="126" t="s">
        <v>301</v>
      </c>
      <c r="E9" s="125" t="s">
        <v>172</v>
      </c>
      <c r="F9" s="125" t="s">
        <v>173</v>
      </c>
    </row>
    <row r="10" spans="1:7" ht="30" customHeight="1">
      <c r="B10" s="125">
        <v>2</v>
      </c>
      <c r="C10" s="125" t="s">
        <v>171</v>
      </c>
      <c r="D10" s="126"/>
      <c r="E10" s="125" t="s">
        <v>172</v>
      </c>
      <c r="F10" s="125" t="s">
        <v>174</v>
      </c>
    </row>
    <row r="11" spans="1:7" ht="30" customHeight="1">
      <c r="B11" s="125">
        <v>3</v>
      </c>
      <c r="C11" s="125" t="s">
        <v>171</v>
      </c>
      <c r="D11" s="126"/>
      <c r="E11" s="125" t="s">
        <v>172</v>
      </c>
      <c r="F11" s="125" t="s">
        <v>175</v>
      </c>
    </row>
    <row r="12" spans="1:7" ht="30" customHeight="1">
      <c r="B12" s="125">
        <v>4</v>
      </c>
      <c r="C12" s="125" t="s">
        <v>171</v>
      </c>
      <c r="D12" s="126" t="s">
        <v>301</v>
      </c>
      <c r="E12" s="125" t="s">
        <v>220</v>
      </c>
      <c r="F12" s="125" t="s">
        <v>176</v>
      </c>
    </row>
    <row r="13" spans="1:7" ht="30" customHeight="1">
      <c r="B13" s="125">
        <v>5</v>
      </c>
      <c r="C13" s="125" t="s">
        <v>171</v>
      </c>
      <c r="D13" s="126"/>
      <c r="E13" s="125" t="s">
        <v>172</v>
      </c>
      <c r="F13" s="125" t="s">
        <v>177</v>
      </c>
    </row>
    <row r="14" spans="1:7" ht="22.5" customHeight="1">
      <c r="B14" s="125"/>
      <c r="C14" s="125"/>
      <c r="D14" s="125"/>
      <c r="E14" s="125"/>
      <c r="F14" s="125"/>
    </row>
    <row r="15" spans="1:7" ht="22.5" customHeight="1">
      <c r="B15" s="125"/>
      <c r="C15" s="125"/>
      <c r="D15" s="125"/>
      <c r="E15" s="125"/>
      <c r="F15" s="125"/>
    </row>
    <row r="16" spans="1:7" ht="22.5" customHeight="1">
      <c r="B16" s="125"/>
      <c r="C16" s="125"/>
      <c r="D16" s="125"/>
      <c r="E16" s="125"/>
      <c r="F16" s="125"/>
    </row>
    <row r="17" spans="2:6" ht="22.5" customHeight="1">
      <c r="B17" s="125"/>
      <c r="C17" s="125"/>
      <c r="D17" s="125"/>
      <c r="E17" s="122"/>
      <c r="F17" s="125"/>
    </row>
  </sheetData>
  <phoneticPr fontId="1"/>
  <dataValidations count="1">
    <dataValidation type="list" allowBlank="1" showInputMessage="1" showErrorMessage="1" sqref="D9:D13 IZ9:IZ13 SV9:SV13 ACR9:ACR13 AMN9:AMN13 AWJ9:AWJ13 BGF9:BGF13 BQB9:BQB13 BZX9:BZX13 CJT9:CJT13 CTP9:CTP13 DDL9:DDL13 DNH9:DNH13 DXD9:DXD13 EGZ9:EGZ13 EQV9:EQV13 FAR9:FAR13 FKN9:FKN13 FUJ9:FUJ13 GEF9:GEF13 GOB9:GOB13 GXX9:GXX13 HHT9:HHT13 HRP9:HRP13 IBL9:IBL13 ILH9:ILH13 IVD9:IVD13 JEZ9:JEZ13 JOV9:JOV13 JYR9:JYR13 KIN9:KIN13 KSJ9:KSJ13 LCF9:LCF13 LMB9:LMB13 LVX9:LVX13 MFT9:MFT13 MPP9:MPP13 MZL9:MZL13 NJH9:NJH13 NTD9:NTD13 OCZ9:OCZ13 OMV9:OMV13 OWR9:OWR13 PGN9:PGN13 PQJ9:PQJ13 QAF9:QAF13 QKB9:QKB13 QTX9:QTX13 RDT9:RDT13 RNP9:RNP13 RXL9:RXL13 SHH9:SHH13 SRD9:SRD13 TAZ9:TAZ13 TKV9:TKV13 TUR9:TUR13 UEN9:UEN13 UOJ9:UOJ13 UYF9:UYF13 VIB9:VIB13 VRX9:VRX13 WBT9:WBT13 WLP9:WLP13 WVL9:WVL13 D65544:D65548 IZ65544:IZ65548 SV65544:SV65548 ACR65544:ACR65548 AMN65544:AMN65548 AWJ65544:AWJ65548 BGF65544:BGF65548 BQB65544:BQB65548 BZX65544:BZX65548 CJT65544:CJT65548 CTP65544:CTP65548 DDL65544:DDL65548 DNH65544:DNH65548 DXD65544:DXD65548 EGZ65544:EGZ65548 EQV65544:EQV65548 FAR65544:FAR65548 FKN65544:FKN65548 FUJ65544:FUJ65548 GEF65544:GEF65548 GOB65544:GOB65548 GXX65544:GXX65548 HHT65544:HHT65548 HRP65544:HRP65548 IBL65544:IBL65548 ILH65544:ILH65548 IVD65544:IVD65548 JEZ65544:JEZ65548 JOV65544:JOV65548 JYR65544:JYR65548 KIN65544:KIN65548 KSJ65544:KSJ65548 LCF65544:LCF65548 LMB65544:LMB65548 LVX65544:LVX65548 MFT65544:MFT65548 MPP65544:MPP65548 MZL65544:MZL65548 NJH65544:NJH65548 NTD65544:NTD65548 OCZ65544:OCZ65548 OMV65544:OMV65548 OWR65544:OWR65548 PGN65544:PGN65548 PQJ65544:PQJ65548 QAF65544:QAF65548 QKB65544:QKB65548 QTX65544:QTX65548 RDT65544:RDT65548 RNP65544:RNP65548 RXL65544:RXL65548 SHH65544:SHH65548 SRD65544:SRD65548 TAZ65544:TAZ65548 TKV65544:TKV65548 TUR65544:TUR65548 UEN65544:UEN65548 UOJ65544:UOJ65548 UYF65544:UYF65548 VIB65544:VIB65548 VRX65544:VRX65548 WBT65544:WBT65548 WLP65544:WLP65548 WVL65544:WVL65548 D131080:D131084 IZ131080:IZ131084 SV131080:SV131084 ACR131080:ACR131084 AMN131080:AMN131084 AWJ131080:AWJ131084 BGF131080:BGF131084 BQB131080:BQB131084 BZX131080:BZX131084 CJT131080:CJT131084 CTP131080:CTP131084 DDL131080:DDL131084 DNH131080:DNH131084 DXD131080:DXD131084 EGZ131080:EGZ131084 EQV131080:EQV131084 FAR131080:FAR131084 FKN131080:FKN131084 FUJ131080:FUJ131084 GEF131080:GEF131084 GOB131080:GOB131084 GXX131080:GXX131084 HHT131080:HHT131084 HRP131080:HRP131084 IBL131080:IBL131084 ILH131080:ILH131084 IVD131080:IVD131084 JEZ131080:JEZ131084 JOV131080:JOV131084 JYR131080:JYR131084 KIN131080:KIN131084 KSJ131080:KSJ131084 LCF131080:LCF131084 LMB131080:LMB131084 LVX131080:LVX131084 MFT131080:MFT131084 MPP131080:MPP131084 MZL131080:MZL131084 NJH131080:NJH131084 NTD131080:NTD131084 OCZ131080:OCZ131084 OMV131080:OMV131084 OWR131080:OWR131084 PGN131080:PGN131084 PQJ131080:PQJ131084 QAF131080:QAF131084 QKB131080:QKB131084 QTX131080:QTX131084 RDT131080:RDT131084 RNP131080:RNP131084 RXL131080:RXL131084 SHH131080:SHH131084 SRD131080:SRD131084 TAZ131080:TAZ131084 TKV131080:TKV131084 TUR131080:TUR131084 UEN131080:UEN131084 UOJ131080:UOJ131084 UYF131080:UYF131084 VIB131080:VIB131084 VRX131080:VRX131084 WBT131080:WBT131084 WLP131080:WLP131084 WVL131080:WVL131084 D196616:D196620 IZ196616:IZ196620 SV196616:SV196620 ACR196616:ACR196620 AMN196616:AMN196620 AWJ196616:AWJ196620 BGF196616:BGF196620 BQB196616:BQB196620 BZX196616:BZX196620 CJT196616:CJT196620 CTP196616:CTP196620 DDL196616:DDL196620 DNH196616:DNH196620 DXD196616:DXD196620 EGZ196616:EGZ196620 EQV196616:EQV196620 FAR196616:FAR196620 FKN196616:FKN196620 FUJ196616:FUJ196620 GEF196616:GEF196620 GOB196616:GOB196620 GXX196616:GXX196620 HHT196616:HHT196620 HRP196616:HRP196620 IBL196616:IBL196620 ILH196616:ILH196620 IVD196616:IVD196620 JEZ196616:JEZ196620 JOV196616:JOV196620 JYR196616:JYR196620 KIN196616:KIN196620 KSJ196616:KSJ196620 LCF196616:LCF196620 LMB196616:LMB196620 LVX196616:LVX196620 MFT196616:MFT196620 MPP196616:MPP196620 MZL196616:MZL196620 NJH196616:NJH196620 NTD196616:NTD196620 OCZ196616:OCZ196620 OMV196616:OMV196620 OWR196616:OWR196620 PGN196616:PGN196620 PQJ196616:PQJ196620 QAF196616:QAF196620 QKB196616:QKB196620 QTX196616:QTX196620 RDT196616:RDT196620 RNP196616:RNP196620 RXL196616:RXL196620 SHH196616:SHH196620 SRD196616:SRD196620 TAZ196616:TAZ196620 TKV196616:TKV196620 TUR196616:TUR196620 UEN196616:UEN196620 UOJ196616:UOJ196620 UYF196616:UYF196620 VIB196616:VIB196620 VRX196616:VRX196620 WBT196616:WBT196620 WLP196616:WLP196620 WVL196616:WVL196620 D262152:D262156 IZ262152:IZ262156 SV262152:SV262156 ACR262152:ACR262156 AMN262152:AMN262156 AWJ262152:AWJ262156 BGF262152:BGF262156 BQB262152:BQB262156 BZX262152:BZX262156 CJT262152:CJT262156 CTP262152:CTP262156 DDL262152:DDL262156 DNH262152:DNH262156 DXD262152:DXD262156 EGZ262152:EGZ262156 EQV262152:EQV262156 FAR262152:FAR262156 FKN262152:FKN262156 FUJ262152:FUJ262156 GEF262152:GEF262156 GOB262152:GOB262156 GXX262152:GXX262156 HHT262152:HHT262156 HRP262152:HRP262156 IBL262152:IBL262156 ILH262152:ILH262156 IVD262152:IVD262156 JEZ262152:JEZ262156 JOV262152:JOV262156 JYR262152:JYR262156 KIN262152:KIN262156 KSJ262152:KSJ262156 LCF262152:LCF262156 LMB262152:LMB262156 LVX262152:LVX262156 MFT262152:MFT262156 MPP262152:MPP262156 MZL262152:MZL262156 NJH262152:NJH262156 NTD262152:NTD262156 OCZ262152:OCZ262156 OMV262152:OMV262156 OWR262152:OWR262156 PGN262152:PGN262156 PQJ262152:PQJ262156 QAF262152:QAF262156 QKB262152:QKB262156 QTX262152:QTX262156 RDT262152:RDT262156 RNP262152:RNP262156 RXL262152:RXL262156 SHH262152:SHH262156 SRD262152:SRD262156 TAZ262152:TAZ262156 TKV262152:TKV262156 TUR262152:TUR262156 UEN262152:UEN262156 UOJ262152:UOJ262156 UYF262152:UYF262156 VIB262152:VIB262156 VRX262152:VRX262156 WBT262152:WBT262156 WLP262152:WLP262156 WVL262152:WVL262156 D327688:D327692 IZ327688:IZ327692 SV327688:SV327692 ACR327688:ACR327692 AMN327688:AMN327692 AWJ327688:AWJ327692 BGF327688:BGF327692 BQB327688:BQB327692 BZX327688:BZX327692 CJT327688:CJT327692 CTP327688:CTP327692 DDL327688:DDL327692 DNH327688:DNH327692 DXD327688:DXD327692 EGZ327688:EGZ327692 EQV327688:EQV327692 FAR327688:FAR327692 FKN327688:FKN327692 FUJ327688:FUJ327692 GEF327688:GEF327692 GOB327688:GOB327692 GXX327688:GXX327692 HHT327688:HHT327692 HRP327688:HRP327692 IBL327688:IBL327692 ILH327688:ILH327692 IVD327688:IVD327692 JEZ327688:JEZ327692 JOV327688:JOV327692 JYR327688:JYR327692 KIN327688:KIN327692 KSJ327688:KSJ327692 LCF327688:LCF327692 LMB327688:LMB327692 LVX327688:LVX327692 MFT327688:MFT327692 MPP327688:MPP327692 MZL327688:MZL327692 NJH327688:NJH327692 NTD327688:NTD327692 OCZ327688:OCZ327692 OMV327688:OMV327692 OWR327688:OWR327692 PGN327688:PGN327692 PQJ327688:PQJ327692 QAF327688:QAF327692 QKB327688:QKB327692 QTX327688:QTX327692 RDT327688:RDT327692 RNP327688:RNP327692 RXL327688:RXL327692 SHH327688:SHH327692 SRD327688:SRD327692 TAZ327688:TAZ327692 TKV327688:TKV327692 TUR327688:TUR327692 UEN327688:UEN327692 UOJ327688:UOJ327692 UYF327688:UYF327692 VIB327688:VIB327692 VRX327688:VRX327692 WBT327688:WBT327692 WLP327688:WLP327692 WVL327688:WVL327692 D393224:D393228 IZ393224:IZ393228 SV393224:SV393228 ACR393224:ACR393228 AMN393224:AMN393228 AWJ393224:AWJ393228 BGF393224:BGF393228 BQB393224:BQB393228 BZX393224:BZX393228 CJT393224:CJT393228 CTP393224:CTP393228 DDL393224:DDL393228 DNH393224:DNH393228 DXD393224:DXD393228 EGZ393224:EGZ393228 EQV393224:EQV393228 FAR393224:FAR393228 FKN393224:FKN393228 FUJ393224:FUJ393228 GEF393224:GEF393228 GOB393224:GOB393228 GXX393224:GXX393228 HHT393224:HHT393228 HRP393224:HRP393228 IBL393224:IBL393228 ILH393224:ILH393228 IVD393224:IVD393228 JEZ393224:JEZ393228 JOV393224:JOV393228 JYR393224:JYR393228 KIN393224:KIN393228 KSJ393224:KSJ393228 LCF393224:LCF393228 LMB393224:LMB393228 LVX393224:LVX393228 MFT393224:MFT393228 MPP393224:MPP393228 MZL393224:MZL393228 NJH393224:NJH393228 NTD393224:NTD393228 OCZ393224:OCZ393228 OMV393224:OMV393228 OWR393224:OWR393228 PGN393224:PGN393228 PQJ393224:PQJ393228 QAF393224:QAF393228 QKB393224:QKB393228 QTX393224:QTX393228 RDT393224:RDT393228 RNP393224:RNP393228 RXL393224:RXL393228 SHH393224:SHH393228 SRD393224:SRD393228 TAZ393224:TAZ393228 TKV393224:TKV393228 TUR393224:TUR393228 UEN393224:UEN393228 UOJ393224:UOJ393228 UYF393224:UYF393228 VIB393224:VIB393228 VRX393224:VRX393228 WBT393224:WBT393228 WLP393224:WLP393228 WVL393224:WVL393228 D458760:D458764 IZ458760:IZ458764 SV458760:SV458764 ACR458760:ACR458764 AMN458760:AMN458764 AWJ458760:AWJ458764 BGF458760:BGF458764 BQB458760:BQB458764 BZX458760:BZX458764 CJT458760:CJT458764 CTP458760:CTP458764 DDL458760:DDL458764 DNH458760:DNH458764 DXD458760:DXD458764 EGZ458760:EGZ458764 EQV458760:EQV458764 FAR458760:FAR458764 FKN458760:FKN458764 FUJ458760:FUJ458764 GEF458760:GEF458764 GOB458760:GOB458764 GXX458760:GXX458764 HHT458760:HHT458764 HRP458760:HRP458764 IBL458760:IBL458764 ILH458760:ILH458764 IVD458760:IVD458764 JEZ458760:JEZ458764 JOV458760:JOV458764 JYR458760:JYR458764 KIN458760:KIN458764 KSJ458760:KSJ458764 LCF458760:LCF458764 LMB458760:LMB458764 LVX458760:LVX458764 MFT458760:MFT458764 MPP458760:MPP458764 MZL458760:MZL458764 NJH458760:NJH458764 NTD458760:NTD458764 OCZ458760:OCZ458764 OMV458760:OMV458764 OWR458760:OWR458764 PGN458760:PGN458764 PQJ458760:PQJ458764 QAF458760:QAF458764 QKB458760:QKB458764 QTX458760:QTX458764 RDT458760:RDT458764 RNP458760:RNP458764 RXL458760:RXL458764 SHH458760:SHH458764 SRD458760:SRD458764 TAZ458760:TAZ458764 TKV458760:TKV458764 TUR458760:TUR458764 UEN458760:UEN458764 UOJ458760:UOJ458764 UYF458760:UYF458764 VIB458760:VIB458764 VRX458760:VRX458764 WBT458760:WBT458764 WLP458760:WLP458764 WVL458760:WVL458764 D524296:D524300 IZ524296:IZ524300 SV524296:SV524300 ACR524296:ACR524300 AMN524296:AMN524300 AWJ524296:AWJ524300 BGF524296:BGF524300 BQB524296:BQB524300 BZX524296:BZX524300 CJT524296:CJT524300 CTP524296:CTP524300 DDL524296:DDL524300 DNH524296:DNH524300 DXD524296:DXD524300 EGZ524296:EGZ524300 EQV524296:EQV524300 FAR524296:FAR524300 FKN524296:FKN524300 FUJ524296:FUJ524300 GEF524296:GEF524300 GOB524296:GOB524300 GXX524296:GXX524300 HHT524296:HHT524300 HRP524296:HRP524300 IBL524296:IBL524300 ILH524296:ILH524300 IVD524296:IVD524300 JEZ524296:JEZ524300 JOV524296:JOV524300 JYR524296:JYR524300 KIN524296:KIN524300 KSJ524296:KSJ524300 LCF524296:LCF524300 LMB524296:LMB524300 LVX524296:LVX524300 MFT524296:MFT524300 MPP524296:MPP524300 MZL524296:MZL524300 NJH524296:NJH524300 NTD524296:NTD524300 OCZ524296:OCZ524300 OMV524296:OMV524300 OWR524296:OWR524300 PGN524296:PGN524300 PQJ524296:PQJ524300 QAF524296:QAF524300 QKB524296:QKB524300 QTX524296:QTX524300 RDT524296:RDT524300 RNP524296:RNP524300 RXL524296:RXL524300 SHH524296:SHH524300 SRD524296:SRD524300 TAZ524296:TAZ524300 TKV524296:TKV524300 TUR524296:TUR524300 UEN524296:UEN524300 UOJ524296:UOJ524300 UYF524296:UYF524300 VIB524296:VIB524300 VRX524296:VRX524300 WBT524296:WBT524300 WLP524296:WLP524300 WVL524296:WVL524300 D589832:D589836 IZ589832:IZ589836 SV589832:SV589836 ACR589832:ACR589836 AMN589832:AMN589836 AWJ589832:AWJ589836 BGF589832:BGF589836 BQB589832:BQB589836 BZX589832:BZX589836 CJT589832:CJT589836 CTP589832:CTP589836 DDL589832:DDL589836 DNH589832:DNH589836 DXD589832:DXD589836 EGZ589832:EGZ589836 EQV589832:EQV589836 FAR589832:FAR589836 FKN589832:FKN589836 FUJ589832:FUJ589836 GEF589832:GEF589836 GOB589832:GOB589836 GXX589832:GXX589836 HHT589832:HHT589836 HRP589832:HRP589836 IBL589832:IBL589836 ILH589832:ILH589836 IVD589832:IVD589836 JEZ589832:JEZ589836 JOV589832:JOV589836 JYR589832:JYR589836 KIN589832:KIN589836 KSJ589832:KSJ589836 LCF589832:LCF589836 LMB589832:LMB589836 LVX589832:LVX589836 MFT589832:MFT589836 MPP589832:MPP589836 MZL589832:MZL589836 NJH589832:NJH589836 NTD589832:NTD589836 OCZ589832:OCZ589836 OMV589832:OMV589836 OWR589832:OWR589836 PGN589832:PGN589836 PQJ589832:PQJ589836 QAF589832:QAF589836 QKB589832:QKB589836 QTX589832:QTX589836 RDT589832:RDT589836 RNP589832:RNP589836 RXL589832:RXL589836 SHH589832:SHH589836 SRD589832:SRD589836 TAZ589832:TAZ589836 TKV589832:TKV589836 TUR589832:TUR589836 UEN589832:UEN589836 UOJ589832:UOJ589836 UYF589832:UYF589836 VIB589832:VIB589836 VRX589832:VRX589836 WBT589832:WBT589836 WLP589832:WLP589836 WVL589832:WVL589836 D655368:D655372 IZ655368:IZ655372 SV655368:SV655372 ACR655368:ACR655372 AMN655368:AMN655372 AWJ655368:AWJ655372 BGF655368:BGF655372 BQB655368:BQB655372 BZX655368:BZX655372 CJT655368:CJT655372 CTP655368:CTP655372 DDL655368:DDL655372 DNH655368:DNH655372 DXD655368:DXD655372 EGZ655368:EGZ655372 EQV655368:EQV655372 FAR655368:FAR655372 FKN655368:FKN655372 FUJ655368:FUJ655372 GEF655368:GEF655372 GOB655368:GOB655372 GXX655368:GXX655372 HHT655368:HHT655372 HRP655368:HRP655372 IBL655368:IBL655372 ILH655368:ILH655372 IVD655368:IVD655372 JEZ655368:JEZ655372 JOV655368:JOV655372 JYR655368:JYR655372 KIN655368:KIN655372 KSJ655368:KSJ655372 LCF655368:LCF655372 LMB655368:LMB655372 LVX655368:LVX655372 MFT655368:MFT655372 MPP655368:MPP655372 MZL655368:MZL655372 NJH655368:NJH655372 NTD655368:NTD655372 OCZ655368:OCZ655372 OMV655368:OMV655372 OWR655368:OWR655372 PGN655368:PGN655372 PQJ655368:PQJ655372 QAF655368:QAF655372 QKB655368:QKB655372 QTX655368:QTX655372 RDT655368:RDT655372 RNP655368:RNP655372 RXL655368:RXL655372 SHH655368:SHH655372 SRD655368:SRD655372 TAZ655368:TAZ655372 TKV655368:TKV655372 TUR655368:TUR655372 UEN655368:UEN655372 UOJ655368:UOJ655372 UYF655368:UYF655372 VIB655368:VIB655372 VRX655368:VRX655372 WBT655368:WBT655372 WLP655368:WLP655372 WVL655368:WVL655372 D720904:D720908 IZ720904:IZ720908 SV720904:SV720908 ACR720904:ACR720908 AMN720904:AMN720908 AWJ720904:AWJ720908 BGF720904:BGF720908 BQB720904:BQB720908 BZX720904:BZX720908 CJT720904:CJT720908 CTP720904:CTP720908 DDL720904:DDL720908 DNH720904:DNH720908 DXD720904:DXD720908 EGZ720904:EGZ720908 EQV720904:EQV720908 FAR720904:FAR720908 FKN720904:FKN720908 FUJ720904:FUJ720908 GEF720904:GEF720908 GOB720904:GOB720908 GXX720904:GXX720908 HHT720904:HHT720908 HRP720904:HRP720908 IBL720904:IBL720908 ILH720904:ILH720908 IVD720904:IVD720908 JEZ720904:JEZ720908 JOV720904:JOV720908 JYR720904:JYR720908 KIN720904:KIN720908 KSJ720904:KSJ720908 LCF720904:LCF720908 LMB720904:LMB720908 LVX720904:LVX720908 MFT720904:MFT720908 MPP720904:MPP720908 MZL720904:MZL720908 NJH720904:NJH720908 NTD720904:NTD720908 OCZ720904:OCZ720908 OMV720904:OMV720908 OWR720904:OWR720908 PGN720904:PGN720908 PQJ720904:PQJ720908 QAF720904:QAF720908 QKB720904:QKB720908 QTX720904:QTX720908 RDT720904:RDT720908 RNP720904:RNP720908 RXL720904:RXL720908 SHH720904:SHH720908 SRD720904:SRD720908 TAZ720904:TAZ720908 TKV720904:TKV720908 TUR720904:TUR720908 UEN720904:UEN720908 UOJ720904:UOJ720908 UYF720904:UYF720908 VIB720904:VIB720908 VRX720904:VRX720908 WBT720904:WBT720908 WLP720904:WLP720908 WVL720904:WVL720908 D786440:D786444 IZ786440:IZ786444 SV786440:SV786444 ACR786440:ACR786444 AMN786440:AMN786444 AWJ786440:AWJ786444 BGF786440:BGF786444 BQB786440:BQB786444 BZX786440:BZX786444 CJT786440:CJT786444 CTP786440:CTP786444 DDL786440:DDL786444 DNH786440:DNH786444 DXD786440:DXD786444 EGZ786440:EGZ786444 EQV786440:EQV786444 FAR786440:FAR786444 FKN786440:FKN786444 FUJ786440:FUJ786444 GEF786440:GEF786444 GOB786440:GOB786444 GXX786440:GXX786444 HHT786440:HHT786444 HRP786440:HRP786444 IBL786440:IBL786444 ILH786440:ILH786444 IVD786440:IVD786444 JEZ786440:JEZ786444 JOV786440:JOV786444 JYR786440:JYR786444 KIN786440:KIN786444 KSJ786440:KSJ786444 LCF786440:LCF786444 LMB786440:LMB786444 LVX786440:LVX786444 MFT786440:MFT786444 MPP786440:MPP786444 MZL786440:MZL786444 NJH786440:NJH786444 NTD786440:NTD786444 OCZ786440:OCZ786444 OMV786440:OMV786444 OWR786440:OWR786444 PGN786440:PGN786444 PQJ786440:PQJ786444 QAF786440:QAF786444 QKB786440:QKB786444 QTX786440:QTX786444 RDT786440:RDT786444 RNP786440:RNP786444 RXL786440:RXL786444 SHH786440:SHH786444 SRD786440:SRD786444 TAZ786440:TAZ786444 TKV786440:TKV786444 TUR786440:TUR786444 UEN786440:UEN786444 UOJ786440:UOJ786444 UYF786440:UYF786444 VIB786440:VIB786444 VRX786440:VRX786444 WBT786440:WBT786444 WLP786440:WLP786444 WVL786440:WVL786444 D851976:D851980 IZ851976:IZ851980 SV851976:SV851980 ACR851976:ACR851980 AMN851976:AMN851980 AWJ851976:AWJ851980 BGF851976:BGF851980 BQB851976:BQB851980 BZX851976:BZX851980 CJT851976:CJT851980 CTP851976:CTP851980 DDL851976:DDL851980 DNH851976:DNH851980 DXD851976:DXD851980 EGZ851976:EGZ851980 EQV851976:EQV851980 FAR851976:FAR851980 FKN851976:FKN851980 FUJ851976:FUJ851980 GEF851976:GEF851980 GOB851976:GOB851980 GXX851976:GXX851980 HHT851976:HHT851980 HRP851976:HRP851980 IBL851976:IBL851980 ILH851976:ILH851980 IVD851976:IVD851980 JEZ851976:JEZ851980 JOV851976:JOV851980 JYR851976:JYR851980 KIN851976:KIN851980 KSJ851976:KSJ851980 LCF851976:LCF851980 LMB851976:LMB851980 LVX851976:LVX851980 MFT851976:MFT851980 MPP851976:MPP851980 MZL851976:MZL851980 NJH851976:NJH851980 NTD851976:NTD851980 OCZ851976:OCZ851980 OMV851976:OMV851980 OWR851976:OWR851980 PGN851976:PGN851980 PQJ851976:PQJ851980 QAF851976:QAF851980 QKB851976:QKB851980 QTX851976:QTX851980 RDT851976:RDT851980 RNP851976:RNP851980 RXL851976:RXL851980 SHH851976:SHH851980 SRD851976:SRD851980 TAZ851976:TAZ851980 TKV851976:TKV851980 TUR851976:TUR851980 UEN851976:UEN851980 UOJ851976:UOJ851980 UYF851976:UYF851980 VIB851976:VIB851980 VRX851976:VRX851980 WBT851976:WBT851980 WLP851976:WLP851980 WVL851976:WVL851980 D917512:D917516 IZ917512:IZ917516 SV917512:SV917516 ACR917512:ACR917516 AMN917512:AMN917516 AWJ917512:AWJ917516 BGF917512:BGF917516 BQB917512:BQB917516 BZX917512:BZX917516 CJT917512:CJT917516 CTP917512:CTP917516 DDL917512:DDL917516 DNH917512:DNH917516 DXD917512:DXD917516 EGZ917512:EGZ917516 EQV917512:EQV917516 FAR917512:FAR917516 FKN917512:FKN917516 FUJ917512:FUJ917516 GEF917512:GEF917516 GOB917512:GOB917516 GXX917512:GXX917516 HHT917512:HHT917516 HRP917512:HRP917516 IBL917512:IBL917516 ILH917512:ILH917516 IVD917512:IVD917516 JEZ917512:JEZ917516 JOV917512:JOV917516 JYR917512:JYR917516 KIN917512:KIN917516 KSJ917512:KSJ917516 LCF917512:LCF917516 LMB917512:LMB917516 LVX917512:LVX917516 MFT917512:MFT917516 MPP917512:MPP917516 MZL917512:MZL917516 NJH917512:NJH917516 NTD917512:NTD917516 OCZ917512:OCZ917516 OMV917512:OMV917516 OWR917512:OWR917516 PGN917512:PGN917516 PQJ917512:PQJ917516 QAF917512:QAF917516 QKB917512:QKB917516 QTX917512:QTX917516 RDT917512:RDT917516 RNP917512:RNP917516 RXL917512:RXL917516 SHH917512:SHH917516 SRD917512:SRD917516 TAZ917512:TAZ917516 TKV917512:TKV917516 TUR917512:TUR917516 UEN917512:UEN917516 UOJ917512:UOJ917516 UYF917512:UYF917516 VIB917512:VIB917516 VRX917512:VRX917516 WBT917512:WBT917516 WLP917512:WLP917516 WVL917512:WVL917516 D983048:D983052 IZ983048:IZ983052 SV983048:SV983052 ACR983048:ACR983052 AMN983048:AMN983052 AWJ983048:AWJ983052 BGF983048:BGF983052 BQB983048:BQB983052 BZX983048:BZX983052 CJT983048:CJT983052 CTP983048:CTP983052 DDL983048:DDL983052 DNH983048:DNH983052 DXD983048:DXD983052 EGZ983048:EGZ983052 EQV983048:EQV983052 FAR983048:FAR983052 FKN983048:FKN983052 FUJ983048:FUJ983052 GEF983048:GEF983052 GOB983048:GOB983052 GXX983048:GXX983052 HHT983048:HHT983052 HRP983048:HRP983052 IBL983048:IBL983052 ILH983048:ILH983052 IVD983048:IVD983052 JEZ983048:JEZ983052 JOV983048:JOV983052 JYR983048:JYR983052 KIN983048:KIN983052 KSJ983048:KSJ983052 LCF983048:LCF983052 LMB983048:LMB983052 LVX983048:LVX983052 MFT983048:MFT983052 MPP983048:MPP983052 MZL983048:MZL983052 NJH983048:NJH983052 NTD983048:NTD983052 OCZ983048:OCZ983052 OMV983048:OMV983052 OWR983048:OWR983052 PGN983048:PGN983052 PQJ983048:PQJ983052 QAF983048:QAF983052 QKB983048:QKB983052 QTX983048:QTX983052 RDT983048:RDT983052 RNP983048:RNP983052 RXL983048:RXL983052 SHH983048:SHH983052 SRD983048:SRD983052 TAZ983048:TAZ983052 TKV983048:TKV983052 TUR983048:TUR983052 UEN983048:UEN983052 UOJ983048:UOJ983052 UYF983048:UYF983052 VIB983048:VIB983052 VRX983048:VRX983052 WBT983048:WBT983052 WLP983048:WLP983052 WVL983048:WVL983052">
      <formula1>"○"</formula1>
    </dataValidation>
  </dataValidation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2"/>
  <sheetViews>
    <sheetView showGridLines="0" view="pageBreakPreview" zoomScaleNormal="100" zoomScaleSheetLayoutView="100" workbookViewId="0"/>
  </sheetViews>
  <sheetFormatPr defaultRowHeight="14"/>
  <cols>
    <col min="1" max="1" width="13.6328125" style="130" customWidth="1"/>
    <col min="2" max="2" width="13.6328125" style="133" customWidth="1"/>
    <col min="3" max="3" width="22.36328125" style="130" customWidth="1"/>
    <col min="4" max="4" width="37.6328125" style="130" customWidth="1"/>
    <col min="5" max="7" width="13.6328125" style="130" customWidth="1"/>
    <col min="8" max="256" width="9" style="130"/>
    <col min="257" max="258" width="13.6328125" style="130" customWidth="1"/>
    <col min="259" max="259" width="22.36328125" style="130" customWidth="1"/>
    <col min="260" max="260" width="37.6328125" style="130" customWidth="1"/>
    <col min="261" max="263" width="13.6328125" style="130" customWidth="1"/>
    <col min="264" max="512" width="9" style="130"/>
    <col min="513" max="514" width="13.6328125" style="130" customWidth="1"/>
    <col min="515" max="515" width="22.36328125" style="130" customWidth="1"/>
    <col min="516" max="516" width="37.6328125" style="130" customWidth="1"/>
    <col min="517" max="519" width="13.6328125" style="130" customWidth="1"/>
    <col min="520" max="768" width="9" style="130"/>
    <col min="769" max="770" width="13.6328125" style="130" customWidth="1"/>
    <col min="771" max="771" width="22.36328125" style="130" customWidth="1"/>
    <col min="772" max="772" width="37.6328125" style="130" customWidth="1"/>
    <col min="773" max="775" width="13.6328125" style="130" customWidth="1"/>
    <col min="776" max="1024" width="9" style="130"/>
    <col min="1025" max="1026" width="13.6328125" style="130" customWidth="1"/>
    <col min="1027" max="1027" width="22.36328125" style="130" customWidth="1"/>
    <col min="1028" max="1028" width="37.6328125" style="130" customWidth="1"/>
    <col min="1029" max="1031" width="13.6328125" style="130" customWidth="1"/>
    <col min="1032" max="1280" width="9" style="130"/>
    <col min="1281" max="1282" width="13.6328125" style="130" customWidth="1"/>
    <col min="1283" max="1283" width="22.36328125" style="130" customWidth="1"/>
    <col min="1284" max="1284" width="37.6328125" style="130" customWidth="1"/>
    <col min="1285" max="1287" width="13.6328125" style="130" customWidth="1"/>
    <col min="1288" max="1536" width="9" style="130"/>
    <col min="1537" max="1538" width="13.6328125" style="130" customWidth="1"/>
    <col min="1539" max="1539" width="22.36328125" style="130" customWidth="1"/>
    <col min="1540" max="1540" width="37.6328125" style="130" customWidth="1"/>
    <col min="1541" max="1543" width="13.6328125" style="130" customWidth="1"/>
    <col min="1544" max="1792" width="9" style="130"/>
    <col min="1793" max="1794" width="13.6328125" style="130" customWidth="1"/>
    <col min="1795" max="1795" width="22.36328125" style="130" customWidth="1"/>
    <col min="1796" max="1796" width="37.6328125" style="130" customWidth="1"/>
    <col min="1797" max="1799" width="13.6328125" style="130" customWidth="1"/>
    <col min="1800" max="2048" width="9" style="130"/>
    <col min="2049" max="2050" width="13.6328125" style="130" customWidth="1"/>
    <col min="2051" max="2051" width="22.36328125" style="130" customWidth="1"/>
    <col min="2052" max="2052" width="37.6328125" style="130" customWidth="1"/>
    <col min="2053" max="2055" width="13.6328125" style="130" customWidth="1"/>
    <col min="2056" max="2304" width="9" style="130"/>
    <col min="2305" max="2306" width="13.6328125" style="130" customWidth="1"/>
    <col min="2307" max="2307" width="22.36328125" style="130" customWidth="1"/>
    <col min="2308" max="2308" width="37.6328125" style="130" customWidth="1"/>
    <col min="2309" max="2311" width="13.6328125" style="130" customWidth="1"/>
    <col min="2312" max="2560" width="9" style="130"/>
    <col min="2561" max="2562" width="13.6328125" style="130" customWidth="1"/>
    <col min="2563" max="2563" width="22.36328125" style="130" customWidth="1"/>
    <col min="2564" max="2564" width="37.6328125" style="130" customWidth="1"/>
    <col min="2565" max="2567" width="13.6328125" style="130" customWidth="1"/>
    <col min="2568" max="2816" width="9" style="130"/>
    <col min="2817" max="2818" width="13.6328125" style="130" customWidth="1"/>
    <col min="2819" max="2819" width="22.36328125" style="130" customWidth="1"/>
    <col min="2820" max="2820" width="37.6328125" style="130" customWidth="1"/>
    <col min="2821" max="2823" width="13.6328125" style="130" customWidth="1"/>
    <col min="2824" max="3072" width="9" style="130"/>
    <col min="3073" max="3074" width="13.6328125" style="130" customWidth="1"/>
    <col min="3075" max="3075" width="22.36328125" style="130" customWidth="1"/>
    <col min="3076" max="3076" width="37.6328125" style="130" customWidth="1"/>
    <col min="3077" max="3079" width="13.6328125" style="130" customWidth="1"/>
    <col min="3080" max="3328" width="9" style="130"/>
    <col min="3329" max="3330" width="13.6328125" style="130" customWidth="1"/>
    <col min="3331" max="3331" width="22.36328125" style="130" customWidth="1"/>
    <col min="3332" max="3332" width="37.6328125" style="130" customWidth="1"/>
    <col min="3333" max="3335" width="13.6328125" style="130" customWidth="1"/>
    <col min="3336" max="3584" width="9" style="130"/>
    <col min="3585" max="3586" width="13.6328125" style="130" customWidth="1"/>
    <col min="3587" max="3587" width="22.36328125" style="130" customWidth="1"/>
    <col min="3588" max="3588" width="37.6328125" style="130" customWidth="1"/>
    <col min="3589" max="3591" width="13.6328125" style="130" customWidth="1"/>
    <col min="3592" max="3840" width="9" style="130"/>
    <col min="3841" max="3842" width="13.6328125" style="130" customWidth="1"/>
    <col min="3843" max="3843" width="22.36328125" style="130" customWidth="1"/>
    <col min="3844" max="3844" width="37.6328125" style="130" customWidth="1"/>
    <col min="3845" max="3847" width="13.6328125" style="130" customWidth="1"/>
    <col min="3848" max="4096" width="9" style="130"/>
    <col min="4097" max="4098" width="13.6328125" style="130" customWidth="1"/>
    <col min="4099" max="4099" width="22.36328125" style="130" customWidth="1"/>
    <col min="4100" max="4100" width="37.6328125" style="130" customWidth="1"/>
    <col min="4101" max="4103" width="13.6328125" style="130" customWidth="1"/>
    <col min="4104" max="4352" width="9" style="130"/>
    <col min="4353" max="4354" width="13.6328125" style="130" customWidth="1"/>
    <col min="4355" max="4355" width="22.36328125" style="130" customWidth="1"/>
    <col min="4356" max="4356" width="37.6328125" style="130" customWidth="1"/>
    <col min="4357" max="4359" width="13.6328125" style="130" customWidth="1"/>
    <col min="4360" max="4608" width="9" style="130"/>
    <col min="4609" max="4610" width="13.6328125" style="130" customWidth="1"/>
    <col min="4611" max="4611" width="22.36328125" style="130" customWidth="1"/>
    <col min="4612" max="4612" width="37.6328125" style="130" customWidth="1"/>
    <col min="4613" max="4615" width="13.6328125" style="130" customWidth="1"/>
    <col min="4616" max="4864" width="9" style="130"/>
    <col min="4865" max="4866" width="13.6328125" style="130" customWidth="1"/>
    <col min="4867" max="4867" width="22.36328125" style="130" customWidth="1"/>
    <col min="4868" max="4868" width="37.6328125" style="130" customWidth="1"/>
    <col min="4869" max="4871" width="13.6328125" style="130" customWidth="1"/>
    <col min="4872" max="5120" width="9" style="130"/>
    <col min="5121" max="5122" width="13.6328125" style="130" customWidth="1"/>
    <col min="5123" max="5123" width="22.36328125" style="130" customWidth="1"/>
    <col min="5124" max="5124" width="37.6328125" style="130" customWidth="1"/>
    <col min="5125" max="5127" width="13.6328125" style="130" customWidth="1"/>
    <col min="5128" max="5376" width="9" style="130"/>
    <col min="5377" max="5378" width="13.6328125" style="130" customWidth="1"/>
    <col min="5379" max="5379" width="22.36328125" style="130" customWidth="1"/>
    <col min="5380" max="5380" width="37.6328125" style="130" customWidth="1"/>
    <col min="5381" max="5383" width="13.6328125" style="130" customWidth="1"/>
    <col min="5384" max="5632" width="9" style="130"/>
    <col min="5633" max="5634" width="13.6328125" style="130" customWidth="1"/>
    <col min="5635" max="5635" width="22.36328125" style="130" customWidth="1"/>
    <col min="5636" max="5636" width="37.6328125" style="130" customWidth="1"/>
    <col min="5637" max="5639" width="13.6328125" style="130" customWidth="1"/>
    <col min="5640" max="5888" width="9" style="130"/>
    <col min="5889" max="5890" width="13.6328125" style="130" customWidth="1"/>
    <col min="5891" max="5891" width="22.36328125" style="130" customWidth="1"/>
    <col min="5892" max="5892" width="37.6328125" style="130" customWidth="1"/>
    <col min="5893" max="5895" width="13.6328125" style="130" customWidth="1"/>
    <col min="5896" max="6144" width="9" style="130"/>
    <col min="6145" max="6146" width="13.6328125" style="130" customWidth="1"/>
    <col min="6147" max="6147" width="22.36328125" style="130" customWidth="1"/>
    <col min="6148" max="6148" width="37.6328125" style="130" customWidth="1"/>
    <col min="6149" max="6151" width="13.6328125" style="130" customWidth="1"/>
    <col min="6152" max="6400" width="9" style="130"/>
    <col min="6401" max="6402" width="13.6328125" style="130" customWidth="1"/>
    <col min="6403" max="6403" width="22.36328125" style="130" customWidth="1"/>
    <col min="6404" max="6404" width="37.6328125" style="130" customWidth="1"/>
    <col min="6405" max="6407" width="13.6328125" style="130" customWidth="1"/>
    <col min="6408" max="6656" width="9" style="130"/>
    <col min="6657" max="6658" width="13.6328125" style="130" customWidth="1"/>
    <col min="6659" max="6659" width="22.36328125" style="130" customWidth="1"/>
    <col min="6660" max="6660" width="37.6328125" style="130" customWidth="1"/>
    <col min="6661" max="6663" width="13.6328125" style="130" customWidth="1"/>
    <col min="6664" max="6912" width="9" style="130"/>
    <col min="6913" max="6914" width="13.6328125" style="130" customWidth="1"/>
    <col min="6915" max="6915" width="22.36328125" style="130" customWidth="1"/>
    <col min="6916" max="6916" width="37.6328125" style="130" customWidth="1"/>
    <col min="6917" max="6919" width="13.6328125" style="130" customWidth="1"/>
    <col min="6920" max="7168" width="9" style="130"/>
    <col min="7169" max="7170" width="13.6328125" style="130" customWidth="1"/>
    <col min="7171" max="7171" width="22.36328125" style="130" customWidth="1"/>
    <col min="7172" max="7172" width="37.6328125" style="130" customWidth="1"/>
    <col min="7173" max="7175" width="13.6328125" style="130" customWidth="1"/>
    <col min="7176" max="7424" width="9" style="130"/>
    <col min="7425" max="7426" width="13.6328125" style="130" customWidth="1"/>
    <col min="7427" max="7427" width="22.36328125" style="130" customWidth="1"/>
    <col min="7428" max="7428" width="37.6328125" style="130" customWidth="1"/>
    <col min="7429" max="7431" width="13.6328125" style="130" customWidth="1"/>
    <col min="7432" max="7680" width="9" style="130"/>
    <col min="7681" max="7682" width="13.6328125" style="130" customWidth="1"/>
    <col min="7683" max="7683" width="22.36328125" style="130" customWidth="1"/>
    <col min="7684" max="7684" width="37.6328125" style="130" customWidth="1"/>
    <col min="7685" max="7687" width="13.6328125" style="130" customWidth="1"/>
    <col min="7688" max="7936" width="9" style="130"/>
    <col min="7937" max="7938" width="13.6328125" style="130" customWidth="1"/>
    <col min="7939" max="7939" width="22.36328125" style="130" customWidth="1"/>
    <col min="7940" max="7940" width="37.6328125" style="130" customWidth="1"/>
    <col min="7941" max="7943" width="13.6328125" style="130" customWidth="1"/>
    <col min="7944" max="8192" width="9" style="130"/>
    <col min="8193" max="8194" width="13.6328125" style="130" customWidth="1"/>
    <col min="8195" max="8195" width="22.36328125" style="130" customWidth="1"/>
    <col min="8196" max="8196" width="37.6328125" style="130" customWidth="1"/>
    <col min="8197" max="8199" width="13.6328125" style="130" customWidth="1"/>
    <col min="8200" max="8448" width="9" style="130"/>
    <col min="8449" max="8450" width="13.6328125" style="130" customWidth="1"/>
    <col min="8451" max="8451" width="22.36328125" style="130" customWidth="1"/>
    <col min="8452" max="8452" width="37.6328125" style="130" customWidth="1"/>
    <col min="8453" max="8455" width="13.6328125" style="130" customWidth="1"/>
    <col min="8456" max="8704" width="9" style="130"/>
    <col min="8705" max="8706" width="13.6328125" style="130" customWidth="1"/>
    <col min="8707" max="8707" width="22.36328125" style="130" customWidth="1"/>
    <col min="8708" max="8708" width="37.6328125" style="130" customWidth="1"/>
    <col min="8709" max="8711" width="13.6328125" style="130" customWidth="1"/>
    <col min="8712" max="8960" width="9" style="130"/>
    <col min="8961" max="8962" width="13.6328125" style="130" customWidth="1"/>
    <col min="8963" max="8963" width="22.36328125" style="130" customWidth="1"/>
    <col min="8964" max="8964" width="37.6328125" style="130" customWidth="1"/>
    <col min="8965" max="8967" width="13.6328125" style="130" customWidth="1"/>
    <col min="8968" max="9216" width="9" style="130"/>
    <col min="9217" max="9218" width="13.6328125" style="130" customWidth="1"/>
    <col min="9219" max="9219" width="22.36328125" style="130" customWidth="1"/>
    <col min="9220" max="9220" width="37.6328125" style="130" customWidth="1"/>
    <col min="9221" max="9223" width="13.6328125" style="130" customWidth="1"/>
    <col min="9224" max="9472" width="9" style="130"/>
    <col min="9473" max="9474" width="13.6328125" style="130" customWidth="1"/>
    <col min="9475" max="9475" width="22.36328125" style="130" customWidth="1"/>
    <col min="9476" max="9476" width="37.6328125" style="130" customWidth="1"/>
    <col min="9477" max="9479" width="13.6328125" style="130" customWidth="1"/>
    <col min="9480" max="9728" width="9" style="130"/>
    <col min="9729" max="9730" width="13.6328125" style="130" customWidth="1"/>
    <col min="9731" max="9731" width="22.36328125" style="130" customWidth="1"/>
    <col min="9732" max="9732" width="37.6328125" style="130" customWidth="1"/>
    <col min="9733" max="9735" width="13.6328125" style="130" customWidth="1"/>
    <col min="9736" max="9984" width="9" style="130"/>
    <col min="9985" max="9986" width="13.6328125" style="130" customWidth="1"/>
    <col min="9987" max="9987" width="22.36328125" style="130" customWidth="1"/>
    <col min="9988" max="9988" width="37.6328125" style="130" customWidth="1"/>
    <col min="9989" max="9991" width="13.6328125" style="130" customWidth="1"/>
    <col min="9992" max="10240" width="9" style="130"/>
    <col min="10241" max="10242" width="13.6328125" style="130" customWidth="1"/>
    <col min="10243" max="10243" width="22.36328125" style="130" customWidth="1"/>
    <col min="10244" max="10244" width="37.6328125" style="130" customWidth="1"/>
    <col min="10245" max="10247" width="13.6328125" style="130" customWidth="1"/>
    <col min="10248" max="10496" width="9" style="130"/>
    <col min="10497" max="10498" width="13.6328125" style="130" customWidth="1"/>
    <col min="10499" max="10499" width="22.36328125" style="130" customWidth="1"/>
    <col min="10500" max="10500" width="37.6328125" style="130" customWidth="1"/>
    <col min="10501" max="10503" width="13.6328125" style="130" customWidth="1"/>
    <col min="10504" max="10752" width="9" style="130"/>
    <col min="10753" max="10754" width="13.6328125" style="130" customWidth="1"/>
    <col min="10755" max="10755" width="22.36328125" style="130" customWidth="1"/>
    <col min="10756" max="10756" width="37.6328125" style="130" customWidth="1"/>
    <col min="10757" max="10759" width="13.6328125" style="130" customWidth="1"/>
    <col min="10760" max="11008" width="9" style="130"/>
    <col min="11009" max="11010" width="13.6328125" style="130" customWidth="1"/>
    <col min="11011" max="11011" width="22.36328125" style="130" customWidth="1"/>
    <col min="11012" max="11012" width="37.6328125" style="130" customWidth="1"/>
    <col min="11013" max="11015" width="13.6328125" style="130" customWidth="1"/>
    <col min="11016" max="11264" width="9" style="130"/>
    <col min="11265" max="11266" width="13.6328125" style="130" customWidth="1"/>
    <col min="11267" max="11267" width="22.36328125" style="130" customWidth="1"/>
    <col min="11268" max="11268" width="37.6328125" style="130" customWidth="1"/>
    <col min="11269" max="11271" width="13.6328125" style="130" customWidth="1"/>
    <col min="11272" max="11520" width="9" style="130"/>
    <col min="11521" max="11522" width="13.6328125" style="130" customWidth="1"/>
    <col min="11523" max="11523" width="22.36328125" style="130" customWidth="1"/>
    <col min="11524" max="11524" width="37.6328125" style="130" customWidth="1"/>
    <col min="11525" max="11527" width="13.6328125" style="130" customWidth="1"/>
    <col min="11528" max="11776" width="9" style="130"/>
    <col min="11777" max="11778" width="13.6328125" style="130" customWidth="1"/>
    <col min="11779" max="11779" width="22.36328125" style="130" customWidth="1"/>
    <col min="11780" max="11780" width="37.6328125" style="130" customWidth="1"/>
    <col min="11781" max="11783" width="13.6328125" style="130" customWidth="1"/>
    <col min="11784" max="12032" width="9" style="130"/>
    <col min="12033" max="12034" width="13.6328125" style="130" customWidth="1"/>
    <col min="12035" max="12035" width="22.36328125" style="130" customWidth="1"/>
    <col min="12036" max="12036" width="37.6328125" style="130" customWidth="1"/>
    <col min="12037" max="12039" width="13.6328125" style="130" customWidth="1"/>
    <col min="12040" max="12288" width="9" style="130"/>
    <col min="12289" max="12290" width="13.6328125" style="130" customWidth="1"/>
    <col min="12291" max="12291" width="22.36328125" style="130" customWidth="1"/>
    <col min="12292" max="12292" width="37.6328125" style="130" customWidth="1"/>
    <col min="12293" max="12295" width="13.6328125" style="130" customWidth="1"/>
    <col min="12296" max="12544" width="9" style="130"/>
    <col min="12545" max="12546" width="13.6328125" style="130" customWidth="1"/>
    <col min="12547" max="12547" width="22.36328125" style="130" customWidth="1"/>
    <col min="12548" max="12548" width="37.6328125" style="130" customWidth="1"/>
    <col min="12549" max="12551" width="13.6328125" style="130" customWidth="1"/>
    <col min="12552" max="12800" width="9" style="130"/>
    <col min="12801" max="12802" width="13.6328125" style="130" customWidth="1"/>
    <col min="12803" max="12803" width="22.36328125" style="130" customWidth="1"/>
    <col min="12804" max="12804" width="37.6328125" style="130" customWidth="1"/>
    <col min="12805" max="12807" width="13.6328125" style="130" customWidth="1"/>
    <col min="12808" max="13056" width="9" style="130"/>
    <col min="13057" max="13058" width="13.6328125" style="130" customWidth="1"/>
    <col min="13059" max="13059" width="22.36328125" style="130" customWidth="1"/>
    <col min="13060" max="13060" width="37.6328125" style="130" customWidth="1"/>
    <col min="13061" max="13063" width="13.6328125" style="130" customWidth="1"/>
    <col min="13064" max="13312" width="9" style="130"/>
    <col min="13313" max="13314" width="13.6328125" style="130" customWidth="1"/>
    <col min="13315" max="13315" width="22.36328125" style="130" customWidth="1"/>
    <col min="13316" max="13316" width="37.6328125" style="130" customWidth="1"/>
    <col min="13317" max="13319" width="13.6328125" style="130" customWidth="1"/>
    <col min="13320" max="13568" width="9" style="130"/>
    <col min="13569" max="13570" width="13.6328125" style="130" customWidth="1"/>
    <col min="13571" max="13571" width="22.36328125" style="130" customWidth="1"/>
    <col min="13572" max="13572" width="37.6328125" style="130" customWidth="1"/>
    <col min="13573" max="13575" width="13.6328125" style="130" customWidth="1"/>
    <col min="13576" max="13824" width="9" style="130"/>
    <col min="13825" max="13826" width="13.6328125" style="130" customWidth="1"/>
    <col min="13827" max="13827" width="22.36328125" style="130" customWidth="1"/>
    <col min="13828" max="13828" width="37.6328125" style="130" customWidth="1"/>
    <col min="13829" max="13831" width="13.6328125" style="130" customWidth="1"/>
    <col min="13832" max="14080" width="9" style="130"/>
    <col min="14081" max="14082" width="13.6328125" style="130" customWidth="1"/>
    <col min="14083" max="14083" width="22.36328125" style="130" customWidth="1"/>
    <col min="14084" max="14084" width="37.6328125" style="130" customWidth="1"/>
    <col min="14085" max="14087" width="13.6328125" style="130" customWidth="1"/>
    <col min="14088" max="14336" width="9" style="130"/>
    <col min="14337" max="14338" width="13.6328125" style="130" customWidth="1"/>
    <col min="14339" max="14339" width="22.36328125" style="130" customWidth="1"/>
    <col min="14340" max="14340" width="37.6328125" style="130" customWidth="1"/>
    <col min="14341" max="14343" width="13.6328125" style="130" customWidth="1"/>
    <col min="14344" max="14592" width="9" style="130"/>
    <col min="14593" max="14594" width="13.6328125" style="130" customWidth="1"/>
    <col min="14595" max="14595" width="22.36328125" style="130" customWidth="1"/>
    <col min="14596" max="14596" width="37.6328125" style="130" customWidth="1"/>
    <col min="14597" max="14599" width="13.6328125" style="130" customWidth="1"/>
    <col min="14600" max="14848" width="9" style="130"/>
    <col min="14849" max="14850" width="13.6328125" style="130" customWidth="1"/>
    <col min="14851" max="14851" width="22.36328125" style="130" customWidth="1"/>
    <col min="14852" max="14852" width="37.6328125" style="130" customWidth="1"/>
    <col min="14853" max="14855" width="13.6328125" style="130" customWidth="1"/>
    <col min="14856" max="15104" width="9" style="130"/>
    <col min="15105" max="15106" width="13.6328125" style="130" customWidth="1"/>
    <col min="15107" max="15107" width="22.36328125" style="130" customWidth="1"/>
    <col min="15108" max="15108" width="37.6328125" style="130" customWidth="1"/>
    <col min="15109" max="15111" width="13.6328125" style="130" customWidth="1"/>
    <col min="15112" max="15360" width="9" style="130"/>
    <col min="15361" max="15362" width="13.6328125" style="130" customWidth="1"/>
    <col min="15363" max="15363" width="22.36328125" style="130" customWidth="1"/>
    <col min="15364" max="15364" width="37.6328125" style="130" customWidth="1"/>
    <col min="15365" max="15367" width="13.6328125" style="130" customWidth="1"/>
    <col min="15368" max="15616" width="9" style="130"/>
    <col min="15617" max="15618" width="13.6328125" style="130" customWidth="1"/>
    <col min="15619" max="15619" width="22.36328125" style="130" customWidth="1"/>
    <col min="15620" max="15620" width="37.6328125" style="130" customWidth="1"/>
    <col min="15621" max="15623" width="13.6328125" style="130" customWidth="1"/>
    <col min="15624" max="15872" width="9" style="130"/>
    <col min="15873" max="15874" width="13.6328125" style="130" customWidth="1"/>
    <col min="15875" max="15875" width="22.36328125" style="130" customWidth="1"/>
    <col min="15876" max="15876" width="37.6328125" style="130" customWidth="1"/>
    <col min="15877" max="15879" width="13.6328125" style="130" customWidth="1"/>
    <col min="15880" max="16128" width="9" style="130"/>
    <col min="16129" max="16130" width="13.6328125" style="130" customWidth="1"/>
    <col min="16131" max="16131" width="22.36328125" style="130" customWidth="1"/>
    <col min="16132" max="16132" width="37.6328125" style="130" customWidth="1"/>
    <col min="16133" max="16135" width="13.6328125" style="130" customWidth="1"/>
    <col min="16136" max="16384" width="9" style="130"/>
  </cols>
  <sheetData>
    <row r="1" spans="1:7" ht="21" customHeight="1">
      <c r="A1" s="85" t="s">
        <v>178</v>
      </c>
    </row>
    <row r="2" spans="1:7" ht="21" customHeight="1">
      <c r="A2" s="85"/>
    </row>
    <row r="3" spans="1:7" ht="19">
      <c r="A3" s="134" t="s">
        <v>179</v>
      </c>
    </row>
    <row r="5" spans="1:7" ht="25.5" customHeight="1">
      <c r="A5" s="135" t="s">
        <v>180</v>
      </c>
      <c r="B5" s="263" t="s">
        <v>302</v>
      </c>
      <c r="C5" s="264"/>
      <c r="D5" s="265"/>
      <c r="E5" s="136"/>
    </row>
    <row r="6" spans="1:7" ht="24.75" customHeight="1">
      <c r="A6" s="135" t="s">
        <v>181</v>
      </c>
      <c r="B6" s="263" t="s">
        <v>300</v>
      </c>
      <c r="C6" s="264"/>
      <c r="D6" s="265"/>
    </row>
    <row r="7" spans="1:7" ht="12" customHeight="1">
      <c r="E7" s="136"/>
    </row>
    <row r="8" spans="1:7" ht="5.25" customHeight="1">
      <c r="E8" s="136"/>
    </row>
    <row r="9" spans="1:7" ht="22.5" customHeight="1">
      <c r="A9" s="137" t="s">
        <v>182</v>
      </c>
      <c r="B9" s="137" t="s">
        <v>183</v>
      </c>
      <c r="C9" s="137" t="s">
        <v>184</v>
      </c>
      <c r="D9" s="137" t="s">
        <v>185</v>
      </c>
      <c r="E9" s="137" t="s">
        <v>186</v>
      </c>
      <c r="F9" s="137" t="s">
        <v>187</v>
      </c>
      <c r="G9" s="137" t="s">
        <v>188</v>
      </c>
    </row>
    <row r="10" spans="1:7" ht="84.75" customHeight="1">
      <c r="A10" s="181">
        <v>40270</v>
      </c>
      <c r="B10" s="182">
        <v>8</v>
      </c>
      <c r="C10" s="183" t="s">
        <v>303</v>
      </c>
      <c r="D10" s="184" t="s">
        <v>304</v>
      </c>
      <c r="E10" s="184" t="s">
        <v>305</v>
      </c>
      <c r="F10" s="184" t="s">
        <v>360</v>
      </c>
      <c r="G10" s="184" t="s">
        <v>306</v>
      </c>
    </row>
    <row r="11" spans="1:7" ht="57.75" customHeight="1">
      <c r="A11" s="181">
        <v>40271</v>
      </c>
      <c r="B11" s="182">
        <v>4</v>
      </c>
      <c r="C11" s="181" t="s">
        <v>307</v>
      </c>
      <c r="D11" s="184" t="s">
        <v>308</v>
      </c>
      <c r="E11" s="184" t="s">
        <v>309</v>
      </c>
      <c r="F11" s="184" t="s">
        <v>310</v>
      </c>
      <c r="G11" s="184" t="s">
        <v>306</v>
      </c>
    </row>
    <row r="12" spans="1:7" ht="57.75" customHeight="1">
      <c r="A12" s="181">
        <v>40272</v>
      </c>
      <c r="B12" s="182">
        <v>8</v>
      </c>
      <c r="C12" s="181" t="s">
        <v>311</v>
      </c>
      <c r="D12" s="184" t="s">
        <v>312</v>
      </c>
      <c r="E12" s="184" t="s">
        <v>313</v>
      </c>
      <c r="F12" s="184" t="s">
        <v>310</v>
      </c>
      <c r="G12" s="184" t="s">
        <v>314</v>
      </c>
    </row>
    <row r="13" spans="1:7" ht="57.75" customHeight="1">
      <c r="A13" s="181">
        <v>40283</v>
      </c>
      <c r="B13" s="182">
        <v>4</v>
      </c>
      <c r="C13" s="181" t="s">
        <v>315</v>
      </c>
      <c r="D13" s="184" t="s">
        <v>316</v>
      </c>
      <c r="E13" s="184" t="s">
        <v>317</v>
      </c>
      <c r="F13" s="184" t="s">
        <v>310</v>
      </c>
      <c r="G13" s="184" t="s">
        <v>314</v>
      </c>
    </row>
    <row r="14" spans="1:7" ht="57.75" customHeight="1">
      <c r="A14" s="181">
        <v>40299</v>
      </c>
      <c r="B14" s="182">
        <v>4</v>
      </c>
      <c r="C14" s="181" t="s">
        <v>318</v>
      </c>
      <c r="D14" s="184" t="s">
        <v>319</v>
      </c>
      <c r="E14" s="184" t="s">
        <v>320</v>
      </c>
      <c r="F14" s="184" t="s">
        <v>310</v>
      </c>
      <c r="G14" s="184"/>
    </row>
    <row r="15" spans="1:7" ht="57.75" customHeight="1">
      <c r="A15" s="181">
        <v>40300</v>
      </c>
      <c r="B15" s="182">
        <v>8</v>
      </c>
      <c r="C15" s="181" t="s">
        <v>321</v>
      </c>
      <c r="D15" s="184" t="s">
        <v>322</v>
      </c>
      <c r="E15" s="184" t="s">
        <v>323</v>
      </c>
      <c r="F15" s="184" t="s">
        <v>310</v>
      </c>
      <c r="G15" s="184" t="s">
        <v>314</v>
      </c>
    </row>
    <row r="16" spans="1:7" ht="57.75" customHeight="1">
      <c r="A16" s="181">
        <v>40313</v>
      </c>
      <c r="B16" s="182">
        <v>8</v>
      </c>
      <c r="C16" s="181" t="s">
        <v>324</v>
      </c>
      <c r="D16" s="184" t="s">
        <v>325</v>
      </c>
      <c r="E16" s="184" t="s">
        <v>317</v>
      </c>
      <c r="F16" s="184" t="s">
        <v>326</v>
      </c>
      <c r="G16" s="184" t="s">
        <v>314</v>
      </c>
    </row>
    <row r="17" spans="1:7" ht="57.75" customHeight="1">
      <c r="A17" s="181">
        <v>40330</v>
      </c>
      <c r="B17" s="182">
        <v>4</v>
      </c>
      <c r="C17" s="181" t="s">
        <v>327</v>
      </c>
      <c r="D17" s="184" t="s">
        <v>328</v>
      </c>
      <c r="E17" s="185" t="s">
        <v>329</v>
      </c>
      <c r="F17" s="184" t="s">
        <v>330</v>
      </c>
      <c r="G17" s="184" t="s">
        <v>331</v>
      </c>
    </row>
    <row r="18" spans="1:7" ht="57.75" customHeight="1">
      <c r="A18" s="181">
        <v>40344</v>
      </c>
      <c r="B18" s="182">
        <v>4</v>
      </c>
      <c r="C18" s="181" t="s">
        <v>332</v>
      </c>
      <c r="D18" s="184" t="s">
        <v>333</v>
      </c>
      <c r="E18" s="184" t="s">
        <v>334</v>
      </c>
      <c r="F18" s="184" t="s">
        <v>310</v>
      </c>
      <c r="G18" s="184"/>
    </row>
    <row r="19" spans="1:7" ht="57.75" customHeight="1">
      <c r="A19" s="181">
        <v>40360</v>
      </c>
      <c r="B19" s="182">
        <v>4</v>
      </c>
      <c r="C19" s="181" t="s">
        <v>335</v>
      </c>
      <c r="D19" s="184" t="s">
        <v>336</v>
      </c>
      <c r="E19" s="184" t="s">
        <v>317</v>
      </c>
      <c r="F19" s="184" t="s">
        <v>310</v>
      </c>
      <c r="G19" s="184"/>
    </row>
    <row r="20" spans="1:7" ht="57.75" customHeight="1">
      <c r="A20" s="181">
        <v>40391</v>
      </c>
      <c r="B20" s="182">
        <v>8</v>
      </c>
      <c r="C20" s="181" t="s">
        <v>337</v>
      </c>
      <c r="D20" s="184" t="s">
        <v>338</v>
      </c>
      <c r="E20" s="184" t="s">
        <v>323</v>
      </c>
      <c r="F20" s="184" t="s">
        <v>310</v>
      </c>
      <c r="G20" s="184"/>
    </row>
    <row r="21" spans="1:7" ht="57.75" customHeight="1">
      <c r="A21" s="181">
        <v>40422</v>
      </c>
      <c r="B21" s="182">
        <v>4</v>
      </c>
      <c r="C21" s="181" t="s">
        <v>339</v>
      </c>
      <c r="D21" s="184" t="s">
        <v>340</v>
      </c>
      <c r="E21" s="185" t="s">
        <v>341</v>
      </c>
      <c r="F21" s="184" t="s">
        <v>342</v>
      </c>
      <c r="G21" s="184" t="s">
        <v>343</v>
      </c>
    </row>
    <row r="22" spans="1:7" ht="57.75" customHeight="1">
      <c r="A22" s="181">
        <v>40452</v>
      </c>
      <c r="B22" s="182">
        <v>4</v>
      </c>
      <c r="C22" s="181" t="s">
        <v>344</v>
      </c>
      <c r="D22" s="184" t="s">
        <v>345</v>
      </c>
      <c r="E22" s="184" t="s">
        <v>320</v>
      </c>
      <c r="F22" s="184" t="s">
        <v>310</v>
      </c>
      <c r="G22" s="184"/>
    </row>
    <row r="23" spans="1:7" ht="57.75" customHeight="1">
      <c r="A23" s="181">
        <v>40483</v>
      </c>
      <c r="B23" s="182">
        <v>8</v>
      </c>
      <c r="C23" s="181" t="s">
        <v>346</v>
      </c>
      <c r="D23" s="184" t="s">
        <v>347</v>
      </c>
      <c r="E23" s="184" t="s">
        <v>334</v>
      </c>
      <c r="F23" s="184" t="s">
        <v>310</v>
      </c>
      <c r="G23" s="184" t="s">
        <v>314</v>
      </c>
    </row>
    <row r="24" spans="1:7" ht="57.75" customHeight="1">
      <c r="A24" s="181">
        <v>40878</v>
      </c>
      <c r="B24" s="182">
        <v>4</v>
      </c>
      <c r="C24" s="181" t="s">
        <v>348</v>
      </c>
      <c r="D24" s="184" t="s">
        <v>349</v>
      </c>
      <c r="E24" s="185" t="s">
        <v>329</v>
      </c>
      <c r="F24" s="184" t="s">
        <v>350</v>
      </c>
      <c r="G24" s="184" t="s">
        <v>351</v>
      </c>
    </row>
    <row r="25" spans="1:7" ht="57.75" customHeight="1">
      <c r="A25" s="181">
        <v>40188</v>
      </c>
      <c r="B25" s="182">
        <v>4</v>
      </c>
      <c r="C25" s="181" t="s">
        <v>352</v>
      </c>
      <c r="D25" s="184" t="s">
        <v>353</v>
      </c>
      <c r="E25" s="184" t="s">
        <v>317</v>
      </c>
      <c r="F25" s="184" t="s">
        <v>310</v>
      </c>
      <c r="G25" s="184" t="s">
        <v>314</v>
      </c>
    </row>
    <row r="26" spans="1:7" ht="57.75" customHeight="1">
      <c r="A26" s="181" t="s">
        <v>354</v>
      </c>
      <c r="B26" s="182">
        <v>4</v>
      </c>
      <c r="C26" s="181" t="s">
        <v>355</v>
      </c>
      <c r="D26" s="184" t="s">
        <v>356</v>
      </c>
      <c r="E26" s="184" t="s">
        <v>317</v>
      </c>
      <c r="F26" s="184" t="s">
        <v>310</v>
      </c>
      <c r="G26" s="184" t="s">
        <v>306</v>
      </c>
    </row>
    <row r="27" spans="1:7" ht="75" customHeight="1">
      <c r="A27" s="181" t="s">
        <v>357</v>
      </c>
      <c r="B27" s="182">
        <v>8</v>
      </c>
      <c r="C27" s="181" t="s">
        <v>358</v>
      </c>
      <c r="D27" s="184" t="s">
        <v>361</v>
      </c>
      <c r="E27" s="184" t="s">
        <v>359</v>
      </c>
      <c r="F27" s="184" t="s">
        <v>360</v>
      </c>
      <c r="G27" s="184"/>
    </row>
    <row r="28" spans="1:7" s="138" customFormat="1" ht="57.75" customHeight="1">
      <c r="A28" s="183" t="s">
        <v>189</v>
      </c>
      <c r="B28" s="182">
        <f>SUM(B10:B27)</f>
        <v>100</v>
      </c>
      <c r="C28" s="183"/>
      <c r="D28" s="184"/>
      <c r="E28" s="184"/>
      <c r="F28" s="184"/>
      <c r="G28" s="184"/>
    </row>
    <row r="29" spans="1:7" ht="47.25" customHeight="1"/>
    <row r="30" spans="1:7" ht="47.25" customHeight="1"/>
    <row r="31" spans="1:7" ht="69" customHeight="1"/>
    <row r="32" spans="1:7" ht="40.5" customHeight="1"/>
  </sheetData>
  <mergeCells count="2">
    <mergeCell ref="B5:D5"/>
    <mergeCell ref="B6:D6"/>
  </mergeCells>
  <phoneticPr fontId="1"/>
  <pageMargins left="0.98425196850393704" right="0.27559055118110237" top="0.62992125984251968" bottom="0.35433070866141736" header="0.31496062992125984" footer="0.31496062992125984"/>
  <pageSetup paperSize="9" scale="62"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I39"/>
  <sheetViews>
    <sheetView showGridLines="0" view="pageBreakPreview" zoomScaleNormal="100" zoomScaleSheetLayoutView="100" workbookViewId="0"/>
  </sheetViews>
  <sheetFormatPr defaultRowHeight="14"/>
  <cols>
    <col min="1" max="1" width="4.81640625" style="130" customWidth="1"/>
    <col min="2" max="2" width="9.6328125" style="130" customWidth="1"/>
    <col min="3" max="3" width="32.81640625" style="130" customWidth="1"/>
    <col min="4" max="4" width="16.36328125" style="130" customWidth="1"/>
    <col min="5" max="5" width="16.36328125" style="139" customWidth="1"/>
    <col min="6" max="6" width="16.36328125" style="133" customWidth="1"/>
    <col min="7" max="7" width="1.453125" style="130" customWidth="1"/>
    <col min="8" max="256" width="9" style="130"/>
    <col min="257" max="257" width="4.81640625" style="130" customWidth="1"/>
    <col min="258" max="258" width="9.6328125" style="130" customWidth="1"/>
    <col min="259" max="259" width="32.81640625" style="130" customWidth="1"/>
    <col min="260" max="262" width="16.36328125" style="130" customWidth="1"/>
    <col min="263" max="263" width="1.453125" style="130" customWidth="1"/>
    <col min="264" max="512" width="9" style="130"/>
    <col min="513" max="513" width="4.81640625" style="130" customWidth="1"/>
    <col min="514" max="514" width="9.6328125" style="130" customWidth="1"/>
    <col min="515" max="515" width="32.81640625" style="130" customWidth="1"/>
    <col min="516" max="518" width="16.36328125" style="130" customWidth="1"/>
    <col min="519" max="519" width="1.453125" style="130" customWidth="1"/>
    <col min="520" max="768" width="9" style="130"/>
    <col min="769" max="769" width="4.81640625" style="130" customWidth="1"/>
    <col min="770" max="770" width="9.6328125" style="130" customWidth="1"/>
    <col min="771" max="771" width="32.81640625" style="130" customWidth="1"/>
    <col min="772" max="774" width="16.36328125" style="130" customWidth="1"/>
    <col min="775" max="775" width="1.453125" style="130" customWidth="1"/>
    <col min="776" max="1024" width="9" style="130"/>
    <col min="1025" max="1025" width="4.81640625" style="130" customWidth="1"/>
    <col min="1026" max="1026" width="9.6328125" style="130" customWidth="1"/>
    <col min="1027" max="1027" width="32.81640625" style="130" customWidth="1"/>
    <col min="1028" max="1030" width="16.36328125" style="130" customWidth="1"/>
    <col min="1031" max="1031" width="1.453125" style="130" customWidth="1"/>
    <col min="1032" max="1280" width="9" style="130"/>
    <col min="1281" max="1281" width="4.81640625" style="130" customWidth="1"/>
    <col min="1282" max="1282" width="9.6328125" style="130" customWidth="1"/>
    <col min="1283" max="1283" width="32.81640625" style="130" customWidth="1"/>
    <col min="1284" max="1286" width="16.36328125" style="130" customWidth="1"/>
    <col min="1287" max="1287" width="1.453125" style="130" customWidth="1"/>
    <col min="1288" max="1536" width="9" style="130"/>
    <col min="1537" max="1537" width="4.81640625" style="130" customWidth="1"/>
    <col min="1538" max="1538" width="9.6328125" style="130" customWidth="1"/>
    <col min="1539" max="1539" width="32.81640625" style="130" customWidth="1"/>
    <col min="1540" max="1542" width="16.36328125" style="130" customWidth="1"/>
    <col min="1543" max="1543" width="1.453125" style="130" customWidth="1"/>
    <col min="1544" max="1792" width="9" style="130"/>
    <col min="1793" max="1793" width="4.81640625" style="130" customWidth="1"/>
    <col min="1794" max="1794" width="9.6328125" style="130" customWidth="1"/>
    <col min="1795" max="1795" width="32.81640625" style="130" customWidth="1"/>
    <col min="1796" max="1798" width="16.36328125" style="130" customWidth="1"/>
    <col min="1799" max="1799" width="1.453125" style="130" customWidth="1"/>
    <col min="1800" max="2048" width="9" style="130"/>
    <col min="2049" max="2049" width="4.81640625" style="130" customWidth="1"/>
    <col min="2050" max="2050" width="9.6328125" style="130" customWidth="1"/>
    <col min="2051" max="2051" width="32.81640625" style="130" customWidth="1"/>
    <col min="2052" max="2054" width="16.36328125" style="130" customWidth="1"/>
    <col min="2055" max="2055" width="1.453125" style="130" customWidth="1"/>
    <col min="2056" max="2304" width="9" style="130"/>
    <col min="2305" max="2305" width="4.81640625" style="130" customWidth="1"/>
    <col min="2306" max="2306" width="9.6328125" style="130" customWidth="1"/>
    <col min="2307" max="2307" width="32.81640625" style="130" customWidth="1"/>
    <col min="2308" max="2310" width="16.36328125" style="130" customWidth="1"/>
    <col min="2311" max="2311" width="1.453125" style="130" customWidth="1"/>
    <col min="2312" max="2560" width="9" style="130"/>
    <col min="2561" max="2561" width="4.81640625" style="130" customWidth="1"/>
    <col min="2562" max="2562" width="9.6328125" style="130" customWidth="1"/>
    <col min="2563" max="2563" width="32.81640625" style="130" customWidth="1"/>
    <col min="2564" max="2566" width="16.36328125" style="130" customWidth="1"/>
    <col min="2567" max="2567" width="1.453125" style="130" customWidth="1"/>
    <col min="2568" max="2816" width="9" style="130"/>
    <col min="2817" max="2817" width="4.81640625" style="130" customWidth="1"/>
    <col min="2818" max="2818" width="9.6328125" style="130" customWidth="1"/>
    <col min="2819" max="2819" width="32.81640625" style="130" customWidth="1"/>
    <col min="2820" max="2822" width="16.36328125" style="130" customWidth="1"/>
    <col min="2823" max="2823" width="1.453125" style="130" customWidth="1"/>
    <col min="2824" max="3072" width="9" style="130"/>
    <col min="3073" max="3073" width="4.81640625" style="130" customWidth="1"/>
    <col min="3074" max="3074" width="9.6328125" style="130" customWidth="1"/>
    <col min="3075" max="3075" width="32.81640625" style="130" customWidth="1"/>
    <col min="3076" max="3078" width="16.36328125" style="130" customWidth="1"/>
    <col min="3079" max="3079" width="1.453125" style="130" customWidth="1"/>
    <col min="3080" max="3328" width="9" style="130"/>
    <col min="3329" max="3329" width="4.81640625" style="130" customWidth="1"/>
    <col min="3330" max="3330" width="9.6328125" style="130" customWidth="1"/>
    <col min="3331" max="3331" width="32.81640625" style="130" customWidth="1"/>
    <col min="3332" max="3334" width="16.36328125" style="130" customWidth="1"/>
    <col min="3335" max="3335" width="1.453125" style="130" customWidth="1"/>
    <col min="3336" max="3584" width="9" style="130"/>
    <col min="3585" max="3585" width="4.81640625" style="130" customWidth="1"/>
    <col min="3586" max="3586" width="9.6328125" style="130" customWidth="1"/>
    <col min="3587" max="3587" width="32.81640625" style="130" customWidth="1"/>
    <col min="3588" max="3590" width="16.36328125" style="130" customWidth="1"/>
    <col min="3591" max="3591" width="1.453125" style="130" customWidth="1"/>
    <col min="3592" max="3840" width="9" style="130"/>
    <col min="3841" max="3841" width="4.81640625" style="130" customWidth="1"/>
    <col min="3842" max="3842" width="9.6328125" style="130" customWidth="1"/>
    <col min="3843" max="3843" width="32.81640625" style="130" customWidth="1"/>
    <col min="3844" max="3846" width="16.36328125" style="130" customWidth="1"/>
    <col min="3847" max="3847" width="1.453125" style="130" customWidth="1"/>
    <col min="3848" max="4096" width="9" style="130"/>
    <col min="4097" max="4097" width="4.81640625" style="130" customWidth="1"/>
    <col min="4098" max="4098" width="9.6328125" style="130" customWidth="1"/>
    <col min="4099" max="4099" width="32.81640625" style="130" customWidth="1"/>
    <col min="4100" max="4102" width="16.36328125" style="130" customWidth="1"/>
    <col min="4103" max="4103" width="1.453125" style="130" customWidth="1"/>
    <col min="4104" max="4352" width="9" style="130"/>
    <col min="4353" max="4353" width="4.81640625" style="130" customWidth="1"/>
    <col min="4354" max="4354" width="9.6328125" style="130" customWidth="1"/>
    <col min="4355" max="4355" width="32.81640625" style="130" customWidth="1"/>
    <col min="4356" max="4358" width="16.36328125" style="130" customWidth="1"/>
    <col min="4359" max="4359" width="1.453125" style="130" customWidth="1"/>
    <col min="4360" max="4608" width="9" style="130"/>
    <col min="4609" max="4609" width="4.81640625" style="130" customWidth="1"/>
    <col min="4610" max="4610" width="9.6328125" style="130" customWidth="1"/>
    <col min="4611" max="4611" width="32.81640625" style="130" customWidth="1"/>
    <col min="4612" max="4614" width="16.36328125" style="130" customWidth="1"/>
    <col min="4615" max="4615" width="1.453125" style="130" customWidth="1"/>
    <col min="4616" max="4864" width="9" style="130"/>
    <col min="4865" max="4865" width="4.81640625" style="130" customWidth="1"/>
    <col min="4866" max="4866" width="9.6328125" style="130" customWidth="1"/>
    <col min="4867" max="4867" width="32.81640625" style="130" customWidth="1"/>
    <col min="4868" max="4870" width="16.36328125" style="130" customWidth="1"/>
    <col min="4871" max="4871" width="1.453125" style="130" customWidth="1"/>
    <col min="4872" max="5120" width="9" style="130"/>
    <col min="5121" max="5121" width="4.81640625" style="130" customWidth="1"/>
    <col min="5122" max="5122" width="9.6328125" style="130" customWidth="1"/>
    <col min="5123" max="5123" width="32.81640625" style="130" customWidth="1"/>
    <col min="5124" max="5126" width="16.36328125" style="130" customWidth="1"/>
    <col min="5127" max="5127" width="1.453125" style="130" customWidth="1"/>
    <col min="5128" max="5376" width="9" style="130"/>
    <col min="5377" max="5377" width="4.81640625" style="130" customWidth="1"/>
    <col min="5378" max="5378" width="9.6328125" style="130" customWidth="1"/>
    <col min="5379" max="5379" width="32.81640625" style="130" customWidth="1"/>
    <col min="5380" max="5382" width="16.36328125" style="130" customWidth="1"/>
    <col min="5383" max="5383" width="1.453125" style="130" customWidth="1"/>
    <col min="5384" max="5632" width="9" style="130"/>
    <col min="5633" max="5633" width="4.81640625" style="130" customWidth="1"/>
    <col min="5634" max="5634" width="9.6328125" style="130" customWidth="1"/>
    <col min="5635" max="5635" width="32.81640625" style="130" customWidth="1"/>
    <col min="5636" max="5638" width="16.36328125" style="130" customWidth="1"/>
    <col min="5639" max="5639" width="1.453125" style="130" customWidth="1"/>
    <col min="5640" max="5888" width="9" style="130"/>
    <col min="5889" max="5889" width="4.81640625" style="130" customWidth="1"/>
    <col min="5890" max="5890" width="9.6328125" style="130" customWidth="1"/>
    <col min="5891" max="5891" width="32.81640625" style="130" customWidth="1"/>
    <col min="5892" max="5894" width="16.36328125" style="130" customWidth="1"/>
    <col min="5895" max="5895" width="1.453125" style="130" customWidth="1"/>
    <col min="5896" max="6144" width="9" style="130"/>
    <col min="6145" max="6145" width="4.81640625" style="130" customWidth="1"/>
    <col min="6146" max="6146" width="9.6328125" style="130" customWidth="1"/>
    <col min="6147" max="6147" width="32.81640625" style="130" customWidth="1"/>
    <col min="6148" max="6150" width="16.36328125" style="130" customWidth="1"/>
    <col min="6151" max="6151" width="1.453125" style="130" customWidth="1"/>
    <col min="6152" max="6400" width="9" style="130"/>
    <col min="6401" max="6401" width="4.81640625" style="130" customWidth="1"/>
    <col min="6402" max="6402" width="9.6328125" style="130" customWidth="1"/>
    <col min="6403" max="6403" width="32.81640625" style="130" customWidth="1"/>
    <col min="6404" max="6406" width="16.36328125" style="130" customWidth="1"/>
    <col min="6407" max="6407" width="1.453125" style="130" customWidth="1"/>
    <col min="6408" max="6656" width="9" style="130"/>
    <col min="6657" max="6657" width="4.81640625" style="130" customWidth="1"/>
    <col min="6658" max="6658" width="9.6328125" style="130" customWidth="1"/>
    <col min="6659" max="6659" width="32.81640625" style="130" customWidth="1"/>
    <col min="6660" max="6662" width="16.36328125" style="130" customWidth="1"/>
    <col min="6663" max="6663" width="1.453125" style="130" customWidth="1"/>
    <col min="6664" max="6912" width="9" style="130"/>
    <col min="6913" max="6913" width="4.81640625" style="130" customWidth="1"/>
    <col min="6914" max="6914" width="9.6328125" style="130" customWidth="1"/>
    <col min="6915" max="6915" width="32.81640625" style="130" customWidth="1"/>
    <col min="6916" max="6918" width="16.36328125" style="130" customWidth="1"/>
    <col min="6919" max="6919" width="1.453125" style="130" customWidth="1"/>
    <col min="6920" max="7168" width="9" style="130"/>
    <col min="7169" max="7169" width="4.81640625" style="130" customWidth="1"/>
    <col min="7170" max="7170" width="9.6328125" style="130" customWidth="1"/>
    <col min="7171" max="7171" width="32.81640625" style="130" customWidth="1"/>
    <col min="7172" max="7174" width="16.36328125" style="130" customWidth="1"/>
    <col min="7175" max="7175" width="1.453125" style="130" customWidth="1"/>
    <col min="7176" max="7424" width="9" style="130"/>
    <col min="7425" max="7425" width="4.81640625" style="130" customWidth="1"/>
    <col min="7426" max="7426" width="9.6328125" style="130" customWidth="1"/>
    <col min="7427" max="7427" width="32.81640625" style="130" customWidth="1"/>
    <col min="7428" max="7430" width="16.36328125" style="130" customWidth="1"/>
    <col min="7431" max="7431" width="1.453125" style="130" customWidth="1"/>
    <col min="7432" max="7680" width="9" style="130"/>
    <col min="7681" max="7681" width="4.81640625" style="130" customWidth="1"/>
    <col min="7682" max="7682" width="9.6328125" style="130" customWidth="1"/>
    <col min="7683" max="7683" width="32.81640625" style="130" customWidth="1"/>
    <col min="7684" max="7686" width="16.36328125" style="130" customWidth="1"/>
    <col min="7687" max="7687" width="1.453125" style="130" customWidth="1"/>
    <col min="7688" max="7936" width="9" style="130"/>
    <col min="7937" max="7937" width="4.81640625" style="130" customWidth="1"/>
    <col min="7938" max="7938" width="9.6328125" style="130" customWidth="1"/>
    <col min="7939" max="7939" width="32.81640625" style="130" customWidth="1"/>
    <col min="7940" max="7942" width="16.36328125" style="130" customWidth="1"/>
    <col min="7943" max="7943" width="1.453125" style="130" customWidth="1"/>
    <col min="7944" max="8192" width="9" style="130"/>
    <col min="8193" max="8193" width="4.81640625" style="130" customWidth="1"/>
    <col min="8194" max="8194" width="9.6328125" style="130" customWidth="1"/>
    <col min="8195" max="8195" width="32.81640625" style="130" customWidth="1"/>
    <col min="8196" max="8198" width="16.36328125" style="130" customWidth="1"/>
    <col min="8199" max="8199" width="1.453125" style="130" customWidth="1"/>
    <col min="8200" max="8448" width="9" style="130"/>
    <col min="8449" max="8449" width="4.81640625" style="130" customWidth="1"/>
    <col min="8450" max="8450" width="9.6328125" style="130" customWidth="1"/>
    <col min="8451" max="8451" width="32.81640625" style="130" customWidth="1"/>
    <col min="8452" max="8454" width="16.36328125" style="130" customWidth="1"/>
    <col min="8455" max="8455" width="1.453125" style="130" customWidth="1"/>
    <col min="8456" max="8704" width="9" style="130"/>
    <col min="8705" max="8705" width="4.81640625" style="130" customWidth="1"/>
    <col min="8706" max="8706" width="9.6328125" style="130" customWidth="1"/>
    <col min="8707" max="8707" width="32.81640625" style="130" customWidth="1"/>
    <col min="8708" max="8710" width="16.36328125" style="130" customWidth="1"/>
    <col min="8711" max="8711" width="1.453125" style="130" customWidth="1"/>
    <col min="8712" max="8960" width="9" style="130"/>
    <col min="8961" max="8961" width="4.81640625" style="130" customWidth="1"/>
    <col min="8962" max="8962" width="9.6328125" style="130" customWidth="1"/>
    <col min="8963" max="8963" width="32.81640625" style="130" customWidth="1"/>
    <col min="8964" max="8966" width="16.36328125" style="130" customWidth="1"/>
    <col min="8967" max="8967" width="1.453125" style="130" customWidth="1"/>
    <col min="8968" max="9216" width="9" style="130"/>
    <col min="9217" max="9217" width="4.81640625" style="130" customWidth="1"/>
    <col min="9218" max="9218" width="9.6328125" style="130" customWidth="1"/>
    <col min="9219" max="9219" width="32.81640625" style="130" customWidth="1"/>
    <col min="9220" max="9222" width="16.36328125" style="130" customWidth="1"/>
    <col min="9223" max="9223" width="1.453125" style="130" customWidth="1"/>
    <col min="9224" max="9472" width="9" style="130"/>
    <col min="9473" max="9473" width="4.81640625" style="130" customWidth="1"/>
    <col min="9474" max="9474" width="9.6328125" style="130" customWidth="1"/>
    <col min="9475" max="9475" width="32.81640625" style="130" customWidth="1"/>
    <col min="9476" max="9478" width="16.36328125" style="130" customWidth="1"/>
    <col min="9479" max="9479" width="1.453125" style="130" customWidth="1"/>
    <col min="9480" max="9728" width="9" style="130"/>
    <col min="9729" max="9729" width="4.81640625" style="130" customWidth="1"/>
    <col min="9730" max="9730" width="9.6328125" style="130" customWidth="1"/>
    <col min="9731" max="9731" width="32.81640625" style="130" customWidth="1"/>
    <col min="9732" max="9734" width="16.36328125" style="130" customWidth="1"/>
    <col min="9735" max="9735" width="1.453125" style="130" customWidth="1"/>
    <col min="9736" max="9984" width="9" style="130"/>
    <col min="9985" max="9985" width="4.81640625" style="130" customWidth="1"/>
    <col min="9986" max="9986" width="9.6328125" style="130" customWidth="1"/>
    <col min="9987" max="9987" width="32.81640625" style="130" customWidth="1"/>
    <col min="9988" max="9990" width="16.36328125" style="130" customWidth="1"/>
    <col min="9991" max="9991" width="1.453125" style="130" customWidth="1"/>
    <col min="9992" max="10240" width="9" style="130"/>
    <col min="10241" max="10241" width="4.81640625" style="130" customWidth="1"/>
    <col min="10242" max="10242" width="9.6328125" style="130" customWidth="1"/>
    <col min="10243" max="10243" width="32.81640625" style="130" customWidth="1"/>
    <col min="10244" max="10246" width="16.36328125" style="130" customWidth="1"/>
    <col min="10247" max="10247" width="1.453125" style="130" customWidth="1"/>
    <col min="10248" max="10496" width="9" style="130"/>
    <col min="10497" max="10497" width="4.81640625" style="130" customWidth="1"/>
    <col min="10498" max="10498" width="9.6328125" style="130" customWidth="1"/>
    <col min="10499" max="10499" width="32.81640625" style="130" customWidth="1"/>
    <col min="10500" max="10502" width="16.36328125" style="130" customWidth="1"/>
    <col min="10503" max="10503" width="1.453125" style="130" customWidth="1"/>
    <col min="10504" max="10752" width="9" style="130"/>
    <col min="10753" max="10753" width="4.81640625" style="130" customWidth="1"/>
    <col min="10754" max="10754" width="9.6328125" style="130" customWidth="1"/>
    <col min="10755" max="10755" width="32.81640625" style="130" customWidth="1"/>
    <col min="10756" max="10758" width="16.36328125" style="130" customWidth="1"/>
    <col min="10759" max="10759" width="1.453125" style="130" customWidth="1"/>
    <col min="10760" max="11008" width="9" style="130"/>
    <col min="11009" max="11009" width="4.81640625" style="130" customWidth="1"/>
    <col min="11010" max="11010" width="9.6328125" style="130" customWidth="1"/>
    <col min="11011" max="11011" width="32.81640625" style="130" customWidth="1"/>
    <col min="11012" max="11014" width="16.36328125" style="130" customWidth="1"/>
    <col min="11015" max="11015" width="1.453125" style="130" customWidth="1"/>
    <col min="11016" max="11264" width="9" style="130"/>
    <col min="11265" max="11265" width="4.81640625" style="130" customWidth="1"/>
    <col min="11266" max="11266" width="9.6328125" style="130" customWidth="1"/>
    <col min="11267" max="11267" width="32.81640625" style="130" customWidth="1"/>
    <col min="11268" max="11270" width="16.36328125" style="130" customWidth="1"/>
    <col min="11271" max="11271" width="1.453125" style="130" customWidth="1"/>
    <col min="11272" max="11520" width="9" style="130"/>
    <col min="11521" max="11521" width="4.81640625" style="130" customWidth="1"/>
    <col min="11522" max="11522" width="9.6328125" style="130" customWidth="1"/>
    <col min="11523" max="11523" width="32.81640625" style="130" customWidth="1"/>
    <col min="11524" max="11526" width="16.36328125" style="130" customWidth="1"/>
    <col min="11527" max="11527" width="1.453125" style="130" customWidth="1"/>
    <col min="11528" max="11776" width="9" style="130"/>
    <col min="11777" max="11777" width="4.81640625" style="130" customWidth="1"/>
    <col min="11778" max="11778" width="9.6328125" style="130" customWidth="1"/>
    <col min="11779" max="11779" width="32.81640625" style="130" customWidth="1"/>
    <col min="11780" max="11782" width="16.36328125" style="130" customWidth="1"/>
    <col min="11783" max="11783" width="1.453125" style="130" customWidth="1"/>
    <col min="11784" max="12032" width="9" style="130"/>
    <col min="12033" max="12033" width="4.81640625" style="130" customWidth="1"/>
    <col min="12034" max="12034" width="9.6328125" style="130" customWidth="1"/>
    <col min="12035" max="12035" width="32.81640625" style="130" customWidth="1"/>
    <col min="12036" max="12038" width="16.36328125" style="130" customWidth="1"/>
    <col min="12039" max="12039" width="1.453125" style="130" customWidth="1"/>
    <col min="12040" max="12288" width="9" style="130"/>
    <col min="12289" max="12289" width="4.81640625" style="130" customWidth="1"/>
    <col min="12290" max="12290" width="9.6328125" style="130" customWidth="1"/>
    <col min="12291" max="12291" width="32.81640625" style="130" customWidth="1"/>
    <col min="12292" max="12294" width="16.36328125" style="130" customWidth="1"/>
    <col min="12295" max="12295" width="1.453125" style="130" customWidth="1"/>
    <col min="12296" max="12544" width="9" style="130"/>
    <col min="12545" max="12545" width="4.81640625" style="130" customWidth="1"/>
    <col min="12546" max="12546" width="9.6328125" style="130" customWidth="1"/>
    <col min="12547" max="12547" width="32.81640625" style="130" customWidth="1"/>
    <col min="12548" max="12550" width="16.36328125" style="130" customWidth="1"/>
    <col min="12551" max="12551" width="1.453125" style="130" customWidth="1"/>
    <col min="12552" max="12800" width="9" style="130"/>
    <col min="12801" max="12801" width="4.81640625" style="130" customWidth="1"/>
    <col min="12802" max="12802" width="9.6328125" style="130" customWidth="1"/>
    <col min="12803" max="12803" width="32.81640625" style="130" customWidth="1"/>
    <col min="12804" max="12806" width="16.36328125" style="130" customWidth="1"/>
    <col min="12807" max="12807" width="1.453125" style="130" customWidth="1"/>
    <col min="12808" max="13056" width="9" style="130"/>
    <col min="13057" max="13057" width="4.81640625" style="130" customWidth="1"/>
    <col min="13058" max="13058" width="9.6328125" style="130" customWidth="1"/>
    <col min="13059" max="13059" width="32.81640625" style="130" customWidth="1"/>
    <col min="13060" max="13062" width="16.36328125" style="130" customWidth="1"/>
    <col min="13063" max="13063" width="1.453125" style="130" customWidth="1"/>
    <col min="13064" max="13312" width="9" style="130"/>
    <col min="13313" max="13313" width="4.81640625" style="130" customWidth="1"/>
    <col min="13314" max="13314" width="9.6328125" style="130" customWidth="1"/>
    <col min="13315" max="13315" width="32.81640625" style="130" customWidth="1"/>
    <col min="13316" max="13318" width="16.36328125" style="130" customWidth="1"/>
    <col min="13319" max="13319" width="1.453125" style="130" customWidth="1"/>
    <col min="13320" max="13568" width="9" style="130"/>
    <col min="13569" max="13569" width="4.81640625" style="130" customWidth="1"/>
    <col min="13570" max="13570" width="9.6328125" style="130" customWidth="1"/>
    <col min="13571" max="13571" width="32.81640625" style="130" customWidth="1"/>
    <col min="13572" max="13574" width="16.36328125" style="130" customWidth="1"/>
    <col min="13575" max="13575" width="1.453125" style="130" customWidth="1"/>
    <col min="13576" max="13824" width="9" style="130"/>
    <col min="13825" max="13825" width="4.81640625" style="130" customWidth="1"/>
    <col min="13826" max="13826" width="9.6328125" style="130" customWidth="1"/>
    <col min="13827" max="13827" width="32.81640625" style="130" customWidth="1"/>
    <col min="13828" max="13830" width="16.36328125" style="130" customWidth="1"/>
    <col min="13831" max="13831" width="1.453125" style="130" customWidth="1"/>
    <col min="13832" max="14080" width="9" style="130"/>
    <col min="14081" max="14081" width="4.81640625" style="130" customWidth="1"/>
    <col min="14082" max="14082" width="9.6328125" style="130" customWidth="1"/>
    <col min="14083" max="14083" width="32.81640625" style="130" customWidth="1"/>
    <col min="14084" max="14086" width="16.36328125" style="130" customWidth="1"/>
    <col min="14087" max="14087" width="1.453125" style="130" customWidth="1"/>
    <col min="14088" max="14336" width="9" style="130"/>
    <col min="14337" max="14337" width="4.81640625" style="130" customWidth="1"/>
    <col min="14338" max="14338" width="9.6328125" style="130" customWidth="1"/>
    <col min="14339" max="14339" width="32.81640625" style="130" customWidth="1"/>
    <col min="14340" max="14342" width="16.36328125" style="130" customWidth="1"/>
    <col min="14343" max="14343" width="1.453125" style="130" customWidth="1"/>
    <col min="14344" max="14592" width="9" style="130"/>
    <col min="14593" max="14593" width="4.81640625" style="130" customWidth="1"/>
    <col min="14594" max="14594" width="9.6328125" style="130" customWidth="1"/>
    <col min="14595" max="14595" width="32.81640625" style="130" customWidth="1"/>
    <col min="14596" max="14598" width="16.36328125" style="130" customWidth="1"/>
    <col min="14599" max="14599" width="1.453125" style="130" customWidth="1"/>
    <col min="14600" max="14848" width="9" style="130"/>
    <col min="14849" max="14849" width="4.81640625" style="130" customWidth="1"/>
    <col min="14850" max="14850" width="9.6328125" style="130" customWidth="1"/>
    <col min="14851" max="14851" width="32.81640625" style="130" customWidth="1"/>
    <col min="14852" max="14854" width="16.36328125" style="130" customWidth="1"/>
    <col min="14855" max="14855" width="1.453125" style="130" customWidth="1"/>
    <col min="14856" max="15104" width="9" style="130"/>
    <col min="15105" max="15105" width="4.81640625" style="130" customWidth="1"/>
    <col min="15106" max="15106" width="9.6328125" style="130" customWidth="1"/>
    <col min="15107" max="15107" width="32.81640625" style="130" customWidth="1"/>
    <col min="15108" max="15110" width="16.36328125" style="130" customWidth="1"/>
    <col min="15111" max="15111" width="1.453125" style="130" customWidth="1"/>
    <col min="15112" max="15360" width="9" style="130"/>
    <col min="15361" max="15361" width="4.81640625" style="130" customWidth="1"/>
    <col min="15362" max="15362" width="9.6328125" style="130" customWidth="1"/>
    <col min="15363" max="15363" width="32.81640625" style="130" customWidth="1"/>
    <col min="15364" max="15366" width="16.36328125" style="130" customWidth="1"/>
    <col min="15367" max="15367" width="1.453125" style="130" customWidth="1"/>
    <col min="15368" max="15616" width="9" style="130"/>
    <col min="15617" max="15617" width="4.81640625" style="130" customWidth="1"/>
    <col min="15618" max="15618" width="9.6328125" style="130" customWidth="1"/>
    <col min="15619" max="15619" width="32.81640625" style="130" customWidth="1"/>
    <col min="15620" max="15622" width="16.36328125" style="130" customWidth="1"/>
    <col min="15623" max="15623" width="1.453125" style="130" customWidth="1"/>
    <col min="15624" max="15872" width="9" style="130"/>
    <col min="15873" max="15873" width="4.81640625" style="130" customWidth="1"/>
    <col min="15874" max="15874" width="9.6328125" style="130" customWidth="1"/>
    <col min="15875" max="15875" width="32.81640625" style="130" customWidth="1"/>
    <col min="15876" max="15878" width="16.36328125" style="130" customWidth="1"/>
    <col min="15879" max="15879" width="1.453125" style="130" customWidth="1"/>
    <col min="15880" max="16128" width="9" style="130"/>
    <col min="16129" max="16129" width="4.81640625" style="130" customWidth="1"/>
    <col min="16130" max="16130" width="9.6328125" style="130" customWidth="1"/>
    <col min="16131" max="16131" width="32.81640625" style="130" customWidth="1"/>
    <col min="16132" max="16134" width="16.36328125" style="130" customWidth="1"/>
    <col min="16135" max="16135" width="1.453125" style="130" customWidth="1"/>
    <col min="16136" max="16384" width="9" style="130"/>
  </cols>
  <sheetData>
    <row r="1" spans="1:9" ht="25.5" customHeight="1">
      <c r="A1" s="134" t="s">
        <v>190</v>
      </c>
    </row>
    <row r="2" spans="1:9" ht="10.5" customHeight="1">
      <c r="A2" s="63"/>
      <c r="G2" s="140"/>
    </row>
    <row r="3" spans="1:9" ht="19">
      <c r="A3" s="134" t="s">
        <v>191</v>
      </c>
    </row>
    <row r="4" spans="1:9" ht="19">
      <c r="A4" s="134"/>
    </row>
    <row r="5" spans="1:9" ht="19">
      <c r="A5" s="134"/>
      <c r="D5" s="123" t="s">
        <v>168</v>
      </c>
      <c r="E5" s="131" t="s">
        <v>300</v>
      </c>
      <c r="F5" s="131"/>
      <c r="G5" s="124"/>
      <c r="H5" s="124"/>
      <c r="I5" s="141"/>
    </row>
    <row r="7" spans="1:9" ht="20.25" customHeight="1">
      <c r="D7" s="142" t="s">
        <v>192</v>
      </c>
    </row>
    <row r="8" spans="1:9" ht="21" customHeight="1">
      <c r="B8" s="266" t="s">
        <v>193</v>
      </c>
      <c r="C8" s="267"/>
      <c r="D8" s="186">
        <v>13</v>
      </c>
      <c r="E8" s="133" t="s">
        <v>221</v>
      </c>
    </row>
    <row r="9" spans="1:9" ht="21" customHeight="1">
      <c r="B9" s="266" t="s">
        <v>194</v>
      </c>
      <c r="C9" s="267"/>
      <c r="D9" s="186">
        <v>12</v>
      </c>
      <c r="E9" s="133"/>
    </row>
    <row r="10" spans="1:9" ht="21" customHeight="1">
      <c r="B10" s="266" t="s">
        <v>195</v>
      </c>
      <c r="C10" s="267"/>
      <c r="D10" s="186">
        <v>8</v>
      </c>
      <c r="E10" s="133"/>
    </row>
    <row r="12" spans="1:9" ht="75" customHeight="1">
      <c r="A12" s="143" t="s">
        <v>222</v>
      </c>
      <c r="B12" s="144" t="s">
        <v>197</v>
      </c>
      <c r="C12" s="143" t="s">
        <v>198</v>
      </c>
      <c r="D12" s="145" t="s">
        <v>199</v>
      </c>
      <c r="E12" s="146" t="s">
        <v>223</v>
      </c>
      <c r="F12" s="144" t="s">
        <v>224</v>
      </c>
    </row>
    <row r="13" spans="1:9" ht="26.25" customHeight="1">
      <c r="A13" s="147">
        <v>1</v>
      </c>
      <c r="B13" s="187" t="s">
        <v>362</v>
      </c>
      <c r="C13" s="188" t="s">
        <v>363</v>
      </c>
      <c r="D13" s="188" t="s">
        <v>364</v>
      </c>
      <c r="E13" s="189" t="s">
        <v>365</v>
      </c>
      <c r="F13" s="190"/>
    </row>
    <row r="14" spans="1:9" ht="26.25" customHeight="1">
      <c r="A14" s="147">
        <v>2</v>
      </c>
      <c r="B14" s="187" t="s">
        <v>362</v>
      </c>
      <c r="C14" s="188" t="s">
        <v>363</v>
      </c>
      <c r="D14" s="188" t="s">
        <v>364</v>
      </c>
      <c r="E14" s="189" t="s">
        <v>365</v>
      </c>
      <c r="F14" s="190"/>
    </row>
    <row r="15" spans="1:9" ht="26.25" customHeight="1">
      <c r="A15" s="147">
        <v>3</v>
      </c>
      <c r="B15" s="187" t="s">
        <v>362</v>
      </c>
      <c r="C15" s="188" t="s">
        <v>363</v>
      </c>
      <c r="D15" s="188" t="s">
        <v>364</v>
      </c>
      <c r="E15" s="189" t="s">
        <v>365</v>
      </c>
      <c r="F15" s="190" t="s">
        <v>366</v>
      </c>
    </row>
    <row r="16" spans="1:9" ht="26.25" customHeight="1">
      <c r="A16" s="147">
        <v>4</v>
      </c>
      <c r="B16" s="187" t="s">
        <v>362</v>
      </c>
      <c r="C16" s="188" t="s">
        <v>363</v>
      </c>
      <c r="D16" s="188" t="s">
        <v>364</v>
      </c>
      <c r="E16" s="189" t="s">
        <v>365</v>
      </c>
      <c r="F16" s="190" t="s">
        <v>367</v>
      </c>
    </row>
    <row r="17" spans="1:6" ht="26.25" customHeight="1">
      <c r="A17" s="147">
        <v>5</v>
      </c>
      <c r="B17" s="187" t="s">
        <v>362</v>
      </c>
      <c r="C17" s="188" t="s">
        <v>363</v>
      </c>
      <c r="D17" s="188" t="s">
        <v>364</v>
      </c>
      <c r="E17" s="189" t="s">
        <v>365</v>
      </c>
      <c r="F17" s="190" t="s">
        <v>368</v>
      </c>
    </row>
    <row r="18" spans="1:6" ht="26.25" customHeight="1">
      <c r="A18" s="147">
        <v>6</v>
      </c>
      <c r="B18" s="187" t="s">
        <v>362</v>
      </c>
      <c r="C18" s="188" t="s">
        <v>363</v>
      </c>
      <c r="D18" s="188" t="s">
        <v>364</v>
      </c>
      <c r="E18" s="189" t="s">
        <v>365</v>
      </c>
      <c r="F18" s="190"/>
    </row>
    <row r="19" spans="1:6" ht="26.25" customHeight="1">
      <c r="A19" s="147">
        <v>7</v>
      </c>
      <c r="B19" s="187" t="s">
        <v>362</v>
      </c>
      <c r="C19" s="188" t="s">
        <v>363</v>
      </c>
      <c r="D19" s="188" t="s">
        <v>369</v>
      </c>
      <c r="E19" s="189" t="s">
        <v>365</v>
      </c>
      <c r="F19" s="190"/>
    </row>
    <row r="20" spans="1:6" ht="26.25" customHeight="1">
      <c r="A20" s="147">
        <v>8</v>
      </c>
      <c r="B20" s="187" t="s">
        <v>362</v>
      </c>
      <c r="C20" s="188" t="s">
        <v>363</v>
      </c>
      <c r="D20" s="188" t="s">
        <v>370</v>
      </c>
      <c r="E20" s="189" t="s">
        <v>365</v>
      </c>
      <c r="F20" s="190"/>
    </row>
    <row r="21" spans="1:6" ht="26.25" customHeight="1">
      <c r="A21" s="143">
        <v>9</v>
      </c>
      <c r="B21" s="187" t="s">
        <v>371</v>
      </c>
      <c r="C21" s="188" t="s">
        <v>363</v>
      </c>
      <c r="D21" s="188" t="s">
        <v>369</v>
      </c>
      <c r="E21" s="189" t="s">
        <v>372</v>
      </c>
      <c r="F21" s="190"/>
    </row>
    <row r="22" spans="1:6" ht="26.25" customHeight="1">
      <c r="A22" s="143">
        <v>10</v>
      </c>
      <c r="B22" s="187" t="s">
        <v>371</v>
      </c>
      <c r="C22" s="188" t="s">
        <v>363</v>
      </c>
      <c r="D22" s="188" t="s">
        <v>364</v>
      </c>
      <c r="E22" s="189" t="s">
        <v>373</v>
      </c>
      <c r="F22" s="190"/>
    </row>
    <row r="23" spans="1:6" ht="26.25" customHeight="1">
      <c r="A23" s="143">
        <v>11</v>
      </c>
      <c r="B23" s="187" t="s">
        <v>371</v>
      </c>
      <c r="C23" s="188" t="s">
        <v>363</v>
      </c>
      <c r="D23" s="188" t="s">
        <v>364</v>
      </c>
      <c r="E23" s="189" t="s">
        <v>373</v>
      </c>
      <c r="F23" s="190"/>
    </row>
    <row r="24" spans="1:6" ht="26.25" customHeight="1">
      <c r="A24" s="147">
        <v>12</v>
      </c>
      <c r="B24" s="187" t="s">
        <v>371</v>
      </c>
      <c r="C24" s="188" t="s">
        <v>363</v>
      </c>
      <c r="D24" s="188" t="s">
        <v>364</v>
      </c>
      <c r="E24" s="189" t="s">
        <v>374</v>
      </c>
      <c r="F24" s="190"/>
    </row>
    <row r="25" spans="1:6" ht="26.25" customHeight="1">
      <c r="A25" s="143">
        <v>13</v>
      </c>
      <c r="B25" s="187" t="s">
        <v>371</v>
      </c>
      <c r="C25" s="188" t="s">
        <v>363</v>
      </c>
      <c r="D25" s="188" t="s">
        <v>370</v>
      </c>
      <c r="E25" s="189" t="s">
        <v>365</v>
      </c>
      <c r="F25" s="190" t="s">
        <v>375</v>
      </c>
    </row>
    <row r="26" spans="1:6" ht="26.25" customHeight="1">
      <c r="A26" s="143">
        <v>14</v>
      </c>
      <c r="B26" s="186"/>
      <c r="C26" s="191"/>
      <c r="D26" s="191"/>
      <c r="E26" s="192"/>
      <c r="F26" s="192"/>
    </row>
    <row r="27" spans="1:6" ht="26.25" customHeight="1">
      <c r="A27" s="147">
        <v>15</v>
      </c>
      <c r="B27" s="186"/>
      <c r="C27" s="191"/>
      <c r="D27" s="191"/>
      <c r="E27" s="192"/>
      <c r="F27" s="192"/>
    </row>
    <row r="28" spans="1:6" ht="26.25" customHeight="1">
      <c r="A28" s="143">
        <v>16</v>
      </c>
      <c r="B28" s="186"/>
      <c r="C28" s="191"/>
      <c r="D28" s="191"/>
      <c r="E28" s="192"/>
      <c r="F28" s="192"/>
    </row>
    <row r="29" spans="1:6" ht="26.25" customHeight="1">
      <c r="A29" s="143">
        <v>17</v>
      </c>
      <c r="B29" s="186"/>
      <c r="C29" s="191"/>
      <c r="D29" s="191"/>
      <c r="E29" s="192"/>
      <c r="F29" s="192"/>
    </row>
    <row r="30" spans="1:6" ht="26.25" customHeight="1">
      <c r="A30" s="147">
        <v>18</v>
      </c>
      <c r="B30" s="186"/>
      <c r="C30" s="191"/>
      <c r="D30" s="191"/>
      <c r="E30" s="192"/>
      <c r="F30" s="192"/>
    </row>
    <row r="31" spans="1:6" ht="26.25" customHeight="1">
      <c r="A31" s="143">
        <v>19</v>
      </c>
      <c r="B31" s="186"/>
      <c r="C31" s="191"/>
      <c r="D31" s="191"/>
      <c r="E31" s="192"/>
      <c r="F31" s="192"/>
    </row>
    <row r="32" spans="1:6" ht="26.25" customHeight="1">
      <c r="A32" s="143">
        <v>20</v>
      </c>
      <c r="B32" s="186"/>
      <c r="C32" s="191"/>
      <c r="D32" s="191"/>
      <c r="E32" s="192"/>
      <c r="F32" s="192"/>
    </row>
    <row r="33" spans="1:6" ht="23.25" customHeight="1">
      <c r="E33" s="268" t="s">
        <v>200</v>
      </c>
      <c r="F33" s="268"/>
    </row>
    <row r="34" spans="1:6">
      <c r="A34" s="130" t="s">
        <v>201</v>
      </c>
    </row>
    <row r="35" spans="1:6" ht="17.25" customHeight="1">
      <c r="D35" s="130" t="s">
        <v>202</v>
      </c>
    </row>
    <row r="36" spans="1:6" ht="24" customHeight="1">
      <c r="B36" s="150" t="s">
        <v>203</v>
      </c>
      <c r="C36" s="150"/>
      <c r="D36" s="193" t="s">
        <v>376</v>
      </c>
      <c r="E36" s="151"/>
      <c r="F36" s="139"/>
    </row>
    <row r="37" spans="1:6" ht="24" customHeight="1">
      <c r="B37" s="150" t="s">
        <v>204</v>
      </c>
      <c r="C37" s="150"/>
      <c r="D37" s="193" t="s">
        <v>377</v>
      </c>
      <c r="E37" s="151"/>
      <c r="F37" s="139"/>
    </row>
    <row r="38" spans="1:6" ht="24" customHeight="1">
      <c r="B38" s="150" t="s">
        <v>205</v>
      </c>
      <c r="C38" s="150"/>
      <c r="D38" s="193" t="s">
        <v>378</v>
      </c>
      <c r="E38" s="151"/>
      <c r="F38" s="139"/>
    </row>
    <row r="39" spans="1:6" ht="24" customHeight="1"/>
  </sheetData>
  <mergeCells count="4">
    <mergeCell ref="B8:C8"/>
    <mergeCell ref="B9:C9"/>
    <mergeCell ref="B10:C10"/>
    <mergeCell ref="E33:F33"/>
  </mergeCells>
  <phoneticPr fontId="1"/>
  <pageMargins left="0.78700000000000003" right="0.78700000000000003" top="0.98399999999999999" bottom="0.98399999999999999" header="0.51200000000000001" footer="0.51200000000000001"/>
  <pageSetup paperSize="9" scale="8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6"/>
  <sheetViews>
    <sheetView showGridLines="0" view="pageBreakPreview" zoomScaleNormal="100" zoomScaleSheetLayoutView="100" workbookViewId="0">
      <selection activeCell="J10" sqref="J10"/>
    </sheetView>
  </sheetViews>
  <sheetFormatPr defaultRowHeight="14"/>
  <cols>
    <col min="1" max="1" width="4.81640625" style="152" customWidth="1"/>
    <col min="2" max="2" width="21.90625" style="152" customWidth="1"/>
    <col min="3" max="3" width="15.36328125" style="152" customWidth="1"/>
    <col min="4" max="4" width="21.90625" style="152" customWidth="1"/>
    <col min="5" max="5" width="15.36328125" style="153" customWidth="1"/>
    <col min="6" max="6" width="15.36328125" style="130" customWidth="1"/>
    <col min="7" max="256" width="9" style="130"/>
    <col min="257" max="257" width="4.81640625" style="130" customWidth="1"/>
    <col min="258" max="258" width="21.90625" style="130" customWidth="1"/>
    <col min="259" max="259" width="15.36328125" style="130" customWidth="1"/>
    <col min="260" max="260" width="21.90625" style="130" customWidth="1"/>
    <col min="261" max="262" width="15.36328125" style="130" customWidth="1"/>
    <col min="263" max="512" width="9" style="130"/>
    <col min="513" max="513" width="4.81640625" style="130" customWidth="1"/>
    <col min="514" max="514" width="21.90625" style="130" customWidth="1"/>
    <col min="515" max="515" width="15.36328125" style="130" customWidth="1"/>
    <col min="516" max="516" width="21.90625" style="130" customWidth="1"/>
    <col min="517" max="518" width="15.36328125" style="130" customWidth="1"/>
    <col min="519" max="768" width="9" style="130"/>
    <col min="769" max="769" width="4.81640625" style="130" customWidth="1"/>
    <col min="770" max="770" width="21.90625" style="130" customWidth="1"/>
    <col min="771" max="771" width="15.36328125" style="130" customWidth="1"/>
    <col min="772" max="772" width="21.90625" style="130" customWidth="1"/>
    <col min="773" max="774" width="15.36328125" style="130" customWidth="1"/>
    <col min="775" max="1024" width="9" style="130"/>
    <col min="1025" max="1025" width="4.81640625" style="130" customWidth="1"/>
    <col min="1026" max="1026" width="21.90625" style="130" customWidth="1"/>
    <col min="1027" max="1027" width="15.36328125" style="130" customWidth="1"/>
    <col min="1028" max="1028" width="21.90625" style="130" customWidth="1"/>
    <col min="1029" max="1030" width="15.36328125" style="130" customWidth="1"/>
    <col min="1031" max="1280" width="9" style="130"/>
    <col min="1281" max="1281" width="4.81640625" style="130" customWidth="1"/>
    <col min="1282" max="1282" width="21.90625" style="130" customWidth="1"/>
    <col min="1283" max="1283" width="15.36328125" style="130" customWidth="1"/>
    <col min="1284" max="1284" width="21.90625" style="130" customWidth="1"/>
    <col min="1285" max="1286" width="15.36328125" style="130" customWidth="1"/>
    <col min="1287" max="1536" width="9" style="130"/>
    <col min="1537" max="1537" width="4.81640625" style="130" customWidth="1"/>
    <col min="1538" max="1538" width="21.90625" style="130" customWidth="1"/>
    <col min="1539" max="1539" width="15.36328125" style="130" customWidth="1"/>
    <col min="1540" max="1540" width="21.90625" style="130" customWidth="1"/>
    <col min="1541" max="1542" width="15.36328125" style="130" customWidth="1"/>
    <col min="1543" max="1792" width="9" style="130"/>
    <col min="1793" max="1793" width="4.81640625" style="130" customWidth="1"/>
    <col min="1794" max="1794" width="21.90625" style="130" customWidth="1"/>
    <col min="1795" max="1795" width="15.36328125" style="130" customWidth="1"/>
    <col min="1796" max="1796" width="21.90625" style="130" customWidth="1"/>
    <col min="1797" max="1798" width="15.36328125" style="130" customWidth="1"/>
    <col min="1799" max="2048" width="9" style="130"/>
    <col min="2049" max="2049" width="4.81640625" style="130" customWidth="1"/>
    <col min="2050" max="2050" width="21.90625" style="130" customWidth="1"/>
    <col min="2051" max="2051" width="15.36328125" style="130" customWidth="1"/>
    <col min="2052" max="2052" width="21.90625" style="130" customWidth="1"/>
    <col min="2053" max="2054" width="15.36328125" style="130" customWidth="1"/>
    <col min="2055" max="2304" width="9" style="130"/>
    <col min="2305" max="2305" width="4.81640625" style="130" customWidth="1"/>
    <col min="2306" max="2306" width="21.90625" style="130" customWidth="1"/>
    <col min="2307" max="2307" width="15.36328125" style="130" customWidth="1"/>
    <col min="2308" max="2308" width="21.90625" style="130" customWidth="1"/>
    <col min="2309" max="2310" width="15.36328125" style="130" customWidth="1"/>
    <col min="2311" max="2560" width="9" style="130"/>
    <col min="2561" max="2561" width="4.81640625" style="130" customWidth="1"/>
    <col min="2562" max="2562" width="21.90625" style="130" customWidth="1"/>
    <col min="2563" max="2563" width="15.36328125" style="130" customWidth="1"/>
    <col min="2564" max="2564" width="21.90625" style="130" customWidth="1"/>
    <col min="2565" max="2566" width="15.36328125" style="130" customWidth="1"/>
    <col min="2567" max="2816" width="9" style="130"/>
    <col min="2817" max="2817" width="4.81640625" style="130" customWidth="1"/>
    <col min="2818" max="2818" width="21.90625" style="130" customWidth="1"/>
    <col min="2819" max="2819" width="15.36328125" style="130" customWidth="1"/>
    <col min="2820" max="2820" width="21.90625" style="130" customWidth="1"/>
    <col min="2821" max="2822" width="15.36328125" style="130" customWidth="1"/>
    <col min="2823" max="3072" width="9" style="130"/>
    <col min="3073" max="3073" width="4.81640625" style="130" customWidth="1"/>
    <col min="3074" max="3074" width="21.90625" style="130" customWidth="1"/>
    <col min="3075" max="3075" width="15.36328125" style="130" customWidth="1"/>
    <col min="3076" max="3076" width="21.90625" style="130" customWidth="1"/>
    <col min="3077" max="3078" width="15.36328125" style="130" customWidth="1"/>
    <col min="3079" max="3328" width="9" style="130"/>
    <col min="3329" max="3329" width="4.81640625" style="130" customWidth="1"/>
    <col min="3330" max="3330" width="21.90625" style="130" customWidth="1"/>
    <col min="3331" max="3331" width="15.36328125" style="130" customWidth="1"/>
    <col min="3332" max="3332" width="21.90625" style="130" customWidth="1"/>
    <col min="3333" max="3334" width="15.36328125" style="130" customWidth="1"/>
    <col min="3335" max="3584" width="9" style="130"/>
    <col min="3585" max="3585" width="4.81640625" style="130" customWidth="1"/>
    <col min="3586" max="3586" width="21.90625" style="130" customWidth="1"/>
    <col min="3587" max="3587" width="15.36328125" style="130" customWidth="1"/>
    <col min="3588" max="3588" width="21.90625" style="130" customWidth="1"/>
    <col min="3589" max="3590" width="15.36328125" style="130" customWidth="1"/>
    <col min="3591" max="3840" width="9" style="130"/>
    <col min="3841" max="3841" width="4.81640625" style="130" customWidth="1"/>
    <col min="3842" max="3842" width="21.90625" style="130" customWidth="1"/>
    <col min="3843" max="3843" width="15.36328125" style="130" customWidth="1"/>
    <col min="3844" max="3844" width="21.90625" style="130" customWidth="1"/>
    <col min="3845" max="3846" width="15.36328125" style="130" customWidth="1"/>
    <col min="3847" max="4096" width="9" style="130"/>
    <col min="4097" max="4097" width="4.81640625" style="130" customWidth="1"/>
    <col min="4098" max="4098" width="21.90625" style="130" customWidth="1"/>
    <col min="4099" max="4099" width="15.36328125" style="130" customWidth="1"/>
    <col min="4100" max="4100" width="21.90625" style="130" customWidth="1"/>
    <col min="4101" max="4102" width="15.36328125" style="130" customWidth="1"/>
    <col min="4103" max="4352" width="9" style="130"/>
    <col min="4353" max="4353" width="4.81640625" style="130" customWidth="1"/>
    <col min="4354" max="4354" width="21.90625" style="130" customWidth="1"/>
    <col min="4355" max="4355" width="15.36328125" style="130" customWidth="1"/>
    <col min="4356" max="4356" width="21.90625" style="130" customWidth="1"/>
    <col min="4357" max="4358" width="15.36328125" style="130" customWidth="1"/>
    <col min="4359" max="4608" width="9" style="130"/>
    <col min="4609" max="4609" width="4.81640625" style="130" customWidth="1"/>
    <col min="4610" max="4610" width="21.90625" style="130" customWidth="1"/>
    <col min="4611" max="4611" width="15.36328125" style="130" customWidth="1"/>
    <col min="4612" max="4612" width="21.90625" style="130" customWidth="1"/>
    <col min="4613" max="4614" width="15.36328125" style="130" customWidth="1"/>
    <col min="4615" max="4864" width="9" style="130"/>
    <col min="4865" max="4865" width="4.81640625" style="130" customWidth="1"/>
    <col min="4866" max="4866" width="21.90625" style="130" customWidth="1"/>
    <col min="4867" max="4867" width="15.36328125" style="130" customWidth="1"/>
    <col min="4868" max="4868" width="21.90625" style="130" customWidth="1"/>
    <col min="4869" max="4870" width="15.36328125" style="130" customWidth="1"/>
    <col min="4871" max="5120" width="9" style="130"/>
    <col min="5121" max="5121" width="4.81640625" style="130" customWidth="1"/>
    <col min="5122" max="5122" width="21.90625" style="130" customWidth="1"/>
    <col min="5123" max="5123" width="15.36328125" style="130" customWidth="1"/>
    <col min="5124" max="5124" width="21.90625" style="130" customWidth="1"/>
    <col min="5125" max="5126" width="15.36328125" style="130" customWidth="1"/>
    <col min="5127" max="5376" width="9" style="130"/>
    <col min="5377" max="5377" width="4.81640625" style="130" customWidth="1"/>
    <col min="5378" max="5378" width="21.90625" style="130" customWidth="1"/>
    <col min="5379" max="5379" width="15.36328125" style="130" customWidth="1"/>
    <col min="5380" max="5380" width="21.90625" style="130" customWidth="1"/>
    <col min="5381" max="5382" width="15.36328125" style="130" customWidth="1"/>
    <col min="5383" max="5632" width="9" style="130"/>
    <col min="5633" max="5633" width="4.81640625" style="130" customWidth="1"/>
    <col min="5634" max="5634" width="21.90625" style="130" customWidth="1"/>
    <col min="5635" max="5635" width="15.36328125" style="130" customWidth="1"/>
    <col min="5636" max="5636" width="21.90625" style="130" customWidth="1"/>
    <col min="5637" max="5638" width="15.36328125" style="130" customWidth="1"/>
    <col min="5639" max="5888" width="9" style="130"/>
    <col min="5889" max="5889" width="4.81640625" style="130" customWidth="1"/>
    <col min="5890" max="5890" width="21.90625" style="130" customWidth="1"/>
    <col min="5891" max="5891" width="15.36328125" style="130" customWidth="1"/>
    <col min="5892" max="5892" width="21.90625" style="130" customWidth="1"/>
    <col min="5893" max="5894" width="15.36328125" style="130" customWidth="1"/>
    <col min="5895" max="6144" width="9" style="130"/>
    <col min="6145" max="6145" width="4.81640625" style="130" customWidth="1"/>
    <col min="6146" max="6146" width="21.90625" style="130" customWidth="1"/>
    <col min="6147" max="6147" width="15.36328125" style="130" customWidth="1"/>
    <col min="6148" max="6148" width="21.90625" style="130" customWidth="1"/>
    <col min="6149" max="6150" width="15.36328125" style="130" customWidth="1"/>
    <col min="6151" max="6400" width="9" style="130"/>
    <col min="6401" max="6401" width="4.81640625" style="130" customWidth="1"/>
    <col min="6402" max="6402" width="21.90625" style="130" customWidth="1"/>
    <col min="6403" max="6403" width="15.36328125" style="130" customWidth="1"/>
    <col min="6404" max="6404" width="21.90625" style="130" customWidth="1"/>
    <col min="6405" max="6406" width="15.36328125" style="130" customWidth="1"/>
    <col min="6407" max="6656" width="9" style="130"/>
    <col min="6657" max="6657" width="4.81640625" style="130" customWidth="1"/>
    <col min="6658" max="6658" width="21.90625" style="130" customWidth="1"/>
    <col min="6659" max="6659" width="15.36328125" style="130" customWidth="1"/>
    <col min="6660" max="6660" width="21.90625" style="130" customWidth="1"/>
    <col min="6661" max="6662" width="15.36328125" style="130" customWidth="1"/>
    <col min="6663" max="6912" width="9" style="130"/>
    <col min="6913" max="6913" width="4.81640625" style="130" customWidth="1"/>
    <col min="6914" max="6914" width="21.90625" style="130" customWidth="1"/>
    <col min="6915" max="6915" width="15.36328125" style="130" customWidth="1"/>
    <col min="6916" max="6916" width="21.90625" style="130" customWidth="1"/>
    <col min="6917" max="6918" width="15.36328125" style="130" customWidth="1"/>
    <col min="6919" max="7168" width="9" style="130"/>
    <col min="7169" max="7169" width="4.81640625" style="130" customWidth="1"/>
    <col min="7170" max="7170" width="21.90625" style="130" customWidth="1"/>
    <col min="7171" max="7171" width="15.36328125" style="130" customWidth="1"/>
    <col min="7172" max="7172" width="21.90625" style="130" customWidth="1"/>
    <col min="7173" max="7174" width="15.36328125" style="130" customWidth="1"/>
    <col min="7175" max="7424" width="9" style="130"/>
    <col min="7425" max="7425" width="4.81640625" style="130" customWidth="1"/>
    <col min="7426" max="7426" width="21.90625" style="130" customWidth="1"/>
    <col min="7427" max="7427" width="15.36328125" style="130" customWidth="1"/>
    <col min="7428" max="7428" width="21.90625" style="130" customWidth="1"/>
    <col min="7429" max="7430" width="15.36328125" style="130" customWidth="1"/>
    <col min="7431" max="7680" width="9" style="130"/>
    <col min="7681" max="7681" width="4.81640625" style="130" customWidth="1"/>
    <col min="7682" max="7682" width="21.90625" style="130" customWidth="1"/>
    <col min="7683" max="7683" width="15.36328125" style="130" customWidth="1"/>
    <col min="7684" max="7684" width="21.90625" style="130" customWidth="1"/>
    <col min="7685" max="7686" width="15.36328125" style="130" customWidth="1"/>
    <col min="7687" max="7936" width="9" style="130"/>
    <col min="7937" max="7937" width="4.81640625" style="130" customWidth="1"/>
    <col min="7938" max="7938" width="21.90625" style="130" customWidth="1"/>
    <col min="7939" max="7939" width="15.36328125" style="130" customWidth="1"/>
    <col min="7940" max="7940" width="21.90625" style="130" customWidth="1"/>
    <col min="7941" max="7942" width="15.36328125" style="130" customWidth="1"/>
    <col min="7943" max="8192" width="9" style="130"/>
    <col min="8193" max="8193" width="4.81640625" style="130" customWidth="1"/>
    <col min="8194" max="8194" width="21.90625" style="130" customWidth="1"/>
    <col min="8195" max="8195" width="15.36328125" style="130" customWidth="1"/>
    <col min="8196" max="8196" width="21.90625" style="130" customWidth="1"/>
    <col min="8197" max="8198" width="15.36328125" style="130" customWidth="1"/>
    <col min="8199" max="8448" width="9" style="130"/>
    <col min="8449" max="8449" width="4.81640625" style="130" customWidth="1"/>
    <col min="8450" max="8450" width="21.90625" style="130" customWidth="1"/>
    <col min="8451" max="8451" width="15.36328125" style="130" customWidth="1"/>
    <col min="8452" max="8452" width="21.90625" style="130" customWidth="1"/>
    <col min="8453" max="8454" width="15.36328125" style="130" customWidth="1"/>
    <col min="8455" max="8704" width="9" style="130"/>
    <col min="8705" max="8705" width="4.81640625" style="130" customWidth="1"/>
    <col min="8706" max="8706" width="21.90625" style="130" customWidth="1"/>
    <col min="8707" max="8707" width="15.36328125" style="130" customWidth="1"/>
    <col min="8708" max="8708" width="21.90625" style="130" customWidth="1"/>
    <col min="8709" max="8710" width="15.36328125" style="130" customWidth="1"/>
    <col min="8711" max="8960" width="9" style="130"/>
    <col min="8961" max="8961" width="4.81640625" style="130" customWidth="1"/>
    <col min="8962" max="8962" width="21.90625" style="130" customWidth="1"/>
    <col min="8963" max="8963" width="15.36328125" style="130" customWidth="1"/>
    <col min="8964" max="8964" width="21.90625" style="130" customWidth="1"/>
    <col min="8965" max="8966" width="15.36328125" style="130" customWidth="1"/>
    <col min="8967" max="9216" width="9" style="130"/>
    <col min="9217" max="9217" width="4.81640625" style="130" customWidth="1"/>
    <col min="9218" max="9218" width="21.90625" style="130" customWidth="1"/>
    <col min="9219" max="9219" width="15.36328125" style="130" customWidth="1"/>
    <col min="9220" max="9220" width="21.90625" style="130" customWidth="1"/>
    <col min="9221" max="9222" width="15.36328125" style="130" customWidth="1"/>
    <col min="9223" max="9472" width="9" style="130"/>
    <col min="9473" max="9473" width="4.81640625" style="130" customWidth="1"/>
    <col min="9474" max="9474" width="21.90625" style="130" customWidth="1"/>
    <col min="9475" max="9475" width="15.36328125" style="130" customWidth="1"/>
    <col min="9476" max="9476" width="21.90625" style="130" customWidth="1"/>
    <col min="9477" max="9478" width="15.36328125" style="130" customWidth="1"/>
    <col min="9479" max="9728" width="9" style="130"/>
    <col min="9729" max="9729" width="4.81640625" style="130" customWidth="1"/>
    <col min="9730" max="9730" width="21.90625" style="130" customWidth="1"/>
    <col min="9731" max="9731" width="15.36328125" style="130" customWidth="1"/>
    <col min="9732" max="9732" width="21.90625" style="130" customWidth="1"/>
    <col min="9733" max="9734" width="15.36328125" style="130" customWidth="1"/>
    <col min="9735" max="9984" width="9" style="130"/>
    <col min="9985" max="9985" width="4.81640625" style="130" customWidth="1"/>
    <col min="9986" max="9986" width="21.90625" style="130" customWidth="1"/>
    <col min="9987" max="9987" width="15.36328125" style="130" customWidth="1"/>
    <col min="9988" max="9988" width="21.90625" style="130" customWidth="1"/>
    <col min="9989" max="9990" width="15.36328125" style="130" customWidth="1"/>
    <col min="9991" max="10240" width="9" style="130"/>
    <col min="10241" max="10241" width="4.81640625" style="130" customWidth="1"/>
    <col min="10242" max="10242" width="21.90625" style="130" customWidth="1"/>
    <col min="10243" max="10243" width="15.36328125" style="130" customWidth="1"/>
    <col min="10244" max="10244" width="21.90625" style="130" customWidth="1"/>
    <col min="10245" max="10246" width="15.36328125" style="130" customWidth="1"/>
    <col min="10247" max="10496" width="9" style="130"/>
    <col min="10497" max="10497" width="4.81640625" style="130" customWidth="1"/>
    <col min="10498" max="10498" width="21.90625" style="130" customWidth="1"/>
    <col min="10499" max="10499" width="15.36328125" style="130" customWidth="1"/>
    <col min="10500" max="10500" width="21.90625" style="130" customWidth="1"/>
    <col min="10501" max="10502" width="15.36328125" style="130" customWidth="1"/>
    <col min="10503" max="10752" width="9" style="130"/>
    <col min="10753" max="10753" width="4.81640625" style="130" customWidth="1"/>
    <col min="10754" max="10754" width="21.90625" style="130" customWidth="1"/>
    <col min="10755" max="10755" width="15.36328125" style="130" customWidth="1"/>
    <col min="10756" max="10756" width="21.90625" style="130" customWidth="1"/>
    <col min="10757" max="10758" width="15.36328125" style="130" customWidth="1"/>
    <col min="10759" max="11008" width="9" style="130"/>
    <col min="11009" max="11009" width="4.81640625" style="130" customWidth="1"/>
    <col min="11010" max="11010" width="21.90625" style="130" customWidth="1"/>
    <col min="11011" max="11011" width="15.36328125" style="130" customWidth="1"/>
    <col min="11012" max="11012" width="21.90625" style="130" customWidth="1"/>
    <col min="11013" max="11014" width="15.36328125" style="130" customWidth="1"/>
    <col min="11015" max="11264" width="9" style="130"/>
    <col min="11265" max="11265" width="4.81640625" style="130" customWidth="1"/>
    <col min="11266" max="11266" width="21.90625" style="130" customWidth="1"/>
    <col min="11267" max="11267" width="15.36328125" style="130" customWidth="1"/>
    <col min="11268" max="11268" width="21.90625" style="130" customWidth="1"/>
    <col min="11269" max="11270" width="15.36328125" style="130" customWidth="1"/>
    <col min="11271" max="11520" width="9" style="130"/>
    <col min="11521" max="11521" width="4.81640625" style="130" customWidth="1"/>
    <col min="11522" max="11522" width="21.90625" style="130" customWidth="1"/>
    <col min="11523" max="11523" width="15.36328125" style="130" customWidth="1"/>
    <col min="11524" max="11524" width="21.90625" style="130" customWidth="1"/>
    <col min="11525" max="11526" width="15.36328125" style="130" customWidth="1"/>
    <col min="11527" max="11776" width="9" style="130"/>
    <col min="11777" max="11777" width="4.81640625" style="130" customWidth="1"/>
    <col min="11778" max="11778" width="21.90625" style="130" customWidth="1"/>
    <col min="11779" max="11779" width="15.36328125" style="130" customWidth="1"/>
    <col min="11780" max="11780" width="21.90625" style="130" customWidth="1"/>
    <col min="11781" max="11782" width="15.36328125" style="130" customWidth="1"/>
    <col min="11783" max="12032" width="9" style="130"/>
    <col min="12033" max="12033" width="4.81640625" style="130" customWidth="1"/>
    <col min="12034" max="12034" width="21.90625" style="130" customWidth="1"/>
    <col min="12035" max="12035" width="15.36328125" style="130" customWidth="1"/>
    <col min="12036" max="12036" width="21.90625" style="130" customWidth="1"/>
    <col min="12037" max="12038" width="15.36328125" style="130" customWidth="1"/>
    <col min="12039" max="12288" width="9" style="130"/>
    <col min="12289" max="12289" width="4.81640625" style="130" customWidth="1"/>
    <col min="12290" max="12290" width="21.90625" style="130" customWidth="1"/>
    <col min="12291" max="12291" width="15.36328125" style="130" customWidth="1"/>
    <col min="12292" max="12292" width="21.90625" style="130" customWidth="1"/>
    <col min="12293" max="12294" width="15.36328125" style="130" customWidth="1"/>
    <col min="12295" max="12544" width="9" style="130"/>
    <col min="12545" max="12545" width="4.81640625" style="130" customWidth="1"/>
    <col min="12546" max="12546" width="21.90625" style="130" customWidth="1"/>
    <col min="12547" max="12547" width="15.36328125" style="130" customWidth="1"/>
    <col min="12548" max="12548" width="21.90625" style="130" customWidth="1"/>
    <col min="12549" max="12550" width="15.36328125" style="130" customWidth="1"/>
    <col min="12551" max="12800" width="9" style="130"/>
    <col min="12801" max="12801" width="4.81640625" style="130" customWidth="1"/>
    <col min="12802" max="12802" width="21.90625" style="130" customWidth="1"/>
    <col min="12803" max="12803" width="15.36328125" style="130" customWidth="1"/>
    <col min="12804" max="12804" width="21.90625" style="130" customWidth="1"/>
    <col min="12805" max="12806" width="15.36328125" style="130" customWidth="1"/>
    <col min="12807" max="13056" width="9" style="130"/>
    <col min="13057" max="13057" width="4.81640625" style="130" customWidth="1"/>
    <col min="13058" max="13058" width="21.90625" style="130" customWidth="1"/>
    <col min="13059" max="13059" width="15.36328125" style="130" customWidth="1"/>
    <col min="13060" max="13060" width="21.90625" style="130" customWidth="1"/>
    <col min="13061" max="13062" width="15.36328125" style="130" customWidth="1"/>
    <col min="13063" max="13312" width="9" style="130"/>
    <col min="13313" max="13313" width="4.81640625" style="130" customWidth="1"/>
    <col min="13314" max="13314" width="21.90625" style="130" customWidth="1"/>
    <col min="13315" max="13315" width="15.36328125" style="130" customWidth="1"/>
    <col min="13316" max="13316" width="21.90625" style="130" customWidth="1"/>
    <col min="13317" max="13318" width="15.36328125" style="130" customWidth="1"/>
    <col min="13319" max="13568" width="9" style="130"/>
    <col min="13569" max="13569" width="4.81640625" style="130" customWidth="1"/>
    <col min="13570" max="13570" width="21.90625" style="130" customWidth="1"/>
    <col min="13571" max="13571" width="15.36328125" style="130" customWidth="1"/>
    <col min="13572" max="13572" width="21.90625" style="130" customWidth="1"/>
    <col min="13573" max="13574" width="15.36328125" style="130" customWidth="1"/>
    <col min="13575" max="13824" width="9" style="130"/>
    <col min="13825" max="13825" width="4.81640625" style="130" customWidth="1"/>
    <col min="13826" max="13826" width="21.90625" style="130" customWidth="1"/>
    <col min="13827" max="13827" width="15.36328125" style="130" customWidth="1"/>
    <col min="13828" max="13828" width="21.90625" style="130" customWidth="1"/>
    <col min="13829" max="13830" width="15.36328125" style="130" customWidth="1"/>
    <col min="13831" max="14080" width="9" style="130"/>
    <col min="14081" max="14081" width="4.81640625" style="130" customWidth="1"/>
    <col min="14082" max="14082" width="21.90625" style="130" customWidth="1"/>
    <col min="14083" max="14083" width="15.36328125" style="130" customWidth="1"/>
    <col min="14084" max="14084" width="21.90625" style="130" customWidth="1"/>
    <col min="14085" max="14086" width="15.36328125" style="130" customWidth="1"/>
    <col min="14087" max="14336" width="9" style="130"/>
    <col min="14337" max="14337" width="4.81640625" style="130" customWidth="1"/>
    <col min="14338" max="14338" width="21.90625" style="130" customWidth="1"/>
    <col min="14339" max="14339" width="15.36328125" style="130" customWidth="1"/>
    <col min="14340" max="14340" width="21.90625" style="130" customWidth="1"/>
    <col min="14341" max="14342" width="15.36328125" style="130" customWidth="1"/>
    <col min="14343" max="14592" width="9" style="130"/>
    <col min="14593" max="14593" width="4.81640625" style="130" customWidth="1"/>
    <col min="14594" max="14594" width="21.90625" style="130" customWidth="1"/>
    <col min="14595" max="14595" width="15.36328125" style="130" customWidth="1"/>
    <col min="14596" max="14596" width="21.90625" style="130" customWidth="1"/>
    <col min="14597" max="14598" width="15.36328125" style="130" customWidth="1"/>
    <col min="14599" max="14848" width="9" style="130"/>
    <col min="14849" max="14849" width="4.81640625" style="130" customWidth="1"/>
    <col min="14850" max="14850" width="21.90625" style="130" customWidth="1"/>
    <col min="14851" max="14851" width="15.36328125" style="130" customWidth="1"/>
    <col min="14852" max="14852" width="21.90625" style="130" customWidth="1"/>
    <col min="14853" max="14854" width="15.36328125" style="130" customWidth="1"/>
    <col min="14855" max="15104" width="9" style="130"/>
    <col min="15105" max="15105" width="4.81640625" style="130" customWidth="1"/>
    <col min="15106" max="15106" width="21.90625" style="130" customWidth="1"/>
    <col min="15107" max="15107" width="15.36328125" style="130" customWidth="1"/>
    <col min="15108" max="15108" width="21.90625" style="130" customWidth="1"/>
    <col min="15109" max="15110" width="15.36328125" style="130" customWidth="1"/>
    <col min="15111" max="15360" width="9" style="130"/>
    <col min="15361" max="15361" width="4.81640625" style="130" customWidth="1"/>
    <col min="15362" max="15362" width="21.90625" style="130" customWidth="1"/>
    <col min="15363" max="15363" width="15.36328125" style="130" customWidth="1"/>
    <col min="15364" max="15364" width="21.90625" style="130" customWidth="1"/>
    <col min="15365" max="15366" width="15.36328125" style="130" customWidth="1"/>
    <col min="15367" max="15616" width="9" style="130"/>
    <col min="15617" max="15617" width="4.81640625" style="130" customWidth="1"/>
    <col min="15618" max="15618" width="21.90625" style="130" customWidth="1"/>
    <col min="15619" max="15619" width="15.36328125" style="130" customWidth="1"/>
    <col min="15620" max="15620" width="21.90625" style="130" customWidth="1"/>
    <col min="15621" max="15622" width="15.36328125" style="130" customWidth="1"/>
    <col min="15623" max="15872" width="9" style="130"/>
    <col min="15873" max="15873" width="4.81640625" style="130" customWidth="1"/>
    <col min="15874" max="15874" width="21.90625" style="130" customWidth="1"/>
    <col min="15875" max="15875" width="15.36328125" style="130" customWidth="1"/>
    <col min="15876" max="15876" width="21.90625" style="130" customWidth="1"/>
    <col min="15877" max="15878" width="15.36328125" style="130" customWidth="1"/>
    <col min="15879" max="16128" width="9" style="130"/>
    <col min="16129" max="16129" width="4.81640625" style="130" customWidth="1"/>
    <col min="16130" max="16130" width="21.90625" style="130" customWidth="1"/>
    <col min="16131" max="16131" width="15.36328125" style="130" customWidth="1"/>
    <col min="16132" max="16132" width="21.90625" style="130" customWidth="1"/>
    <col min="16133" max="16134" width="15.36328125" style="130" customWidth="1"/>
    <col min="16135" max="16384" width="9" style="130"/>
  </cols>
  <sheetData>
    <row r="1" spans="1:6" ht="19">
      <c r="A1" s="85" t="s">
        <v>206</v>
      </c>
      <c r="F1" s="142"/>
    </row>
    <row r="3" spans="1:6" ht="16.5">
      <c r="A3" s="154" t="s">
        <v>207</v>
      </c>
    </row>
    <row r="5" spans="1:6" ht="20.25" customHeight="1">
      <c r="D5" s="155" t="s">
        <v>168</v>
      </c>
      <c r="E5" s="269" t="s">
        <v>300</v>
      </c>
      <c r="F5" s="269"/>
    </row>
    <row r="6" spans="1:6" ht="30" customHeight="1">
      <c r="B6" s="148" t="s">
        <v>208</v>
      </c>
      <c r="C6" s="156" t="s">
        <v>225</v>
      </c>
    </row>
    <row r="7" spans="1:6" ht="16.5" customHeight="1"/>
    <row r="8" spans="1:6" ht="75" customHeight="1">
      <c r="A8" s="147" t="s">
        <v>196</v>
      </c>
      <c r="B8" s="147" t="s">
        <v>198</v>
      </c>
      <c r="C8" s="157" t="s">
        <v>209</v>
      </c>
      <c r="D8" s="149" t="s">
        <v>210</v>
      </c>
      <c r="E8" s="149" t="s">
        <v>211</v>
      </c>
      <c r="F8" s="144" t="s">
        <v>189</v>
      </c>
    </row>
    <row r="9" spans="1:6" ht="36" customHeight="1">
      <c r="A9" s="147">
        <v>1</v>
      </c>
      <c r="B9" s="194" t="s">
        <v>381</v>
      </c>
      <c r="C9" s="194" t="s">
        <v>364</v>
      </c>
      <c r="D9" s="195" t="s">
        <v>379</v>
      </c>
      <c r="E9" s="195" t="s">
        <v>382</v>
      </c>
      <c r="F9" s="196">
        <v>50</v>
      </c>
    </row>
    <row r="10" spans="1:6" ht="36" customHeight="1">
      <c r="A10" s="147">
        <v>2</v>
      </c>
      <c r="B10" s="194" t="s">
        <v>381</v>
      </c>
      <c r="C10" s="194" t="s">
        <v>364</v>
      </c>
      <c r="D10" s="195" t="s">
        <v>379</v>
      </c>
      <c r="E10" s="195" t="s">
        <v>383</v>
      </c>
      <c r="F10" s="196">
        <v>50</v>
      </c>
    </row>
    <row r="11" spans="1:6" ht="36" customHeight="1">
      <c r="A11" s="147">
        <v>3</v>
      </c>
      <c r="B11" s="194" t="s">
        <v>381</v>
      </c>
      <c r="C11" s="194" t="s">
        <v>364</v>
      </c>
      <c r="D11" s="195" t="s">
        <v>380</v>
      </c>
      <c r="E11" s="195" t="s">
        <v>384</v>
      </c>
      <c r="F11" s="196">
        <v>30</v>
      </c>
    </row>
    <row r="12" spans="1:6" ht="36" customHeight="1">
      <c r="A12" s="147">
        <v>4</v>
      </c>
      <c r="B12" s="148"/>
      <c r="C12" s="148"/>
      <c r="D12" s="158"/>
      <c r="E12" s="158"/>
      <c r="F12" s="144"/>
    </row>
    <row r="13" spans="1:6" ht="36" customHeight="1">
      <c r="A13" s="147">
        <v>5</v>
      </c>
      <c r="B13" s="148"/>
      <c r="C13" s="148"/>
      <c r="D13" s="158"/>
      <c r="E13" s="158"/>
      <c r="F13" s="144"/>
    </row>
    <row r="14" spans="1:6" ht="36" customHeight="1">
      <c r="A14" s="147">
        <v>6</v>
      </c>
      <c r="B14" s="148"/>
      <c r="C14" s="148"/>
      <c r="D14" s="158"/>
      <c r="E14" s="158"/>
      <c r="F14" s="144"/>
    </row>
    <row r="15" spans="1:6" ht="27" customHeight="1">
      <c r="A15" s="147"/>
      <c r="B15" s="148"/>
      <c r="C15" s="148"/>
      <c r="D15" s="158"/>
      <c r="E15" s="149" t="s">
        <v>212</v>
      </c>
      <c r="F15" s="144">
        <f>SUM(F9:F14)</f>
        <v>130</v>
      </c>
    </row>
    <row r="16" spans="1:6">
      <c r="D16" s="268" t="s">
        <v>200</v>
      </c>
      <c r="E16" s="268"/>
    </row>
    <row r="17" spans="1:6">
      <c r="D17" s="152" t="s">
        <v>226</v>
      </c>
    </row>
    <row r="18" spans="1:6" ht="18.75" customHeight="1"/>
    <row r="19" spans="1:6" ht="45" customHeight="1">
      <c r="A19" s="270"/>
      <c r="B19" s="271"/>
      <c r="C19" s="147" t="s">
        <v>213</v>
      </c>
      <c r="D19" s="159" t="s">
        <v>214</v>
      </c>
      <c r="E19" s="270" t="s">
        <v>215</v>
      </c>
      <c r="F19" s="271"/>
    </row>
    <row r="20" spans="1:6" ht="31.5" customHeight="1">
      <c r="A20" s="283" t="s">
        <v>216</v>
      </c>
      <c r="B20" s="284"/>
      <c r="C20" s="160"/>
      <c r="D20" s="159"/>
      <c r="E20" s="272"/>
      <c r="F20" s="273"/>
    </row>
    <row r="21" spans="1:6" ht="18.75" customHeight="1">
      <c r="D21" s="152" t="s">
        <v>217</v>
      </c>
    </row>
    <row r="22" spans="1:6" ht="24" customHeight="1"/>
    <row r="23" spans="1:6" ht="24" customHeight="1">
      <c r="A23" s="152" t="s">
        <v>218</v>
      </c>
    </row>
    <row r="24" spans="1:6">
      <c r="A24" s="274"/>
      <c r="B24" s="275"/>
      <c r="C24" s="275"/>
      <c r="D24" s="275"/>
      <c r="E24" s="275"/>
      <c r="F24" s="276"/>
    </row>
    <row r="25" spans="1:6" ht="31.5" customHeight="1">
      <c r="A25" s="277"/>
      <c r="B25" s="278"/>
      <c r="C25" s="278"/>
      <c r="D25" s="278"/>
      <c r="E25" s="278"/>
      <c r="F25" s="279"/>
    </row>
    <row r="26" spans="1:6">
      <c r="A26" s="280"/>
      <c r="B26" s="281"/>
      <c r="C26" s="281"/>
      <c r="D26" s="281"/>
      <c r="E26" s="281"/>
      <c r="F26" s="282"/>
    </row>
  </sheetData>
  <mergeCells count="7">
    <mergeCell ref="E5:F5"/>
    <mergeCell ref="D16:E16"/>
    <mergeCell ref="E19:F19"/>
    <mergeCell ref="E20:F20"/>
    <mergeCell ref="A24:F26"/>
    <mergeCell ref="A19:B19"/>
    <mergeCell ref="A20:B20"/>
  </mergeCells>
  <phoneticPr fontId="1"/>
  <pageMargins left="0.78700000000000003" right="0.78700000000000003" top="0.98399999999999999" bottom="0.98399999999999999" header="0.51200000000000001" footer="0.51200000000000001"/>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view="pageBreakPreview" zoomScaleNormal="100" zoomScaleSheetLayoutView="100" workbookViewId="0">
      <selection activeCell="B3" sqref="B3:H3"/>
    </sheetView>
  </sheetViews>
  <sheetFormatPr defaultRowHeight="13"/>
  <cols>
    <col min="1" max="1" width="1.90625" style="200" customWidth="1"/>
    <col min="2" max="3" width="2.08984375" style="200" customWidth="1"/>
    <col min="4" max="4" width="22.6328125" style="200" customWidth="1"/>
    <col min="5" max="5" width="2.08984375" style="200" customWidth="1"/>
    <col min="6" max="7" width="35.81640625" style="200" customWidth="1"/>
    <col min="8" max="8" width="34.453125" style="200" customWidth="1"/>
    <col min="9" max="256" width="9" style="200"/>
    <col min="257" max="257" width="1.90625" style="200" customWidth="1"/>
    <col min="258" max="259" width="2.08984375" style="200" customWidth="1"/>
    <col min="260" max="260" width="22.6328125" style="200" customWidth="1"/>
    <col min="261" max="261" width="2.08984375" style="200" customWidth="1"/>
    <col min="262" max="263" width="35.81640625" style="200" customWidth="1"/>
    <col min="264" max="264" width="34.453125" style="200" customWidth="1"/>
    <col min="265" max="512" width="9" style="200"/>
    <col min="513" max="513" width="1.90625" style="200" customWidth="1"/>
    <col min="514" max="515" width="2.08984375" style="200" customWidth="1"/>
    <col min="516" max="516" width="22.6328125" style="200" customWidth="1"/>
    <col min="517" max="517" width="2.08984375" style="200" customWidth="1"/>
    <col min="518" max="519" width="35.81640625" style="200" customWidth="1"/>
    <col min="520" max="520" width="34.453125" style="200" customWidth="1"/>
    <col min="521" max="768" width="9" style="200"/>
    <col min="769" max="769" width="1.90625" style="200" customWidth="1"/>
    <col min="770" max="771" width="2.08984375" style="200" customWidth="1"/>
    <col min="772" max="772" width="22.6328125" style="200" customWidth="1"/>
    <col min="773" max="773" width="2.08984375" style="200" customWidth="1"/>
    <col min="774" max="775" width="35.81640625" style="200" customWidth="1"/>
    <col min="776" max="776" width="34.453125" style="200" customWidth="1"/>
    <col min="777" max="1024" width="9" style="200"/>
    <col min="1025" max="1025" width="1.90625" style="200" customWidth="1"/>
    <col min="1026" max="1027" width="2.08984375" style="200" customWidth="1"/>
    <col min="1028" max="1028" width="22.6328125" style="200" customWidth="1"/>
    <col min="1029" max="1029" width="2.08984375" style="200" customWidth="1"/>
    <col min="1030" max="1031" width="35.81640625" style="200" customWidth="1"/>
    <col min="1032" max="1032" width="34.453125" style="200" customWidth="1"/>
    <col min="1033" max="1280" width="9" style="200"/>
    <col min="1281" max="1281" width="1.90625" style="200" customWidth="1"/>
    <col min="1282" max="1283" width="2.08984375" style="200" customWidth="1"/>
    <col min="1284" max="1284" width="22.6328125" style="200" customWidth="1"/>
    <col min="1285" max="1285" width="2.08984375" style="200" customWidth="1"/>
    <col min="1286" max="1287" width="35.81640625" style="200" customWidth="1"/>
    <col min="1288" max="1288" width="34.453125" style="200" customWidth="1"/>
    <col min="1289" max="1536" width="9" style="200"/>
    <col min="1537" max="1537" width="1.90625" style="200" customWidth="1"/>
    <col min="1538" max="1539" width="2.08984375" style="200" customWidth="1"/>
    <col min="1540" max="1540" width="22.6328125" style="200" customWidth="1"/>
    <col min="1541" max="1541" width="2.08984375" style="200" customWidth="1"/>
    <col min="1542" max="1543" width="35.81640625" style="200" customWidth="1"/>
    <col min="1544" max="1544" width="34.453125" style="200" customWidth="1"/>
    <col min="1545" max="1792" width="9" style="200"/>
    <col min="1793" max="1793" width="1.90625" style="200" customWidth="1"/>
    <col min="1794" max="1795" width="2.08984375" style="200" customWidth="1"/>
    <col min="1796" max="1796" width="22.6328125" style="200" customWidth="1"/>
    <col min="1797" max="1797" width="2.08984375" style="200" customWidth="1"/>
    <col min="1798" max="1799" width="35.81640625" style="200" customWidth="1"/>
    <col min="1800" max="1800" width="34.453125" style="200" customWidth="1"/>
    <col min="1801" max="2048" width="9" style="200"/>
    <col min="2049" max="2049" width="1.90625" style="200" customWidth="1"/>
    <col min="2050" max="2051" width="2.08984375" style="200" customWidth="1"/>
    <col min="2052" max="2052" width="22.6328125" style="200" customWidth="1"/>
    <col min="2053" max="2053" width="2.08984375" style="200" customWidth="1"/>
    <col min="2054" max="2055" width="35.81640625" style="200" customWidth="1"/>
    <col min="2056" max="2056" width="34.453125" style="200" customWidth="1"/>
    <col min="2057" max="2304" width="9" style="200"/>
    <col min="2305" max="2305" width="1.90625" style="200" customWidth="1"/>
    <col min="2306" max="2307" width="2.08984375" style="200" customWidth="1"/>
    <col min="2308" max="2308" width="22.6328125" style="200" customWidth="1"/>
    <col min="2309" max="2309" width="2.08984375" style="200" customWidth="1"/>
    <col min="2310" max="2311" width="35.81640625" style="200" customWidth="1"/>
    <col min="2312" max="2312" width="34.453125" style="200" customWidth="1"/>
    <col min="2313" max="2560" width="9" style="200"/>
    <col min="2561" max="2561" width="1.90625" style="200" customWidth="1"/>
    <col min="2562" max="2563" width="2.08984375" style="200" customWidth="1"/>
    <col min="2564" max="2564" width="22.6328125" style="200" customWidth="1"/>
    <col min="2565" max="2565" width="2.08984375" style="200" customWidth="1"/>
    <col min="2566" max="2567" width="35.81640625" style="200" customWidth="1"/>
    <col min="2568" max="2568" width="34.453125" style="200" customWidth="1"/>
    <col min="2569" max="2816" width="9" style="200"/>
    <col min="2817" max="2817" width="1.90625" style="200" customWidth="1"/>
    <col min="2818" max="2819" width="2.08984375" style="200" customWidth="1"/>
    <col min="2820" max="2820" width="22.6328125" style="200" customWidth="1"/>
    <col min="2821" max="2821" width="2.08984375" style="200" customWidth="1"/>
    <col min="2822" max="2823" width="35.81640625" style="200" customWidth="1"/>
    <col min="2824" max="2824" width="34.453125" style="200" customWidth="1"/>
    <col min="2825" max="3072" width="9" style="200"/>
    <col min="3073" max="3073" width="1.90625" style="200" customWidth="1"/>
    <col min="3074" max="3075" width="2.08984375" style="200" customWidth="1"/>
    <col min="3076" max="3076" width="22.6328125" style="200" customWidth="1"/>
    <col min="3077" max="3077" width="2.08984375" style="200" customWidth="1"/>
    <col min="3078" max="3079" width="35.81640625" style="200" customWidth="1"/>
    <col min="3080" max="3080" width="34.453125" style="200" customWidth="1"/>
    <col min="3081" max="3328" width="9" style="200"/>
    <col min="3329" max="3329" width="1.90625" style="200" customWidth="1"/>
    <col min="3330" max="3331" width="2.08984375" style="200" customWidth="1"/>
    <col min="3332" max="3332" width="22.6328125" style="200" customWidth="1"/>
    <col min="3333" max="3333" width="2.08984375" style="200" customWidth="1"/>
    <col min="3334" max="3335" width="35.81640625" style="200" customWidth="1"/>
    <col min="3336" max="3336" width="34.453125" style="200" customWidth="1"/>
    <col min="3337" max="3584" width="9" style="200"/>
    <col min="3585" max="3585" width="1.90625" style="200" customWidth="1"/>
    <col min="3586" max="3587" width="2.08984375" style="200" customWidth="1"/>
    <col min="3588" max="3588" width="22.6328125" style="200" customWidth="1"/>
    <col min="3589" max="3589" width="2.08984375" style="200" customWidth="1"/>
    <col min="3590" max="3591" width="35.81640625" style="200" customWidth="1"/>
    <col min="3592" max="3592" width="34.453125" style="200" customWidth="1"/>
    <col min="3593" max="3840" width="9" style="200"/>
    <col min="3841" max="3841" width="1.90625" style="200" customWidth="1"/>
    <col min="3842" max="3843" width="2.08984375" style="200" customWidth="1"/>
    <col min="3844" max="3844" width="22.6328125" style="200" customWidth="1"/>
    <col min="3845" max="3845" width="2.08984375" style="200" customWidth="1"/>
    <col min="3846" max="3847" width="35.81640625" style="200" customWidth="1"/>
    <col min="3848" max="3848" width="34.453125" style="200" customWidth="1"/>
    <col min="3849" max="4096" width="9" style="200"/>
    <col min="4097" max="4097" width="1.90625" style="200" customWidth="1"/>
    <col min="4098" max="4099" width="2.08984375" style="200" customWidth="1"/>
    <col min="4100" max="4100" width="22.6328125" style="200" customWidth="1"/>
    <col min="4101" max="4101" width="2.08984375" style="200" customWidth="1"/>
    <col min="4102" max="4103" width="35.81640625" style="200" customWidth="1"/>
    <col min="4104" max="4104" width="34.453125" style="200" customWidth="1"/>
    <col min="4105" max="4352" width="9" style="200"/>
    <col min="4353" max="4353" width="1.90625" style="200" customWidth="1"/>
    <col min="4354" max="4355" width="2.08984375" style="200" customWidth="1"/>
    <col min="4356" max="4356" width="22.6328125" style="200" customWidth="1"/>
    <col min="4357" max="4357" width="2.08984375" style="200" customWidth="1"/>
    <col min="4358" max="4359" width="35.81640625" style="200" customWidth="1"/>
    <col min="4360" max="4360" width="34.453125" style="200" customWidth="1"/>
    <col min="4361" max="4608" width="9" style="200"/>
    <col min="4609" max="4609" width="1.90625" style="200" customWidth="1"/>
    <col min="4610" max="4611" width="2.08984375" style="200" customWidth="1"/>
    <col min="4612" max="4612" width="22.6328125" style="200" customWidth="1"/>
    <col min="4613" max="4613" width="2.08984375" style="200" customWidth="1"/>
    <col min="4614" max="4615" width="35.81640625" style="200" customWidth="1"/>
    <col min="4616" max="4616" width="34.453125" style="200" customWidth="1"/>
    <col min="4617" max="4864" width="9" style="200"/>
    <col min="4865" max="4865" width="1.90625" style="200" customWidth="1"/>
    <col min="4866" max="4867" width="2.08984375" style="200" customWidth="1"/>
    <col min="4868" max="4868" width="22.6328125" style="200" customWidth="1"/>
    <col min="4869" max="4869" width="2.08984375" style="200" customWidth="1"/>
    <col min="4870" max="4871" width="35.81640625" style="200" customWidth="1"/>
    <col min="4872" max="4872" width="34.453125" style="200" customWidth="1"/>
    <col min="4873" max="5120" width="9" style="200"/>
    <col min="5121" max="5121" width="1.90625" style="200" customWidth="1"/>
    <col min="5122" max="5123" width="2.08984375" style="200" customWidth="1"/>
    <col min="5124" max="5124" width="22.6328125" style="200" customWidth="1"/>
    <col min="5125" max="5125" width="2.08984375" style="200" customWidth="1"/>
    <col min="5126" max="5127" width="35.81640625" style="200" customWidth="1"/>
    <col min="5128" max="5128" width="34.453125" style="200" customWidth="1"/>
    <col min="5129" max="5376" width="9" style="200"/>
    <col min="5377" max="5377" width="1.90625" style="200" customWidth="1"/>
    <col min="5378" max="5379" width="2.08984375" style="200" customWidth="1"/>
    <col min="5380" max="5380" width="22.6328125" style="200" customWidth="1"/>
    <col min="5381" max="5381" width="2.08984375" style="200" customWidth="1"/>
    <col min="5382" max="5383" width="35.81640625" style="200" customWidth="1"/>
    <col min="5384" max="5384" width="34.453125" style="200" customWidth="1"/>
    <col min="5385" max="5632" width="9" style="200"/>
    <col min="5633" max="5633" width="1.90625" style="200" customWidth="1"/>
    <col min="5634" max="5635" width="2.08984375" style="200" customWidth="1"/>
    <col min="5636" max="5636" width="22.6328125" style="200" customWidth="1"/>
    <col min="5637" max="5637" width="2.08984375" style="200" customWidth="1"/>
    <col min="5638" max="5639" width="35.81640625" style="200" customWidth="1"/>
    <col min="5640" max="5640" width="34.453125" style="200" customWidth="1"/>
    <col min="5641" max="5888" width="9" style="200"/>
    <col min="5889" max="5889" width="1.90625" style="200" customWidth="1"/>
    <col min="5890" max="5891" width="2.08984375" style="200" customWidth="1"/>
    <col min="5892" max="5892" width="22.6328125" style="200" customWidth="1"/>
    <col min="5893" max="5893" width="2.08984375" style="200" customWidth="1"/>
    <col min="5894" max="5895" width="35.81640625" style="200" customWidth="1"/>
    <col min="5896" max="5896" width="34.453125" style="200" customWidth="1"/>
    <col min="5897" max="6144" width="9" style="200"/>
    <col min="6145" max="6145" width="1.90625" style="200" customWidth="1"/>
    <col min="6146" max="6147" width="2.08984375" style="200" customWidth="1"/>
    <col min="6148" max="6148" width="22.6328125" style="200" customWidth="1"/>
    <col min="6149" max="6149" width="2.08984375" style="200" customWidth="1"/>
    <col min="6150" max="6151" width="35.81640625" style="200" customWidth="1"/>
    <col min="6152" max="6152" width="34.453125" style="200" customWidth="1"/>
    <col min="6153" max="6400" width="9" style="200"/>
    <col min="6401" max="6401" width="1.90625" style="200" customWidth="1"/>
    <col min="6402" max="6403" width="2.08984375" style="200" customWidth="1"/>
    <col min="6404" max="6404" width="22.6328125" style="200" customWidth="1"/>
    <col min="6405" max="6405" width="2.08984375" style="200" customWidth="1"/>
    <col min="6406" max="6407" width="35.81640625" style="200" customWidth="1"/>
    <col min="6408" max="6408" width="34.453125" style="200" customWidth="1"/>
    <col min="6409" max="6656" width="9" style="200"/>
    <col min="6657" max="6657" width="1.90625" style="200" customWidth="1"/>
    <col min="6658" max="6659" width="2.08984375" style="200" customWidth="1"/>
    <col min="6660" max="6660" width="22.6328125" style="200" customWidth="1"/>
    <col min="6661" max="6661" width="2.08984375" style="200" customWidth="1"/>
    <col min="6662" max="6663" width="35.81640625" style="200" customWidth="1"/>
    <col min="6664" max="6664" width="34.453125" style="200" customWidth="1"/>
    <col min="6665" max="6912" width="9" style="200"/>
    <col min="6913" max="6913" width="1.90625" style="200" customWidth="1"/>
    <col min="6914" max="6915" width="2.08984375" style="200" customWidth="1"/>
    <col min="6916" max="6916" width="22.6328125" style="200" customWidth="1"/>
    <col min="6917" max="6917" width="2.08984375" style="200" customWidth="1"/>
    <col min="6918" max="6919" width="35.81640625" style="200" customWidth="1"/>
    <col min="6920" max="6920" width="34.453125" style="200" customWidth="1"/>
    <col min="6921" max="7168" width="9" style="200"/>
    <col min="7169" max="7169" width="1.90625" style="200" customWidth="1"/>
    <col min="7170" max="7171" width="2.08984375" style="200" customWidth="1"/>
    <col min="7172" max="7172" width="22.6328125" style="200" customWidth="1"/>
    <col min="7173" max="7173" width="2.08984375" style="200" customWidth="1"/>
    <col min="7174" max="7175" width="35.81640625" style="200" customWidth="1"/>
    <col min="7176" max="7176" width="34.453125" style="200" customWidth="1"/>
    <col min="7177" max="7424" width="9" style="200"/>
    <col min="7425" max="7425" width="1.90625" style="200" customWidth="1"/>
    <col min="7426" max="7427" width="2.08984375" style="200" customWidth="1"/>
    <col min="7428" max="7428" width="22.6328125" style="200" customWidth="1"/>
    <col min="7429" max="7429" width="2.08984375" style="200" customWidth="1"/>
    <col min="7430" max="7431" width="35.81640625" style="200" customWidth="1"/>
    <col min="7432" max="7432" width="34.453125" style="200" customWidth="1"/>
    <col min="7433" max="7680" width="9" style="200"/>
    <col min="7681" max="7681" width="1.90625" style="200" customWidth="1"/>
    <col min="7682" max="7683" width="2.08984375" style="200" customWidth="1"/>
    <col min="7684" max="7684" width="22.6328125" style="200" customWidth="1"/>
    <col min="7685" max="7685" width="2.08984375" style="200" customWidth="1"/>
    <col min="7686" max="7687" width="35.81640625" style="200" customWidth="1"/>
    <col min="7688" max="7688" width="34.453125" style="200" customWidth="1"/>
    <col min="7689" max="7936" width="9" style="200"/>
    <col min="7937" max="7937" width="1.90625" style="200" customWidth="1"/>
    <col min="7938" max="7939" width="2.08984375" style="200" customWidth="1"/>
    <col min="7940" max="7940" width="22.6328125" style="200" customWidth="1"/>
    <col min="7941" max="7941" width="2.08984375" style="200" customWidth="1"/>
    <col min="7942" max="7943" width="35.81640625" style="200" customWidth="1"/>
    <col min="7944" max="7944" width="34.453125" style="200" customWidth="1"/>
    <col min="7945" max="8192" width="9" style="200"/>
    <col min="8193" max="8193" width="1.90625" style="200" customWidth="1"/>
    <col min="8194" max="8195" width="2.08984375" style="200" customWidth="1"/>
    <col min="8196" max="8196" width="22.6328125" style="200" customWidth="1"/>
    <col min="8197" max="8197" width="2.08984375" style="200" customWidth="1"/>
    <col min="8198" max="8199" width="35.81640625" style="200" customWidth="1"/>
    <col min="8200" max="8200" width="34.453125" style="200" customWidth="1"/>
    <col min="8201" max="8448" width="9" style="200"/>
    <col min="8449" max="8449" width="1.90625" style="200" customWidth="1"/>
    <col min="8450" max="8451" width="2.08984375" style="200" customWidth="1"/>
    <col min="8452" max="8452" width="22.6328125" style="200" customWidth="1"/>
    <col min="8453" max="8453" width="2.08984375" style="200" customWidth="1"/>
    <col min="8454" max="8455" width="35.81640625" style="200" customWidth="1"/>
    <col min="8456" max="8456" width="34.453125" style="200" customWidth="1"/>
    <col min="8457" max="8704" width="9" style="200"/>
    <col min="8705" max="8705" width="1.90625" style="200" customWidth="1"/>
    <col min="8706" max="8707" width="2.08984375" style="200" customWidth="1"/>
    <col min="8708" max="8708" width="22.6328125" style="200" customWidth="1"/>
    <col min="8709" max="8709" width="2.08984375" style="200" customWidth="1"/>
    <col min="8710" max="8711" width="35.81640625" style="200" customWidth="1"/>
    <col min="8712" max="8712" width="34.453125" style="200" customWidth="1"/>
    <col min="8713" max="8960" width="9" style="200"/>
    <col min="8961" max="8961" width="1.90625" style="200" customWidth="1"/>
    <col min="8962" max="8963" width="2.08984375" style="200" customWidth="1"/>
    <col min="8964" max="8964" width="22.6328125" style="200" customWidth="1"/>
    <col min="8965" max="8965" width="2.08984375" style="200" customWidth="1"/>
    <col min="8966" max="8967" width="35.81640625" style="200" customWidth="1"/>
    <col min="8968" max="8968" width="34.453125" style="200" customWidth="1"/>
    <col min="8969" max="9216" width="9" style="200"/>
    <col min="9217" max="9217" width="1.90625" style="200" customWidth="1"/>
    <col min="9218" max="9219" width="2.08984375" style="200" customWidth="1"/>
    <col min="9220" max="9220" width="22.6328125" style="200" customWidth="1"/>
    <col min="9221" max="9221" width="2.08984375" style="200" customWidth="1"/>
    <col min="9222" max="9223" width="35.81640625" style="200" customWidth="1"/>
    <col min="9224" max="9224" width="34.453125" style="200" customWidth="1"/>
    <col min="9225" max="9472" width="9" style="200"/>
    <col min="9473" max="9473" width="1.90625" style="200" customWidth="1"/>
    <col min="9474" max="9475" width="2.08984375" style="200" customWidth="1"/>
    <col min="9476" max="9476" width="22.6328125" style="200" customWidth="1"/>
    <col min="9477" max="9477" width="2.08984375" style="200" customWidth="1"/>
    <col min="9478" max="9479" width="35.81640625" style="200" customWidth="1"/>
    <col min="9480" max="9480" width="34.453125" style="200" customWidth="1"/>
    <col min="9481" max="9728" width="9" style="200"/>
    <col min="9729" max="9729" width="1.90625" style="200" customWidth="1"/>
    <col min="9730" max="9731" width="2.08984375" style="200" customWidth="1"/>
    <col min="9732" max="9732" width="22.6328125" style="200" customWidth="1"/>
    <col min="9733" max="9733" width="2.08984375" style="200" customWidth="1"/>
    <col min="9734" max="9735" width="35.81640625" style="200" customWidth="1"/>
    <col min="9736" max="9736" width="34.453125" style="200" customWidth="1"/>
    <col min="9737" max="9984" width="9" style="200"/>
    <col min="9985" max="9985" width="1.90625" style="200" customWidth="1"/>
    <col min="9986" max="9987" width="2.08984375" style="200" customWidth="1"/>
    <col min="9988" max="9988" width="22.6328125" style="200" customWidth="1"/>
    <col min="9989" max="9989" width="2.08984375" style="200" customWidth="1"/>
    <col min="9990" max="9991" width="35.81640625" style="200" customWidth="1"/>
    <col min="9992" max="9992" width="34.453125" style="200" customWidth="1"/>
    <col min="9993" max="10240" width="9" style="200"/>
    <col min="10241" max="10241" width="1.90625" style="200" customWidth="1"/>
    <col min="10242" max="10243" width="2.08984375" style="200" customWidth="1"/>
    <col min="10244" max="10244" width="22.6328125" style="200" customWidth="1"/>
    <col min="10245" max="10245" width="2.08984375" style="200" customWidth="1"/>
    <col min="10246" max="10247" width="35.81640625" style="200" customWidth="1"/>
    <col min="10248" max="10248" width="34.453125" style="200" customWidth="1"/>
    <col min="10249" max="10496" width="9" style="200"/>
    <col min="10497" max="10497" width="1.90625" style="200" customWidth="1"/>
    <col min="10498" max="10499" width="2.08984375" style="200" customWidth="1"/>
    <col min="10500" max="10500" width="22.6328125" style="200" customWidth="1"/>
    <col min="10501" max="10501" width="2.08984375" style="200" customWidth="1"/>
    <col min="10502" max="10503" width="35.81640625" style="200" customWidth="1"/>
    <col min="10504" max="10504" width="34.453125" style="200" customWidth="1"/>
    <col min="10505" max="10752" width="9" style="200"/>
    <col min="10753" max="10753" width="1.90625" style="200" customWidth="1"/>
    <col min="10754" max="10755" width="2.08984375" style="200" customWidth="1"/>
    <col min="10756" max="10756" width="22.6328125" style="200" customWidth="1"/>
    <col min="10757" max="10757" width="2.08984375" style="200" customWidth="1"/>
    <col min="10758" max="10759" width="35.81640625" style="200" customWidth="1"/>
    <col min="10760" max="10760" width="34.453125" style="200" customWidth="1"/>
    <col min="10761" max="11008" width="9" style="200"/>
    <col min="11009" max="11009" width="1.90625" style="200" customWidth="1"/>
    <col min="11010" max="11011" width="2.08984375" style="200" customWidth="1"/>
    <col min="11012" max="11012" width="22.6328125" style="200" customWidth="1"/>
    <col min="11013" max="11013" width="2.08984375" style="200" customWidth="1"/>
    <col min="11014" max="11015" width="35.81640625" style="200" customWidth="1"/>
    <col min="11016" max="11016" width="34.453125" style="200" customWidth="1"/>
    <col min="11017" max="11264" width="9" style="200"/>
    <col min="11265" max="11265" width="1.90625" style="200" customWidth="1"/>
    <col min="11266" max="11267" width="2.08984375" style="200" customWidth="1"/>
    <col min="11268" max="11268" width="22.6328125" style="200" customWidth="1"/>
    <col min="11269" max="11269" width="2.08984375" style="200" customWidth="1"/>
    <col min="11270" max="11271" width="35.81640625" style="200" customWidth="1"/>
    <col min="11272" max="11272" width="34.453125" style="200" customWidth="1"/>
    <col min="11273" max="11520" width="9" style="200"/>
    <col min="11521" max="11521" width="1.90625" style="200" customWidth="1"/>
    <col min="11522" max="11523" width="2.08984375" style="200" customWidth="1"/>
    <col min="11524" max="11524" width="22.6328125" style="200" customWidth="1"/>
    <col min="11525" max="11525" width="2.08984375" style="200" customWidth="1"/>
    <col min="11526" max="11527" width="35.81640625" style="200" customWidth="1"/>
    <col min="11528" max="11528" width="34.453125" style="200" customWidth="1"/>
    <col min="11529" max="11776" width="9" style="200"/>
    <col min="11777" max="11777" width="1.90625" style="200" customWidth="1"/>
    <col min="11778" max="11779" width="2.08984375" style="200" customWidth="1"/>
    <col min="11780" max="11780" width="22.6328125" style="200" customWidth="1"/>
    <col min="11781" max="11781" width="2.08984375" style="200" customWidth="1"/>
    <col min="11782" max="11783" width="35.81640625" style="200" customWidth="1"/>
    <col min="11784" max="11784" width="34.453125" style="200" customWidth="1"/>
    <col min="11785" max="12032" width="9" style="200"/>
    <col min="12033" max="12033" width="1.90625" style="200" customWidth="1"/>
    <col min="12034" max="12035" width="2.08984375" style="200" customWidth="1"/>
    <col min="12036" max="12036" width="22.6328125" style="200" customWidth="1"/>
    <col min="12037" max="12037" width="2.08984375" style="200" customWidth="1"/>
    <col min="12038" max="12039" width="35.81640625" style="200" customWidth="1"/>
    <col min="12040" max="12040" width="34.453125" style="200" customWidth="1"/>
    <col min="12041" max="12288" width="9" style="200"/>
    <col min="12289" max="12289" width="1.90625" style="200" customWidth="1"/>
    <col min="12290" max="12291" width="2.08984375" style="200" customWidth="1"/>
    <col min="12292" max="12292" width="22.6328125" style="200" customWidth="1"/>
    <col min="12293" max="12293" width="2.08984375" style="200" customWidth="1"/>
    <col min="12294" max="12295" width="35.81640625" style="200" customWidth="1"/>
    <col min="12296" max="12296" width="34.453125" style="200" customWidth="1"/>
    <col min="12297" max="12544" width="9" style="200"/>
    <col min="12545" max="12545" width="1.90625" style="200" customWidth="1"/>
    <col min="12546" max="12547" width="2.08984375" style="200" customWidth="1"/>
    <col min="12548" max="12548" width="22.6328125" style="200" customWidth="1"/>
    <col min="12549" max="12549" width="2.08984375" style="200" customWidth="1"/>
    <col min="12550" max="12551" width="35.81640625" style="200" customWidth="1"/>
    <col min="12552" max="12552" width="34.453125" style="200" customWidth="1"/>
    <col min="12553" max="12800" width="9" style="200"/>
    <col min="12801" max="12801" width="1.90625" style="200" customWidth="1"/>
    <col min="12802" max="12803" width="2.08984375" style="200" customWidth="1"/>
    <col min="12804" max="12804" width="22.6328125" style="200" customWidth="1"/>
    <col min="12805" max="12805" width="2.08984375" style="200" customWidth="1"/>
    <col min="12806" max="12807" width="35.81640625" style="200" customWidth="1"/>
    <col min="12808" max="12808" width="34.453125" style="200" customWidth="1"/>
    <col min="12809" max="13056" width="9" style="200"/>
    <col min="13057" max="13057" width="1.90625" style="200" customWidth="1"/>
    <col min="13058" max="13059" width="2.08984375" style="200" customWidth="1"/>
    <col min="13060" max="13060" width="22.6328125" style="200" customWidth="1"/>
    <col min="13061" max="13061" width="2.08984375" style="200" customWidth="1"/>
    <col min="13062" max="13063" width="35.81640625" style="200" customWidth="1"/>
    <col min="13064" max="13064" width="34.453125" style="200" customWidth="1"/>
    <col min="13065" max="13312" width="9" style="200"/>
    <col min="13313" max="13313" width="1.90625" style="200" customWidth="1"/>
    <col min="13314" max="13315" width="2.08984375" style="200" customWidth="1"/>
    <col min="13316" max="13316" width="22.6328125" style="200" customWidth="1"/>
    <col min="13317" max="13317" width="2.08984375" style="200" customWidth="1"/>
    <col min="13318" max="13319" width="35.81640625" style="200" customWidth="1"/>
    <col min="13320" max="13320" width="34.453125" style="200" customWidth="1"/>
    <col min="13321" max="13568" width="9" style="200"/>
    <col min="13569" max="13569" width="1.90625" style="200" customWidth="1"/>
    <col min="13570" max="13571" width="2.08984375" style="200" customWidth="1"/>
    <col min="13572" max="13572" width="22.6328125" style="200" customWidth="1"/>
    <col min="13573" max="13573" width="2.08984375" style="200" customWidth="1"/>
    <col min="13574" max="13575" width="35.81640625" style="200" customWidth="1"/>
    <col min="13576" max="13576" width="34.453125" style="200" customWidth="1"/>
    <col min="13577" max="13824" width="9" style="200"/>
    <col min="13825" max="13825" width="1.90625" style="200" customWidth="1"/>
    <col min="13826" max="13827" width="2.08984375" style="200" customWidth="1"/>
    <col min="13828" max="13828" width="22.6328125" style="200" customWidth="1"/>
    <col min="13829" max="13829" width="2.08984375" style="200" customWidth="1"/>
    <col min="13830" max="13831" width="35.81640625" style="200" customWidth="1"/>
    <col min="13832" max="13832" width="34.453125" style="200" customWidth="1"/>
    <col min="13833" max="14080" width="9" style="200"/>
    <col min="14081" max="14081" width="1.90625" style="200" customWidth="1"/>
    <col min="14082" max="14083" width="2.08984375" style="200" customWidth="1"/>
    <col min="14084" max="14084" width="22.6328125" style="200" customWidth="1"/>
    <col min="14085" max="14085" width="2.08984375" style="200" customWidth="1"/>
    <col min="14086" max="14087" width="35.81640625" style="200" customWidth="1"/>
    <col min="14088" max="14088" width="34.453125" style="200" customWidth="1"/>
    <col min="14089" max="14336" width="9" style="200"/>
    <col min="14337" max="14337" width="1.90625" style="200" customWidth="1"/>
    <col min="14338" max="14339" width="2.08984375" style="200" customWidth="1"/>
    <col min="14340" max="14340" width="22.6328125" style="200" customWidth="1"/>
    <col min="14341" max="14341" width="2.08984375" style="200" customWidth="1"/>
    <col min="14342" max="14343" width="35.81640625" style="200" customWidth="1"/>
    <col min="14344" max="14344" width="34.453125" style="200" customWidth="1"/>
    <col min="14345" max="14592" width="9" style="200"/>
    <col min="14593" max="14593" width="1.90625" style="200" customWidth="1"/>
    <col min="14594" max="14595" width="2.08984375" style="200" customWidth="1"/>
    <col min="14596" max="14596" width="22.6328125" style="200" customWidth="1"/>
    <col min="14597" max="14597" width="2.08984375" style="200" customWidth="1"/>
    <col min="14598" max="14599" width="35.81640625" style="200" customWidth="1"/>
    <col min="14600" max="14600" width="34.453125" style="200" customWidth="1"/>
    <col min="14601" max="14848" width="9" style="200"/>
    <col min="14849" max="14849" width="1.90625" style="200" customWidth="1"/>
    <col min="14850" max="14851" width="2.08984375" style="200" customWidth="1"/>
    <col min="14852" max="14852" width="22.6328125" style="200" customWidth="1"/>
    <col min="14853" max="14853" width="2.08984375" style="200" customWidth="1"/>
    <col min="14854" max="14855" width="35.81640625" style="200" customWidth="1"/>
    <col min="14856" max="14856" width="34.453125" style="200" customWidth="1"/>
    <col min="14857" max="15104" width="9" style="200"/>
    <col min="15105" max="15105" width="1.90625" style="200" customWidth="1"/>
    <col min="15106" max="15107" width="2.08984375" style="200" customWidth="1"/>
    <col min="15108" max="15108" width="22.6328125" style="200" customWidth="1"/>
    <col min="15109" max="15109" width="2.08984375" style="200" customWidth="1"/>
    <col min="15110" max="15111" width="35.81640625" style="200" customWidth="1"/>
    <col min="15112" max="15112" width="34.453125" style="200" customWidth="1"/>
    <col min="15113" max="15360" width="9" style="200"/>
    <col min="15361" max="15361" width="1.90625" style="200" customWidth="1"/>
    <col min="15362" max="15363" width="2.08984375" style="200" customWidth="1"/>
    <col min="15364" max="15364" width="22.6328125" style="200" customWidth="1"/>
    <col min="15365" max="15365" width="2.08984375" style="200" customWidth="1"/>
    <col min="15366" max="15367" width="35.81640625" style="200" customWidth="1"/>
    <col min="15368" max="15368" width="34.453125" style="200" customWidth="1"/>
    <col min="15369" max="15616" width="9" style="200"/>
    <col min="15617" max="15617" width="1.90625" style="200" customWidth="1"/>
    <col min="15618" max="15619" width="2.08984375" style="200" customWidth="1"/>
    <col min="15620" max="15620" width="22.6328125" style="200" customWidth="1"/>
    <col min="15621" max="15621" width="2.08984375" style="200" customWidth="1"/>
    <col min="15622" max="15623" width="35.81640625" style="200" customWidth="1"/>
    <col min="15624" max="15624" width="34.453125" style="200" customWidth="1"/>
    <col min="15625" max="15872" width="9" style="200"/>
    <col min="15873" max="15873" width="1.90625" style="200" customWidth="1"/>
    <col min="15874" max="15875" width="2.08984375" style="200" customWidth="1"/>
    <col min="15876" max="15876" width="22.6328125" style="200" customWidth="1"/>
    <col min="15877" max="15877" width="2.08984375" style="200" customWidth="1"/>
    <col min="15878" max="15879" width="35.81640625" style="200" customWidth="1"/>
    <col min="15880" max="15880" width="34.453125" style="200" customWidth="1"/>
    <col min="15881" max="16128" width="9" style="200"/>
    <col min="16129" max="16129" width="1.90625" style="200" customWidth="1"/>
    <col min="16130" max="16131" width="2.08984375" style="200" customWidth="1"/>
    <col min="16132" max="16132" width="22.6328125" style="200" customWidth="1"/>
    <col min="16133" max="16133" width="2.08984375" style="200" customWidth="1"/>
    <col min="16134" max="16135" width="35.81640625" style="200" customWidth="1"/>
    <col min="16136" max="16136" width="34.453125" style="200" customWidth="1"/>
    <col min="16137" max="16384" width="9" style="200"/>
  </cols>
  <sheetData>
    <row r="1" spans="2:8" ht="12" customHeight="1"/>
    <row r="2" spans="2:8" s="201" customFormat="1" ht="19.5" customHeight="1">
      <c r="G2" s="202"/>
      <c r="H2" s="202"/>
    </row>
    <row r="3" spans="2:8" s="203" customFormat="1" ht="34.5" customHeight="1">
      <c r="B3" s="285" t="s">
        <v>386</v>
      </c>
      <c r="C3" s="285"/>
      <c r="D3" s="285"/>
      <c r="E3" s="285"/>
      <c r="F3" s="285"/>
      <c r="G3" s="285"/>
      <c r="H3" s="285"/>
    </row>
    <row r="4" spans="2:8" s="201" customFormat="1" ht="34.5" customHeight="1">
      <c r="B4" s="286" t="s">
        <v>64</v>
      </c>
      <c r="C4" s="287"/>
      <c r="D4" s="287"/>
      <c r="E4" s="287"/>
      <c r="F4" s="287"/>
      <c r="G4" s="287"/>
      <c r="H4" s="288"/>
    </row>
    <row r="5" spans="2:8" s="201" customFormat="1" ht="24.75" customHeight="1">
      <c r="B5" s="204"/>
      <c r="C5" s="289" t="s">
        <v>61</v>
      </c>
      <c r="D5" s="289"/>
      <c r="E5" s="205"/>
      <c r="F5" s="290" t="s">
        <v>387</v>
      </c>
      <c r="G5" s="291"/>
      <c r="H5" s="206" t="s">
        <v>388</v>
      </c>
    </row>
    <row r="6" spans="2:8" s="201" customFormat="1" ht="24" customHeight="1">
      <c r="B6" s="292" t="s">
        <v>389</v>
      </c>
      <c r="C6" s="293"/>
      <c r="D6" s="293"/>
      <c r="E6" s="294"/>
      <c r="F6" s="298" t="s">
        <v>390</v>
      </c>
      <c r="G6" s="299"/>
      <c r="H6" s="302"/>
    </row>
    <row r="7" spans="2:8" s="201" customFormat="1" ht="24" customHeight="1">
      <c r="B7" s="295"/>
      <c r="C7" s="296"/>
      <c r="D7" s="296"/>
      <c r="E7" s="297"/>
      <c r="F7" s="300"/>
      <c r="G7" s="301"/>
      <c r="H7" s="303"/>
    </row>
    <row r="8" spans="2:8" s="201" customFormat="1" ht="27.75" customHeight="1">
      <c r="B8" s="207"/>
      <c r="C8" s="304" t="s">
        <v>66</v>
      </c>
      <c r="D8" s="304"/>
      <c r="E8" s="208"/>
      <c r="F8" s="305" t="s">
        <v>391</v>
      </c>
      <c r="G8" s="306"/>
      <c r="H8" s="311" t="s">
        <v>392</v>
      </c>
    </row>
    <row r="9" spans="2:8" s="201" customFormat="1" ht="27.75" customHeight="1">
      <c r="B9" s="207"/>
      <c r="C9" s="314" t="s">
        <v>393</v>
      </c>
      <c r="D9" s="314"/>
      <c r="E9" s="314"/>
      <c r="F9" s="307"/>
      <c r="G9" s="308"/>
      <c r="H9" s="312"/>
    </row>
    <row r="10" spans="2:8" s="201" customFormat="1" ht="27.75" customHeight="1">
      <c r="B10" s="207"/>
      <c r="C10" s="315" t="s">
        <v>394</v>
      </c>
      <c r="D10" s="316"/>
      <c r="E10" s="317"/>
      <c r="F10" s="307"/>
      <c r="G10" s="308"/>
      <c r="H10" s="312"/>
    </row>
    <row r="11" spans="2:8" s="201" customFormat="1" ht="27.75" customHeight="1">
      <c r="B11" s="209"/>
      <c r="C11" s="315" t="s">
        <v>395</v>
      </c>
      <c r="D11" s="316"/>
      <c r="E11" s="317"/>
      <c r="F11" s="309"/>
      <c r="G11" s="310"/>
      <c r="H11" s="313"/>
    </row>
    <row r="12" spans="2:8" s="201" customFormat="1" ht="17.5" customHeight="1">
      <c r="B12" s="314" t="s">
        <v>396</v>
      </c>
      <c r="C12" s="314"/>
      <c r="D12" s="314"/>
      <c r="E12" s="314"/>
      <c r="F12" s="318" t="s">
        <v>397</v>
      </c>
      <c r="G12" s="319"/>
      <c r="H12" s="322"/>
    </row>
    <row r="13" spans="2:8" s="201" customFormat="1" ht="15" customHeight="1">
      <c r="B13" s="314"/>
      <c r="C13" s="314"/>
      <c r="D13" s="314"/>
      <c r="E13" s="314"/>
      <c r="F13" s="320"/>
      <c r="G13" s="321"/>
      <c r="H13" s="323"/>
    </row>
    <row r="14" spans="2:8" s="201" customFormat="1" ht="17.5" customHeight="1">
      <c r="B14" s="314" t="s">
        <v>398</v>
      </c>
      <c r="C14" s="314"/>
      <c r="D14" s="314"/>
      <c r="E14" s="314"/>
      <c r="F14" s="318" t="s">
        <v>399</v>
      </c>
      <c r="G14" s="319"/>
      <c r="H14" s="322"/>
    </row>
    <row r="15" spans="2:8" s="201" customFormat="1" ht="15" customHeight="1">
      <c r="B15" s="314"/>
      <c r="C15" s="314"/>
      <c r="D15" s="314"/>
      <c r="E15" s="314"/>
      <c r="F15" s="320"/>
      <c r="G15" s="321"/>
      <c r="H15" s="323"/>
    </row>
    <row r="16" spans="2:8" s="201" customFormat="1" ht="17.5" customHeight="1">
      <c r="B16" s="207"/>
      <c r="C16" s="293" t="s">
        <v>400</v>
      </c>
      <c r="D16" s="293"/>
      <c r="E16" s="210"/>
      <c r="F16" s="207"/>
      <c r="G16" s="208"/>
      <c r="H16" s="211"/>
    </row>
    <row r="17" spans="2:8" s="201" customFormat="1" ht="15" customHeight="1">
      <c r="B17" s="207"/>
      <c r="C17" s="324"/>
      <c r="D17" s="324"/>
      <c r="E17" s="212"/>
      <c r="F17" s="207"/>
      <c r="G17" s="208"/>
      <c r="H17" s="213"/>
    </row>
    <row r="18" spans="2:8" s="201" customFormat="1" ht="17.5" customHeight="1">
      <c r="B18" s="207"/>
      <c r="C18" s="292" t="s">
        <v>401</v>
      </c>
      <c r="D18" s="293"/>
      <c r="E18" s="294"/>
      <c r="F18" s="327" t="s">
        <v>402</v>
      </c>
      <c r="G18" s="328"/>
      <c r="H18" s="331"/>
    </row>
    <row r="19" spans="2:8" s="201" customFormat="1" ht="15" customHeight="1">
      <c r="B19" s="207"/>
      <c r="C19" s="325"/>
      <c r="D19" s="324"/>
      <c r="E19" s="326"/>
      <c r="F19" s="329"/>
      <c r="G19" s="330"/>
      <c r="H19" s="332"/>
    </row>
    <row r="20" spans="2:8" s="201" customFormat="1" ht="17.5" customHeight="1">
      <c r="B20" s="213"/>
      <c r="C20" s="293" t="s">
        <v>403</v>
      </c>
      <c r="D20" s="293"/>
      <c r="E20" s="294"/>
      <c r="F20" s="327" t="s">
        <v>404</v>
      </c>
      <c r="G20" s="328"/>
      <c r="H20" s="333"/>
    </row>
    <row r="21" spans="2:8" s="201" customFormat="1" ht="15" customHeight="1">
      <c r="B21" s="213"/>
      <c r="C21" s="296"/>
      <c r="D21" s="296"/>
      <c r="E21" s="297"/>
      <c r="F21" s="329"/>
      <c r="G21" s="330"/>
      <c r="H21" s="334"/>
    </row>
    <row r="22" spans="2:8" s="201" customFormat="1" ht="17.5" customHeight="1">
      <c r="B22" s="213"/>
      <c r="C22" s="293" t="s">
        <v>405</v>
      </c>
      <c r="D22" s="293"/>
      <c r="E22" s="294"/>
      <c r="F22" s="335" t="s">
        <v>406</v>
      </c>
      <c r="G22" s="336"/>
      <c r="H22" s="333"/>
    </row>
    <row r="23" spans="2:8" s="201" customFormat="1" ht="15" customHeight="1">
      <c r="B23" s="213"/>
      <c r="C23" s="296"/>
      <c r="D23" s="296"/>
      <c r="E23" s="297"/>
      <c r="F23" s="337"/>
      <c r="G23" s="338"/>
      <c r="H23" s="334"/>
    </row>
    <row r="24" spans="2:8" s="201" customFormat="1" ht="15" customHeight="1">
      <c r="B24" s="207"/>
      <c r="C24" s="292" t="s">
        <v>407</v>
      </c>
      <c r="D24" s="293"/>
      <c r="E24" s="294"/>
      <c r="F24" s="327" t="s">
        <v>408</v>
      </c>
      <c r="G24" s="328"/>
      <c r="H24" s="333"/>
    </row>
    <row r="25" spans="2:8" s="201" customFormat="1" ht="15" customHeight="1">
      <c r="B25" s="207"/>
      <c r="C25" s="325"/>
      <c r="D25" s="324"/>
      <c r="E25" s="326"/>
      <c r="F25" s="329"/>
      <c r="G25" s="330"/>
      <c r="H25" s="334"/>
    </row>
    <row r="26" spans="2:8" s="201" customFormat="1" ht="17.25" customHeight="1">
      <c r="B26" s="214"/>
      <c r="C26" s="293" t="s">
        <v>409</v>
      </c>
      <c r="D26" s="293"/>
      <c r="E26" s="215"/>
      <c r="F26" s="214"/>
      <c r="G26" s="215"/>
      <c r="H26" s="211"/>
    </row>
    <row r="27" spans="2:8" s="201" customFormat="1" ht="17.25" customHeight="1">
      <c r="B27" s="207"/>
      <c r="C27" s="296"/>
      <c r="D27" s="296"/>
      <c r="E27" s="216"/>
      <c r="F27" s="207"/>
      <c r="G27" s="208"/>
      <c r="H27" s="209"/>
    </row>
    <row r="28" spans="2:8" s="201" customFormat="1" ht="17.25" customHeight="1">
      <c r="B28" s="213"/>
      <c r="C28" s="325" t="s">
        <v>410</v>
      </c>
      <c r="D28" s="324"/>
      <c r="E28" s="326"/>
      <c r="F28" s="327" t="s">
        <v>411</v>
      </c>
      <c r="G28" s="328"/>
      <c r="H28" s="331"/>
    </row>
    <row r="29" spans="2:8" s="201" customFormat="1" ht="17.25" customHeight="1">
      <c r="B29" s="213"/>
      <c r="C29" s="325"/>
      <c r="D29" s="324"/>
      <c r="E29" s="326"/>
      <c r="F29" s="329"/>
      <c r="G29" s="330"/>
      <c r="H29" s="332"/>
    </row>
    <row r="30" spans="2:8" s="201" customFormat="1" ht="15" customHeight="1">
      <c r="B30" s="213"/>
      <c r="C30" s="292" t="s">
        <v>412</v>
      </c>
      <c r="D30" s="293"/>
      <c r="E30" s="294"/>
      <c r="F30" s="335" t="s">
        <v>413</v>
      </c>
      <c r="G30" s="336"/>
      <c r="H30" s="339"/>
    </row>
    <row r="31" spans="2:8" s="201" customFormat="1" ht="15" customHeight="1">
      <c r="B31" s="213"/>
      <c r="C31" s="325"/>
      <c r="D31" s="324"/>
      <c r="E31" s="326"/>
      <c r="F31" s="337"/>
      <c r="G31" s="338"/>
      <c r="H31" s="340"/>
    </row>
    <row r="32" spans="2:8" s="201" customFormat="1" ht="17.5" customHeight="1">
      <c r="B32" s="292" t="s">
        <v>81</v>
      </c>
      <c r="C32" s="293"/>
      <c r="D32" s="293"/>
      <c r="E32" s="294"/>
      <c r="F32" s="327" t="s">
        <v>414</v>
      </c>
      <c r="G32" s="328"/>
      <c r="H32" s="339"/>
    </row>
    <row r="33" spans="2:9" s="201" customFormat="1" ht="17.5" customHeight="1">
      <c r="B33" s="295"/>
      <c r="C33" s="296"/>
      <c r="D33" s="296"/>
      <c r="E33" s="297"/>
      <c r="F33" s="329"/>
      <c r="G33" s="330"/>
      <c r="H33" s="340"/>
    </row>
    <row r="34" spans="2:9" s="201" customFormat="1" ht="17.5" customHeight="1">
      <c r="B34" s="341" t="s">
        <v>415</v>
      </c>
      <c r="C34" s="342"/>
      <c r="D34" s="342"/>
      <c r="E34" s="343"/>
      <c r="F34" s="347" t="s">
        <v>416</v>
      </c>
      <c r="G34" s="348"/>
      <c r="H34" s="351"/>
      <c r="I34" s="217"/>
    </row>
    <row r="35" spans="2:9" s="201" customFormat="1" ht="15" customHeight="1">
      <c r="B35" s="344"/>
      <c r="C35" s="345"/>
      <c r="D35" s="345"/>
      <c r="E35" s="346"/>
      <c r="F35" s="349"/>
      <c r="G35" s="350"/>
      <c r="H35" s="352"/>
    </row>
    <row r="36" spans="2:9" s="201" customFormat="1" ht="34.5" customHeight="1">
      <c r="B36" s="286" t="s">
        <v>84</v>
      </c>
      <c r="C36" s="287"/>
      <c r="D36" s="287"/>
      <c r="E36" s="287"/>
      <c r="F36" s="287"/>
      <c r="G36" s="287"/>
      <c r="H36" s="288"/>
    </row>
    <row r="37" spans="2:9" s="201" customFormat="1" ht="33" customHeight="1">
      <c r="B37" s="218"/>
      <c r="C37" s="289" t="s">
        <v>61</v>
      </c>
      <c r="D37" s="289"/>
      <c r="E37" s="205"/>
      <c r="F37" s="290" t="s">
        <v>387</v>
      </c>
      <c r="G37" s="291"/>
      <c r="H37" s="206" t="s">
        <v>388</v>
      </c>
    </row>
    <row r="38" spans="2:9" s="201" customFormat="1" ht="28.5" customHeight="1">
      <c r="B38" s="214"/>
      <c r="C38" s="353" t="s">
        <v>85</v>
      </c>
      <c r="D38" s="353"/>
      <c r="E38" s="216"/>
      <c r="F38" s="305" t="s">
        <v>417</v>
      </c>
      <c r="G38" s="306"/>
      <c r="H38" s="311" t="s">
        <v>418</v>
      </c>
    </row>
    <row r="39" spans="2:9" s="201" customFormat="1" ht="28.5" customHeight="1">
      <c r="B39" s="207"/>
      <c r="C39" s="315" t="s">
        <v>419</v>
      </c>
      <c r="D39" s="316"/>
      <c r="E39" s="317"/>
      <c r="F39" s="307"/>
      <c r="G39" s="308"/>
      <c r="H39" s="312"/>
    </row>
    <row r="40" spans="2:9" s="201" customFormat="1" ht="28.5" customHeight="1">
      <c r="B40" s="213"/>
      <c r="C40" s="316" t="s">
        <v>394</v>
      </c>
      <c r="D40" s="316"/>
      <c r="E40" s="317"/>
      <c r="F40" s="307"/>
      <c r="G40" s="308"/>
      <c r="H40" s="312"/>
    </row>
    <row r="41" spans="2:9" s="201" customFormat="1" ht="28.5" customHeight="1">
      <c r="B41" s="209"/>
      <c r="C41" s="316" t="s">
        <v>420</v>
      </c>
      <c r="D41" s="316"/>
      <c r="E41" s="317"/>
      <c r="F41" s="309"/>
      <c r="G41" s="310"/>
      <c r="H41" s="313"/>
    </row>
    <row r="42" spans="2:9" s="201" customFormat="1" ht="35.25" customHeight="1">
      <c r="B42" s="286" t="s">
        <v>86</v>
      </c>
      <c r="C42" s="287"/>
      <c r="D42" s="287"/>
      <c r="E42" s="287"/>
      <c r="F42" s="287"/>
      <c r="G42" s="287"/>
      <c r="H42" s="288"/>
    </row>
    <row r="43" spans="2:9" s="201" customFormat="1" ht="33.75" customHeight="1">
      <c r="B43" s="219"/>
      <c r="C43" s="354" t="s">
        <v>61</v>
      </c>
      <c r="D43" s="354"/>
      <c r="E43" s="216"/>
      <c r="F43" s="355" t="s">
        <v>387</v>
      </c>
      <c r="G43" s="356"/>
      <c r="H43" s="220" t="s">
        <v>421</v>
      </c>
    </row>
    <row r="44" spans="2:9" s="201" customFormat="1" ht="28.5" customHeight="1">
      <c r="B44" s="207"/>
      <c r="C44" s="293" t="s">
        <v>422</v>
      </c>
      <c r="D44" s="293"/>
      <c r="E44" s="208"/>
      <c r="F44" s="305" t="s">
        <v>417</v>
      </c>
      <c r="G44" s="306"/>
      <c r="H44" s="311"/>
    </row>
    <row r="45" spans="2:9" s="201" customFormat="1" ht="28.5" customHeight="1">
      <c r="B45" s="207"/>
      <c r="C45" s="315" t="s">
        <v>423</v>
      </c>
      <c r="D45" s="316"/>
      <c r="E45" s="317"/>
      <c r="F45" s="307"/>
      <c r="G45" s="308"/>
      <c r="H45" s="312"/>
    </row>
    <row r="46" spans="2:9" s="201" customFormat="1" ht="28.5" customHeight="1">
      <c r="B46" s="207"/>
      <c r="C46" s="315" t="s">
        <v>424</v>
      </c>
      <c r="D46" s="316"/>
      <c r="E46" s="317"/>
      <c r="F46" s="307"/>
      <c r="G46" s="308"/>
      <c r="H46" s="312"/>
    </row>
    <row r="47" spans="2:9" s="201" customFormat="1" ht="28.5" customHeight="1">
      <c r="B47" s="207"/>
      <c r="C47" s="315" t="s">
        <v>425</v>
      </c>
      <c r="D47" s="316"/>
      <c r="E47" s="317"/>
      <c r="F47" s="309"/>
      <c r="G47" s="310"/>
      <c r="H47" s="313"/>
    </row>
    <row r="48" spans="2:9" s="201" customFormat="1" ht="12.75" customHeight="1">
      <c r="B48" s="214"/>
      <c r="C48" s="293" t="s">
        <v>400</v>
      </c>
      <c r="D48" s="293"/>
      <c r="E48" s="210"/>
      <c r="F48" s="207"/>
      <c r="G48" s="208"/>
      <c r="H48" s="211"/>
    </row>
    <row r="49" spans="2:8" s="201" customFormat="1" ht="17.25" customHeight="1">
      <c r="B49" s="207"/>
      <c r="C49" s="324"/>
      <c r="D49" s="324"/>
      <c r="E49" s="212"/>
      <c r="F49" s="207"/>
      <c r="G49" s="208"/>
      <c r="H49" s="213"/>
    </row>
    <row r="50" spans="2:8" s="201" customFormat="1" ht="15" customHeight="1">
      <c r="B50" s="207"/>
      <c r="C50" s="292" t="s">
        <v>401</v>
      </c>
      <c r="D50" s="293"/>
      <c r="E50" s="294"/>
      <c r="F50" s="327" t="s">
        <v>402</v>
      </c>
      <c r="G50" s="328"/>
      <c r="H50" s="331"/>
    </row>
    <row r="51" spans="2:8" s="201" customFormat="1" ht="17.25" customHeight="1">
      <c r="B51" s="207"/>
      <c r="C51" s="325"/>
      <c r="D51" s="324"/>
      <c r="E51" s="326"/>
      <c r="F51" s="329"/>
      <c r="G51" s="330"/>
      <c r="H51" s="332"/>
    </row>
    <row r="52" spans="2:8" s="201" customFormat="1" ht="15" customHeight="1">
      <c r="B52" s="213"/>
      <c r="C52" s="293" t="s">
        <v>403</v>
      </c>
      <c r="D52" s="293"/>
      <c r="E52" s="294"/>
      <c r="F52" s="327" t="s">
        <v>404</v>
      </c>
      <c r="G52" s="328"/>
      <c r="H52" s="333"/>
    </row>
    <row r="53" spans="2:8" s="201" customFormat="1" ht="17.25" customHeight="1">
      <c r="B53" s="213"/>
      <c r="C53" s="296"/>
      <c r="D53" s="296"/>
      <c r="E53" s="297"/>
      <c r="F53" s="329"/>
      <c r="G53" s="330"/>
      <c r="H53" s="334"/>
    </row>
    <row r="54" spans="2:8" s="201" customFormat="1" ht="15" customHeight="1">
      <c r="B54" s="213"/>
      <c r="C54" s="293" t="s">
        <v>405</v>
      </c>
      <c r="D54" s="293"/>
      <c r="E54" s="294"/>
      <c r="F54" s="335" t="s">
        <v>406</v>
      </c>
      <c r="G54" s="336"/>
      <c r="H54" s="333"/>
    </row>
    <row r="55" spans="2:8" s="201" customFormat="1" ht="17.25" customHeight="1">
      <c r="B55" s="213"/>
      <c r="C55" s="296"/>
      <c r="D55" s="296"/>
      <c r="E55" s="297"/>
      <c r="F55" s="337"/>
      <c r="G55" s="338"/>
      <c r="H55" s="334"/>
    </row>
    <row r="56" spans="2:8" s="201" customFormat="1" ht="17.25" customHeight="1">
      <c r="B56" s="207"/>
      <c r="C56" s="292" t="s">
        <v>407</v>
      </c>
      <c r="D56" s="293"/>
      <c r="E56" s="294"/>
      <c r="F56" s="327" t="s">
        <v>426</v>
      </c>
      <c r="G56" s="328"/>
      <c r="H56" s="333"/>
    </row>
    <row r="57" spans="2:8" s="201" customFormat="1" ht="17.25" customHeight="1">
      <c r="B57" s="207"/>
      <c r="C57" s="325"/>
      <c r="D57" s="324"/>
      <c r="E57" s="326"/>
      <c r="F57" s="329"/>
      <c r="G57" s="330"/>
      <c r="H57" s="334"/>
    </row>
    <row r="58" spans="2:8" s="201" customFormat="1" ht="15" customHeight="1">
      <c r="B58" s="214"/>
      <c r="C58" s="293" t="s">
        <v>409</v>
      </c>
      <c r="D58" s="293"/>
      <c r="E58" s="215"/>
      <c r="F58" s="214"/>
      <c r="G58" s="215"/>
      <c r="H58" s="211"/>
    </row>
    <row r="59" spans="2:8" s="201" customFormat="1" ht="15" customHeight="1">
      <c r="B59" s="207"/>
      <c r="C59" s="296"/>
      <c r="D59" s="296"/>
      <c r="E59" s="216"/>
      <c r="F59" s="207"/>
      <c r="G59" s="208"/>
      <c r="H59" s="213"/>
    </row>
    <row r="60" spans="2:8" s="201" customFormat="1" ht="15" customHeight="1">
      <c r="B60" s="207"/>
      <c r="C60" s="325" t="s">
        <v>410</v>
      </c>
      <c r="D60" s="324"/>
      <c r="E60" s="326"/>
      <c r="F60" s="327" t="s">
        <v>411</v>
      </c>
      <c r="G60" s="328"/>
      <c r="H60" s="331"/>
    </row>
    <row r="61" spans="2:8" s="201" customFormat="1" ht="15" customHeight="1">
      <c r="B61" s="207"/>
      <c r="C61" s="325"/>
      <c r="D61" s="324"/>
      <c r="E61" s="326"/>
      <c r="F61" s="357"/>
      <c r="G61" s="358"/>
      <c r="H61" s="332"/>
    </row>
    <row r="62" spans="2:8" s="201" customFormat="1" ht="15" customHeight="1">
      <c r="B62" s="207"/>
      <c r="C62" s="292" t="s">
        <v>412</v>
      </c>
      <c r="D62" s="293"/>
      <c r="E62" s="293"/>
      <c r="F62" s="359" t="s">
        <v>427</v>
      </c>
      <c r="G62" s="359"/>
      <c r="H62" s="360"/>
    </row>
    <row r="63" spans="2:8" s="201" customFormat="1" ht="15" customHeight="1">
      <c r="B63" s="207"/>
      <c r="C63" s="295"/>
      <c r="D63" s="296"/>
      <c r="E63" s="296"/>
      <c r="F63" s="359"/>
      <c r="G63" s="359"/>
      <c r="H63" s="361"/>
    </row>
    <row r="64" spans="2:8" s="201" customFormat="1" ht="15" customHeight="1">
      <c r="B64" s="292" t="s">
        <v>81</v>
      </c>
      <c r="C64" s="293"/>
      <c r="D64" s="293"/>
      <c r="E64" s="294"/>
      <c r="F64" s="357" t="s">
        <v>414</v>
      </c>
      <c r="G64" s="358"/>
      <c r="H64" s="339"/>
    </row>
    <row r="65" spans="1:8" s="201" customFormat="1" ht="17.25" customHeight="1">
      <c r="B65" s="295"/>
      <c r="C65" s="296"/>
      <c r="D65" s="296"/>
      <c r="E65" s="297"/>
      <c r="F65" s="329"/>
      <c r="G65" s="330"/>
      <c r="H65" s="340"/>
    </row>
    <row r="66" spans="1:8" s="201" customFormat="1" ht="17.25" customHeight="1">
      <c r="B66" s="341" t="s">
        <v>428</v>
      </c>
      <c r="C66" s="342"/>
      <c r="D66" s="342"/>
      <c r="E66" s="343"/>
      <c r="F66" s="347" t="s">
        <v>429</v>
      </c>
      <c r="G66" s="348"/>
      <c r="H66" s="362"/>
    </row>
    <row r="67" spans="1:8" s="201" customFormat="1" ht="15" customHeight="1">
      <c r="B67" s="344"/>
      <c r="C67" s="345"/>
      <c r="D67" s="345"/>
      <c r="E67" s="346"/>
      <c r="F67" s="349"/>
      <c r="G67" s="350"/>
      <c r="H67" s="363"/>
    </row>
    <row r="68" spans="1:8">
      <c r="A68" s="221"/>
      <c r="B68" s="222"/>
      <c r="C68" s="222"/>
      <c r="D68" s="222"/>
      <c r="E68" s="222"/>
      <c r="F68" s="221"/>
      <c r="H68" s="222"/>
    </row>
    <row r="69" spans="1:8">
      <c r="A69" s="221"/>
      <c r="B69" s="221"/>
    </row>
    <row r="70" spans="1:8">
      <c r="A70" s="221"/>
      <c r="B70" s="221"/>
    </row>
  </sheetData>
  <mergeCells count="89">
    <mergeCell ref="B64:E65"/>
    <mergeCell ref="F64:G65"/>
    <mergeCell ref="H64:H65"/>
    <mergeCell ref="B66:E67"/>
    <mergeCell ref="F66:G67"/>
    <mergeCell ref="H66:H67"/>
    <mergeCell ref="C58:D59"/>
    <mergeCell ref="C60:E61"/>
    <mergeCell ref="F60:G61"/>
    <mergeCell ref="H60:H61"/>
    <mergeCell ref="C62:E63"/>
    <mergeCell ref="F62:G63"/>
    <mergeCell ref="H62:H63"/>
    <mergeCell ref="C54:E55"/>
    <mergeCell ref="F54:G55"/>
    <mergeCell ref="H54:H55"/>
    <mergeCell ref="C56:E57"/>
    <mergeCell ref="F56:G57"/>
    <mergeCell ref="H56:H57"/>
    <mergeCell ref="C48:D49"/>
    <mergeCell ref="C50:E51"/>
    <mergeCell ref="F50:G51"/>
    <mergeCell ref="H50:H51"/>
    <mergeCell ref="C52:E53"/>
    <mergeCell ref="F52:G53"/>
    <mergeCell ref="H52:H53"/>
    <mergeCell ref="B42:H42"/>
    <mergeCell ref="C43:D43"/>
    <mergeCell ref="F43:G43"/>
    <mergeCell ref="C44:D44"/>
    <mergeCell ref="F44:G47"/>
    <mergeCell ref="H44:H47"/>
    <mergeCell ref="C45:E45"/>
    <mergeCell ref="C46:E46"/>
    <mergeCell ref="C47:E47"/>
    <mergeCell ref="B36:H36"/>
    <mergeCell ref="C37:D37"/>
    <mergeCell ref="F37:G37"/>
    <mergeCell ref="C38:D38"/>
    <mergeCell ref="F38:G41"/>
    <mergeCell ref="H38:H41"/>
    <mergeCell ref="C39:E39"/>
    <mergeCell ref="C40:E40"/>
    <mergeCell ref="C41:E41"/>
    <mergeCell ref="B32:E33"/>
    <mergeCell ref="F32:G33"/>
    <mergeCell ref="H32:H33"/>
    <mergeCell ref="B34:E35"/>
    <mergeCell ref="F34:G35"/>
    <mergeCell ref="H34:H35"/>
    <mergeCell ref="C26:D27"/>
    <mergeCell ref="C28:E29"/>
    <mergeCell ref="F28:G29"/>
    <mergeCell ref="H28:H29"/>
    <mergeCell ref="C30:E31"/>
    <mergeCell ref="F30:G31"/>
    <mergeCell ref="H30:H31"/>
    <mergeCell ref="C22:E23"/>
    <mergeCell ref="F22:G23"/>
    <mergeCell ref="H22:H23"/>
    <mergeCell ref="C24:E25"/>
    <mergeCell ref="F24:G25"/>
    <mergeCell ref="H24:H25"/>
    <mergeCell ref="C16:D17"/>
    <mergeCell ref="C18:E19"/>
    <mergeCell ref="F18:G19"/>
    <mergeCell ref="H18:H19"/>
    <mergeCell ref="C20:E21"/>
    <mergeCell ref="F20:G21"/>
    <mergeCell ref="H20:H21"/>
    <mergeCell ref="B12:E13"/>
    <mergeCell ref="F12:G13"/>
    <mergeCell ref="H12:H13"/>
    <mergeCell ref="B14:E15"/>
    <mergeCell ref="F14:G15"/>
    <mergeCell ref="H14:H15"/>
    <mergeCell ref="C8:D8"/>
    <mergeCell ref="F8:G11"/>
    <mergeCell ref="H8:H11"/>
    <mergeCell ref="C9:E9"/>
    <mergeCell ref="C10:E10"/>
    <mergeCell ref="C11:E11"/>
    <mergeCell ref="B3:H3"/>
    <mergeCell ref="B4:H4"/>
    <mergeCell ref="C5:D5"/>
    <mergeCell ref="F5:G5"/>
    <mergeCell ref="B6:E7"/>
    <mergeCell ref="F6:G7"/>
    <mergeCell ref="H6:H7"/>
  </mergeCells>
  <phoneticPr fontId="1"/>
  <pageMargins left="0.78700000000000003" right="0.78700000000000003" top="0.98399999999999999" bottom="0.98399999999999999" header="0.51200000000000001" footer="0.51200000000000001"/>
  <pageSetup paperSize="9" scale="55" orientation="portrait" r:id="rId1"/>
  <headerFooter alignWithMargins="0"/>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様式５（実績報告書）</vt:lpstr>
      <vt:lpstr>別紙1-1　精算額調書</vt:lpstr>
      <vt:lpstr>別紙１-２ 実支出額</vt:lpstr>
      <vt:lpstr>別紙２　事業実績報告書</vt:lpstr>
      <vt:lpstr>別紙２-１　OJT研修体制</vt:lpstr>
      <vt:lpstr>別紙２-２ 研修実施結果</vt:lpstr>
      <vt:lpstr>別紙２-３ 新人名簿</vt:lpstr>
      <vt:lpstr>別紙２-４ 受入名簿</vt:lpstr>
      <vt:lpstr>支出参考</vt:lpstr>
      <vt:lpstr>支出参考!Print_Area</vt:lpstr>
      <vt:lpstr>'別紙１-２ 実支出額'!Print_Area</vt:lpstr>
      <vt:lpstr>'別紙２-１　OJT研修体制'!Print_Area</vt:lpstr>
      <vt:lpstr>'別紙２-３ 新人名簿'!Print_Area</vt:lpstr>
      <vt:lpstr>'別紙２-４ 受入名簿'!Print_Area</vt:lpstr>
      <vt:lpstr>'様式５（実績報告書）'!Print_Area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2025-02-13T23:59:38Z</dcterms:modified>
</cp:coreProperties>
</file>