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kfs01\2025\s1336\02_人材確保グループ\450_看護職\456_就業実態調査\03_★老健特養調査\02 実施起案\"/>
    </mc:Choice>
  </mc:AlternateContent>
  <bookViews>
    <workbookView xWindow="0" yWindow="0" windowWidth="20496" windowHeight="9060"/>
  </bookViews>
  <sheets>
    <sheet name="調査票１" sheetId="12" r:id="rId1"/>
    <sheet name="調査票２" sheetId="1" r:id="rId2"/>
    <sheet name="調査票３" sheetId="2" r:id="rId3"/>
    <sheet name="調査票４" sheetId="14" r:id="rId4"/>
    <sheet name="調査票５" sheetId="9" r:id="rId5"/>
    <sheet name="プルダウンメニュー" sheetId="13" r:id="rId6"/>
  </sheets>
  <definedNames>
    <definedName name="_xlnm.Print_Area" localSheetId="0">調査票１!$A$1:$Q$42</definedName>
    <definedName name="_xlnm.Print_Area" localSheetId="1">調査票２!$A$1:$Q$48</definedName>
    <definedName name="_xlnm.Print_Area" localSheetId="2">調査票３!$A$1:$Q$70</definedName>
    <definedName name="_xlnm.Print_Area" localSheetId="3">調査票４!$A$1:$O$45</definedName>
    <definedName name="_xlnm.Print_Area" localSheetId="4">調査票５!$A$1:$P$63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9" i="14" l="1"/>
  <c r="N44" i="14" l="1"/>
  <c r="N43" i="14"/>
  <c r="N39" i="14"/>
  <c r="N38" i="14"/>
  <c r="N17" i="14"/>
  <c r="N9" i="14"/>
  <c r="K16" i="2"/>
  <c r="P37" i="2"/>
  <c r="H35" i="2"/>
  <c r="H28" i="2"/>
  <c r="N19" i="1"/>
  <c r="N18" i="1"/>
  <c r="N17" i="1"/>
  <c r="N16" i="1"/>
  <c r="N15" i="1"/>
  <c r="N14" i="1"/>
  <c r="N20" i="14" l="1"/>
  <c r="N40" i="14"/>
  <c r="N45" i="14"/>
  <c r="O16" i="1"/>
  <c r="N16" i="2" s="1"/>
  <c r="O18" i="1"/>
  <c r="O14" i="1"/>
  <c r="J44" i="2"/>
  <c r="K50" i="9" l="1"/>
  <c r="K42" i="9"/>
  <c r="F47" i="1" l="1"/>
  <c r="L35" i="1"/>
  <c r="L34" i="1"/>
  <c r="L36" i="1" l="1"/>
  <c r="L28" i="1"/>
  <c r="L27" i="1"/>
  <c r="L29" i="1" l="1"/>
</calcChain>
</file>

<file path=xl/sharedStrings.xml><?xml version="1.0" encoding="utf-8"?>
<sst xmlns="http://schemas.openxmlformats.org/spreadsheetml/2006/main" count="323" uniqueCount="252">
  <si>
    <t>施設名</t>
    <rPh sb="0" eb="2">
      <t>シセツ</t>
    </rPh>
    <rPh sb="2" eb="3">
      <t>メイ</t>
    </rPh>
    <phoneticPr fontId="2"/>
  </si>
  <si>
    <t>保健師</t>
    <rPh sb="0" eb="3">
      <t>ホケンシ</t>
    </rPh>
    <phoneticPr fontId="2"/>
  </si>
  <si>
    <t>助産師</t>
    <rPh sb="0" eb="3">
      <t>ジョサンシ</t>
    </rPh>
    <phoneticPr fontId="2"/>
  </si>
  <si>
    <t>常勤</t>
    <rPh sb="0" eb="2">
      <t>ジョウキン</t>
    </rPh>
    <phoneticPr fontId="2"/>
  </si>
  <si>
    <t>非常勤</t>
    <rPh sb="0" eb="3">
      <t>ヒジョウキン</t>
    </rPh>
    <phoneticPr fontId="2"/>
  </si>
  <si>
    <t>看護師</t>
    <rPh sb="0" eb="2">
      <t>カンゴ</t>
    </rPh>
    <rPh sb="2" eb="3">
      <t>シ</t>
    </rPh>
    <phoneticPr fontId="2"/>
  </si>
  <si>
    <t>准看護師</t>
    <rPh sb="0" eb="1">
      <t>ジュン</t>
    </rPh>
    <rPh sb="1" eb="3">
      <t>カンゴ</t>
    </rPh>
    <rPh sb="3" eb="4">
      <t>シ</t>
    </rPh>
    <phoneticPr fontId="2"/>
  </si>
  <si>
    <t>小計</t>
    <rPh sb="0" eb="2">
      <t>ショウケイ</t>
    </rPh>
    <phoneticPr fontId="2"/>
  </si>
  <si>
    <t>介護療養型老健</t>
    <rPh sb="0" eb="2">
      <t>カイゴ</t>
    </rPh>
    <rPh sb="2" eb="5">
      <t>リョウヨウガタ</t>
    </rPh>
    <rPh sb="5" eb="7">
      <t>ロウケン</t>
    </rPh>
    <phoneticPr fontId="1"/>
  </si>
  <si>
    <t>従来型老健</t>
    <rPh sb="0" eb="3">
      <t>ジュウライガタ</t>
    </rPh>
    <rPh sb="3" eb="5">
      <t>ロウケン</t>
    </rPh>
    <phoneticPr fontId="1"/>
  </si>
  <si>
    <t>介護老人保健施設・特別養護老人ホーム</t>
    <rPh sb="0" eb="8">
      <t>カイゴロウジンホケンシセツ</t>
    </rPh>
    <rPh sb="9" eb="15">
      <t>トクベツヨウゴロウジン</t>
    </rPh>
    <phoneticPr fontId="2"/>
  </si>
  <si>
    <t>介護老人保健施設</t>
    <rPh sb="0" eb="8">
      <t>カイゴロウジンホケンシセツ</t>
    </rPh>
    <phoneticPr fontId="1"/>
  </si>
  <si>
    <t>特別養護老人ホーム</t>
    <rPh sb="0" eb="6">
      <t>トクベツヨウゴロウジン</t>
    </rPh>
    <phoneticPr fontId="1"/>
  </si>
  <si>
    <t>床（短期入所を含む）</t>
    <rPh sb="0" eb="1">
      <t>ユカ</t>
    </rPh>
    <rPh sb="2" eb="4">
      <t>タンキ</t>
    </rPh>
    <rPh sb="4" eb="6">
      <t>ニュウショ</t>
    </rPh>
    <rPh sb="7" eb="8">
      <t>フク</t>
    </rPh>
    <phoneticPr fontId="1"/>
  </si>
  <si>
    <t>＊　この調査においての常勤とは正規雇用もしくはこれに準ずる勤務形態・勤務時間の職員、非常勤とは常勤以外の職員</t>
    <rPh sb="4" eb="6">
      <t>チョウサ</t>
    </rPh>
    <rPh sb="11" eb="13">
      <t>ジョウキン</t>
    </rPh>
    <rPh sb="15" eb="17">
      <t>セイキ</t>
    </rPh>
    <rPh sb="17" eb="19">
      <t>コヨウ</t>
    </rPh>
    <rPh sb="26" eb="27">
      <t>ジュン</t>
    </rPh>
    <rPh sb="29" eb="31">
      <t>キンム</t>
    </rPh>
    <rPh sb="31" eb="33">
      <t>ケイタイ</t>
    </rPh>
    <rPh sb="34" eb="36">
      <t>キンム</t>
    </rPh>
    <rPh sb="36" eb="38">
      <t>ジカン</t>
    </rPh>
    <rPh sb="39" eb="41">
      <t>ショクイン</t>
    </rPh>
    <rPh sb="42" eb="45">
      <t>ヒジョウキン</t>
    </rPh>
    <rPh sb="47" eb="49">
      <t>ジョウキン</t>
    </rPh>
    <rPh sb="49" eb="51">
      <t>イガイ</t>
    </rPh>
    <rPh sb="52" eb="54">
      <t>ショクイン</t>
    </rPh>
    <phoneticPr fontId="1"/>
  </si>
  <si>
    <t>問４</t>
    <rPh sb="0" eb="1">
      <t>トイ</t>
    </rPh>
    <phoneticPr fontId="1"/>
  </si>
  <si>
    <t>問５</t>
    <rPh sb="0" eb="1">
      <t>トイ</t>
    </rPh>
    <phoneticPr fontId="1"/>
  </si>
  <si>
    <t>新卒者を介護老人保健施設・特別養護老人ホームで従事させるにあたり、</t>
    <rPh sb="0" eb="3">
      <t>シンソツシャ</t>
    </rPh>
    <rPh sb="4" eb="12">
      <t>カイゴロウジンホケンシセツ</t>
    </rPh>
    <rPh sb="13" eb="19">
      <t>トクベツヨウゴロウジン</t>
    </rPh>
    <rPh sb="23" eb="25">
      <t>ジュウジ</t>
    </rPh>
    <phoneticPr fontId="1"/>
  </si>
  <si>
    <t>合計</t>
    <rPh sb="0" eb="2">
      <t>ゴウケイ</t>
    </rPh>
    <phoneticPr fontId="2"/>
  </si>
  <si>
    <t>人</t>
    <rPh sb="0" eb="1">
      <t>ニン</t>
    </rPh>
    <phoneticPr fontId="2"/>
  </si>
  <si>
    <t>入力方法について</t>
    <rPh sb="2" eb="4">
      <t>ホウホウ</t>
    </rPh>
    <phoneticPr fontId="2"/>
  </si>
  <si>
    <t>問６</t>
    <rPh sb="0" eb="1">
      <t>トイ</t>
    </rPh>
    <phoneticPr fontId="1"/>
  </si>
  <si>
    <t>問７</t>
    <rPh sb="0" eb="1">
      <t>トイ</t>
    </rPh>
    <phoneticPr fontId="1"/>
  </si>
  <si>
    <t>人数</t>
    <rPh sb="0" eb="2">
      <t>ニンズウ</t>
    </rPh>
    <phoneticPr fontId="1"/>
  </si>
  <si>
    <t>人</t>
    <rPh sb="0" eb="1">
      <t>ニン</t>
    </rPh>
    <phoneticPr fontId="1"/>
  </si>
  <si>
    <t>合計（延べ）</t>
    <rPh sb="0" eb="2">
      <t>ゴウケイ</t>
    </rPh>
    <rPh sb="3" eb="4">
      <t>ノ</t>
    </rPh>
    <phoneticPr fontId="2"/>
  </si>
  <si>
    <t>自施設採用</t>
    <rPh sb="0" eb="1">
      <t>ジ</t>
    </rPh>
    <rPh sb="1" eb="3">
      <t>シセツ</t>
    </rPh>
    <rPh sb="3" eb="5">
      <t>サイヨウ</t>
    </rPh>
    <phoneticPr fontId="1"/>
  </si>
  <si>
    <t>無料職業
紹介所</t>
    <rPh sb="0" eb="2">
      <t>ムリョウ</t>
    </rPh>
    <rPh sb="2" eb="4">
      <t>ショクギョウ</t>
    </rPh>
    <rPh sb="5" eb="7">
      <t>ショウカイ</t>
    </rPh>
    <rPh sb="7" eb="8">
      <t>ジョ</t>
    </rPh>
    <phoneticPr fontId="1"/>
  </si>
  <si>
    <t>採用媒体</t>
    <rPh sb="0" eb="2">
      <t>サイヨウ</t>
    </rPh>
    <rPh sb="2" eb="4">
      <t>バイタイ</t>
    </rPh>
    <phoneticPr fontId="1"/>
  </si>
  <si>
    <t>小計</t>
    <rPh sb="0" eb="2">
      <t>ショウケイ</t>
    </rPh>
    <phoneticPr fontId="1"/>
  </si>
  <si>
    <t>問１</t>
    <rPh sb="0" eb="1">
      <t>トイ</t>
    </rPh>
    <phoneticPr fontId="1"/>
  </si>
  <si>
    <t>貴施設の基礎情報について伺います。</t>
    <rPh sb="0" eb="1">
      <t>キ</t>
    </rPh>
    <rPh sb="1" eb="3">
      <t>シセツ</t>
    </rPh>
    <rPh sb="4" eb="6">
      <t>キソ</t>
    </rPh>
    <rPh sb="6" eb="8">
      <t>ジョウホウ</t>
    </rPh>
    <rPh sb="12" eb="13">
      <t>ウカガ</t>
    </rPh>
    <phoneticPr fontId="1"/>
  </si>
  <si>
    <t>（１）施設種別を選んでください。</t>
    <rPh sb="3" eb="5">
      <t>シセツ</t>
    </rPh>
    <rPh sb="5" eb="7">
      <t>シュベツ</t>
    </rPh>
    <rPh sb="8" eb="9">
      <t>エラ</t>
    </rPh>
    <phoneticPr fontId="1"/>
  </si>
  <si>
    <t>（２）介護老人保健施設の方へ伺います。機能型を選んでください。</t>
    <rPh sb="3" eb="5">
      <t>カイゴ</t>
    </rPh>
    <rPh sb="5" eb="7">
      <t>ロウジン</t>
    </rPh>
    <rPh sb="7" eb="9">
      <t>ホケン</t>
    </rPh>
    <rPh sb="9" eb="11">
      <t>シセツ</t>
    </rPh>
    <rPh sb="12" eb="13">
      <t>カタ</t>
    </rPh>
    <rPh sb="14" eb="15">
      <t>ウカガ</t>
    </rPh>
    <phoneticPr fontId="1"/>
  </si>
  <si>
    <t>（３）入所定員をお答えください。</t>
    <rPh sb="3" eb="5">
      <t>ニュウショ</t>
    </rPh>
    <rPh sb="5" eb="7">
      <t>テイイン</t>
    </rPh>
    <rPh sb="9" eb="10">
      <t>コタ</t>
    </rPh>
    <phoneticPr fontId="1"/>
  </si>
  <si>
    <t>問２</t>
    <rPh sb="0" eb="1">
      <t>トイ</t>
    </rPh>
    <phoneticPr fontId="2"/>
  </si>
  <si>
    <t>職種</t>
    <rPh sb="0" eb="2">
      <t>ショクシュ</t>
    </rPh>
    <phoneticPr fontId="2"/>
  </si>
  <si>
    <t>内容：</t>
    <rPh sb="0" eb="2">
      <t>ナイヨウ</t>
    </rPh>
    <phoneticPr fontId="1"/>
  </si>
  <si>
    <t>合計</t>
    <rPh sb="0" eb="2">
      <t>ゴウケイ</t>
    </rPh>
    <phoneticPr fontId="1"/>
  </si>
  <si>
    <t>退職理由</t>
    <rPh sb="0" eb="2">
      <t>タイショク</t>
    </rPh>
    <rPh sb="2" eb="4">
      <t>リユウ</t>
    </rPh>
    <phoneticPr fontId="2"/>
  </si>
  <si>
    <t>※把握していない場合は「不明」としてください</t>
    <rPh sb="1" eb="3">
      <t>ハアク</t>
    </rPh>
    <rPh sb="8" eb="10">
      <t>バアイ</t>
    </rPh>
    <rPh sb="12" eb="14">
      <t>フメイ</t>
    </rPh>
    <phoneticPr fontId="2"/>
  </si>
  <si>
    <t>人数</t>
    <rPh sb="0" eb="2">
      <t>ニンズウ</t>
    </rPh>
    <phoneticPr fontId="2"/>
  </si>
  <si>
    <t>※退職者一人につき主たる理由一つ選択し、その人数を入力してください</t>
    <rPh sb="1" eb="3">
      <t>タイショク</t>
    </rPh>
    <rPh sb="3" eb="4">
      <t>シャ</t>
    </rPh>
    <rPh sb="4" eb="6">
      <t>ヒトリ</t>
    </rPh>
    <rPh sb="9" eb="10">
      <t>シュ</t>
    </rPh>
    <rPh sb="12" eb="14">
      <t>リユウ</t>
    </rPh>
    <rPh sb="14" eb="15">
      <t>ヒト</t>
    </rPh>
    <rPh sb="16" eb="18">
      <t>センタク</t>
    </rPh>
    <rPh sb="22" eb="23">
      <t>ニン</t>
    </rPh>
    <rPh sb="23" eb="24">
      <t>スウ</t>
    </rPh>
    <phoneticPr fontId="1"/>
  </si>
  <si>
    <t>※理由が不明の場合は「不明」を選択し、その人数を入力してください</t>
    <rPh sb="1" eb="3">
      <t>リユウ</t>
    </rPh>
    <rPh sb="4" eb="6">
      <t>フメイ</t>
    </rPh>
    <rPh sb="7" eb="9">
      <t>バアイ</t>
    </rPh>
    <rPh sb="11" eb="13">
      <t>フメイ</t>
    </rPh>
    <rPh sb="15" eb="17">
      <t>センタク</t>
    </rPh>
    <rPh sb="21" eb="23">
      <t>ニンズ</t>
    </rPh>
    <phoneticPr fontId="1"/>
  </si>
  <si>
    <t>※選択肢はプルダウンで選択してください</t>
    <rPh sb="1" eb="4">
      <t>センタクシ</t>
    </rPh>
    <rPh sb="11" eb="13">
      <t>センタク</t>
    </rPh>
    <phoneticPr fontId="1"/>
  </si>
  <si>
    <t>※（３）入所定員、（５）残業時間は直接数字を入力してください</t>
    <rPh sb="4" eb="6">
      <t>ニュウショ</t>
    </rPh>
    <rPh sb="6" eb="8">
      <t>テイイン</t>
    </rPh>
    <rPh sb="12" eb="14">
      <t>ザンギョウ</t>
    </rPh>
    <rPh sb="14" eb="16">
      <t>ジカン</t>
    </rPh>
    <rPh sb="17" eb="19">
      <t>チョクセツ</t>
    </rPh>
    <rPh sb="19" eb="21">
      <t>スウジ</t>
    </rPh>
    <rPh sb="22" eb="24">
      <t>ニュウリョク</t>
    </rPh>
    <phoneticPr fontId="1"/>
  </si>
  <si>
    <t>※（４）において「⑤その他」を選択の場合は内容を直接入力してください</t>
    <phoneticPr fontId="1"/>
  </si>
  <si>
    <t>時間／看護職員一人当たり平均</t>
    <rPh sb="0" eb="2">
      <t>ジカン</t>
    </rPh>
    <rPh sb="3" eb="5">
      <t>カンゴ</t>
    </rPh>
    <rPh sb="5" eb="7">
      <t>ショクイン</t>
    </rPh>
    <rPh sb="7" eb="9">
      <t>ヒトリ</t>
    </rPh>
    <rPh sb="9" eb="10">
      <t>ア</t>
    </rPh>
    <rPh sb="12" eb="14">
      <t>ヘイキン</t>
    </rPh>
    <phoneticPr fontId="2"/>
  </si>
  <si>
    <t>＊　該当者がいない場合は、「０」（ゼロ）のままにしてください</t>
    <rPh sb="2" eb="5">
      <t>ガイトウシャ</t>
    </rPh>
    <rPh sb="9" eb="11">
      <t>バアイ</t>
    </rPh>
    <phoneticPr fontId="2"/>
  </si>
  <si>
    <t>＊　職員数には、自施設雇用の他、派遣職員も含みます。勤務時間に応じて、「常勤」「非常勤」それぞれに計上してください</t>
    <rPh sb="2" eb="4">
      <t>ショクイン</t>
    </rPh>
    <rPh sb="4" eb="5">
      <t>スウ</t>
    </rPh>
    <rPh sb="8" eb="9">
      <t>ジ</t>
    </rPh>
    <rPh sb="9" eb="11">
      <t>シセツ</t>
    </rPh>
    <rPh sb="11" eb="13">
      <t>コヨウ</t>
    </rPh>
    <rPh sb="14" eb="15">
      <t>ホカ</t>
    </rPh>
    <rPh sb="16" eb="18">
      <t>ハケン</t>
    </rPh>
    <rPh sb="18" eb="20">
      <t>ショクイン</t>
    </rPh>
    <rPh sb="21" eb="22">
      <t>フク</t>
    </rPh>
    <rPh sb="26" eb="28">
      <t>キンム</t>
    </rPh>
    <rPh sb="28" eb="30">
      <t>ジカン</t>
    </rPh>
    <rPh sb="31" eb="32">
      <t>オウ</t>
    </rPh>
    <rPh sb="36" eb="38">
      <t>ジョウキン</t>
    </rPh>
    <rPh sb="40" eb="43">
      <t>ヒジョウキン</t>
    </rPh>
    <rPh sb="49" eb="51">
      <t>ケイジョウ</t>
    </rPh>
    <phoneticPr fontId="1"/>
  </si>
  <si>
    <t>　　　（パートタイム等）とします（ただし育児・介護等の時短職員や産休・休職中職員は正規雇用であれば常勤に含めるものとする）</t>
    <phoneticPr fontId="1"/>
  </si>
  <si>
    <t>＊　「○」印で選択する項目は、プルダウンで入力してください</t>
    <phoneticPr fontId="2"/>
  </si>
  <si>
    <t>※利用した方法に○をつけ（プルダウン）、実際に採用した人数を入力してください</t>
    <rPh sb="1" eb="3">
      <t>リヨウ</t>
    </rPh>
    <rPh sb="5" eb="7">
      <t>ホウホウ</t>
    </rPh>
    <rPh sb="20" eb="22">
      <t>ジッサイ</t>
    </rPh>
    <rPh sb="23" eb="25">
      <t>サイヨウ</t>
    </rPh>
    <rPh sb="27" eb="29">
      <t>ニンズウ</t>
    </rPh>
    <rPh sb="30" eb="32">
      <t>ニュウリョク</t>
    </rPh>
    <phoneticPr fontId="1"/>
  </si>
  <si>
    <t>※定期採用の他、退職・休職等による人員補充や増床等拡充を含む、採用を必要とした看護職員の人数</t>
    <rPh sb="1" eb="3">
      <t>テイキ</t>
    </rPh>
    <rPh sb="3" eb="5">
      <t>サイヨウ</t>
    </rPh>
    <rPh sb="6" eb="7">
      <t>ホカ</t>
    </rPh>
    <rPh sb="8" eb="10">
      <t>タイショク</t>
    </rPh>
    <rPh sb="11" eb="13">
      <t>キュウショク</t>
    </rPh>
    <rPh sb="13" eb="14">
      <t>トウ</t>
    </rPh>
    <rPh sb="17" eb="19">
      <t>ジンイン</t>
    </rPh>
    <rPh sb="19" eb="21">
      <t>ホジュウ</t>
    </rPh>
    <phoneticPr fontId="2"/>
  </si>
  <si>
    <t>　① 日勤（１勤務帯）　+　夜間Nsオンコール</t>
    <rPh sb="3" eb="5">
      <t>ニッキン</t>
    </rPh>
    <rPh sb="7" eb="9">
      <t>キンム</t>
    </rPh>
    <rPh sb="9" eb="10">
      <t>タイ</t>
    </rPh>
    <rPh sb="14" eb="16">
      <t>ヤカン</t>
    </rPh>
    <phoneticPr fontId="1"/>
  </si>
  <si>
    <t>　② 日勤（2～3勤務帯）　※早出・普通・遅出等　変則勤務含む　+　夜間Nsオンコール</t>
    <rPh sb="3" eb="5">
      <t>ニッキン</t>
    </rPh>
    <rPh sb="9" eb="11">
      <t>キンム</t>
    </rPh>
    <rPh sb="11" eb="12">
      <t>タイ</t>
    </rPh>
    <rPh sb="15" eb="17">
      <t>ハヤデ</t>
    </rPh>
    <rPh sb="18" eb="20">
      <t>フツウ</t>
    </rPh>
    <rPh sb="21" eb="23">
      <t>オソデ</t>
    </rPh>
    <rPh sb="23" eb="24">
      <t>トウ</t>
    </rPh>
    <rPh sb="25" eb="27">
      <t>ヘンソク</t>
    </rPh>
    <rPh sb="27" eb="29">
      <t>キンム</t>
    </rPh>
    <rPh sb="29" eb="30">
      <t>フク</t>
    </rPh>
    <rPh sb="34" eb="36">
      <t>ヤカン</t>
    </rPh>
    <phoneticPr fontId="2"/>
  </si>
  <si>
    <t>　③ 24時間二交代　（日勤　※早出遅出等含む　・夜勤）</t>
    <rPh sb="5" eb="7">
      <t>ジカン</t>
    </rPh>
    <rPh sb="7" eb="8">
      <t>ニ</t>
    </rPh>
    <rPh sb="8" eb="10">
      <t>コウタイ</t>
    </rPh>
    <rPh sb="12" eb="14">
      <t>ニッキン</t>
    </rPh>
    <rPh sb="16" eb="18">
      <t>ハヤデ</t>
    </rPh>
    <rPh sb="18" eb="20">
      <t>オソデ</t>
    </rPh>
    <rPh sb="20" eb="21">
      <t>トウ</t>
    </rPh>
    <rPh sb="21" eb="22">
      <t>フク</t>
    </rPh>
    <rPh sb="25" eb="27">
      <t>ヤキン</t>
    </rPh>
    <phoneticPr fontId="2"/>
  </si>
  <si>
    <t>　④ 24時間三交代　（日勤　※早出遅出等含む　・準夜等・深夜勤）</t>
    <rPh sb="16" eb="18">
      <t>ハヤデ</t>
    </rPh>
    <rPh sb="18" eb="20">
      <t>オソデ</t>
    </rPh>
    <rPh sb="20" eb="21">
      <t>トウ</t>
    </rPh>
    <rPh sb="21" eb="22">
      <t>フク</t>
    </rPh>
    <rPh sb="25" eb="26">
      <t>ジュン</t>
    </rPh>
    <rPh sb="26" eb="27">
      <t>ヤ</t>
    </rPh>
    <rPh sb="27" eb="28">
      <t>ナド</t>
    </rPh>
    <rPh sb="29" eb="31">
      <t>シンヤ</t>
    </rPh>
    <phoneticPr fontId="2"/>
  </si>
  <si>
    <t>　⑤ その他</t>
    <rPh sb="5" eb="6">
      <t>タ</t>
    </rPh>
    <phoneticPr fontId="2"/>
  </si>
  <si>
    <r>
      <t>＊　職員数は</t>
    </r>
    <r>
      <rPr>
        <b/>
        <u/>
        <sz val="14"/>
        <rFont val="ＭＳ Ｐゴシック"/>
        <family val="3"/>
        <charset val="128"/>
        <scheme val="minor"/>
      </rPr>
      <t>実数</t>
    </r>
    <r>
      <rPr>
        <sz val="14"/>
        <rFont val="ＭＳ Ｐゴシック"/>
        <family val="3"/>
        <charset val="128"/>
        <scheme val="minor"/>
      </rPr>
      <t>とし、太枠内に該当数字を入力いただくと合計数が自動計算されます</t>
    </r>
    <r>
      <rPr>
        <b/>
        <u/>
        <sz val="14"/>
        <rFont val="ＭＳ Ｐゴシック"/>
        <family val="3"/>
        <charset val="128"/>
        <scheme val="minor"/>
      </rPr>
      <t>（常勤換算数ではないのでご注意ください）</t>
    </r>
    <rPh sb="2" eb="5">
      <t>ショクインスウ</t>
    </rPh>
    <rPh sb="6" eb="8">
      <t>ジッスウ</t>
    </rPh>
    <rPh sb="11" eb="13">
      <t>フトワク</t>
    </rPh>
    <rPh sb="13" eb="14">
      <t>ナイ</t>
    </rPh>
    <rPh sb="15" eb="17">
      <t>ガイトウ</t>
    </rPh>
    <rPh sb="17" eb="19">
      <t>スウジ</t>
    </rPh>
    <rPh sb="27" eb="30">
      <t>ゴウケイスウ</t>
    </rPh>
    <rPh sb="31" eb="33">
      <t>ジドウ</t>
    </rPh>
    <rPh sb="33" eb="35">
      <t>ケイサン</t>
    </rPh>
    <rPh sb="40" eb="42">
      <t>ジョウキン</t>
    </rPh>
    <rPh sb="42" eb="44">
      <t>カンサン</t>
    </rPh>
    <rPh sb="44" eb="45">
      <t>スウ</t>
    </rPh>
    <rPh sb="52" eb="54">
      <t>チュウイ</t>
    </rPh>
    <phoneticPr fontId="2"/>
  </si>
  <si>
    <t>人</t>
    <rPh sb="0" eb="1">
      <t>ニン</t>
    </rPh>
    <phoneticPr fontId="2"/>
  </si>
  <si>
    <t>　① なし</t>
    <phoneticPr fontId="1"/>
  </si>
  <si>
    <t>　② 1年未満</t>
    <rPh sb="4" eb="5">
      <t>ネン</t>
    </rPh>
    <rPh sb="5" eb="7">
      <t>ミマン</t>
    </rPh>
    <phoneticPr fontId="1"/>
  </si>
  <si>
    <t>　③ 1年以上3年未満</t>
    <rPh sb="4" eb="7">
      <t>ネンイジョウ</t>
    </rPh>
    <rPh sb="8" eb="9">
      <t>ネン</t>
    </rPh>
    <rPh sb="9" eb="11">
      <t>ミマン</t>
    </rPh>
    <phoneticPr fontId="1"/>
  </si>
  <si>
    <t>　④ 3年以上5年未満</t>
    <rPh sb="4" eb="7">
      <t>ネンイジョウ</t>
    </rPh>
    <rPh sb="8" eb="9">
      <t>ネン</t>
    </rPh>
    <rPh sb="9" eb="11">
      <t>ミマン</t>
    </rPh>
    <phoneticPr fontId="1"/>
  </si>
  <si>
    <t>　⑤ 5年以上</t>
    <rPh sb="4" eb="7">
      <t>ネンイジョウ</t>
    </rPh>
    <phoneticPr fontId="1"/>
  </si>
  <si>
    <t>　⑥ 不明</t>
    <rPh sb="3" eb="5">
      <t>フメイ</t>
    </rPh>
    <phoneticPr fontId="1"/>
  </si>
  <si>
    <t>　① 定年退職</t>
    <rPh sb="3" eb="5">
      <t>テイネン</t>
    </rPh>
    <rPh sb="5" eb="7">
      <t>タイショク</t>
    </rPh>
    <phoneticPr fontId="2"/>
  </si>
  <si>
    <t>　⑧ 転居</t>
    <phoneticPr fontId="2"/>
  </si>
  <si>
    <t>　② 結婚</t>
    <rPh sb="3" eb="5">
      <t>ケッコン</t>
    </rPh>
    <phoneticPr fontId="2"/>
  </si>
  <si>
    <t>　⑨ 教育体制</t>
    <rPh sb="3" eb="5">
      <t>キョウイク</t>
    </rPh>
    <rPh sb="5" eb="7">
      <t>タイセイ</t>
    </rPh>
    <phoneticPr fontId="2"/>
  </si>
  <si>
    <t>　⑩ 勤務負担の重さ</t>
    <rPh sb="3" eb="5">
      <t>キンム</t>
    </rPh>
    <rPh sb="5" eb="7">
      <t>フタン</t>
    </rPh>
    <rPh sb="8" eb="9">
      <t>オモ</t>
    </rPh>
    <phoneticPr fontId="2"/>
  </si>
  <si>
    <t>　④ 進学</t>
    <rPh sb="3" eb="5">
      <t>シンガク</t>
    </rPh>
    <phoneticPr fontId="2"/>
  </si>
  <si>
    <t>　⑪ 給与・福利厚生</t>
    <rPh sb="3" eb="5">
      <t>キュウヨ</t>
    </rPh>
    <rPh sb="6" eb="8">
      <t>フクリ</t>
    </rPh>
    <rPh sb="8" eb="10">
      <t>コウセイ</t>
    </rPh>
    <phoneticPr fontId="2"/>
  </si>
  <si>
    <t>　⑤ 本人の身体不調</t>
    <rPh sb="3" eb="5">
      <t>ホンニン</t>
    </rPh>
    <rPh sb="6" eb="8">
      <t>シンタイ</t>
    </rPh>
    <rPh sb="8" eb="10">
      <t>フチョウ</t>
    </rPh>
    <phoneticPr fontId="2"/>
  </si>
  <si>
    <t>　⑫ 職場の人間関係</t>
    <rPh sb="3" eb="5">
      <t>ショクバ</t>
    </rPh>
    <rPh sb="6" eb="8">
      <t>ニンゲン</t>
    </rPh>
    <rPh sb="8" eb="10">
      <t>カンケイ</t>
    </rPh>
    <phoneticPr fontId="2"/>
  </si>
  <si>
    <t>　⑦ 家族の健康・介護</t>
    <phoneticPr fontId="2"/>
  </si>
  <si>
    <t>問２②</t>
    <rPh sb="0" eb="1">
      <t>トイ</t>
    </rPh>
    <phoneticPr fontId="1"/>
  </si>
  <si>
    <t>※合計は問２②の退職者数合計と同じ人数になります</t>
    <rPh sb="1" eb="3">
      <t>ゴウケイ</t>
    </rPh>
    <rPh sb="4" eb="5">
      <t>トイ</t>
    </rPh>
    <rPh sb="8" eb="10">
      <t>タイショク</t>
    </rPh>
    <rPh sb="10" eb="11">
      <t>シャ</t>
    </rPh>
    <rPh sb="11" eb="12">
      <t>スウ</t>
    </rPh>
    <rPh sb="12" eb="14">
      <t>ゴウケイ</t>
    </rPh>
    <rPh sb="15" eb="16">
      <t>オナ</t>
    </rPh>
    <rPh sb="17" eb="19">
      <t>ニンズウ</t>
    </rPh>
    <phoneticPr fontId="2"/>
  </si>
  <si>
    <t>　① 看護職以外の他業種・他職種に転職</t>
    <rPh sb="3" eb="6">
      <t>カンゴショク</t>
    </rPh>
    <rPh sb="6" eb="8">
      <t>イガイ</t>
    </rPh>
    <rPh sb="9" eb="10">
      <t>タ</t>
    </rPh>
    <rPh sb="10" eb="12">
      <t>ギョウシュ</t>
    </rPh>
    <rPh sb="13" eb="14">
      <t>タ</t>
    </rPh>
    <rPh sb="14" eb="16">
      <t>ショクシュ</t>
    </rPh>
    <rPh sb="17" eb="19">
      <t>テンショク</t>
    </rPh>
    <phoneticPr fontId="2"/>
  </si>
  <si>
    <t>　① 病院・診療所</t>
    <rPh sb="3" eb="5">
      <t>ビョウイン</t>
    </rPh>
    <rPh sb="6" eb="9">
      <t>シンリョウジョ</t>
    </rPh>
    <phoneticPr fontId="1"/>
  </si>
  <si>
    <t>　② 訪問看護ステーション</t>
    <rPh sb="3" eb="7">
      <t>ホウモンカンゴ</t>
    </rPh>
    <phoneticPr fontId="1"/>
  </si>
  <si>
    <t>　③ 老人保健施設・特別養護老人ホーム</t>
    <rPh sb="3" eb="9">
      <t>ロウジンホケンシセツ</t>
    </rPh>
    <rPh sb="10" eb="16">
      <t>トクベツヨウゴロウジン</t>
    </rPh>
    <phoneticPr fontId="1"/>
  </si>
  <si>
    <t>　④ 小規模多機能、看護小規模多機能</t>
    <rPh sb="3" eb="6">
      <t>ショウキボ</t>
    </rPh>
    <rPh sb="6" eb="9">
      <t>タキノウ</t>
    </rPh>
    <rPh sb="10" eb="12">
      <t>カンゴ</t>
    </rPh>
    <rPh sb="12" eb="15">
      <t>ショウキボ</t>
    </rPh>
    <rPh sb="15" eb="18">
      <t>タキノウ</t>
    </rPh>
    <phoneticPr fontId="1"/>
  </si>
  <si>
    <t>　⑤ その他（上記①～④以外）</t>
    <rPh sb="5" eb="6">
      <t>ホカ</t>
    </rPh>
    <rPh sb="7" eb="9">
      <t>ジョウキ</t>
    </rPh>
    <rPh sb="12" eb="14">
      <t>イガイ</t>
    </rPh>
    <phoneticPr fontId="1"/>
  </si>
  <si>
    <t>厚生労働省「新人看護職員研修ガイドライン」に沿った新人研修について当てはまるものを選択してください。（プルダウン）</t>
    <rPh sb="0" eb="2">
      <t>コウセイ</t>
    </rPh>
    <rPh sb="2" eb="5">
      <t>ロウドウショウ</t>
    </rPh>
    <rPh sb="6" eb="8">
      <t>シンジン</t>
    </rPh>
    <rPh sb="8" eb="10">
      <t>カンゴ</t>
    </rPh>
    <rPh sb="10" eb="12">
      <t>ショクイン</t>
    </rPh>
    <rPh sb="12" eb="14">
      <t>ケンシュウ</t>
    </rPh>
    <rPh sb="22" eb="23">
      <t>ソ</t>
    </rPh>
    <rPh sb="25" eb="27">
      <t>シンジン</t>
    </rPh>
    <rPh sb="27" eb="29">
      <t>ケンシュウ</t>
    </rPh>
    <rPh sb="33" eb="34">
      <t>ア</t>
    </rPh>
    <rPh sb="41" eb="43">
      <t>センタク</t>
    </rPh>
    <phoneticPr fontId="1"/>
  </si>
  <si>
    <t>○</t>
    <phoneticPr fontId="1"/>
  </si>
  <si>
    <t>　① すべて自施設で実施</t>
    <rPh sb="6" eb="7">
      <t>ジ</t>
    </rPh>
    <rPh sb="7" eb="9">
      <t>シセツ</t>
    </rPh>
    <rPh sb="10" eb="12">
      <t>ジッシ</t>
    </rPh>
    <phoneticPr fontId="1"/>
  </si>
  <si>
    <t>　② 一部について外部機関の研修を利用</t>
    <rPh sb="3" eb="5">
      <t>イチブ</t>
    </rPh>
    <rPh sb="9" eb="11">
      <t>ガイブ</t>
    </rPh>
    <rPh sb="11" eb="13">
      <t>キカン</t>
    </rPh>
    <rPh sb="14" eb="16">
      <t>ケンシュウ</t>
    </rPh>
    <rPh sb="17" eb="19">
      <t>リヨウ</t>
    </rPh>
    <phoneticPr fontId="1"/>
  </si>
  <si>
    <t>　③ すべて外部機関の研修を利用</t>
    <rPh sb="6" eb="8">
      <t>ガイブ</t>
    </rPh>
    <rPh sb="8" eb="10">
      <t>キカン</t>
    </rPh>
    <rPh sb="11" eb="13">
      <t>ケンシュウ</t>
    </rPh>
    <rPh sb="14" eb="16">
      <t>リヨウ</t>
    </rPh>
    <phoneticPr fontId="1"/>
  </si>
  <si>
    <t>　④ 実施していない</t>
    <rPh sb="3" eb="5">
      <t>ジッシ</t>
    </rPh>
    <phoneticPr fontId="1"/>
  </si>
  <si>
    <t>　① 採用は考えていない</t>
    <rPh sb="3" eb="5">
      <t>サイヨウ</t>
    </rPh>
    <rPh sb="6" eb="7">
      <t>カンガ</t>
    </rPh>
    <phoneticPr fontId="1"/>
  </si>
  <si>
    <t>　② 応募があれば検討する</t>
    <rPh sb="3" eb="5">
      <t>オウボ</t>
    </rPh>
    <rPh sb="9" eb="11">
      <t>ケントウ</t>
    </rPh>
    <phoneticPr fontId="1"/>
  </si>
  <si>
    <t>　③ 積極的に採用したい</t>
    <rPh sb="3" eb="5">
      <t>セッキョク</t>
    </rPh>
    <rPh sb="5" eb="6">
      <t>テキ</t>
    </rPh>
    <rPh sb="7" eb="9">
      <t>サイヨウ</t>
    </rPh>
    <phoneticPr fontId="1"/>
  </si>
  <si>
    <t>　④ その他</t>
    <rPh sb="5" eb="6">
      <t>タ</t>
    </rPh>
    <phoneticPr fontId="1"/>
  </si>
  <si>
    <t>施設の受け入れ体制や教育内容で必要と考える項目を選択してください。（プルダウン、複数回答可）</t>
    <rPh sb="0" eb="2">
      <t>シセツ</t>
    </rPh>
    <rPh sb="3" eb="4">
      <t>ウ</t>
    </rPh>
    <rPh sb="5" eb="6">
      <t>イ</t>
    </rPh>
    <rPh sb="7" eb="9">
      <t>タイセイ</t>
    </rPh>
    <rPh sb="10" eb="12">
      <t>キョウイク</t>
    </rPh>
    <rPh sb="12" eb="14">
      <t>ナイヨウ</t>
    </rPh>
    <rPh sb="15" eb="17">
      <t>ヒツヨウ</t>
    </rPh>
    <rPh sb="18" eb="19">
      <t>カンガ</t>
    </rPh>
    <rPh sb="21" eb="23">
      <t>コウモク</t>
    </rPh>
    <rPh sb="24" eb="26">
      <t>センタク</t>
    </rPh>
    <rPh sb="40" eb="42">
      <t>フクスウ</t>
    </rPh>
    <rPh sb="42" eb="44">
      <t>カイトウ</t>
    </rPh>
    <rPh sb="44" eb="45">
      <t>カ</t>
    </rPh>
    <phoneticPr fontId="1"/>
  </si>
  <si>
    <t>　① 教育プログラムの整備</t>
    <rPh sb="3" eb="5">
      <t>キョウイク</t>
    </rPh>
    <rPh sb="11" eb="13">
      <t>セイビ</t>
    </rPh>
    <phoneticPr fontId="1"/>
  </si>
  <si>
    <t>　② 教育にかける予算の確保</t>
    <rPh sb="3" eb="5">
      <t>キョウイク</t>
    </rPh>
    <rPh sb="9" eb="11">
      <t>ヨサン</t>
    </rPh>
    <rPh sb="12" eb="14">
      <t>カクホ</t>
    </rPh>
    <phoneticPr fontId="1"/>
  </si>
  <si>
    <t>　③ 他職種との連携・理解</t>
    <rPh sb="3" eb="4">
      <t>タ</t>
    </rPh>
    <rPh sb="4" eb="6">
      <t>ショクシュ</t>
    </rPh>
    <rPh sb="8" eb="10">
      <t>レンケイ</t>
    </rPh>
    <rPh sb="11" eb="13">
      <t>リカイ</t>
    </rPh>
    <phoneticPr fontId="1"/>
  </si>
  <si>
    <t>　④ 医療機関との連携</t>
    <rPh sb="3" eb="5">
      <t>イリョウ</t>
    </rPh>
    <rPh sb="5" eb="7">
      <t>キカン</t>
    </rPh>
    <rPh sb="9" eb="11">
      <t>レンケイ</t>
    </rPh>
    <phoneticPr fontId="1"/>
  </si>
  <si>
    <t>　⑤ 法人の理解</t>
    <rPh sb="3" eb="5">
      <t>ホウジン</t>
    </rPh>
    <rPh sb="6" eb="8">
      <t>リカイ</t>
    </rPh>
    <phoneticPr fontId="1"/>
  </si>
  <si>
    <t>　⑥ 教育機関との連携</t>
    <rPh sb="3" eb="5">
      <t>キョウイク</t>
    </rPh>
    <rPh sb="5" eb="7">
      <t>キカン</t>
    </rPh>
    <rPh sb="9" eb="11">
      <t>レンケイ</t>
    </rPh>
    <phoneticPr fontId="1"/>
  </si>
  <si>
    <t>　⑦ 看護職員の理解</t>
    <rPh sb="3" eb="5">
      <t>カンゴ</t>
    </rPh>
    <rPh sb="5" eb="7">
      <t>ショクイン</t>
    </rPh>
    <rPh sb="8" eb="10">
      <t>リカイ</t>
    </rPh>
    <phoneticPr fontId="1"/>
  </si>
  <si>
    <t>　⑧ その他</t>
    <rPh sb="5" eb="6">
      <t>タ</t>
    </rPh>
    <phoneticPr fontId="1"/>
  </si>
  <si>
    <t>問３</t>
    <rPh sb="0" eb="1">
      <t>トイ</t>
    </rPh>
    <phoneticPr fontId="2"/>
  </si>
  <si>
    <t>　いる　　　</t>
    <phoneticPr fontId="2"/>
  </si>
  <si>
    <t>　→　（２）へ</t>
    <phoneticPr fontId="2"/>
  </si>
  <si>
    <t>　いない　</t>
    <phoneticPr fontId="2"/>
  </si>
  <si>
    <t>　→　（４）へ</t>
    <phoneticPr fontId="2"/>
  </si>
  <si>
    <t xml:space="preserve">研修修了者について、特定行為区分ごとに、修了された看護職員の人数をお答えください。（合計は延べ人数となります） </t>
    <rPh sb="0" eb="2">
      <t>ケンシュウ</t>
    </rPh>
    <phoneticPr fontId="1"/>
  </si>
  <si>
    <t>　① 呼吸器（気道確保に係るもの）関連</t>
    <phoneticPr fontId="2"/>
  </si>
  <si>
    <t>　② 呼吸器（人工呼吸療法に係るもの）関連</t>
    <phoneticPr fontId="2"/>
  </si>
  <si>
    <t>　③ 呼吸器（長期呼吸療法に係るもの）関連</t>
    <phoneticPr fontId="2"/>
  </si>
  <si>
    <t>　④ 循環器関連</t>
    <phoneticPr fontId="2"/>
  </si>
  <si>
    <t>　⑤ 心嚢ドレーン管理関連</t>
    <rPh sb="4" eb="5">
      <t>ノウ</t>
    </rPh>
    <phoneticPr fontId="2"/>
  </si>
  <si>
    <t>　⑥ 胸腔ドレーン管理関連</t>
    <phoneticPr fontId="2"/>
  </si>
  <si>
    <t>　⑦ 腹腔ドレーン管理関連</t>
    <phoneticPr fontId="2"/>
  </si>
  <si>
    <t>　⑧ ろう孔管理関連</t>
    <phoneticPr fontId="2"/>
  </si>
  <si>
    <t>　⑨ 栄養に係るｶﾃｰﾃﾙ管理（中心静脈ｶﾃｰﾃﾙ管理）関連</t>
    <phoneticPr fontId="2"/>
  </si>
  <si>
    <r>
      <t xml:space="preserve">　⑩ </t>
    </r>
    <r>
      <rPr>
        <sz val="14"/>
        <rFont val="ＭＳ Ｐゴシック"/>
        <family val="3"/>
        <charset val="128"/>
      </rPr>
      <t>栄養に係るｶﾃｰﾃﾙ管理（末梢留置型中心静脈注射用ｶﾃｰﾃﾙ管理）関連</t>
    </r>
    <phoneticPr fontId="2"/>
  </si>
  <si>
    <t>　⑪ 創傷管理関連</t>
    <phoneticPr fontId="2"/>
  </si>
  <si>
    <t>　⑫ 創部ドレーン管理関連</t>
    <phoneticPr fontId="2"/>
  </si>
  <si>
    <t>　⑬ 動脈血液ガス分析関連</t>
    <phoneticPr fontId="2"/>
  </si>
  <si>
    <t>　⑭ 透析管理関連</t>
    <phoneticPr fontId="2"/>
  </si>
  <si>
    <t>　⑮ 栄養及び水分管理に係る薬剤投与関連</t>
    <phoneticPr fontId="2"/>
  </si>
  <si>
    <t>　⑯ 感染に係る薬剤投与関連</t>
    <phoneticPr fontId="2"/>
  </si>
  <si>
    <t>　⑰ 血糖コントロールに係る薬剤投与関連</t>
    <phoneticPr fontId="2"/>
  </si>
  <si>
    <t>　⑱ 術後疼痛管理関連</t>
    <rPh sb="5" eb="6">
      <t>トウ</t>
    </rPh>
    <phoneticPr fontId="2"/>
  </si>
  <si>
    <t>　⑲ 循環動態に係る薬剤投与関連</t>
    <phoneticPr fontId="2"/>
  </si>
  <si>
    <t>　⑳ 精神及び神経症状に係る薬剤投与関連</t>
    <phoneticPr fontId="2"/>
  </si>
  <si>
    <t>　㉑ 皮膚損傷に係る薬剤投与関連</t>
    <phoneticPr fontId="2"/>
  </si>
  <si>
    <t>　① 在宅・慢性期領域</t>
    <rPh sb="3" eb="5">
      <t>ザイタク</t>
    </rPh>
    <rPh sb="6" eb="9">
      <t>マンセイキ</t>
    </rPh>
    <rPh sb="9" eb="11">
      <t>リョウイキ</t>
    </rPh>
    <phoneticPr fontId="2"/>
  </si>
  <si>
    <t>　② 外科術後病棟管理領域</t>
    <rPh sb="3" eb="5">
      <t>ゲカ</t>
    </rPh>
    <rPh sb="5" eb="7">
      <t>ジュツゴ</t>
    </rPh>
    <rPh sb="7" eb="9">
      <t>ビョウトウ</t>
    </rPh>
    <rPh sb="9" eb="11">
      <t>カンリ</t>
    </rPh>
    <rPh sb="11" eb="13">
      <t>リョウイキ</t>
    </rPh>
    <phoneticPr fontId="2"/>
  </si>
  <si>
    <t>　③ 術中麻酔管理領域</t>
    <rPh sb="3" eb="5">
      <t>ジュッチュウ</t>
    </rPh>
    <rPh sb="5" eb="7">
      <t>マスイ</t>
    </rPh>
    <rPh sb="7" eb="9">
      <t>カンリ</t>
    </rPh>
    <rPh sb="9" eb="11">
      <t>リョウイキ</t>
    </rPh>
    <phoneticPr fontId="2"/>
  </si>
  <si>
    <t>　④ 救急領域</t>
    <rPh sb="3" eb="5">
      <t>キュウキュウ</t>
    </rPh>
    <rPh sb="5" eb="7">
      <t>リョウイキ</t>
    </rPh>
    <phoneticPr fontId="2"/>
  </si>
  <si>
    <t>　⑤ 外科系基本領域</t>
    <rPh sb="3" eb="5">
      <t>ゲカ</t>
    </rPh>
    <rPh sb="5" eb="6">
      <t>ケイ</t>
    </rPh>
    <rPh sb="6" eb="8">
      <t>キホン</t>
    </rPh>
    <rPh sb="8" eb="10">
      <t>リョウイキ</t>
    </rPh>
    <phoneticPr fontId="2"/>
  </si>
  <si>
    <t>　⑥ 集中治療領域</t>
    <rPh sb="3" eb="5">
      <t>シュウチュウ</t>
    </rPh>
    <rPh sb="5" eb="7">
      <t>チリョウ</t>
    </rPh>
    <rPh sb="7" eb="9">
      <t>リョウイキ</t>
    </rPh>
    <phoneticPr fontId="2"/>
  </si>
  <si>
    <t>修了者
人数</t>
    <rPh sb="0" eb="3">
      <t>シュウリョウシャ</t>
    </rPh>
    <rPh sb="4" eb="6">
      <t>ニンズウ</t>
    </rPh>
    <phoneticPr fontId="2"/>
  </si>
  <si>
    <t>　① 特定行為研修制度について情報収集の段階である</t>
    <rPh sb="3" eb="5">
      <t>トクテイ</t>
    </rPh>
    <rPh sb="5" eb="7">
      <t>コウイ</t>
    </rPh>
    <rPh sb="7" eb="9">
      <t>ケンシュウ</t>
    </rPh>
    <rPh sb="9" eb="11">
      <t>セイド</t>
    </rPh>
    <rPh sb="15" eb="17">
      <t>ジョウホウ</t>
    </rPh>
    <rPh sb="17" eb="19">
      <t>シュウシュウ</t>
    </rPh>
    <rPh sb="20" eb="22">
      <t>ダンカイ</t>
    </rPh>
    <phoneticPr fontId="23"/>
  </si>
  <si>
    <t>　② 医師や関連職種の理解が得られない</t>
    <rPh sb="3" eb="5">
      <t>イシ</t>
    </rPh>
    <rPh sb="6" eb="8">
      <t>カンレン</t>
    </rPh>
    <rPh sb="8" eb="10">
      <t>ショクシュ</t>
    </rPh>
    <rPh sb="11" eb="13">
      <t>リカイ</t>
    </rPh>
    <rPh sb="14" eb="15">
      <t>エ</t>
    </rPh>
    <phoneticPr fontId="23"/>
  </si>
  <si>
    <t>　③ 人員不足で研修受講期間中の代替人員補充が困難</t>
    <rPh sb="3" eb="5">
      <t>ジンイン</t>
    </rPh>
    <rPh sb="5" eb="7">
      <t>フソク</t>
    </rPh>
    <rPh sb="8" eb="10">
      <t>ケンシュウ</t>
    </rPh>
    <rPh sb="10" eb="12">
      <t>ジュコウ</t>
    </rPh>
    <rPh sb="12" eb="14">
      <t>キカン</t>
    </rPh>
    <rPh sb="14" eb="15">
      <t>チュウ</t>
    </rPh>
    <rPh sb="16" eb="18">
      <t>ダイタイ</t>
    </rPh>
    <rPh sb="18" eb="20">
      <t>ジンイン</t>
    </rPh>
    <rPh sb="20" eb="22">
      <t>ホジュウ</t>
    </rPh>
    <rPh sb="23" eb="25">
      <t>コンナン</t>
    </rPh>
    <phoneticPr fontId="23"/>
  </si>
  <si>
    <t>　④ 受講希望者がいない</t>
    <rPh sb="3" eb="5">
      <t>ジュコウ</t>
    </rPh>
    <rPh sb="5" eb="8">
      <t>キボウシャ</t>
    </rPh>
    <phoneticPr fontId="23"/>
  </si>
  <si>
    <t>　⑤ 施設として配置を考えていない</t>
    <rPh sb="3" eb="5">
      <t>シセツ</t>
    </rPh>
    <rPh sb="8" eb="10">
      <t>ハイチ</t>
    </rPh>
    <rPh sb="11" eb="12">
      <t>カンガ</t>
    </rPh>
    <phoneticPr fontId="23"/>
  </si>
  <si>
    <t>　⑥ 経費が高額である</t>
    <rPh sb="3" eb="5">
      <t>ケイヒ</t>
    </rPh>
    <rPh sb="6" eb="8">
      <t>コウガク</t>
    </rPh>
    <phoneticPr fontId="23"/>
  </si>
  <si>
    <t>　⑦ 補助があれば検討する</t>
    <rPh sb="3" eb="5">
      <t>ホジョ</t>
    </rPh>
    <rPh sb="9" eb="11">
      <t>ケントウ</t>
    </rPh>
    <phoneticPr fontId="23"/>
  </si>
  <si>
    <t>　⑧ その他</t>
    <rPh sb="5" eb="6">
      <t>ホカ</t>
    </rPh>
    <phoneticPr fontId="23"/>
  </si>
  <si>
    <t>（３）　（１）で特定行為研修修了者が【いる】と回答した施設の方に伺います。</t>
    <rPh sb="8" eb="17">
      <t>トクテイコウイケンシュウシュウリョウシャ</t>
    </rPh>
    <rPh sb="23" eb="25">
      <t>カイトウ</t>
    </rPh>
    <rPh sb="27" eb="29">
      <t>シセツ</t>
    </rPh>
    <rPh sb="30" eb="31">
      <t>カタ</t>
    </rPh>
    <rPh sb="32" eb="33">
      <t>ウカガ</t>
    </rPh>
    <phoneticPr fontId="1"/>
  </si>
  <si>
    <t>（４）（１）で特定行為研修修了者が【いない】と回答した施設の方に伺います。</t>
    <phoneticPr fontId="2"/>
  </si>
  <si>
    <t>　→（２）へ</t>
    <phoneticPr fontId="1"/>
  </si>
  <si>
    <t>　→（３）へ</t>
    <phoneticPr fontId="1"/>
  </si>
  <si>
    <t>採用人数</t>
    <rPh sb="0" eb="2">
      <t>サイヨウ</t>
    </rPh>
    <rPh sb="2" eb="4">
      <t>ニンズウ</t>
    </rPh>
    <phoneticPr fontId="1"/>
  </si>
  <si>
    <t>利用</t>
    <rPh sb="0" eb="2">
      <t>リヨウ</t>
    </rPh>
    <phoneticPr fontId="1"/>
  </si>
  <si>
    <t>合計</t>
    <rPh sb="0" eb="2">
      <t>ゴウケイ</t>
    </rPh>
    <phoneticPr fontId="1"/>
  </si>
  <si>
    <t>※複数の区分を修了した方は修了した区分すべてをカウントしてください</t>
    <rPh sb="1" eb="3">
      <t>フクスウ</t>
    </rPh>
    <rPh sb="4" eb="6">
      <t>クブン</t>
    </rPh>
    <rPh sb="7" eb="9">
      <t>シュウリョウ</t>
    </rPh>
    <rPh sb="11" eb="12">
      <t>カタ</t>
    </rPh>
    <rPh sb="13" eb="15">
      <t>シュウリョウ</t>
    </rPh>
    <rPh sb="17" eb="19">
      <t>クブン</t>
    </rPh>
    <phoneticPr fontId="1"/>
  </si>
  <si>
    <t>※パッケージ研修を修了した方は該当する領域を選択してください（個別の区分を回答する必要はありません）</t>
    <rPh sb="6" eb="8">
      <t>ケンシュウ</t>
    </rPh>
    <rPh sb="9" eb="11">
      <t>シュウリョウ</t>
    </rPh>
    <rPh sb="13" eb="14">
      <t>カタ</t>
    </rPh>
    <rPh sb="15" eb="17">
      <t>ガイトウ</t>
    </rPh>
    <rPh sb="19" eb="21">
      <t>リョウイキ</t>
    </rPh>
    <rPh sb="22" eb="24">
      <t>センタク</t>
    </rPh>
    <phoneticPr fontId="2"/>
  </si>
  <si>
    <t>　① ナースセンターを知らない</t>
    <rPh sb="11" eb="12">
      <t>シ</t>
    </rPh>
    <phoneticPr fontId="1"/>
  </si>
  <si>
    <t>　② ナースセンターは知っているが利用方法が分からない</t>
    <rPh sb="11" eb="12">
      <t>シ</t>
    </rPh>
    <rPh sb="17" eb="19">
      <t>リヨウ</t>
    </rPh>
    <rPh sb="19" eb="21">
      <t>ホウホウ</t>
    </rPh>
    <rPh sb="22" eb="23">
      <t>ワ</t>
    </rPh>
    <phoneticPr fontId="1"/>
  </si>
  <si>
    <t>　③ ナースセンターが遠方で利用しにくい</t>
    <rPh sb="11" eb="13">
      <t>エンポウ</t>
    </rPh>
    <rPh sb="14" eb="16">
      <t>リヨウ</t>
    </rPh>
    <phoneticPr fontId="1"/>
  </si>
  <si>
    <t>　④ 利用手続きが複雑・時間がかかる</t>
    <rPh sb="3" eb="5">
      <t>リヨウ</t>
    </rPh>
    <rPh sb="5" eb="7">
      <t>テツヅ</t>
    </rPh>
    <rPh sb="9" eb="11">
      <t>フクザツ</t>
    </rPh>
    <rPh sb="12" eb="14">
      <t>ジカン</t>
    </rPh>
    <phoneticPr fontId="1"/>
  </si>
  <si>
    <t>　⑦ 採用を急いでいたため別の方法で募集した</t>
    <rPh sb="3" eb="5">
      <t>サイヨウ</t>
    </rPh>
    <rPh sb="6" eb="7">
      <t>イソ</t>
    </rPh>
    <rPh sb="13" eb="14">
      <t>ベツ</t>
    </rPh>
    <rPh sb="15" eb="17">
      <t>ホウホウ</t>
    </rPh>
    <rPh sb="18" eb="20">
      <t>ボシュウ</t>
    </rPh>
    <phoneticPr fontId="1"/>
  </si>
  <si>
    <t>　⑧ 自施設で採用可能なため利用する機会がなかった</t>
    <rPh sb="3" eb="4">
      <t>ジ</t>
    </rPh>
    <rPh sb="4" eb="6">
      <t>シセツ</t>
    </rPh>
    <rPh sb="7" eb="9">
      <t>サイヨウ</t>
    </rPh>
    <rPh sb="9" eb="11">
      <t>カノウ</t>
    </rPh>
    <rPh sb="14" eb="16">
      <t>リヨウ</t>
    </rPh>
    <rPh sb="18" eb="20">
      <t>キカイ</t>
    </rPh>
    <phoneticPr fontId="1"/>
  </si>
  <si>
    <t>　⑨ その他</t>
    <rPh sb="5" eb="6">
      <t>タ</t>
    </rPh>
    <phoneticPr fontId="1"/>
  </si>
  <si>
    <t>　① 自施設のホームページ</t>
    <rPh sb="3" eb="4">
      <t>ジ</t>
    </rPh>
    <rPh sb="4" eb="6">
      <t>シセツ</t>
    </rPh>
    <phoneticPr fontId="1"/>
  </si>
  <si>
    <t>　② 職員の紹介</t>
    <rPh sb="3" eb="5">
      <t>ショクイン</t>
    </rPh>
    <rPh sb="6" eb="8">
      <t>ショウカイ</t>
    </rPh>
    <phoneticPr fontId="1"/>
  </si>
  <si>
    <t>　③ 地域医療機関との連携・紹介</t>
    <rPh sb="3" eb="5">
      <t>チイキ</t>
    </rPh>
    <rPh sb="5" eb="7">
      <t>イリョウ</t>
    </rPh>
    <rPh sb="7" eb="9">
      <t>キカン</t>
    </rPh>
    <rPh sb="11" eb="13">
      <t>レンケイ</t>
    </rPh>
    <rPh sb="14" eb="16">
      <t>ショウカイ</t>
    </rPh>
    <phoneticPr fontId="1"/>
  </si>
  <si>
    <t>　④ 系列からの異動</t>
    <rPh sb="3" eb="5">
      <t>ケイレツ</t>
    </rPh>
    <rPh sb="8" eb="10">
      <t>イドウ</t>
    </rPh>
    <phoneticPr fontId="1"/>
  </si>
  <si>
    <t>　⑤ 求人広告・情報誌（電子・紙）</t>
    <rPh sb="3" eb="5">
      <t>キュウジン</t>
    </rPh>
    <rPh sb="5" eb="7">
      <t>コウコク</t>
    </rPh>
    <rPh sb="8" eb="11">
      <t>ジョウホウシ</t>
    </rPh>
    <rPh sb="12" eb="14">
      <t>デンシ</t>
    </rPh>
    <rPh sb="15" eb="16">
      <t>カミ</t>
    </rPh>
    <phoneticPr fontId="1"/>
  </si>
  <si>
    <t>　⑥ 退職後再雇用</t>
    <rPh sb="3" eb="6">
      <t>タイショクゴ</t>
    </rPh>
    <rPh sb="6" eb="9">
      <t>サイコヨウ</t>
    </rPh>
    <phoneticPr fontId="1"/>
  </si>
  <si>
    <t>　⑦ 学校への求人活動</t>
    <rPh sb="3" eb="5">
      <t>ガッコウ</t>
    </rPh>
    <rPh sb="7" eb="9">
      <t>キュウジン</t>
    </rPh>
    <rPh sb="9" eb="11">
      <t>カツドウ</t>
    </rPh>
    <phoneticPr fontId="1"/>
  </si>
  <si>
    <t>　⑧ その他</t>
    <rPh sb="5" eb="6">
      <t>ホカ</t>
    </rPh>
    <phoneticPr fontId="1"/>
  </si>
  <si>
    <t>　⑨ ハローワーク</t>
    <phoneticPr fontId="1"/>
  </si>
  <si>
    <t>　⑩ ナースセンター</t>
    <phoneticPr fontId="1"/>
  </si>
  <si>
    <t>※合計は（１）の合計人数と同じになります</t>
    <rPh sb="1" eb="3">
      <t>ゴウケイ</t>
    </rPh>
    <rPh sb="8" eb="10">
      <t>ゴウケイ</t>
    </rPh>
    <rPh sb="10" eb="12">
      <t>ニンズウ</t>
    </rPh>
    <rPh sb="13" eb="14">
      <t>オナ</t>
    </rPh>
    <phoneticPr fontId="1"/>
  </si>
  <si>
    <t>　⑥ 本人のメンタルヘルス不調</t>
    <rPh sb="3" eb="5">
      <t>ホンニン</t>
    </rPh>
    <rPh sb="13" eb="15">
      <t>フチョウ</t>
    </rPh>
    <phoneticPr fontId="2"/>
  </si>
  <si>
    <t>※利用したものの採用に至らなかった場合は利用を○、人数を０（ゼロ）としてください</t>
    <rPh sb="1" eb="3">
      <t>リヨウ</t>
    </rPh>
    <rPh sb="8" eb="10">
      <t>サイヨウ</t>
    </rPh>
    <rPh sb="11" eb="12">
      <t>イタ</t>
    </rPh>
    <rPh sb="17" eb="19">
      <t>バアイ</t>
    </rPh>
    <rPh sb="20" eb="22">
      <t>リヨウ</t>
    </rPh>
    <rPh sb="25" eb="27">
      <t>ニンズウ</t>
    </rPh>
    <phoneticPr fontId="1"/>
  </si>
  <si>
    <t>小計</t>
    <rPh sb="0" eb="2">
      <t>ショウケイ</t>
    </rPh>
    <phoneticPr fontId="4"/>
  </si>
  <si>
    <t>合計</t>
    <rPh sb="0" eb="2">
      <t>ゴウケイ</t>
    </rPh>
    <phoneticPr fontId="1"/>
  </si>
  <si>
    <t>人</t>
    <rPh sb="0" eb="1">
      <t>ニン</t>
    </rPh>
    <phoneticPr fontId="1"/>
  </si>
  <si>
    <t>特定行為は診療の補助であり、看護師が手順書により行う下記の38行為21区分である</t>
    <rPh sb="0" eb="2">
      <t>トクテイ</t>
    </rPh>
    <rPh sb="2" eb="4">
      <t>コウイ</t>
    </rPh>
    <rPh sb="26" eb="28">
      <t>カキ</t>
    </rPh>
    <rPh sb="31" eb="33">
      <t>コウイ</t>
    </rPh>
    <rPh sb="35" eb="37">
      <t>クブン</t>
    </rPh>
    <phoneticPr fontId="2"/>
  </si>
  <si>
    <t>特定行為研修は、看護師が手順書により特定行為を行う場合に特に必要とされる実践的な理解力、</t>
    <phoneticPr fontId="1"/>
  </si>
  <si>
    <t>思考力及び判断力並びに高度かつ専門的な知識及び技能の向上を図るための研修で、</t>
    <phoneticPr fontId="1"/>
  </si>
  <si>
    <t>厚生労働大臣が指定する大学病院・日本看護協会研修学校等の指定研修機関で行われている</t>
    <phoneticPr fontId="1"/>
  </si>
  <si>
    <t>未就職期間</t>
    <rPh sb="3" eb="5">
      <t>キカン</t>
    </rPh>
    <phoneticPr fontId="1"/>
  </si>
  <si>
    <t>※定年後雇用者とは、定年退職（自施設・他施設問わず）後に雇用契約をした職員をいう</t>
    <rPh sb="1" eb="4">
      <t>テイネンゴ</t>
    </rPh>
    <rPh sb="10" eb="12">
      <t>テイネン</t>
    </rPh>
    <rPh sb="12" eb="14">
      <t>タイショク</t>
    </rPh>
    <rPh sb="15" eb="16">
      <t>ジ</t>
    </rPh>
    <rPh sb="16" eb="18">
      <t>シセツ</t>
    </rPh>
    <rPh sb="19" eb="20">
      <t>タ</t>
    </rPh>
    <rPh sb="20" eb="22">
      <t>シセツ</t>
    </rPh>
    <rPh sb="22" eb="23">
      <t>ト</t>
    </rPh>
    <rPh sb="26" eb="27">
      <t>ゴ</t>
    </rPh>
    <rPh sb="28" eb="30">
      <t>コヨウ</t>
    </rPh>
    <rPh sb="30" eb="32">
      <t>ケイヤク</t>
    </rPh>
    <rPh sb="35" eb="37">
      <t>ショクイン</t>
    </rPh>
    <phoneticPr fontId="3"/>
  </si>
  <si>
    <t>調査票１/５</t>
    <rPh sb="0" eb="2">
      <t>チョウサ</t>
    </rPh>
    <rPh sb="2" eb="3">
      <t>ヒョウ</t>
    </rPh>
    <phoneticPr fontId="4"/>
  </si>
  <si>
    <t>調査票２/５</t>
    <rPh sb="0" eb="2">
      <t>チョウサ</t>
    </rPh>
    <rPh sb="2" eb="3">
      <t>ヒョウ</t>
    </rPh>
    <phoneticPr fontId="4"/>
  </si>
  <si>
    <t>調査票３/５</t>
    <rPh sb="0" eb="2">
      <t>チョウサ</t>
    </rPh>
    <rPh sb="2" eb="3">
      <t>ヒョウ</t>
    </rPh>
    <phoneticPr fontId="4"/>
  </si>
  <si>
    <t>調査票４／５</t>
    <rPh sb="0" eb="2">
      <t>チョウサ</t>
    </rPh>
    <rPh sb="2" eb="3">
      <t>ヒョウ</t>
    </rPh>
    <phoneticPr fontId="4"/>
  </si>
  <si>
    <t>調査票５／５</t>
    <rPh sb="0" eb="2">
      <t>チョウサ</t>
    </rPh>
    <rPh sb="2" eb="3">
      <t>ヒョウ</t>
    </rPh>
    <phoneticPr fontId="4"/>
  </si>
  <si>
    <r>
      <t>（２） （１）でナースセンターの【利用あり】に○をつけなかった（採用に</t>
    </r>
    <r>
      <rPr>
        <b/>
        <u/>
        <sz val="16"/>
        <rFont val="ＭＳ Ｐゴシック"/>
        <family val="3"/>
        <charset val="128"/>
        <scheme val="minor"/>
      </rPr>
      <t>利用していない</t>
    </r>
    <r>
      <rPr>
        <b/>
        <sz val="16"/>
        <rFont val="ＭＳ Ｐゴシック"/>
        <family val="3"/>
        <charset val="128"/>
        <scheme val="minor"/>
      </rPr>
      <t>）施設に伺います。</t>
    </r>
    <rPh sb="17" eb="19">
      <t>リヨウ</t>
    </rPh>
    <rPh sb="32" eb="34">
      <t>サイヨウ</t>
    </rPh>
    <rPh sb="35" eb="37">
      <t>リヨウ</t>
    </rPh>
    <rPh sb="43" eb="45">
      <t>シセツ</t>
    </rPh>
    <rPh sb="46" eb="47">
      <t>ウカガ</t>
    </rPh>
    <phoneticPr fontId="1"/>
  </si>
  <si>
    <t>※Ａの合計とＢ－１の合計は問２②の退職者数合計と同じになります</t>
    <rPh sb="3" eb="5">
      <t>ゴウケイ</t>
    </rPh>
    <rPh sb="10" eb="12">
      <t>ゴウケイ</t>
    </rPh>
    <rPh sb="13" eb="14">
      <t>トイ</t>
    </rPh>
    <rPh sb="17" eb="19">
      <t>タイショク</t>
    </rPh>
    <rPh sb="19" eb="20">
      <t>シャ</t>
    </rPh>
    <rPh sb="20" eb="21">
      <t>スウ</t>
    </rPh>
    <rPh sb="21" eb="23">
      <t>ゴウケイ</t>
    </rPh>
    <rPh sb="24" eb="25">
      <t>オナ</t>
    </rPh>
    <phoneticPr fontId="2"/>
  </si>
  <si>
    <t>※Ｂ－１①の人数はＢ－２の合計人数と同じになります</t>
    <rPh sb="6" eb="8">
      <t>ニンズウ</t>
    </rPh>
    <rPh sb="13" eb="15">
      <t>ゴウケイ</t>
    </rPh>
    <rPh sb="15" eb="17">
      <t>ニンズウ</t>
    </rPh>
    <rPh sb="18" eb="19">
      <t>オナ</t>
    </rPh>
    <phoneticPr fontId="1"/>
  </si>
  <si>
    <t>　⑥ 過去に利用し紹介があったが採用に至らなかった</t>
    <rPh sb="3" eb="5">
      <t>カコ</t>
    </rPh>
    <rPh sb="6" eb="8">
      <t>リヨウ</t>
    </rPh>
    <rPh sb="9" eb="11">
      <t>ショウカイ</t>
    </rPh>
    <rPh sb="16" eb="18">
      <t>サイヨウ</t>
    </rPh>
    <rPh sb="19" eb="20">
      <t>イタ</t>
    </rPh>
    <phoneticPr fontId="1"/>
  </si>
  <si>
    <t>　⑤ 過去に利用したが紹介がなかった</t>
    <rPh sb="3" eb="5">
      <t>カコ</t>
    </rPh>
    <rPh sb="6" eb="8">
      <t>リヨウ</t>
    </rPh>
    <rPh sb="11" eb="13">
      <t>ショウカイ</t>
    </rPh>
    <phoneticPr fontId="1"/>
  </si>
  <si>
    <t>利用しない理由について当てはまるものを選択してください。（複数回答可）</t>
    <rPh sb="0" eb="2">
      <t>リヨウ</t>
    </rPh>
    <rPh sb="5" eb="7">
      <t>リユウ</t>
    </rPh>
    <rPh sb="11" eb="12">
      <t>ア</t>
    </rPh>
    <rPh sb="19" eb="21">
      <t>センタク</t>
    </rPh>
    <rPh sb="29" eb="31">
      <t>フクスウ</t>
    </rPh>
    <rPh sb="31" eb="33">
      <t>カイトウ</t>
    </rPh>
    <rPh sb="33" eb="34">
      <t>カ</t>
    </rPh>
    <phoneticPr fontId="1"/>
  </si>
  <si>
    <t>　③ 妊娠・出産・子育て</t>
    <rPh sb="3" eb="5">
      <t>ニンシン</t>
    </rPh>
    <rPh sb="6" eb="8">
      <t>シュッサン</t>
    </rPh>
    <rPh sb="9" eb="11">
      <t>コソダ</t>
    </rPh>
    <phoneticPr fontId="2"/>
  </si>
  <si>
    <t>特定行為区分</t>
    <rPh sb="0" eb="2">
      <t>トクテイ</t>
    </rPh>
    <rPh sb="2" eb="4">
      <t>コウイ</t>
    </rPh>
    <rPh sb="4" eb="6">
      <t>クブン</t>
    </rPh>
    <phoneticPr fontId="2"/>
  </si>
  <si>
    <t>領域別パッケージ区分</t>
    <rPh sb="0" eb="2">
      <t>リョウイキ</t>
    </rPh>
    <rPh sb="2" eb="3">
      <t>ベツ</t>
    </rPh>
    <rPh sb="8" eb="10">
      <t>クブン</t>
    </rPh>
    <phoneticPr fontId="2"/>
  </si>
  <si>
    <t>いない理由をお答えください。（プルダウン、複数回答可）</t>
    <phoneticPr fontId="1"/>
  </si>
  <si>
    <t>有料職業紹介所</t>
    <rPh sb="0" eb="2">
      <t>ユウリョウ</t>
    </rPh>
    <rPh sb="2" eb="4">
      <t>ショクギョウ</t>
    </rPh>
    <rPh sb="4" eb="6">
      <t>ショウカイ</t>
    </rPh>
    <rPh sb="6" eb="7">
      <t>ジョ</t>
    </rPh>
    <phoneticPr fontId="1"/>
  </si>
  <si>
    <t>　⑪ 有料職業紹介所</t>
    <rPh sb="3" eb="5">
      <t>ユウリョウ</t>
    </rPh>
    <rPh sb="5" eb="7">
      <t>ショクギョウ</t>
    </rPh>
    <rPh sb="7" eb="9">
      <t>ショウカイ</t>
    </rPh>
    <rPh sb="9" eb="10">
      <t>ジョ</t>
    </rPh>
    <phoneticPr fontId="1"/>
  </si>
  <si>
    <r>
      <rPr>
        <b/>
        <sz val="16"/>
        <rFont val="ＭＳ Ｐゴシック"/>
        <family val="3"/>
        <charset val="128"/>
      </rPr>
      <t>　 e-kanagawa電子申請</t>
    </r>
    <r>
      <rPr>
        <sz val="16"/>
        <rFont val="ＭＳ Ｐゴシック"/>
        <family val="3"/>
        <charset val="128"/>
      </rPr>
      <t>のページ：</t>
    </r>
    <rPh sb="12" eb="14">
      <t>デンシ</t>
    </rPh>
    <rPh sb="14" eb="16">
      <t>シンセイ</t>
    </rPh>
    <phoneticPr fontId="2"/>
  </si>
  <si>
    <t>Ａ　退職後の進路</t>
    <rPh sb="2" eb="5">
      <t>タイショクゴ</t>
    </rPh>
    <rPh sb="6" eb="8">
      <t>シンロ</t>
    </rPh>
    <phoneticPr fontId="2"/>
  </si>
  <si>
    <t>Ｂ－１　退職後の就職先</t>
    <rPh sb="4" eb="7">
      <t>タイショクゴ</t>
    </rPh>
    <rPh sb="10" eb="11">
      <t>サキ</t>
    </rPh>
    <phoneticPr fontId="2"/>
  </si>
  <si>
    <t>Ｂ－２　県内の就職先　詳細</t>
    <rPh sb="4" eb="6">
      <t>ケンナイ</t>
    </rPh>
    <rPh sb="7" eb="9">
      <t>シュウショク</t>
    </rPh>
    <rPh sb="9" eb="10">
      <t>サキ</t>
    </rPh>
    <rPh sb="11" eb="13">
      <t>ショウサイ</t>
    </rPh>
    <phoneticPr fontId="1"/>
  </si>
  <si>
    <r>
      <t>（３）新卒者採用の有無にかかわらず</t>
    </r>
    <r>
      <rPr>
        <b/>
        <u/>
        <sz val="16"/>
        <rFont val="ＭＳ Ｐゴシック"/>
        <family val="3"/>
        <charset val="128"/>
        <scheme val="minor"/>
      </rPr>
      <t>すべての施設</t>
    </r>
    <r>
      <rPr>
        <b/>
        <sz val="16"/>
        <rFont val="ＭＳ Ｐゴシック"/>
        <family val="3"/>
        <charset val="128"/>
        <scheme val="minor"/>
      </rPr>
      <t>に伺います。</t>
    </r>
    <rPh sb="3" eb="6">
      <t>シンソツシャ</t>
    </rPh>
    <rPh sb="6" eb="8">
      <t>サイヨウ</t>
    </rPh>
    <rPh sb="9" eb="11">
      <t>ウム</t>
    </rPh>
    <rPh sb="21" eb="23">
      <t>シセツ</t>
    </rPh>
    <phoneticPr fontId="1"/>
  </si>
  <si>
    <t>今後の看護職員新卒者採用についての方針をお答えください。（プルダウン）</t>
    <rPh sb="0" eb="2">
      <t>コンゴ</t>
    </rPh>
    <rPh sb="3" eb="5">
      <t>カンゴ</t>
    </rPh>
    <rPh sb="5" eb="7">
      <t>ショクイン</t>
    </rPh>
    <rPh sb="7" eb="10">
      <t>シンソツシャ</t>
    </rPh>
    <rPh sb="10" eb="12">
      <t>サイヨウ</t>
    </rPh>
    <rPh sb="17" eb="19">
      <t>ホウシン</t>
    </rPh>
    <rPh sb="21" eb="22">
      <t>コタ</t>
    </rPh>
    <phoneticPr fontId="1"/>
  </si>
  <si>
    <r>
      <t>（４）新卒者採用の有無にかかわらず</t>
    </r>
    <r>
      <rPr>
        <b/>
        <u/>
        <sz val="16"/>
        <rFont val="ＭＳ Ｐゴシック"/>
        <family val="3"/>
        <charset val="128"/>
        <scheme val="minor"/>
      </rPr>
      <t>すべての施設</t>
    </r>
    <r>
      <rPr>
        <b/>
        <sz val="16"/>
        <rFont val="ＭＳ Ｐゴシック"/>
        <family val="3"/>
        <charset val="128"/>
        <scheme val="minor"/>
      </rPr>
      <t>に伺います。</t>
    </r>
    <rPh sb="3" eb="6">
      <t>シンソツシャ</t>
    </rPh>
    <rPh sb="6" eb="8">
      <t>サイヨウ</t>
    </rPh>
    <rPh sb="9" eb="11">
      <t>ウム</t>
    </rPh>
    <rPh sb="21" eb="23">
      <t>シセツ</t>
    </rPh>
    <rPh sb="24" eb="25">
      <t>ウカガ</t>
    </rPh>
    <phoneticPr fontId="1"/>
  </si>
  <si>
    <t>　③ 就職先は未定</t>
    <rPh sb="3" eb="5">
      <t>シュウショク</t>
    </rPh>
    <rPh sb="5" eb="6">
      <t>サキ</t>
    </rPh>
    <rPh sb="7" eb="9">
      <t>ミテイ</t>
    </rPh>
    <phoneticPr fontId="1"/>
  </si>
  <si>
    <r>
      <t>◎Excelファイル名は　</t>
    </r>
    <r>
      <rPr>
        <b/>
        <sz val="16"/>
        <rFont val="ＭＳ Ｐゴシック"/>
        <family val="3"/>
        <charset val="128"/>
      </rPr>
      <t>【施設名】調査票</t>
    </r>
    <r>
      <rPr>
        <sz val="16"/>
        <rFont val="ＭＳ Ｐゴシック"/>
        <family val="3"/>
        <charset val="128"/>
      </rPr>
      <t>　とし、</t>
    </r>
    <r>
      <rPr>
        <b/>
        <u/>
        <sz val="16"/>
        <rFont val="ＭＳ Ｐゴシック"/>
        <family val="3"/>
        <charset val="128"/>
      </rPr>
      <t>「e-kanagawa電子申請」</t>
    </r>
    <r>
      <rPr>
        <sz val="16"/>
        <rFont val="ＭＳ Ｐゴシック"/>
        <family val="3"/>
        <charset val="128"/>
      </rPr>
      <t>よりご提出ください</t>
    </r>
    <rPh sb="10" eb="11">
      <t>メイ</t>
    </rPh>
    <rPh sb="14" eb="16">
      <t>シセツ</t>
    </rPh>
    <rPh sb="16" eb="17">
      <t>メイ</t>
    </rPh>
    <rPh sb="18" eb="21">
      <t>チョウサヒョウ</t>
    </rPh>
    <rPh sb="36" eb="38">
      <t>デンシ</t>
    </rPh>
    <rPh sb="38" eb="40">
      <t>シンセイ</t>
    </rPh>
    <rPh sb="44" eb="46">
      <t>テイシュツ</t>
    </rPh>
    <phoneticPr fontId="2"/>
  </si>
  <si>
    <r>
      <t xml:space="preserve">　⑬ その他
</t>
    </r>
    <r>
      <rPr>
        <sz val="10"/>
        <rFont val="ＭＳ Ｐゴシック"/>
        <family val="3"/>
        <charset val="128"/>
      </rPr>
      <t>（上記以外の理由、異動・他施設への転職を含む)</t>
    </r>
    <rPh sb="5" eb="6">
      <t>ホカ</t>
    </rPh>
    <rPh sb="8" eb="10">
      <t>ジョウキ</t>
    </rPh>
    <rPh sb="10" eb="12">
      <t>イガイ</t>
    </rPh>
    <rPh sb="13" eb="15">
      <t>リユウ</t>
    </rPh>
    <rPh sb="16" eb="18">
      <t>イドウ</t>
    </rPh>
    <rPh sb="19" eb="20">
      <t>タ</t>
    </rPh>
    <rPh sb="20" eb="22">
      <t>シセツ</t>
    </rPh>
    <rPh sb="24" eb="26">
      <t>テンショク</t>
    </rPh>
    <rPh sb="27" eb="28">
      <t>フク</t>
    </rPh>
    <phoneticPr fontId="2"/>
  </si>
  <si>
    <r>
      <t>　⑭ 不明</t>
    </r>
    <r>
      <rPr>
        <sz val="11"/>
        <rFont val="ＭＳ Ｐゴシック"/>
        <family val="3"/>
        <charset val="128"/>
      </rPr>
      <t>（把握していない場合を含む）</t>
    </r>
    <rPh sb="3" eb="5">
      <t>フメイ</t>
    </rPh>
    <rPh sb="6" eb="8">
      <t>ハアク</t>
    </rPh>
    <rPh sb="13" eb="15">
      <t>バアイ</t>
    </rPh>
    <rPh sb="16" eb="17">
      <t>フク</t>
    </rPh>
    <phoneticPr fontId="2"/>
  </si>
  <si>
    <t>また就職先が県内に決まっている方は就職先の内訳人数を入力してください</t>
    <rPh sb="2" eb="4">
      <t>シュウショク</t>
    </rPh>
    <rPh sb="4" eb="5">
      <t>サキ</t>
    </rPh>
    <rPh sb="6" eb="7">
      <t>ケン</t>
    </rPh>
    <rPh sb="7" eb="8">
      <t>ナイ</t>
    </rPh>
    <rPh sb="9" eb="10">
      <t>キ</t>
    </rPh>
    <rPh sb="15" eb="16">
      <t>カタ</t>
    </rPh>
    <rPh sb="17" eb="19">
      <t>シュウショク</t>
    </rPh>
    <rPh sb="19" eb="20">
      <t>サキ</t>
    </rPh>
    <rPh sb="21" eb="23">
      <t>ウチワケ</t>
    </rPh>
    <rPh sb="23" eb="25">
      <t>ニンズウ</t>
    </rPh>
    <phoneticPr fontId="1"/>
  </si>
  <si>
    <t>　② 看護職として他施設に転職</t>
    <rPh sb="3" eb="6">
      <t>カンゴショク</t>
    </rPh>
    <rPh sb="9" eb="10">
      <t>タ</t>
    </rPh>
    <rPh sb="10" eb="12">
      <t>シセツ</t>
    </rPh>
    <rPh sb="13" eb="15">
      <t>テンショク</t>
    </rPh>
    <phoneticPr fontId="2"/>
  </si>
  <si>
    <t>　③ 不明（未定・把握していない等）</t>
    <rPh sb="3" eb="5">
      <t>フメイ</t>
    </rPh>
    <rPh sb="6" eb="8">
      <t>ミテイ</t>
    </rPh>
    <rPh sb="9" eb="11">
      <t>ハアク</t>
    </rPh>
    <rPh sb="16" eb="17">
      <t>トウ</t>
    </rPh>
    <phoneticPr fontId="2"/>
  </si>
  <si>
    <t>　① 就職先が決まっている（県内）</t>
    <rPh sb="3" eb="5">
      <t>シュウショク</t>
    </rPh>
    <rPh sb="5" eb="6">
      <t>サキ</t>
    </rPh>
    <rPh sb="7" eb="8">
      <t>キ</t>
    </rPh>
    <rPh sb="14" eb="15">
      <t>ケン</t>
    </rPh>
    <rPh sb="15" eb="16">
      <t>ナイ</t>
    </rPh>
    <phoneticPr fontId="1"/>
  </si>
  <si>
    <t>　② 就職先が決まっている（県外）</t>
    <rPh sb="3" eb="6">
      <t>シュウショクサキ</t>
    </rPh>
    <rPh sb="7" eb="8">
      <t>キ</t>
    </rPh>
    <rPh sb="14" eb="16">
      <t>ケンガイ</t>
    </rPh>
    <phoneticPr fontId="1"/>
  </si>
  <si>
    <t>　④ 不明（把握していない等を含む）</t>
    <rPh sb="3" eb="5">
      <t>フメイ</t>
    </rPh>
    <rPh sb="6" eb="8">
      <t>ハアク</t>
    </rPh>
    <rPh sb="13" eb="14">
      <t>トウ</t>
    </rPh>
    <rPh sb="15" eb="16">
      <t>フク</t>
    </rPh>
    <phoneticPr fontId="1"/>
  </si>
  <si>
    <t>　⑥ 不明（把握していない等を含む）</t>
    <rPh sb="3" eb="5">
      <t>フメイ</t>
    </rPh>
    <rPh sb="6" eb="8">
      <t>ハアク</t>
    </rPh>
    <rPh sb="13" eb="14">
      <t>トウ</t>
    </rPh>
    <rPh sb="15" eb="16">
      <t>フク</t>
    </rPh>
    <phoneticPr fontId="1"/>
  </si>
  <si>
    <t>看護職員の採用方法について伺います。</t>
    <rPh sb="0" eb="2">
      <t>カンゴ</t>
    </rPh>
    <rPh sb="2" eb="4">
      <t>ショクイン</t>
    </rPh>
    <rPh sb="5" eb="7">
      <t>サイヨウ</t>
    </rPh>
    <rPh sb="7" eb="9">
      <t>ホウホウ</t>
    </rPh>
    <rPh sb="13" eb="14">
      <t>ウカガ</t>
    </rPh>
    <phoneticPr fontId="1"/>
  </si>
  <si>
    <t>調査は以上です。ご協力いただきありがとうございました。</t>
    <rPh sb="0" eb="2">
      <t>チョウサ</t>
    </rPh>
    <rPh sb="3" eb="5">
      <t>イジョウ</t>
    </rPh>
    <rPh sb="9" eb="11">
      <t>キョウリョク</t>
    </rPh>
    <phoneticPr fontId="1"/>
  </si>
  <si>
    <t>看護師特定行為研修修了者について伺います。</t>
    <rPh sb="0" eb="3">
      <t>カンゴシ</t>
    </rPh>
    <rPh sb="3" eb="5">
      <t>トクテイ</t>
    </rPh>
    <rPh sb="5" eb="7">
      <t>コウイ</t>
    </rPh>
    <rPh sb="7" eb="9">
      <t>ケンシュウ</t>
    </rPh>
    <rPh sb="9" eb="12">
      <t>シュウリョウシャ</t>
    </rPh>
    <rPh sb="16" eb="17">
      <t>ウカガ</t>
    </rPh>
    <phoneticPr fontId="1"/>
  </si>
  <si>
    <t>（１）特定行為研修修了者の方はいますか。（プルダウン）</t>
    <rPh sb="9" eb="12">
      <t>シュウリョウシャ</t>
    </rPh>
    <phoneticPr fontId="2"/>
  </si>
  <si>
    <t>（２）　（１）で特定行為研修修了者が【いる】と回答した施設の方に伺います。研修修了者の人数をお答えください。</t>
    <rPh sb="8" eb="17">
      <t>トクテイコウイケンシュウシュウリョウシャ</t>
    </rPh>
    <rPh sb="23" eb="25">
      <t>カイトウ</t>
    </rPh>
    <rPh sb="27" eb="29">
      <t>シセツ</t>
    </rPh>
    <rPh sb="30" eb="31">
      <t>カタ</t>
    </rPh>
    <rPh sb="32" eb="33">
      <t>ウカガ</t>
    </rPh>
    <rPh sb="37" eb="39">
      <t>ケンシュウ</t>
    </rPh>
    <rPh sb="39" eb="42">
      <t>シュウリョウシャ</t>
    </rPh>
    <phoneticPr fontId="1"/>
  </si>
  <si>
    <t>◎この調査は神奈川県医療整備・人材課が実施し、集計業務を外部業者に委託しています</t>
    <rPh sb="19" eb="21">
      <t>ジッシ</t>
    </rPh>
    <rPh sb="23" eb="25">
      <t>シュウケイ</t>
    </rPh>
    <rPh sb="25" eb="27">
      <t>ギョウム</t>
    </rPh>
    <rPh sb="28" eb="30">
      <t>ガイブ</t>
    </rPh>
    <rPh sb="30" eb="32">
      <t>ギョウシャ</t>
    </rPh>
    <phoneticPr fontId="2"/>
  </si>
  <si>
    <t>（５）令和６年９月（１ヶ月間）の看護職員の平均残業時間をお答えください。</t>
    <rPh sb="6" eb="7">
      <t>ネン</t>
    </rPh>
    <rPh sb="8" eb="9">
      <t>ガツ</t>
    </rPh>
    <rPh sb="12" eb="13">
      <t>ゲツ</t>
    </rPh>
    <rPh sb="13" eb="14">
      <t>カン</t>
    </rPh>
    <rPh sb="16" eb="18">
      <t>カンゴ</t>
    </rPh>
    <rPh sb="18" eb="20">
      <t>ショクイン</t>
    </rPh>
    <rPh sb="21" eb="23">
      <t>ヘイキン</t>
    </rPh>
    <rPh sb="23" eb="25">
      <t>ザンギョウ</t>
    </rPh>
    <rPh sb="25" eb="27">
      <t>ジカン</t>
    </rPh>
    <rPh sb="29" eb="30">
      <t>コタ</t>
    </rPh>
    <phoneticPr fontId="2"/>
  </si>
  <si>
    <t>【令和６（2024）年度　看護職員就業実態調査票】</t>
    <rPh sb="10" eb="12">
      <t>ネンド</t>
    </rPh>
    <rPh sb="12" eb="14">
      <t>ヘイネンド</t>
    </rPh>
    <rPh sb="13" eb="15">
      <t>カンゴ</t>
    </rPh>
    <rPh sb="15" eb="17">
      <t>ショクイン</t>
    </rPh>
    <rPh sb="17" eb="19">
      <t>シュウギョウ</t>
    </rPh>
    <rPh sb="19" eb="21">
      <t>ジッタイ</t>
    </rPh>
    <rPh sb="21" eb="23">
      <t>チョウサ</t>
    </rPh>
    <rPh sb="23" eb="24">
      <t>ヒョウ</t>
    </rPh>
    <phoneticPr fontId="2"/>
  </si>
  <si>
    <t>（４）主な勤務体制について当てはまるものを一つ選択してください。</t>
    <rPh sb="3" eb="4">
      <t>オモ</t>
    </rPh>
    <rPh sb="5" eb="7">
      <t>キンム</t>
    </rPh>
    <rPh sb="7" eb="9">
      <t>タイセイ</t>
    </rPh>
    <rPh sb="13" eb="14">
      <t>ア</t>
    </rPh>
    <rPh sb="21" eb="22">
      <t>ヒト</t>
    </rPh>
    <rPh sb="23" eb="25">
      <t>センタク</t>
    </rPh>
    <phoneticPr fontId="1"/>
  </si>
  <si>
    <t>　③ 令和７年３月31日時点の看護職員数
　※令和７年３月31日付退職者を含む　　　　　　　　　　　　　</t>
    <rPh sb="12" eb="14">
      <t>ジテン</t>
    </rPh>
    <rPh sb="15" eb="17">
      <t>カンゴ</t>
    </rPh>
    <rPh sb="17" eb="20">
      <t>ショクインスウ</t>
    </rPh>
    <phoneticPr fontId="2"/>
  </si>
  <si>
    <t>令和６年度の看護職員（経験者）採用数について伺います。</t>
    <rPh sb="3" eb="5">
      <t>ネンド</t>
    </rPh>
    <rPh sb="6" eb="8">
      <t>カンゴ</t>
    </rPh>
    <rPh sb="8" eb="10">
      <t>ショクイン</t>
    </rPh>
    <rPh sb="11" eb="14">
      <t>ケイケンシャ</t>
    </rPh>
    <rPh sb="15" eb="18">
      <t>サイヨウスウ</t>
    </rPh>
    <rPh sb="22" eb="23">
      <t>ウカガ</t>
    </rPh>
    <phoneticPr fontId="1"/>
  </si>
  <si>
    <t>（１）令和６年度の看護職員（経験者）採用人数をお答えください。（派遣・紹介等含む）</t>
    <rPh sb="6" eb="8">
      <t>ネンド</t>
    </rPh>
    <rPh sb="9" eb="11">
      <t>カンゴ</t>
    </rPh>
    <rPh sb="11" eb="13">
      <t>ショクイン</t>
    </rPh>
    <rPh sb="14" eb="17">
      <t>ケイケンシャ</t>
    </rPh>
    <rPh sb="18" eb="20">
      <t>サイヨウ</t>
    </rPh>
    <rPh sb="20" eb="22">
      <t>ニンズウ</t>
    </rPh>
    <rPh sb="24" eb="25">
      <t>コタ</t>
    </rPh>
    <rPh sb="32" eb="34">
      <t>ハケン</t>
    </rPh>
    <rPh sb="35" eb="37">
      <t>ショウカイ</t>
    </rPh>
    <rPh sb="37" eb="38">
      <t>トウ</t>
    </rPh>
    <rPh sb="38" eb="39">
      <t>フク</t>
    </rPh>
    <phoneticPr fontId="2"/>
  </si>
  <si>
    <t>（２）令和６年度の看護職員（経験者）採用者のうち、定年後雇用者数をお答えください。</t>
    <rPh sb="6" eb="8">
      <t>ネンド</t>
    </rPh>
    <rPh sb="9" eb="11">
      <t>カンゴ</t>
    </rPh>
    <rPh sb="11" eb="13">
      <t>ショクイン</t>
    </rPh>
    <rPh sb="14" eb="17">
      <t>ケイケンシャ</t>
    </rPh>
    <rPh sb="18" eb="20">
      <t>サイヨウ</t>
    </rPh>
    <rPh sb="20" eb="21">
      <t>シャ</t>
    </rPh>
    <phoneticPr fontId="2"/>
  </si>
  <si>
    <t>（３）令和６年度の経験者採用者について、採用直前の就職状況（未就職であった期間）についてお答えください。</t>
    <rPh sb="20" eb="22">
      <t>サイヨウ</t>
    </rPh>
    <rPh sb="22" eb="24">
      <t>チョクゼン</t>
    </rPh>
    <rPh sb="27" eb="29">
      <t>ジョウキョウ</t>
    </rPh>
    <rPh sb="37" eb="39">
      <t>キカン</t>
    </rPh>
    <rPh sb="45" eb="46">
      <t>コタ</t>
    </rPh>
    <phoneticPr fontId="4"/>
  </si>
  <si>
    <t>令和６年度の看護職員の動向について伺います。</t>
    <rPh sb="3" eb="5">
      <t>ネンド</t>
    </rPh>
    <rPh sb="6" eb="8">
      <t>カンゴ</t>
    </rPh>
    <rPh sb="8" eb="10">
      <t>ショクイン</t>
    </rPh>
    <rPh sb="11" eb="13">
      <t>ドウコウ</t>
    </rPh>
    <rPh sb="17" eb="18">
      <t>ウカガ</t>
    </rPh>
    <phoneticPr fontId="1"/>
  </si>
  <si>
    <t>　① 令和６年４月１日時点の看護職員数
　※令和６年４月１日採用者及び他施設からの異動を含む 　　　　　　　</t>
    <rPh sb="11" eb="13">
      <t>ジテン</t>
    </rPh>
    <rPh sb="14" eb="17">
      <t>カンゴショク</t>
    </rPh>
    <rPh sb="17" eb="18">
      <t>イン</t>
    </rPh>
    <rPh sb="18" eb="19">
      <t>スウ</t>
    </rPh>
    <phoneticPr fontId="2"/>
  </si>
  <si>
    <t>　② 令和６年４月１日～令和７年３月31日退職者
　※定年退職、同系列施設への異動を含む退職者数</t>
  </si>
  <si>
    <t>※経験者とは、令和５年３月以前に看護師等国家試験に合格し看護師として就職した経験のある職員をいう</t>
    <rPh sb="10" eb="11">
      <t>ネン</t>
    </rPh>
    <rPh sb="13" eb="15">
      <t>イゼン</t>
    </rPh>
    <rPh sb="16" eb="19">
      <t>カンゴシ</t>
    </rPh>
    <rPh sb="19" eb="20">
      <t>トウ</t>
    </rPh>
    <rPh sb="20" eb="22">
      <t>コッカ</t>
    </rPh>
    <rPh sb="22" eb="24">
      <t>シケン</t>
    </rPh>
    <rPh sb="25" eb="27">
      <t>ゴウカク</t>
    </rPh>
    <rPh sb="43" eb="45">
      <t>ショクイン</t>
    </rPh>
    <phoneticPr fontId="2"/>
  </si>
  <si>
    <t>令和６年度の看護職員（新卒者）採用について伺います。</t>
    <rPh sb="3" eb="5">
      <t>ネンド</t>
    </rPh>
    <rPh sb="6" eb="8">
      <t>カンゴ</t>
    </rPh>
    <rPh sb="8" eb="10">
      <t>ショクイン</t>
    </rPh>
    <rPh sb="11" eb="14">
      <t>シンソツシャ</t>
    </rPh>
    <rPh sb="15" eb="17">
      <t>サイヨウ</t>
    </rPh>
    <rPh sb="21" eb="22">
      <t>ウカガ</t>
    </rPh>
    <phoneticPr fontId="1"/>
  </si>
  <si>
    <t>※新卒者とは、令和６年３月に看護師等国家試験に合格し、令和６年４月１日付で採用した職員をいう</t>
    <rPh sb="14" eb="17">
      <t>カンゴシ</t>
    </rPh>
    <rPh sb="17" eb="18">
      <t>トウ</t>
    </rPh>
    <rPh sb="18" eb="20">
      <t>コッカ</t>
    </rPh>
    <rPh sb="20" eb="22">
      <t>シケン</t>
    </rPh>
    <rPh sb="23" eb="25">
      <t>ゴウカク</t>
    </rPh>
    <rPh sb="41" eb="43">
      <t>ショクイン</t>
    </rPh>
    <phoneticPr fontId="2"/>
  </si>
  <si>
    <t>（１）令和６年度の看護職員（新卒者）の採用人数をお答えください。</t>
    <rPh sb="6" eb="8">
      <t>ネンド</t>
    </rPh>
    <rPh sb="9" eb="11">
      <t>カンゴ</t>
    </rPh>
    <rPh sb="11" eb="13">
      <t>ショクイン</t>
    </rPh>
    <rPh sb="14" eb="16">
      <t>シンソツ</t>
    </rPh>
    <rPh sb="16" eb="17">
      <t>シャ</t>
    </rPh>
    <rPh sb="19" eb="21">
      <t>サイヨウ</t>
    </rPh>
    <rPh sb="21" eb="22">
      <t>ニン</t>
    </rPh>
    <rPh sb="22" eb="23">
      <t>スウ</t>
    </rPh>
    <rPh sb="25" eb="26">
      <t>コタ</t>
    </rPh>
    <phoneticPr fontId="1"/>
  </si>
  <si>
    <t>（２）令和６年度に看護職員の新卒者を採用した施設に伺います。</t>
    <rPh sb="6" eb="8">
      <t>ネンド</t>
    </rPh>
    <rPh sb="9" eb="11">
      <t>カンゴ</t>
    </rPh>
    <rPh sb="11" eb="13">
      <t>ショクイン</t>
    </rPh>
    <rPh sb="14" eb="17">
      <t>シンソツシャ</t>
    </rPh>
    <rPh sb="18" eb="20">
      <t>サイヨウ</t>
    </rPh>
    <rPh sb="22" eb="24">
      <t>シセツ</t>
    </rPh>
    <phoneticPr fontId="1"/>
  </si>
  <si>
    <t>令和６年度中に退職した看護職員について伺います。</t>
    <rPh sb="3" eb="5">
      <t>ネンド</t>
    </rPh>
    <rPh sb="5" eb="6">
      <t>チュウ</t>
    </rPh>
    <rPh sb="7" eb="9">
      <t>タイショク</t>
    </rPh>
    <rPh sb="11" eb="13">
      <t>カンゴ</t>
    </rPh>
    <rPh sb="13" eb="15">
      <t>ショクイン</t>
    </rPh>
    <rPh sb="19" eb="20">
      <t>ウカガ</t>
    </rPh>
    <phoneticPr fontId="1"/>
  </si>
  <si>
    <t>（１）令和６年度中に退職した看護職員の、主たる退職理由をお答えください。</t>
    <rPh sb="6" eb="9">
      <t>ネンドチュウ</t>
    </rPh>
    <rPh sb="10" eb="12">
      <t>タイショク</t>
    </rPh>
    <rPh sb="14" eb="16">
      <t>カンゴ</t>
    </rPh>
    <rPh sb="16" eb="18">
      <t>ショクイン</t>
    </rPh>
    <rPh sb="20" eb="21">
      <t>シュ</t>
    </rPh>
    <rPh sb="23" eb="25">
      <t>タイショク</t>
    </rPh>
    <rPh sb="25" eb="27">
      <t>リユウ</t>
    </rPh>
    <rPh sb="29" eb="30">
      <t>コタ</t>
    </rPh>
    <phoneticPr fontId="1"/>
  </si>
  <si>
    <t>（２）令和６年度中に退職した看護職員について、退職後の進路・就職先を把握している人数をお答えください。</t>
    <rPh sb="6" eb="8">
      <t>ネンド</t>
    </rPh>
    <rPh sb="8" eb="9">
      <t>チュウ</t>
    </rPh>
    <rPh sb="10" eb="12">
      <t>タイショク</t>
    </rPh>
    <rPh sb="14" eb="16">
      <t>カンゴ</t>
    </rPh>
    <rPh sb="16" eb="18">
      <t>ショクイン</t>
    </rPh>
    <rPh sb="23" eb="25">
      <t>タイショク</t>
    </rPh>
    <rPh sb="25" eb="26">
      <t>ゴ</t>
    </rPh>
    <rPh sb="27" eb="29">
      <t>シンロ</t>
    </rPh>
    <rPh sb="32" eb="33">
      <t>サキ</t>
    </rPh>
    <rPh sb="34" eb="36">
      <t>ハアク</t>
    </rPh>
    <rPh sb="40" eb="42">
      <t>ニンズウ</t>
    </rPh>
    <rPh sb="44" eb="45">
      <t>コタ</t>
    </rPh>
    <phoneticPr fontId="1"/>
  </si>
  <si>
    <t>○令和７年４月１日時点の採用必要数</t>
    <rPh sb="9" eb="11">
      <t>ジテン</t>
    </rPh>
    <rPh sb="12" eb="14">
      <t>サイヨウ</t>
    </rPh>
    <rPh sb="14" eb="16">
      <t>ヒツヨウ</t>
    </rPh>
    <rPh sb="16" eb="17">
      <t>カズ</t>
    </rPh>
    <phoneticPr fontId="2"/>
  </si>
  <si>
    <t>○令和７年４月１日付採用者総数</t>
    <rPh sb="10" eb="13">
      <t>サイヨウシャ</t>
    </rPh>
    <rPh sb="13" eb="15">
      <t>ソウスウ</t>
    </rPh>
    <phoneticPr fontId="2"/>
  </si>
  <si>
    <t>※新卒・既卒にかかわらず、系列病院からの異動を含む、実際に令和７年４月１日付で採用した看護職員の人数</t>
    <rPh sb="1" eb="3">
      <t>シンソツ</t>
    </rPh>
    <rPh sb="4" eb="6">
      <t>キソツ</t>
    </rPh>
    <rPh sb="13" eb="15">
      <t>ケイレツ</t>
    </rPh>
    <rPh sb="15" eb="17">
      <t>ビョウイン</t>
    </rPh>
    <rPh sb="20" eb="22">
      <t>イドウ</t>
    </rPh>
    <phoneticPr fontId="2"/>
  </si>
  <si>
    <t>（３）令和７（2025）年度の看護職員の充足状況について伺います。</t>
    <rPh sb="12" eb="14">
      <t>ネンド</t>
    </rPh>
    <rPh sb="15" eb="17">
      <t>カンゴ</t>
    </rPh>
    <rPh sb="17" eb="19">
      <t>ショクイン</t>
    </rPh>
    <rPh sb="20" eb="24">
      <t>ジュウソクジョウキョウ</t>
    </rPh>
    <rPh sb="28" eb="29">
      <t>ウカガ</t>
    </rPh>
    <phoneticPr fontId="1"/>
  </si>
  <si>
    <t>（１）令和６年度の看護職員採用のために利用した方法と採用人数をお答えください。</t>
    <rPh sb="6" eb="8">
      <t>ネンド</t>
    </rPh>
    <rPh sb="9" eb="11">
      <t>カンゴ</t>
    </rPh>
    <rPh sb="11" eb="13">
      <t>ショクイン</t>
    </rPh>
    <rPh sb="13" eb="15">
      <t>サイヨウ</t>
    </rPh>
    <rPh sb="19" eb="21">
      <t>リヨウ</t>
    </rPh>
    <rPh sb="23" eb="25">
      <t>ホウホウ</t>
    </rPh>
    <rPh sb="26" eb="28">
      <t>サイヨウ</t>
    </rPh>
    <rPh sb="28" eb="30">
      <t>ニンズ</t>
    </rPh>
    <rPh sb="32" eb="33">
      <t>コタ</t>
    </rPh>
    <phoneticPr fontId="1"/>
  </si>
  <si>
    <r>
      <t>　</t>
    </r>
    <r>
      <rPr>
        <b/>
        <sz val="16"/>
        <rFont val="ＭＳ Ｐゴシック"/>
        <family val="3"/>
        <charset val="128"/>
      </rPr>
      <t>令和６年度</t>
    </r>
    <r>
      <rPr>
        <sz val="16"/>
        <rFont val="ＭＳ Ｐゴシック"/>
        <family val="3"/>
        <charset val="128"/>
      </rPr>
      <t>までに研修修了した方の数</t>
    </r>
    <rPh sb="4" eb="6">
      <t>ネンド</t>
    </rPh>
    <rPh sb="5" eb="6">
      <t>ド</t>
    </rPh>
    <rPh sb="9" eb="11">
      <t>ケンシュウ</t>
    </rPh>
    <rPh sb="11" eb="13">
      <t>シュウリョウ</t>
    </rPh>
    <rPh sb="15" eb="16">
      <t>カタ</t>
    </rPh>
    <rPh sb="17" eb="18">
      <t>カズ</t>
    </rPh>
    <phoneticPr fontId="23"/>
  </si>
  <si>
    <t>◎提出期限　令和７年７月４日（金）</t>
    <rPh sb="1" eb="3">
      <t>テイシュツ</t>
    </rPh>
    <rPh sb="3" eb="5">
      <t>キゲン</t>
    </rPh>
    <rPh sb="9" eb="10">
      <t>ネン</t>
    </rPh>
    <rPh sb="11" eb="12">
      <t>ガツ</t>
    </rPh>
    <rPh sb="13" eb="14">
      <t>ニチ</t>
    </rPh>
    <rPh sb="15" eb="16">
      <t>キン</t>
    </rPh>
    <phoneticPr fontId="2"/>
  </si>
  <si>
    <t>https://dshinsei.e-kanagawa.lg.jp/140007-u/offer/offerList_detail?tempSeq=98368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</si>
</sst>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3">
    <font>
      <sz val="12"/>
      <color theme="1"/>
      <name val="ＭＳ 明朝"/>
      <family val="2"/>
      <charset val="128"/>
    </font>
    <font>
      <sz val="6"/>
      <name val="ＭＳ 明朝"/>
      <family val="2"/>
      <charset val="128"/>
    </font>
    <font>
      <sz val="6"/>
      <name val="ＭＳ 明朝"/>
      <family val="1"/>
      <charset val="128"/>
    </font>
    <font>
      <sz val="11"/>
      <name val="ＭＳ Ｐゴシック"/>
      <family val="3"/>
      <charset val="128"/>
    </font>
    <font>
      <sz val="6"/>
      <name val="ＭＳ Ｐゴシック"/>
      <family val="3"/>
      <charset val="128"/>
    </font>
    <font>
      <sz val="12"/>
      <name val="ＭＳ Ｐゴシック"/>
      <family val="3"/>
      <charset val="128"/>
      <scheme val="minor"/>
    </font>
    <font>
      <b/>
      <sz val="18"/>
      <name val="ＭＳ Ｐゴシック"/>
      <family val="3"/>
      <charset val="128"/>
      <scheme val="minor"/>
    </font>
    <font>
      <b/>
      <sz val="16"/>
      <name val="ＭＳ Ｐゴシック"/>
      <family val="3"/>
      <charset val="128"/>
      <scheme val="minor"/>
    </font>
    <font>
      <sz val="14"/>
      <name val="ＭＳ Ｐゴシック"/>
      <family val="3"/>
      <charset val="128"/>
      <scheme val="minor"/>
    </font>
    <font>
      <sz val="11"/>
      <name val="ＭＳ Ｐゴシック"/>
      <family val="3"/>
      <charset val="128"/>
      <scheme val="minor"/>
    </font>
    <font>
      <sz val="16"/>
      <name val="ＭＳ Ｐゴシック"/>
      <family val="3"/>
      <charset val="128"/>
      <scheme val="minor"/>
    </font>
    <font>
      <sz val="18"/>
      <name val="ＭＳ Ｐゴシック"/>
      <family val="3"/>
      <charset val="128"/>
      <scheme val="minor"/>
    </font>
    <font>
      <sz val="22"/>
      <name val="ＭＳ Ｐゴシック"/>
      <family val="3"/>
      <charset val="128"/>
      <scheme val="minor"/>
    </font>
    <font>
      <b/>
      <u/>
      <sz val="14"/>
      <name val="ＭＳ Ｐゴシック"/>
      <family val="3"/>
      <charset val="128"/>
      <scheme val="minor"/>
    </font>
    <font>
      <sz val="9"/>
      <name val="ＭＳ ゴシック"/>
      <family val="3"/>
      <charset val="128"/>
    </font>
    <font>
      <sz val="16"/>
      <name val="ＭＳ Ｐゴシック"/>
      <family val="3"/>
      <charset val="128"/>
    </font>
    <font>
      <sz val="12"/>
      <name val="ＭＳ Ｐゴシック"/>
      <family val="3"/>
      <charset val="128"/>
    </font>
    <font>
      <u val="double"/>
      <sz val="16"/>
      <name val="ＭＳ Ｐゴシック"/>
      <family val="3"/>
      <charset val="128"/>
    </font>
    <font>
      <u/>
      <sz val="12"/>
      <color theme="10"/>
      <name val="ＭＳ 明朝"/>
      <family val="2"/>
      <charset val="128"/>
    </font>
    <font>
      <sz val="14"/>
      <name val="ＭＳ Ｐゴシック"/>
      <family val="3"/>
      <charset val="128"/>
    </font>
    <font>
      <sz val="9"/>
      <color rgb="FF000000"/>
      <name val="Meiryo UI"/>
      <family val="3"/>
      <charset val="128"/>
    </font>
    <font>
      <b/>
      <u/>
      <sz val="16"/>
      <name val="ＭＳ Ｐゴシック"/>
      <family val="3"/>
      <charset val="128"/>
      <scheme val="minor"/>
    </font>
    <font>
      <b/>
      <sz val="16"/>
      <name val="ＭＳ Ｐゴシック"/>
      <family val="3"/>
      <charset val="128"/>
    </font>
    <font>
      <sz val="12"/>
      <name val="ＭＳ 明朝"/>
      <family val="1"/>
      <charset val="128"/>
    </font>
    <font>
      <b/>
      <sz val="14"/>
      <name val="ＭＳ Ｐゴシック"/>
      <family val="3"/>
      <charset val="128"/>
    </font>
    <font>
      <b/>
      <sz val="14"/>
      <name val="ＭＳ Ｐゴシック"/>
      <family val="3"/>
      <charset val="128"/>
      <scheme val="minor"/>
    </font>
    <font>
      <b/>
      <u/>
      <sz val="16"/>
      <name val="ＭＳ Ｐゴシック"/>
      <family val="3"/>
      <charset val="128"/>
    </font>
    <font>
      <u/>
      <sz val="12"/>
      <name val="ＭＳ 明朝"/>
      <family val="2"/>
      <charset val="128"/>
    </font>
    <font>
      <sz val="10"/>
      <name val="ＭＳ Ｐゴシック"/>
      <family val="3"/>
      <charset val="128"/>
    </font>
    <font>
      <b/>
      <sz val="12"/>
      <name val="ＭＳ Ｐゴシック"/>
      <family val="3"/>
      <charset val="128"/>
      <scheme val="minor"/>
    </font>
    <font>
      <sz val="10"/>
      <name val="ＭＳ Ｐゴシック"/>
      <family val="3"/>
      <charset val="128"/>
      <scheme val="minor"/>
    </font>
    <font>
      <b/>
      <sz val="18"/>
      <name val="ＭＳ Ｐゴシック"/>
      <family val="3"/>
      <charset val="128"/>
    </font>
    <font>
      <sz val="12"/>
      <name val="ＭＳ 明朝"/>
      <family val="2"/>
      <charset val="128"/>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diagonal/>
    </border>
    <border>
      <left/>
      <right/>
      <top style="thin">
        <color indexed="64"/>
      </top>
      <bottom style="hair">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style="hair">
        <color indexed="64"/>
      </right>
      <top style="thin">
        <color indexed="64"/>
      </top>
      <bottom/>
      <diagonal/>
    </border>
    <border>
      <left style="medium">
        <color indexed="64"/>
      </left>
      <right style="hair">
        <color indexed="64"/>
      </right>
      <top style="medium">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thin">
        <color indexed="64"/>
      </bottom>
      <diagonal/>
    </border>
    <border>
      <left style="medium">
        <color indexed="64"/>
      </left>
      <right style="double">
        <color indexed="64"/>
      </right>
      <top style="hair">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s>
  <cellStyleXfs count="3">
    <xf numFmtId="0" fontId="0" fillId="0" borderId="0">
      <alignment vertical="center"/>
    </xf>
    <xf numFmtId="0" fontId="3" fillId="0" borderId="0"/>
    <xf numFmtId="0" fontId="18" fillId="0" borderId="0" applyNumberFormat="0" applyFill="0" applyBorder="0" applyAlignment="0" applyProtection="0">
      <alignment vertical="center"/>
    </xf>
  </cellStyleXfs>
  <cellXfs count="404">
    <xf numFmtId="0" fontId="0" fillId="0" borderId="0" xfId="0">
      <alignment vertical="center"/>
    </xf>
    <xf numFmtId="0" fontId="7" fillId="0" borderId="0" xfId="1" applyFont="1" applyAlignment="1">
      <alignment horizontal="left" vertical="center"/>
    </xf>
    <xf numFmtId="0" fontId="10" fillId="0" borderId="0" xfId="1" applyFont="1" applyBorder="1" applyAlignment="1">
      <alignment horizontal="left" vertical="center"/>
    </xf>
    <xf numFmtId="0" fontId="7" fillId="0" borderId="0" xfId="0" applyFont="1" applyAlignment="1">
      <alignment horizontal="right" vertical="center"/>
    </xf>
    <xf numFmtId="0" fontId="10" fillId="0" borderId="0" xfId="0" applyFont="1" applyProtection="1">
      <alignment vertical="center"/>
    </xf>
    <xf numFmtId="0" fontId="5" fillId="2" borderId="0" xfId="0" applyFont="1" applyFill="1" applyBorder="1" applyAlignment="1" applyProtection="1">
      <alignment horizontal="left" vertical="center" wrapText="1" shrinkToFit="1"/>
    </xf>
    <xf numFmtId="0" fontId="5" fillId="0" borderId="0" xfId="0" applyFont="1" applyBorder="1" applyAlignment="1" applyProtection="1">
      <alignment horizontal="left" vertical="center"/>
    </xf>
    <xf numFmtId="0" fontId="9" fillId="0" borderId="0" xfId="0" applyFont="1" applyBorder="1" applyAlignment="1" applyProtection="1">
      <alignment horizontal="center" vertical="center"/>
    </xf>
    <xf numFmtId="0" fontId="8" fillId="0" borderId="0" xfId="0" applyFont="1" applyProtection="1">
      <alignment vertical="center"/>
    </xf>
    <xf numFmtId="0" fontId="8" fillId="0" borderId="0" xfId="0" applyFont="1" applyAlignment="1" applyProtection="1">
      <alignment horizontal="left" vertical="center"/>
    </xf>
    <xf numFmtId="0" fontId="10" fillId="3" borderId="12" xfId="0" applyFont="1" applyFill="1" applyBorder="1" applyAlignment="1" applyProtection="1">
      <alignment horizontal="center" vertical="center" shrinkToFit="1"/>
    </xf>
    <xf numFmtId="0" fontId="10" fillId="3" borderId="13" xfId="0" applyFont="1" applyFill="1" applyBorder="1" applyAlignment="1" applyProtection="1">
      <alignment horizontal="center" vertical="center" shrinkToFit="1"/>
    </xf>
    <xf numFmtId="0" fontId="10" fillId="3" borderId="14" xfId="0" applyFont="1" applyFill="1" applyBorder="1" applyAlignment="1" applyProtection="1">
      <alignment horizontal="center" vertical="center" shrinkToFit="1"/>
    </xf>
    <xf numFmtId="0" fontId="10" fillId="0" borderId="0" xfId="0" applyFont="1" applyBorder="1" applyAlignment="1" applyProtection="1">
      <alignment horizontal="center" vertical="center"/>
    </xf>
    <xf numFmtId="0" fontId="10" fillId="0" borderId="0" xfId="0" applyFont="1" applyBorder="1" applyAlignment="1" applyProtection="1">
      <alignment horizontal="right" vertical="center"/>
    </xf>
    <xf numFmtId="0" fontId="10" fillId="2" borderId="0" xfId="0" applyFont="1" applyFill="1" applyBorder="1" applyAlignment="1" applyProtection="1">
      <alignment vertical="center" wrapText="1"/>
    </xf>
    <xf numFmtId="0" fontId="10" fillId="0" borderId="0" xfId="0" applyFont="1" applyBorder="1" applyAlignment="1" applyProtection="1">
      <alignment vertical="center"/>
    </xf>
    <xf numFmtId="0" fontId="10" fillId="0" borderId="0" xfId="0" applyFont="1" applyAlignment="1" applyProtection="1">
      <alignment vertical="center" wrapText="1"/>
    </xf>
    <xf numFmtId="0" fontId="7" fillId="2" borderId="0" xfId="0" applyFont="1" applyFill="1" applyBorder="1" applyAlignment="1" applyProtection="1">
      <alignment vertical="center" wrapText="1"/>
    </xf>
    <xf numFmtId="0" fontId="7" fillId="2" borderId="0" xfId="0" applyFont="1" applyFill="1" applyBorder="1" applyAlignment="1" applyProtection="1">
      <alignment vertical="center"/>
    </xf>
    <xf numFmtId="0" fontId="7" fillId="0" borderId="0" xfId="0" applyFont="1" applyAlignment="1" applyProtection="1">
      <alignment vertical="center"/>
    </xf>
    <xf numFmtId="0" fontId="10" fillId="0" borderId="0" xfId="0" applyFont="1" applyBorder="1" applyAlignment="1">
      <alignment horizontal="left" vertical="center"/>
    </xf>
    <xf numFmtId="0" fontId="10" fillId="0" borderId="0" xfId="0" applyFont="1" applyBorder="1" applyAlignment="1" applyProtection="1">
      <alignment horizontal="left" vertical="center"/>
    </xf>
    <xf numFmtId="0" fontId="10" fillId="0" borderId="0" xfId="0" applyFont="1" applyAlignment="1" applyProtection="1">
      <alignment vertical="center"/>
    </xf>
    <xf numFmtId="0" fontId="10" fillId="2" borderId="0" xfId="0" applyFont="1" applyFill="1" applyBorder="1" applyAlignment="1" applyProtection="1">
      <alignment vertical="center"/>
    </xf>
    <xf numFmtId="0" fontId="10" fillId="0" borderId="0" xfId="0" applyFont="1" applyBorder="1" applyAlignment="1" applyProtection="1">
      <alignment vertical="center" wrapText="1" shrinkToFit="1"/>
    </xf>
    <xf numFmtId="0" fontId="10" fillId="0" borderId="0" xfId="0" applyFont="1" applyAlignment="1" applyProtection="1">
      <alignment horizontal="center" vertical="center"/>
    </xf>
    <xf numFmtId="0" fontId="10" fillId="0" borderId="0" xfId="1" applyFont="1" applyAlignment="1" applyProtection="1">
      <alignment vertical="center"/>
    </xf>
    <xf numFmtId="0" fontId="10" fillId="0" borderId="0" xfId="1" applyFont="1" applyAlignment="1" applyProtection="1">
      <alignment horizontal="center" vertical="center"/>
    </xf>
    <xf numFmtId="0" fontId="7" fillId="0" borderId="0" xfId="1" applyFont="1" applyBorder="1" applyAlignment="1">
      <alignment horizontal="center" vertical="center" shrinkToFit="1"/>
    </xf>
    <xf numFmtId="0" fontId="10" fillId="2" borderId="0" xfId="0" applyFont="1" applyFill="1" applyBorder="1" applyAlignment="1">
      <alignment horizontal="center" vertical="center"/>
    </xf>
    <xf numFmtId="0" fontId="10" fillId="0" borderId="0" xfId="0" applyFont="1" applyAlignment="1">
      <alignment horizontal="left" vertical="center"/>
    </xf>
    <xf numFmtId="0" fontId="10" fillId="0" borderId="0" xfId="1" applyFont="1" applyAlignment="1">
      <alignment vertical="center"/>
    </xf>
    <xf numFmtId="0" fontId="10" fillId="0" borderId="0" xfId="1" applyFont="1" applyAlignment="1">
      <alignment horizontal="center" vertical="center"/>
    </xf>
    <xf numFmtId="0" fontId="10" fillId="0" borderId="0" xfId="1" applyFont="1" applyBorder="1" applyAlignment="1">
      <alignment vertical="center"/>
    </xf>
    <xf numFmtId="0" fontId="10" fillId="0" borderId="0" xfId="1" applyFont="1" applyFill="1" applyAlignment="1">
      <alignment vertical="center"/>
    </xf>
    <xf numFmtId="0" fontId="10" fillId="0" borderId="0" xfId="1" applyFont="1" applyFill="1" applyAlignment="1">
      <alignment horizontal="center" vertical="center"/>
    </xf>
    <xf numFmtId="0" fontId="7" fillId="0" borderId="0" xfId="1" applyFont="1" applyFill="1" applyAlignment="1">
      <alignment vertical="center"/>
    </xf>
    <xf numFmtId="0" fontId="7" fillId="0" borderId="0" xfId="1" applyFont="1" applyFill="1" applyAlignment="1">
      <alignment horizontal="right" vertical="center"/>
    </xf>
    <xf numFmtId="0" fontId="6" fillId="0" borderId="0" xfId="0" applyFont="1" applyBorder="1" applyAlignment="1" applyProtection="1">
      <alignment horizontal="center" vertical="center"/>
    </xf>
    <xf numFmtId="0" fontId="10" fillId="0" borderId="2" xfId="0" applyFont="1" applyBorder="1" applyAlignment="1" applyProtection="1">
      <alignment vertical="center"/>
    </xf>
    <xf numFmtId="0" fontId="10" fillId="0" borderId="3" xfId="0" applyFont="1" applyBorder="1" applyAlignment="1" applyProtection="1">
      <alignment vertical="center"/>
    </xf>
    <xf numFmtId="0" fontId="11" fillId="0" borderId="0" xfId="0" applyFont="1" applyBorder="1" applyAlignment="1" applyProtection="1">
      <alignment horizontal="right" vertical="center"/>
    </xf>
    <xf numFmtId="0" fontId="6" fillId="0" borderId="0" xfId="1" applyFont="1" applyAlignment="1" applyProtection="1">
      <alignment vertical="center"/>
    </xf>
    <xf numFmtId="0" fontId="6" fillId="0" borderId="0" xfId="1" applyFont="1" applyAlignment="1" applyProtection="1">
      <alignment horizontal="center" vertical="center"/>
    </xf>
    <xf numFmtId="0" fontId="10" fillId="2" borderId="1" xfId="0" applyFont="1" applyFill="1" applyBorder="1" applyAlignment="1" applyProtection="1">
      <alignment vertical="center"/>
    </xf>
    <xf numFmtId="0" fontId="10" fillId="2" borderId="2" xfId="0" applyFont="1" applyFill="1" applyBorder="1" applyAlignment="1" applyProtection="1">
      <alignment vertical="center" wrapText="1"/>
    </xf>
    <xf numFmtId="0" fontId="6" fillId="0" borderId="0" xfId="0" applyFont="1" applyBorder="1" applyAlignment="1">
      <alignment horizontal="center" vertical="center"/>
    </xf>
    <xf numFmtId="49" fontId="6" fillId="0" borderId="0" xfId="0" applyNumberFormat="1" applyFont="1" applyAlignment="1">
      <alignment horizontal="center" vertical="center"/>
    </xf>
    <xf numFmtId="0" fontId="6" fillId="0" borderId="0" xfId="1" applyFont="1" applyAlignment="1">
      <alignment horizontal="center" vertical="center"/>
    </xf>
    <xf numFmtId="0" fontId="7" fillId="0" borderId="0" xfId="1" applyFont="1" applyFill="1" applyAlignment="1">
      <alignment horizontal="center" vertical="center"/>
    </xf>
    <xf numFmtId="0" fontId="7" fillId="0" borderId="0" xfId="1" applyFont="1" applyAlignment="1" applyProtection="1">
      <alignment vertical="center"/>
    </xf>
    <xf numFmtId="0" fontId="10" fillId="0" borderId="2" xfId="1" applyFont="1" applyBorder="1" applyAlignment="1" applyProtection="1">
      <alignment vertical="center"/>
    </xf>
    <xf numFmtId="0" fontId="10" fillId="0" borderId="3" xfId="1" applyFont="1" applyBorder="1" applyAlignment="1" applyProtection="1">
      <alignment vertical="center"/>
    </xf>
    <xf numFmtId="0" fontId="10" fillId="0" borderId="1" xfId="1" applyFont="1" applyBorder="1" applyAlignment="1" applyProtection="1">
      <alignment vertical="center"/>
    </xf>
    <xf numFmtId="0" fontId="10" fillId="0" borderId="0" xfId="1" applyFont="1" applyBorder="1" applyAlignment="1" applyProtection="1">
      <alignment vertical="center"/>
    </xf>
    <xf numFmtId="0" fontId="7" fillId="2" borderId="0" xfId="0" applyFont="1" applyFill="1" applyBorder="1" applyAlignment="1">
      <alignment horizontal="left" vertical="center"/>
    </xf>
    <xf numFmtId="0" fontId="6" fillId="0" borderId="0" xfId="0" applyFont="1" applyBorder="1" applyAlignment="1">
      <alignment horizontal="left" vertical="center"/>
    </xf>
    <xf numFmtId="0" fontId="10" fillId="0" borderId="0" xfId="0" applyFont="1" applyBorder="1" applyAlignment="1">
      <alignment vertical="center"/>
    </xf>
    <xf numFmtId="0" fontId="15" fillId="0" borderId="0" xfId="0" applyFont="1" applyFill="1" applyBorder="1">
      <alignment vertical="center"/>
    </xf>
    <xf numFmtId="0" fontId="10" fillId="0" borderId="0" xfId="1" applyFont="1" applyAlignment="1" applyProtection="1">
      <alignment horizontal="right" vertical="center"/>
    </xf>
    <xf numFmtId="0" fontId="10" fillId="0" borderId="15" xfId="1" applyFont="1" applyBorder="1" applyAlignment="1" applyProtection="1">
      <alignment vertical="center"/>
    </xf>
    <xf numFmtId="0" fontId="7" fillId="0" borderId="0" xfId="0" applyFont="1" applyAlignment="1">
      <alignment horizontal="left" vertical="center"/>
    </xf>
    <xf numFmtId="0" fontId="7" fillId="0" borderId="0" xfId="0" applyFont="1" applyBorder="1" applyAlignment="1">
      <alignment horizontal="left" vertical="center"/>
    </xf>
    <xf numFmtId="0" fontId="6" fillId="0" borderId="0" xfId="0" applyFont="1" applyBorder="1" applyAlignment="1" applyProtection="1">
      <alignment vertical="center"/>
    </xf>
    <xf numFmtId="0" fontId="16" fillId="0" borderId="0" xfId="0" applyFont="1">
      <alignment vertical="center"/>
    </xf>
    <xf numFmtId="0" fontId="16" fillId="0" borderId="0" xfId="0" applyFont="1" applyBorder="1" applyAlignment="1">
      <alignment horizontal="center" vertical="center"/>
    </xf>
    <xf numFmtId="0" fontId="16" fillId="0" borderId="0" xfId="0" applyFont="1" applyFill="1" applyBorder="1" applyAlignment="1">
      <alignment horizontal="center" vertical="center"/>
    </xf>
    <xf numFmtId="0" fontId="15" fillId="0" borderId="0" xfId="1" applyFont="1"/>
    <xf numFmtId="0" fontId="15" fillId="0" borderId="0" xfId="0" applyFont="1" applyBorder="1">
      <alignment vertical="center"/>
    </xf>
    <xf numFmtId="0" fontId="15" fillId="0" borderId="0" xfId="0" applyFont="1">
      <alignment vertical="center"/>
    </xf>
    <xf numFmtId="0" fontId="15" fillId="0" borderId="0" xfId="0" applyFont="1" applyBorder="1" applyAlignment="1">
      <alignment vertical="center" wrapText="1"/>
    </xf>
    <xf numFmtId="0" fontId="17" fillId="0" borderId="0" xfId="0" applyFont="1" applyFill="1" applyBorder="1">
      <alignment vertical="center"/>
    </xf>
    <xf numFmtId="0" fontId="17" fillId="0" borderId="0" xfId="0" applyFont="1">
      <alignment vertical="center"/>
    </xf>
    <xf numFmtId="0" fontId="15" fillId="3" borderId="48" xfId="0" applyFont="1" applyFill="1" applyBorder="1" applyAlignment="1">
      <alignment horizontal="center" vertical="center"/>
    </xf>
    <xf numFmtId="0" fontId="15" fillId="3" borderId="49" xfId="0" applyFont="1" applyFill="1" applyBorder="1" applyAlignment="1">
      <alignment horizontal="center" vertical="center"/>
    </xf>
    <xf numFmtId="0" fontId="15" fillId="3" borderId="13" xfId="0" applyFont="1" applyFill="1" applyBorder="1" applyAlignment="1">
      <alignment horizontal="center" vertical="center"/>
    </xf>
    <xf numFmtId="0" fontId="15" fillId="0" borderId="50" xfId="0" applyFont="1" applyBorder="1">
      <alignment vertical="center"/>
    </xf>
    <xf numFmtId="0" fontId="15" fillId="0" borderId="37" xfId="0" applyFont="1" applyBorder="1">
      <alignment vertical="center"/>
    </xf>
    <xf numFmtId="0" fontId="15" fillId="0" borderId="38" xfId="0" applyFont="1" applyBorder="1">
      <alignment vertical="center"/>
    </xf>
    <xf numFmtId="0" fontId="15" fillId="0" borderId="51" xfId="0" applyFont="1" applyBorder="1" applyAlignment="1">
      <alignment horizontal="right" vertical="center"/>
    </xf>
    <xf numFmtId="0" fontId="15" fillId="0" borderId="43" xfId="0" applyFont="1" applyBorder="1">
      <alignment vertical="center"/>
    </xf>
    <xf numFmtId="0" fontId="15" fillId="0" borderId="44" xfId="0" applyFont="1" applyBorder="1">
      <alignment vertical="center"/>
    </xf>
    <xf numFmtId="0" fontId="15" fillId="0" borderId="45" xfId="0" applyFont="1" applyBorder="1">
      <alignment vertical="center"/>
    </xf>
    <xf numFmtId="0" fontId="15" fillId="0" borderId="7" xfId="0" applyFont="1" applyBorder="1" applyAlignment="1">
      <alignment horizontal="right" vertical="center"/>
    </xf>
    <xf numFmtId="0" fontId="15" fillId="4" borderId="35" xfId="0" applyFont="1" applyFill="1" applyBorder="1">
      <alignment vertical="center"/>
    </xf>
    <xf numFmtId="0" fontId="15" fillId="4" borderId="37" xfId="0" applyFont="1" applyFill="1" applyBorder="1" applyAlignment="1">
      <alignment horizontal="right" vertical="center"/>
    </xf>
    <xf numFmtId="0" fontId="15" fillId="4" borderId="38" xfId="0" applyFont="1" applyFill="1" applyBorder="1" applyAlignment="1">
      <alignment horizontal="right" vertical="center"/>
    </xf>
    <xf numFmtId="0" fontId="15" fillId="4" borderId="16" xfId="0" applyFont="1" applyFill="1" applyBorder="1" applyAlignment="1">
      <alignment horizontal="right" vertical="center"/>
    </xf>
    <xf numFmtId="0" fontId="15" fillId="0" borderId="39" xfId="0" applyFont="1" applyBorder="1" applyAlignment="1">
      <alignment horizontal="right" vertical="center"/>
    </xf>
    <xf numFmtId="0" fontId="15" fillId="0" borderId="20" xfId="0" applyFont="1" applyBorder="1" applyAlignment="1">
      <alignment horizontal="right" vertical="center"/>
    </xf>
    <xf numFmtId="0" fontId="15" fillId="0" borderId="40" xfId="0" applyFont="1" applyBorder="1" applyAlignment="1">
      <alignment horizontal="right" vertical="center"/>
    </xf>
    <xf numFmtId="0" fontId="15" fillId="0" borderId="57" xfId="0" applyFont="1" applyBorder="1" applyAlignment="1">
      <alignment horizontal="right" vertical="center"/>
    </xf>
    <xf numFmtId="0" fontId="15" fillId="4" borderId="41" xfId="0" applyFont="1" applyFill="1" applyBorder="1">
      <alignment vertical="center"/>
    </xf>
    <xf numFmtId="0" fontId="15" fillId="4" borderId="19" xfId="0" applyFont="1" applyFill="1" applyBorder="1" applyAlignment="1">
      <alignment horizontal="right" vertical="center"/>
    </xf>
    <xf numFmtId="0" fontId="15" fillId="4" borderId="42" xfId="0" applyFont="1" applyFill="1" applyBorder="1" applyAlignment="1">
      <alignment horizontal="right" vertical="center"/>
    </xf>
    <xf numFmtId="0" fontId="15" fillId="0" borderId="6" xfId="0" applyFont="1" applyBorder="1" applyAlignment="1">
      <alignment horizontal="right" vertical="center"/>
    </xf>
    <xf numFmtId="0" fontId="15" fillId="0" borderId="43" xfId="0" applyFont="1" applyBorder="1" applyAlignment="1">
      <alignment horizontal="right" vertical="center"/>
    </xf>
    <xf numFmtId="0" fontId="15" fillId="0" borderId="44" xfId="0" applyFont="1" applyBorder="1" applyAlignment="1">
      <alignment horizontal="right" vertical="center"/>
    </xf>
    <xf numFmtId="0" fontId="15" fillId="0" borderId="45" xfId="0" applyFont="1" applyBorder="1" applyAlignment="1">
      <alignment horizontal="right" vertical="center"/>
    </xf>
    <xf numFmtId="0" fontId="15" fillId="0" borderId="36" xfId="0" applyFont="1" applyBorder="1" applyAlignment="1">
      <alignment horizontal="right" vertical="center"/>
    </xf>
    <xf numFmtId="0" fontId="10" fillId="0" borderId="10" xfId="1" applyFont="1" applyBorder="1" applyAlignment="1" applyProtection="1">
      <alignment vertical="center"/>
    </xf>
    <xf numFmtId="0" fontId="6" fillId="0" borderId="0" xfId="0" applyFont="1" applyAlignment="1" applyProtection="1">
      <alignment horizontal="center" vertical="center"/>
    </xf>
    <xf numFmtId="0" fontId="7" fillId="0" borderId="0" xfId="0" applyFont="1" applyBorder="1" applyAlignment="1" applyProtection="1">
      <alignment vertical="center"/>
    </xf>
    <xf numFmtId="0" fontId="10" fillId="0" borderId="0" xfId="0" applyFont="1" applyAlignment="1" applyProtection="1">
      <alignment horizontal="left" vertical="center"/>
    </xf>
    <xf numFmtId="0" fontId="10" fillId="0" borderId="0" xfId="0" applyFont="1" applyFill="1" applyBorder="1" applyAlignment="1">
      <alignment horizontal="center" vertical="center"/>
    </xf>
    <xf numFmtId="0" fontId="10" fillId="2" borderId="0" xfId="0" applyFont="1" applyFill="1" applyBorder="1" applyAlignment="1">
      <alignment horizontal="left" vertical="center"/>
    </xf>
    <xf numFmtId="0" fontId="10" fillId="0" borderId="0" xfId="0" applyFont="1" applyAlignment="1">
      <alignment vertical="center"/>
    </xf>
    <xf numFmtId="0" fontId="6" fillId="0" borderId="0" xfId="0" applyFont="1" applyAlignment="1">
      <alignment horizontal="center" vertical="center"/>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0" fontId="10" fillId="0" borderId="0" xfId="0" applyFont="1" applyFill="1" applyBorder="1" applyAlignment="1">
      <alignment horizontal="right" vertical="center"/>
    </xf>
    <xf numFmtId="0" fontId="10" fillId="0" borderId="0" xfId="0" applyFont="1" applyBorder="1" applyAlignment="1">
      <alignment horizontal="center" vertical="center"/>
    </xf>
    <xf numFmtId="0" fontId="10" fillId="0" borderId="2" xfId="1" applyFont="1" applyBorder="1" applyAlignment="1" applyProtection="1">
      <alignment horizontal="right" vertical="center"/>
    </xf>
    <xf numFmtId="0" fontId="8" fillId="0" borderId="0" xfId="0" applyFont="1" applyAlignment="1" applyProtection="1">
      <alignment horizontal="right" vertical="center"/>
    </xf>
    <xf numFmtId="0" fontId="10" fillId="0" borderId="0" xfId="0" applyFont="1">
      <alignment vertical="center"/>
    </xf>
    <xf numFmtId="0" fontId="10" fillId="0" borderId="0" xfId="0" applyFont="1" applyFill="1">
      <alignment vertical="center"/>
    </xf>
    <xf numFmtId="0" fontId="10" fillId="0" borderId="0" xfId="0" applyFont="1" applyBorder="1" applyAlignment="1">
      <alignment horizontal="left" vertical="center" wrapText="1"/>
    </xf>
    <xf numFmtId="0" fontId="10" fillId="0" borderId="0" xfId="0" applyFont="1" applyBorder="1" applyAlignment="1">
      <alignment horizontal="right" vertical="center"/>
    </xf>
    <xf numFmtId="0" fontId="10" fillId="3" borderId="8" xfId="0" applyFont="1" applyFill="1" applyBorder="1" applyAlignment="1">
      <alignment horizontal="center" vertical="center"/>
    </xf>
    <xf numFmtId="0" fontId="3" fillId="0" borderId="0" xfId="0" applyFont="1" applyBorder="1" applyAlignment="1">
      <alignment vertical="top"/>
    </xf>
    <xf numFmtId="0" fontId="10" fillId="3" borderId="8" xfId="0" applyFont="1" applyFill="1" applyBorder="1" applyAlignment="1" applyProtection="1">
      <alignment horizontal="center" vertical="center"/>
    </xf>
    <xf numFmtId="0" fontId="10" fillId="0" borderId="3" xfId="0" applyFont="1" applyBorder="1" applyAlignment="1">
      <alignment horizontal="left" vertical="center"/>
    </xf>
    <xf numFmtId="0" fontId="10" fillId="7" borderId="9" xfId="0" applyFont="1" applyFill="1" applyBorder="1" applyAlignment="1" applyProtection="1">
      <alignment horizontal="right" vertical="center"/>
    </xf>
    <xf numFmtId="0" fontId="10" fillId="0" borderId="67" xfId="0" applyFont="1" applyBorder="1" applyAlignment="1" applyProtection="1">
      <alignment horizontal="right" vertical="center"/>
    </xf>
    <xf numFmtId="0" fontId="10" fillId="0" borderId="68" xfId="0" applyFont="1" applyBorder="1" applyAlignment="1" applyProtection="1">
      <alignment horizontal="right" vertical="center"/>
    </xf>
    <xf numFmtId="0" fontId="10" fillId="0" borderId="69" xfId="0" applyFont="1" applyBorder="1" applyAlignment="1" applyProtection="1">
      <alignment horizontal="right" vertical="center"/>
    </xf>
    <xf numFmtId="0" fontId="19" fillId="0" borderId="1" xfId="1" applyFont="1" applyFill="1" applyBorder="1" applyAlignment="1">
      <alignment vertical="center"/>
    </xf>
    <xf numFmtId="0" fontId="10" fillId="0" borderId="2" xfId="0" applyFont="1" applyFill="1" applyBorder="1" applyAlignment="1">
      <alignment vertical="center"/>
    </xf>
    <xf numFmtId="0" fontId="19" fillId="0" borderId="2" xfId="1" applyFont="1" applyFill="1" applyBorder="1" applyAlignment="1">
      <alignment vertical="center"/>
    </xf>
    <xf numFmtId="0" fontId="10" fillId="0" borderId="2" xfId="0" applyFont="1" applyBorder="1" applyAlignment="1">
      <alignment vertical="center"/>
    </xf>
    <xf numFmtId="0" fontId="10" fillId="0" borderId="15" xfId="0" applyFont="1" applyBorder="1" applyAlignment="1">
      <alignment vertical="center"/>
    </xf>
    <xf numFmtId="0" fontId="10" fillId="0" borderId="15" xfId="0" applyFont="1" applyBorder="1" applyAlignment="1">
      <alignment horizontal="right" vertical="center"/>
    </xf>
    <xf numFmtId="0" fontId="10" fillId="0" borderId="67" xfId="0" applyFont="1" applyBorder="1" applyAlignment="1">
      <alignment vertical="center"/>
    </xf>
    <xf numFmtId="0" fontId="10" fillId="0" borderId="68" xfId="0" applyFont="1" applyBorder="1" applyAlignment="1">
      <alignment vertical="center"/>
    </xf>
    <xf numFmtId="0" fontId="10" fillId="0" borderId="69" xfId="0" applyFont="1" applyBorder="1" applyAlignment="1">
      <alignment vertical="center"/>
    </xf>
    <xf numFmtId="0" fontId="8" fillId="0" borderId="0" xfId="0" applyFont="1" applyBorder="1" applyAlignment="1" applyProtection="1">
      <alignment vertical="center"/>
    </xf>
    <xf numFmtId="0" fontId="10" fillId="0" borderId="0" xfId="0" applyNumberFormat="1" applyFont="1" applyBorder="1" applyAlignment="1" applyProtection="1">
      <alignment horizontal="center" vertical="center"/>
    </xf>
    <xf numFmtId="0" fontId="10" fillId="3" borderId="66"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vertical="center"/>
    </xf>
    <xf numFmtId="0" fontId="10" fillId="0" borderId="0" xfId="0" applyNumberFormat="1" applyFont="1" applyBorder="1" applyAlignment="1" applyProtection="1">
      <alignment vertical="center"/>
    </xf>
    <xf numFmtId="0" fontId="10" fillId="0" borderId="27" xfId="0" applyNumberFormat="1" applyFont="1" applyBorder="1" applyAlignment="1" applyProtection="1">
      <alignment vertical="center"/>
    </xf>
    <xf numFmtId="0" fontId="10" fillId="0" borderId="28" xfId="0" applyNumberFormat="1" applyFont="1" applyBorder="1" applyAlignment="1" applyProtection="1">
      <alignment horizontal="center" vertical="center"/>
    </xf>
    <xf numFmtId="0" fontId="10" fillId="0" borderId="28" xfId="0" applyNumberFormat="1" applyFont="1" applyBorder="1" applyAlignment="1" applyProtection="1">
      <alignment vertical="center"/>
    </xf>
    <xf numFmtId="0" fontId="10" fillId="0" borderId="1" xfId="0" applyNumberFormat="1" applyFont="1" applyBorder="1" applyAlignment="1" applyProtection="1">
      <alignment vertical="center"/>
    </xf>
    <xf numFmtId="0" fontId="10" fillId="0" borderId="2" xfId="0" applyNumberFormat="1" applyFont="1" applyBorder="1" applyAlignment="1" applyProtection="1">
      <alignment vertical="center"/>
    </xf>
    <xf numFmtId="0" fontId="10" fillId="0" borderId="5" xfId="0" applyNumberFormat="1" applyFont="1" applyBorder="1" applyAlignment="1" applyProtection="1">
      <alignment vertical="center"/>
    </xf>
    <xf numFmtId="0" fontId="10" fillId="0" borderId="6" xfId="0" applyNumberFormat="1" applyFont="1" applyBorder="1" applyAlignment="1" applyProtection="1">
      <alignment horizontal="center" vertical="center"/>
    </xf>
    <xf numFmtId="0" fontId="10" fillId="0" borderId="6" xfId="0" applyNumberFormat="1" applyFont="1" applyBorder="1" applyAlignment="1" applyProtection="1">
      <alignment vertical="center"/>
    </xf>
    <xf numFmtId="0" fontId="10" fillId="0" borderId="2" xfId="0" applyNumberFormat="1" applyFont="1" applyBorder="1" applyAlignment="1" applyProtection="1">
      <alignment horizontal="center" vertical="center"/>
    </xf>
    <xf numFmtId="0" fontId="10" fillId="0" borderId="0" xfId="0" applyNumberFormat="1" applyFont="1" applyBorder="1" applyAlignment="1" applyProtection="1">
      <alignment horizontal="right" vertical="center"/>
    </xf>
    <xf numFmtId="0" fontId="10" fillId="0" borderId="0" xfId="0" applyNumberFormat="1" applyFont="1" applyAlignment="1" applyProtection="1">
      <alignment horizontal="left" vertical="center"/>
    </xf>
    <xf numFmtId="0" fontId="10" fillId="0" borderId="70" xfId="0" applyNumberFormat="1" applyFont="1" applyBorder="1" applyAlignment="1" applyProtection="1">
      <alignment horizontal="right" vertical="center"/>
    </xf>
    <xf numFmtId="0" fontId="10" fillId="0" borderId="68" xfId="0" applyNumberFormat="1" applyFont="1" applyBorder="1" applyAlignment="1" applyProtection="1">
      <alignment horizontal="right" vertical="center"/>
    </xf>
    <xf numFmtId="0" fontId="10" fillId="0" borderId="69" xfId="0" applyNumberFormat="1" applyFont="1" applyBorder="1" applyAlignment="1" applyProtection="1">
      <alignment horizontal="right" vertical="center"/>
    </xf>
    <xf numFmtId="0" fontId="10" fillId="0" borderId="67" xfId="0" applyNumberFormat="1" applyFont="1" applyBorder="1" applyAlignment="1" applyProtection="1">
      <alignment vertical="center"/>
    </xf>
    <xf numFmtId="0" fontId="10" fillId="0" borderId="68" xfId="0" applyNumberFormat="1" applyFont="1" applyBorder="1" applyAlignment="1" applyProtection="1">
      <alignment vertical="center"/>
    </xf>
    <xf numFmtId="0" fontId="10" fillId="0" borderId="69" xfId="0" applyNumberFormat="1" applyFont="1" applyBorder="1" applyAlignment="1" applyProtection="1">
      <alignment vertical="center"/>
    </xf>
    <xf numFmtId="0" fontId="10" fillId="0" borderId="67" xfId="0" applyFont="1" applyBorder="1" applyAlignment="1" applyProtection="1">
      <alignment horizontal="center" vertical="center"/>
    </xf>
    <xf numFmtId="0" fontId="10" fillId="0" borderId="68" xfId="0" applyFont="1" applyBorder="1" applyAlignment="1" applyProtection="1">
      <alignment horizontal="center" vertical="center"/>
    </xf>
    <xf numFmtId="0" fontId="10" fillId="0" borderId="69" xfId="0" applyFont="1" applyBorder="1" applyAlignment="1" applyProtection="1">
      <alignment horizontal="center" vertical="center"/>
    </xf>
    <xf numFmtId="0" fontId="0" fillId="0" borderId="0" xfId="0" applyAlignment="1">
      <alignment horizontal="center" vertical="center"/>
    </xf>
    <xf numFmtId="0" fontId="7" fillId="0" borderId="0" xfId="0" applyFont="1" applyAlignment="1">
      <alignment vertical="center"/>
    </xf>
    <xf numFmtId="0" fontId="10" fillId="0" borderId="0" xfId="0" applyFont="1" applyFill="1" applyBorder="1" applyAlignment="1" applyProtection="1">
      <alignment horizontal="right" vertical="center"/>
    </xf>
    <xf numFmtId="0" fontId="11" fillId="0" borderId="0" xfId="0" applyFont="1" applyFill="1" applyBorder="1" applyAlignment="1" applyProtection="1">
      <alignment vertical="center"/>
    </xf>
    <xf numFmtId="0" fontId="8" fillId="0" borderId="0" xfId="0" applyFont="1" applyFill="1" applyAlignment="1" applyProtection="1">
      <alignment horizontal="right" vertical="center"/>
    </xf>
    <xf numFmtId="0" fontId="10" fillId="0" borderId="0" xfId="0" applyFont="1" applyFill="1" applyBorder="1" applyAlignment="1" applyProtection="1">
      <alignment vertical="center"/>
    </xf>
    <xf numFmtId="0" fontId="10" fillId="0" borderId="0" xfId="1" applyFont="1" applyBorder="1" applyAlignment="1" applyProtection="1">
      <alignment horizontal="right" vertical="center"/>
    </xf>
    <xf numFmtId="0" fontId="10" fillId="0" borderId="0" xfId="1" applyFont="1" applyBorder="1" applyAlignment="1" applyProtection="1">
      <alignment horizontal="left" vertical="center"/>
    </xf>
    <xf numFmtId="0" fontId="10" fillId="5" borderId="1" xfId="1" applyFont="1" applyFill="1" applyBorder="1" applyAlignment="1" applyProtection="1">
      <alignment vertical="center"/>
    </xf>
    <xf numFmtId="0" fontId="10" fillId="5" borderId="2" xfId="1" applyFont="1" applyFill="1" applyBorder="1" applyAlignment="1" applyProtection="1">
      <alignment vertical="center"/>
    </xf>
    <xf numFmtId="0" fontId="16" fillId="3" borderId="30" xfId="0" applyFont="1" applyFill="1" applyBorder="1" applyAlignment="1">
      <alignment horizontal="center" vertical="center"/>
    </xf>
    <xf numFmtId="0" fontId="10" fillId="0" borderId="9" xfId="1" applyFont="1" applyBorder="1" applyAlignment="1" applyProtection="1">
      <alignment vertical="center"/>
    </xf>
    <xf numFmtId="0" fontId="10" fillId="3" borderId="4" xfId="1" applyFont="1" applyFill="1" applyBorder="1" applyAlignment="1" applyProtection="1">
      <alignment horizontal="center" vertical="center"/>
    </xf>
    <xf numFmtId="0" fontId="5" fillId="3" borderId="8" xfId="1" applyFont="1" applyFill="1" applyBorder="1" applyAlignment="1" applyProtection="1">
      <alignment horizontal="center" vertical="center" wrapText="1"/>
    </xf>
    <xf numFmtId="0" fontId="10" fillId="0" borderId="61" xfId="1" applyFont="1" applyBorder="1" applyAlignment="1" applyProtection="1">
      <alignment vertical="center"/>
    </xf>
    <xf numFmtId="0" fontId="10" fillId="0" borderId="63" xfId="1" applyFont="1" applyBorder="1" applyAlignment="1" applyProtection="1">
      <alignment vertical="center"/>
    </xf>
    <xf numFmtId="0" fontId="10" fillId="5" borderId="63" xfId="1" applyFont="1" applyFill="1" applyBorder="1" applyAlignment="1" applyProtection="1">
      <alignment vertical="center"/>
    </xf>
    <xf numFmtId="0" fontId="10" fillId="0" borderId="72" xfId="1" applyFont="1" applyBorder="1" applyAlignment="1" applyProtection="1">
      <alignment vertical="center"/>
    </xf>
    <xf numFmtId="0" fontId="15" fillId="0" borderId="0" xfId="0" applyFont="1" applyFill="1">
      <alignment vertical="center"/>
    </xf>
    <xf numFmtId="0" fontId="15" fillId="0" borderId="2" xfId="0" applyFont="1" applyFill="1" applyBorder="1" applyAlignment="1">
      <alignment vertical="center"/>
    </xf>
    <xf numFmtId="0" fontId="15" fillId="0" borderId="3" xfId="0" applyFont="1" applyFill="1" applyBorder="1" applyAlignment="1">
      <alignment vertical="center"/>
    </xf>
    <xf numFmtId="0" fontId="15" fillId="0" borderId="0" xfId="0" applyFont="1" applyFill="1" applyBorder="1" applyAlignment="1">
      <alignment vertical="center"/>
    </xf>
    <xf numFmtId="0" fontId="22" fillId="0" borderId="0" xfId="0" applyFont="1" applyFill="1">
      <alignment vertical="center"/>
    </xf>
    <xf numFmtId="0" fontId="22" fillId="0" borderId="18" xfId="0" applyFont="1" applyFill="1" applyBorder="1">
      <alignment vertical="center"/>
    </xf>
    <xf numFmtId="0" fontId="15" fillId="0" borderId="17" xfId="0" applyFont="1" applyBorder="1">
      <alignment vertical="center"/>
    </xf>
    <xf numFmtId="0" fontId="15" fillId="0" borderId="2" xfId="0" applyFont="1" applyBorder="1">
      <alignment vertical="center"/>
    </xf>
    <xf numFmtId="0" fontId="15" fillId="0" borderId="67" xfId="0" applyFont="1" applyBorder="1" applyAlignment="1">
      <alignment vertical="center"/>
    </xf>
    <xf numFmtId="0" fontId="15" fillId="0" borderId="68" xfId="0" applyFont="1" applyBorder="1" applyAlignment="1">
      <alignment vertical="center"/>
    </xf>
    <xf numFmtId="0" fontId="22" fillId="0" borderId="0" xfId="0" applyFont="1" applyFill="1" applyBorder="1">
      <alignment vertical="center"/>
    </xf>
    <xf numFmtId="0" fontId="15" fillId="0" borderId="69" xfId="0" applyFont="1" applyBorder="1" applyAlignment="1">
      <alignment vertical="center"/>
    </xf>
    <xf numFmtId="0" fontId="15" fillId="0" borderId="15" xfId="0" applyFont="1" applyFill="1" applyBorder="1" applyAlignment="1">
      <alignment horizontal="right" vertical="center"/>
    </xf>
    <xf numFmtId="0" fontId="15" fillId="0" borderId="10" xfId="0" applyFont="1" applyFill="1" applyBorder="1" applyAlignment="1">
      <alignment horizontal="right" vertical="center"/>
    </xf>
    <xf numFmtId="0" fontId="15" fillId="0" borderId="64" xfId="0" applyFont="1" applyBorder="1" applyAlignment="1">
      <alignment vertical="center"/>
    </xf>
    <xf numFmtId="0" fontId="10" fillId="0" borderId="17" xfId="0" applyFont="1" applyBorder="1">
      <alignment vertical="center"/>
    </xf>
    <xf numFmtId="0" fontId="10" fillId="0" borderId="17" xfId="0" applyFont="1" applyFill="1" applyBorder="1">
      <alignment vertical="center"/>
    </xf>
    <xf numFmtId="0" fontId="10" fillId="0" borderId="0" xfId="0" applyFont="1" applyFill="1" applyBorder="1" applyAlignment="1">
      <alignment vertical="center"/>
    </xf>
    <xf numFmtId="0" fontId="10" fillId="0" borderId="17" xfId="0" applyFont="1" applyFill="1" applyBorder="1" applyAlignment="1">
      <alignment vertical="center"/>
    </xf>
    <xf numFmtId="0" fontId="10" fillId="0" borderId="0" xfId="0" applyFont="1" applyFill="1" applyAlignment="1">
      <alignment vertical="center"/>
    </xf>
    <xf numFmtId="0" fontId="8" fillId="0" borderId="0" xfId="0" applyFont="1" applyAlignment="1" applyProtection="1">
      <alignment vertical="center"/>
    </xf>
    <xf numFmtId="0" fontId="8" fillId="0" borderId="0" xfId="0" applyFont="1" applyBorder="1" applyAlignment="1">
      <alignment horizontal="left" vertical="center"/>
    </xf>
    <xf numFmtId="0" fontId="10" fillId="0" borderId="2" xfId="0" applyFont="1" applyBorder="1" applyAlignment="1">
      <alignment horizontal="left" vertical="center"/>
    </xf>
    <xf numFmtId="0" fontId="8" fillId="2" borderId="0" xfId="0" applyFont="1" applyFill="1" applyBorder="1" applyAlignment="1" applyProtection="1">
      <alignment vertical="center"/>
    </xf>
    <xf numFmtId="0" fontId="8" fillId="0" borderId="0" xfId="1" applyFont="1" applyAlignment="1" applyProtection="1">
      <alignment vertical="center"/>
    </xf>
    <xf numFmtId="0" fontId="10" fillId="3" borderId="8" xfId="1" applyFont="1" applyFill="1" applyBorder="1" applyAlignment="1" applyProtection="1">
      <alignment horizontal="center" vertical="center"/>
    </xf>
    <xf numFmtId="0" fontId="16" fillId="3" borderId="10" xfId="0" applyFont="1" applyFill="1" applyBorder="1" applyAlignment="1">
      <alignment horizontal="center" vertical="center"/>
    </xf>
    <xf numFmtId="1" fontId="10" fillId="6" borderId="9" xfId="0" applyNumberFormat="1" applyFont="1" applyFill="1" applyBorder="1" applyAlignment="1">
      <alignment vertical="center"/>
    </xf>
    <xf numFmtId="0" fontId="10" fillId="6" borderId="4" xfId="0" applyFont="1" applyFill="1" applyBorder="1" applyAlignment="1" applyProtection="1">
      <alignment vertical="center"/>
    </xf>
    <xf numFmtId="0" fontId="10" fillId="6" borderId="9" xfId="0" applyNumberFormat="1" applyFont="1" applyFill="1" applyBorder="1" applyAlignment="1" applyProtection="1">
      <alignment horizontal="right" vertical="center"/>
    </xf>
    <xf numFmtId="0" fontId="10" fillId="5" borderId="26" xfId="0" applyNumberFormat="1" applyFont="1" applyFill="1" applyBorder="1" applyAlignment="1" applyProtection="1">
      <alignment horizontal="right" vertical="center"/>
    </xf>
    <xf numFmtId="0" fontId="10" fillId="5" borderId="9" xfId="0" applyNumberFormat="1" applyFont="1" applyFill="1" applyBorder="1" applyAlignment="1" applyProtection="1">
      <alignment vertical="center"/>
    </xf>
    <xf numFmtId="0" fontId="15" fillId="0" borderId="0" xfId="0" applyFont="1" applyFill="1" applyBorder="1" applyAlignment="1">
      <alignment horizontal="center" vertical="center"/>
    </xf>
    <xf numFmtId="0" fontId="15" fillId="0" borderId="0" xfId="0" applyFont="1" applyBorder="1" applyAlignment="1">
      <alignment horizontal="right" vertical="center"/>
    </xf>
    <xf numFmtId="0" fontId="15" fillId="0" borderId="4" xfId="0" applyFont="1" applyBorder="1" applyAlignment="1">
      <alignment horizontal="right" vertical="center"/>
    </xf>
    <xf numFmtId="0" fontId="3" fillId="0" borderId="0" xfId="0" applyFont="1" applyAlignment="1">
      <alignment vertical="center"/>
    </xf>
    <xf numFmtId="0" fontId="15" fillId="0" borderId="0" xfId="0" applyFont="1" applyAlignment="1">
      <alignment vertical="center"/>
    </xf>
    <xf numFmtId="0" fontId="19" fillId="0" borderId="0" xfId="0" applyFont="1" applyAlignment="1">
      <alignment vertical="center"/>
    </xf>
    <xf numFmtId="0" fontId="15" fillId="2" borderId="0" xfId="0" applyFont="1" applyFill="1" applyBorder="1" applyAlignment="1">
      <alignment horizontal="left" vertical="center"/>
    </xf>
    <xf numFmtId="0" fontId="15" fillId="0" borderId="0" xfId="0" applyFont="1" applyFill="1" applyBorder="1" applyAlignment="1">
      <alignment horizontal="left" vertical="center"/>
    </xf>
    <xf numFmtId="0" fontId="15" fillId="2" borderId="0" xfId="0" applyFont="1" applyFill="1" applyBorder="1" applyAlignment="1">
      <alignment vertical="center"/>
    </xf>
    <xf numFmtId="0" fontId="16" fillId="0" borderId="0" xfId="0" applyFont="1" applyAlignment="1">
      <alignment vertical="center"/>
    </xf>
    <xf numFmtId="0" fontId="16" fillId="0" borderId="0" xfId="0" applyFont="1" applyAlignment="1">
      <alignment horizontal="center" vertical="center"/>
    </xf>
    <xf numFmtId="0" fontId="15" fillId="0" borderId="0" xfId="0" applyFont="1" applyAlignment="1">
      <alignment horizontal="center" vertical="center"/>
    </xf>
    <xf numFmtId="0" fontId="15" fillId="0" borderId="0" xfId="2" applyFont="1">
      <alignment vertical="center"/>
    </xf>
    <xf numFmtId="0" fontId="22" fillId="2" borderId="0" xfId="0" applyFont="1" applyFill="1" applyBorder="1" applyAlignment="1">
      <alignment vertical="center"/>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xf numFmtId="0" fontId="10" fillId="0" borderId="2" xfId="0" applyFont="1" applyBorder="1" applyAlignment="1" applyProtection="1">
      <alignment horizontal="right" vertical="center"/>
    </xf>
    <xf numFmtId="0" fontId="10" fillId="0" borderId="0" xfId="0" applyNumberFormat="1" applyFont="1" applyFill="1" applyBorder="1" applyAlignment="1" applyProtection="1">
      <alignment vertical="center"/>
    </xf>
    <xf numFmtId="0" fontId="10" fillId="0" borderId="11" xfId="1" applyFont="1" applyBorder="1" applyAlignment="1" applyProtection="1">
      <alignment vertical="center"/>
    </xf>
    <xf numFmtId="0" fontId="10" fillId="0" borderId="15" xfId="0" applyFont="1" applyFill="1" applyBorder="1" applyAlignment="1">
      <alignment horizontal="left" vertical="center"/>
    </xf>
    <xf numFmtId="0" fontId="10" fillId="0" borderId="15" xfId="0" applyFont="1" applyBorder="1" applyAlignment="1">
      <alignment horizontal="left" vertical="center"/>
    </xf>
    <xf numFmtId="0" fontId="10" fillId="0" borderId="11" xfId="0" applyFont="1" applyBorder="1" applyAlignment="1">
      <alignment horizontal="left" vertical="center"/>
    </xf>
    <xf numFmtId="0" fontId="19" fillId="0" borderId="0" xfId="0" applyFont="1">
      <alignment vertical="center"/>
    </xf>
    <xf numFmtId="0" fontId="24" fillId="0" borderId="0" xfId="0" applyFont="1" applyFill="1">
      <alignment vertical="center"/>
    </xf>
    <xf numFmtId="0" fontId="19" fillId="0" borderId="73" xfId="0" applyFont="1" applyFill="1" applyBorder="1">
      <alignment vertical="center"/>
    </xf>
    <xf numFmtId="0" fontId="19" fillId="0" borderId="0" xfId="0" applyFont="1" applyFill="1" applyBorder="1">
      <alignment vertical="center"/>
    </xf>
    <xf numFmtId="0" fontId="25" fillId="0" borderId="0" xfId="0" applyFont="1" applyFill="1" applyAlignment="1">
      <alignment vertical="center"/>
    </xf>
    <xf numFmtId="0" fontId="8" fillId="0" borderId="0" xfId="0" applyFont="1" applyFill="1" applyAlignment="1">
      <alignment vertical="center"/>
    </xf>
    <xf numFmtId="0" fontId="8" fillId="0" borderId="0" xfId="0" applyFont="1" applyAlignment="1">
      <alignment vertical="center"/>
    </xf>
    <xf numFmtId="0" fontId="19" fillId="0" borderId="26" xfId="0" applyFont="1" applyFill="1" applyBorder="1" applyAlignment="1">
      <alignment vertical="center"/>
    </xf>
    <xf numFmtId="0" fontId="7" fillId="0" borderId="0" xfId="0" applyFont="1" applyAlignment="1" applyProtection="1">
      <alignment horizontal="left" vertical="center"/>
    </xf>
    <xf numFmtId="0" fontId="15" fillId="2" borderId="0" xfId="2" applyFont="1" applyFill="1" applyBorder="1" applyAlignment="1">
      <alignment horizontal="left" vertical="center"/>
    </xf>
    <xf numFmtId="0" fontId="27" fillId="2" borderId="0" xfId="2" applyFont="1" applyFill="1" applyBorder="1" applyAlignment="1">
      <alignment vertical="center"/>
    </xf>
    <xf numFmtId="0" fontId="10" fillId="0" borderId="15" xfId="0" applyFont="1" applyBorder="1" applyAlignment="1" applyProtection="1">
      <alignment vertical="center"/>
    </xf>
    <xf numFmtId="0" fontId="11" fillId="0" borderId="0" xfId="0" applyFont="1" applyBorder="1" applyAlignment="1" applyProtection="1">
      <alignment vertical="center"/>
    </xf>
    <xf numFmtId="0" fontId="10" fillId="0" borderId="26" xfId="0" applyFont="1" applyBorder="1" applyAlignment="1" applyProtection="1">
      <alignment horizontal="right" vertical="center"/>
    </xf>
    <xf numFmtId="0" fontId="10" fillId="0" borderId="2"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15" xfId="0" applyFont="1" applyBorder="1" applyAlignment="1" applyProtection="1">
      <alignment horizontal="left" vertical="center"/>
    </xf>
    <xf numFmtId="0" fontId="10" fillId="0" borderId="11" xfId="0" applyFont="1" applyBorder="1" applyAlignment="1" applyProtection="1">
      <alignment horizontal="left" vertical="center"/>
    </xf>
    <xf numFmtId="176" fontId="6" fillId="0" borderId="0" xfId="0" applyNumberFormat="1" applyFont="1" applyBorder="1" applyAlignment="1" applyProtection="1">
      <alignment horizontal="right" vertical="center"/>
    </xf>
    <xf numFmtId="0" fontId="6" fillId="0" borderId="0" xfId="0" applyFont="1" applyAlignment="1" applyProtection="1">
      <alignment horizontal="left" vertical="center"/>
    </xf>
    <xf numFmtId="0" fontId="10" fillId="0" borderId="1" xfId="0" applyFont="1" applyBorder="1" applyAlignment="1">
      <alignment vertical="center"/>
    </xf>
    <xf numFmtId="0" fontId="10" fillId="0" borderId="67" xfId="0" applyNumberFormat="1" applyFont="1" applyBorder="1" applyAlignment="1">
      <alignment horizontal="right" vertical="center"/>
    </xf>
    <xf numFmtId="0" fontId="10" fillId="0" borderId="68" xfId="0" applyNumberFormat="1" applyFont="1" applyBorder="1" applyAlignment="1">
      <alignment horizontal="right" vertical="center"/>
    </xf>
    <xf numFmtId="0" fontId="10" fillId="0" borderId="69" xfId="0" applyNumberFormat="1" applyFont="1" applyBorder="1" applyAlignment="1">
      <alignment horizontal="right" vertical="center"/>
    </xf>
    <xf numFmtId="0" fontId="10" fillId="6" borderId="9" xfId="0" applyNumberFormat="1" applyFont="1" applyFill="1" applyBorder="1" applyAlignment="1">
      <alignment horizontal="right" vertical="center"/>
    </xf>
    <xf numFmtId="0" fontId="10" fillId="0" borderId="6" xfId="0" applyFont="1" applyFill="1" applyBorder="1" applyAlignment="1">
      <alignment vertical="center"/>
    </xf>
    <xf numFmtId="0" fontId="10" fillId="2" borderId="0" xfId="0" applyFont="1" applyFill="1" applyBorder="1" applyAlignment="1" applyProtection="1">
      <alignment horizontal="left" vertical="center"/>
    </xf>
    <xf numFmtId="0" fontId="10" fillId="2" borderId="0" xfId="1" applyFont="1" applyFill="1" applyBorder="1" applyAlignment="1" applyProtection="1">
      <alignment vertical="center"/>
    </xf>
    <xf numFmtId="0" fontId="10" fillId="2" borderId="0" xfId="0" applyFont="1" applyFill="1" applyBorder="1" applyAlignment="1" applyProtection="1">
      <alignment horizontal="center" vertical="center"/>
    </xf>
    <xf numFmtId="0" fontId="7" fillId="0" borderId="0" xfId="1" applyFont="1" applyBorder="1" applyAlignment="1" applyProtection="1">
      <alignment horizontal="center" vertical="center" shrinkToFit="1"/>
    </xf>
    <xf numFmtId="0" fontId="10" fillId="3" borderId="8" xfId="0" applyNumberFormat="1" applyFont="1" applyFill="1" applyBorder="1" applyAlignment="1" applyProtection="1">
      <alignment horizontal="center" vertical="center"/>
    </xf>
    <xf numFmtId="0" fontId="16" fillId="0" borderId="0" xfId="0" applyFont="1" applyBorder="1" applyAlignment="1">
      <alignment horizontal="left" vertical="center" wrapText="1"/>
    </xf>
    <xf numFmtId="0" fontId="14" fillId="0" borderId="0" xfId="0" applyFont="1" applyFill="1" applyBorder="1" applyAlignment="1">
      <alignment horizontal="left" vertical="center" wrapText="1"/>
    </xf>
    <xf numFmtId="0" fontId="5" fillId="0" borderId="0" xfId="0" applyFont="1" applyProtection="1">
      <alignment vertical="center"/>
    </xf>
    <xf numFmtId="0" fontId="29" fillId="0" borderId="0" xfId="0" applyFont="1" applyAlignment="1" applyProtection="1">
      <alignment vertical="center"/>
    </xf>
    <xf numFmtId="0" fontId="29" fillId="0" borderId="0" xfId="0" applyFont="1" applyProtection="1">
      <alignment vertical="center"/>
    </xf>
    <xf numFmtId="0" fontId="5" fillId="0" borderId="0" xfId="0" applyFont="1" applyBorder="1" applyAlignment="1" applyProtection="1">
      <alignment horizontal="center" vertical="center"/>
    </xf>
    <xf numFmtId="0" fontId="29" fillId="0" borderId="0" xfId="0" applyFont="1" applyBorder="1" applyAlignment="1" applyProtection="1">
      <alignment horizontal="left" vertical="center"/>
    </xf>
    <xf numFmtId="0" fontId="29" fillId="0" borderId="0" xfId="0" applyFont="1" applyBorder="1" applyAlignment="1" applyProtection="1">
      <alignment vertical="center"/>
    </xf>
    <xf numFmtId="0" fontId="29" fillId="0" borderId="0" xfId="0" applyFont="1" applyBorder="1" applyProtection="1">
      <alignment vertical="center"/>
    </xf>
    <xf numFmtId="0" fontId="29" fillId="0" borderId="0" xfId="0" applyFont="1" applyBorder="1" applyAlignment="1" applyProtection="1">
      <alignment horizontal="center" vertical="center"/>
    </xf>
    <xf numFmtId="0" fontId="29" fillId="0" borderId="0" xfId="0" applyFont="1" applyAlignment="1" applyProtection="1">
      <alignment horizontal="left" vertical="center"/>
    </xf>
    <xf numFmtId="0" fontId="29" fillId="2" borderId="0" xfId="0" applyFont="1" applyFill="1" applyBorder="1" applyAlignment="1" applyProtection="1">
      <alignment horizontal="left" vertical="center"/>
    </xf>
    <xf numFmtId="0" fontId="29" fillId="2" borderId="0" xfId="0" applyFont="1" applyFill="1" applyBorder="1" applyAlignment="1" applyProtection="1">
      <alignment vertical="center"/>
    </xf>
    <xf numFmtId="0" fontId="10" fillId="3" borderId="10" xfId="0" applyFont="1" applyFill="1" applyBorder="1" applyAlignment="1" applyProtection="1">
      <alignment horizontal="center" vertical="center" shrinkToFit="1"/>
    </xf>
    <xf numFmtId="0" fontId="10" fillId="3" borderId="23" xfId="0" applyFont="1" applyFill="1" applyBorder="1" applyAlignment="1" applyProtection="1">
      <alignment horizontal="center" vertical="center" shrinkToFit="1"/>
    </xf>
    <xf numFmtId="0" fontId="10" fillId="0" borderId="0" xfId="0" applyFont="1" applyAlignment="1">
      <alignment horizontal="right" vertical="center"/>
    </xf>
    <xf numFmtId="0" fontId="10" fillId="0" borderId="0" xfId="0" applyFont="1" applyFill="1" applyBorder="1" applyAlignment="1" applyProtection="1">
      <alignment horizontal="left" vertical="center"/>
    </xf>
    <xf numFmtId="0" fontId="31" fillId="0" borderId="0" xfId="0" applyFont="1" applyAlignment="1">
      <alignment horizontal="center" vertical="center"/>
    </xf>
    <xf numFmtId="0" fontId="31" fillId="0" borderId="0" xfId="0" applyFont="1" applyAlignment="1">
      <alignment vertical="center"/>
    </xf>
    <xf numFmtId="0" fontId="22" fillId="0" borderId="0" xfId="0" applyFont="1" applyAlignment="1">
      <alignment vertical="center"/>
    </xf>
    <xf numFmtId="0" fontId="15" fillId="0" borderId="0" xfId="0" applyFont="1" applyAlignment="1">
      <alignment horizontal="right" vertical="center"/>
    </xf>
    <xf numFmtId="0" fontId="10" fillId="0" borderId="60" xfId="0" applyFont="1" applyBorder="1" applyAlignment="1" applyProtection="1">
      <alignment horizontal="center" vertical="center"/>
    </xf>
    <xf numFmtId="0" fontId="32" fillId="0" borderId="0" xfId="0" applyFont="1">
      <alignment vertical="center"/>
    </xf>
    <xf numFmtId="0" fontId="8" fillId="0" borderId="0" xfId="0" applyFont="1" applyFill="1">
      <alignment vertical="center"/>
    </xf>
    <xf numFmtId="0" fontId="10" fillId="0" borderId="1" xfId="0" applyFont="1" applyFill="1" applyBorder="1" applyAlignment="1">
      <alignment horizontal="left" vertical="center"/>
    </xf>
    <xf numFmtId="0" fontId="10" fillId="0" borderId="10" xfId="0" applyFont="1" applyFill="1" applyBorder="1" applyAlignment="1">
      <alignment horizontal="right" vertical="center"/>
    </xf>
    <xf numFmtId="0" fontId="10" fillId="0" borderId="64" xfId="0" applyFont="1" applyBorder="1" applyAlignment="1">
      <alignment vertical="center"/>
    </xf>
    <xf numFmtId="0" fontId="10" fillId="0" borderId="62" xfId="1" applyFont="1" applyBorder="1" applyAlignment="1" applyProtection="1">
      <alignment horizontal="center" vertical="center"/>
    </xf>
    <xf numFmtId="0" fontId="10" fillId="5" borderId="62" xfId="1" applyFont="1" applyFill="1" applyBorder="1" applyAlignment="1" applyProtection="1">
      <alignment horizontal="center" vertical="center"/>
    </xf>
    <xf numFmtId="0" fontId="10" fillId="0" borderId="71" xfId="1" applyFont="1" applyBorder="1" applyAlignment="1" applyProtection="1">
      <alignment horizontal="center" vertical="center"/>
    </xf>
    <xf numFmtId="0" fontId="18" fillId="0" borderId="0" xfId="2" applyFill="1" applyBorder="1" applyAlignment="1">
      <alignment vertical="center"/>
    </xf>
    <xf numFmtId="0" fontId="10" fillId="0" borderId="2" xfId="0" applyFont="1" applyBorder="1" applyAlignment="1" applyProtection="1">
      <alignment horizontal="left" vertical="center"/>
    </xf>
    <xf numFmtId="0" fontId="10" fillId="0" borderId="3" xfId="0" applyFont="1" applyBorder="1" applyAlignment="1" applyProtection="1">
      <alignment horizontal="left" vertical="center"/>
    </xf>
    <xf numFmtId="176" fontId="6" fillId="0" borderId="27" xfId="0" applyNumberFormat="1" applyFont="1" applyBorder="1" applyAlignment="1" applyProtection="1">
      <alignment horizontal="right" vertical="center"/>
    </xf>
    <xf numFmtId="176" fontId="6" fillId="0" borderId="29" xfId="0" applyNumberFormat="1" applyFont="1" applyBorder="1" applyAlignment="1" applyProtection="1">
      <alignment horizontal="right" vertical="center"/>
    </xf>
    <xf numFmtId="0" fontId="10" fillId="0" borderId="27" xfId="0" applyFont="1" applyBorder="1" applyAlignment="1" applyProtection="1">
      <alignment horizontal="left" vertical="center"/>
    </xf>
    <xf numFmtId="0" fontId="10" fillId="0" borderId="28" xfId="0" applyFont="1" applyBorder="1" applyAlignment="1" applyProtection="1">
      <alignment horizontal="left" vertical="center"/>
    </xf>
    <xf numFmtId="0" fontId="10" fillId="0" borderId="29" xfId="0" applyFont="1" applyBorder="1" applyAlignment="1" applyProtection="1">
      <alignment horizontal="left" vertical="center"/>
    </xf>
    <xf numFmtId="0" fontId="7" fillId="0" borderId="0" xfId="1" applyFont="1" applyBorder="1" applyAlignment="1" applyProtection="1">
      <alignment horizontal="center" vertical="center"/>
    </xf>
    <xf numFmtId="0" fontId="12" fillId="0" borderId="0" xfId="0" applyFont="1" applyAlignment="1" applyProtection="1">
      <alignment horizontal="center" vertical="center"/>
    </xf>
    <xf numFmtId="0" fontId="10" fillId="3" borderId="1" xfId="0" applyFont="1" applyFill="1" applyBorder="1" applyAlignment="1" applyProtection="1">
      <alignment horizontal="center" vertical="center"/>
    </xf>
    <xf numFmtId="0" fontId="10" fillId="3" borderId="2" xfId="0" applyFont="1" applyFill="1" applyBorder="1" applyAlignment="1" applyProtection="1">
      <alignment horizontal="center" vertical="center"/>
    </xf>
    <xf numFmtId="0" fontId="10" fillId="3" borderId="74" xfId="0" applyFont="1" applyFill="1" applyBorder="1" applyAlignment="1" applyProtection="1">
      <alignment horizontal="center" vertical="center"/>
    </xf>
    <xf numFmtId="0" fontId="7" fillId="0" borderId="27"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29" xfId="0" applyFont="1" applyBorder="1" applyAlignment="1" applyProtection="1">
      <alignment horizontal="center" vertical="center"/>
    </xf>
    <xf numFmtId="0" fontId="7" fillId="0" borderId="0" xfId="1" applyFont="1" applyBorder="1" applyAlignment="1" applyProtection="1">
      <alignment horizontal="center" vertical="center" shrinkToFit="1"/>
    </xf>
    <xf numFmtId="0" fontId="16" fillId="0" borderId="10" xfId="0" applyFont="1" applyBorder="1" applyAlignment="1">
      <alignment horizontal="left" vertical="center" wrapText="1"/>
    </xf>
    <xf numFmtId="0" fontId="16" fillId="0" borderId="15" xfId="0" applyFont="1" applyBorder="1" applyAlignment="1">
      <alignment horizontal="left" vertical="center" wrapText="1"/>
    </xf>
    <xf numFmtId="0" fontId="16" fillId="0" borderId="11" xfId="0" applyFont="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5" fillId="3" borderId="21" xfId="0" applyFont="1" applyFill="1" applyBorder="1" applyAlignment="1">
      <alignment horizontal="center" vertical="center"/>
    </xf>
    <xf numFmtId="0" fontId="15" fillId="3" borderId="16" xfId="0" applyFont="1" applyFill="1" applyBorder="1" applyAlignment="1">
      <alignment horizontal="center" vertical="center"/>
    </xf>
    <xf numFmtId="0" fontId="15" fillId="0" borderId="24" xfId="0" applyFont="1" applyBorder="1" applyAlignment="1">
      <alignment horizontal="right" vertical="center"/>
    </xf>
    <xf numFmtId="0" fontId="15" fillId="0" borderId="25" xfId="0" applyFont="1" applyBorder="1" applyAlignment="1">
      <alignment horizontal="right"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30" fillId="0" borderId="0" xfId="0" applyFont="1" applyBorder="1" applyAlignment="1" applyProtection="1">
      <alignment horizontal="left" vertical="center" wrapText="1"/>
    </xf>
    <xf numFmtId="0" fontId="15" fillId="3" borderId="10" xfId="0" applyFont="1" applyFill="1" applyBorder="1" applyAlignment="1">
      <alignment horizontal="center" vertical="center"/>
    </xf>
    <xf numFmtId="0" fontId="15" fillId="3" borderId="15"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36" xfId="0" applyFont="1" applyFill="1" applyBorder="1" applyAlignment="1">
      <alignment horizontal="center" vertical="center"/>
    </xf>
    <xf numFmtId="0" fontId="10" fillId="0" borderId="1" xfId="0" applyFont="1" applyFill="1" applyBorder="1" applyAlignment="1">
      <alignment horizontal="right" vertical="center"/>
    </xf>
    <xf numFmtId="0" fontId="10" fillId="0" borderId="3" xfId="0" applyFont="1" applyFill="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10" fillId="0" borderId="4"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33" xfId="0" applyFont="1" applyBorder="1" applyAlignment="1">
      <alignment horizontal="right" vertical="center"/>
    </xf>
    <xf numFmtId="0" fontId="10" fillId="0" borderId="47" xfId="0" applyFont="1" applyBorder="1" applyAlignment="1">
      <alignment horizontal="right" vertical="center"/>
    </xf>
    <xf numFmtId="0" fontId="10" fillId="0" borderId="46" xfId="0" applyFont="1" applyBorder="1" applyAlignment="1">
      <alignment horizontal="right" vertical="center"/>
    </xf>
    <xf numFmtId="0" fontId="10" fillId="0" borderId="34" xfId="0" applyFont="1" applyBorder="1" applyAlignment="1">
      <alignment horizontal="right" vertical="center"/>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10" fillId="0" borderId="31" xfId="0" applyFont="1" applyBorder="1" applyAlignment="1">
      <alignment horizontal="right" vertical="center"/>
    </xf>
    <xf numFmtId="0" fontId="10" fillId="0" borderId="65" xfId="0" applyFont="1" applyBorder="1" applyAlignment="1">
      <alignment horizontal="right" vertical="center"/>
    </xf>
    <xf numFmtId="0" fontId="10" fillId="0" borderId="64" xfId="0" applyFont="1" applyBorder="1" applyAlignment="1">
      <alignment horizontal="right" vertical="center"/>
    </xf>
    <xf numFmtId="0" fontId="10" fillId="0" borderId="32" xfId="0" applyFont="1" applyBorder="1" applyAlignment="1">
      <alignment horizontal="right"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3" xfId="0" applyFont="1" applyFill="1" applyBorder="1" applyAlignment="1">
      <alignment horizontal="center" vertical="center"/>
    </xf>
    <xf numFmtId="0" fontId="10" fillId="7" borderId="1" xfId="0" applyFont="1" applyFill="1" applyBorder="1" applyAlignment="1">
      <alignment horizontal="right" vertical="center"/>
    </xf>
    <xf numFmtId="0" fontId="10" fillId="7" borderId="3" xfId="0" applyFont="1" applyFill="1" applyBorder="1" applyAlignment="1">
      <alignment horizontal="right" vertical="center"/>
    </xf>
    <xf numFmtId="0" fontId="10" fillId="3" borderId="3" xfId="0" applyFont="1" applyFill="1" applyBorder="1" applyAlignment="1" applyProtection="1">
      <alignment horizontal="center" vertical="center"/>
    </xf>
    <xf numFmtId="0" fontId="10" fillId="3" borderId="2" xfId="0" applyFont="1" applyFill="1" applyBorder="1" applyAlignment="1">
      <alignment horizontal="center" vertical="center"/>
    </xf>
    <xf numFmtId="0" fontId="10" fillId="3" borderId="8" xfId="0" applyNumberFormat="1" applyFont="1" applyFill="1" applyBorder="1" applyAlignment="1" applyProtection="1">
      <alignment horizontal="center" vertical="center"/>
    </xf>
    <xf numFmtId="0" fontId="10" fillId="3" borderId="1" xfId="0" applyNumberFormat="1" applyFont="1" applyFill="1" applyBorder="1" applyAlignment="1" applyProtection="1">
      <alignment horizontal="center" vertical="center"/>
    </xf>
    <xf numFmtId="0" fontId="10" fillId="3" borderId="2" xfId="0" applyNumberFormat="1" applyFont="1" applyFill="1" applyBorder="1" applyAlignment="1" applyProtection="1">
      <alignment horizontal="center" vertical="center"/>
    </xf>
    <xf numFmtId="0" fontId="10" fillId="3" borderId="3" xfId="0" applyNumberFormat="1" applyFont="1" applyFill="1" applyBorder="1" applyAlignment="1" applyProtection="1">
      <alignment horizontal="center" vertical="center"/>
    </xf>
    <xf numFmtId="0" fontId="19" fillId="0" borderId="1" xfId="1" applyFont="1" applyFill="1" applyBorder="1" applyAlignment="1">
      <alignment horizontal="left" vertical="center" wrapText="1"/>
    </xf>
    <xf numFmtId="0" fontId="19" fillId="0" borderId="2" xfId="1" applyFont="1" applyFill="1" applyBorder="1" applyAlignment="1">
      <alignment horizontal="left" vertical="center" wrapText="1"/>
    </xf>
    <xf numFmtId="0" fontId="19" fillId="0" borderId="74" xfId="1" applyFont="1" applyFill="1" applyBorder="1" applyAlignment="1">
      <alignment horizontal="left" vertical="center" wrapText="1"/>
    </xf>
    <xf numFmtId="0" fontId="10" fillId="0" borderId="27" xfId="1" applyFont="1" applyBorder="1" applyAlignment="1" applyProtection="1">
      <alignment horizontal="left" vertical="center"/>
    </xf>
    <xf numFmtId="0" fontId="10" fillId="0" borderId="28" xfId="1" applyFont="1" applyBorder="1" applyAlignment="1" applyProtection="1">
      <alignment horizontal="left" vertical="center"/>
    </xf>
    <xf numFmtId="0" fontId="10" fillId="0" borderId="29" xfId="1" applyFont="1" applyBorder="1" applyAlignment="1" applyProtection="1">
      <alignment horizontal="left" vertical="center"/>
    </xf>
    <xf numFmtId="0" fontId="10" fillId="0" borderId="27" xfId="0" applyFont="1" applyBorder="1" applyAlignment="1">
      <alignment horizontal="right" vertical="center"/>
    </xf>
    <xf numFmtId="0" fontId="10" fillId="0" borderId="58" xfId="0" applyFont="1" applyBorder="1" applyAlignment="1">
      <alignment horizontal="right" vertical="center"/>
    </xf>
    <xf numFmtId="0" fontId="10" fillId="0" borderId="59" xfId="0" applyFont="1" applyBorder="1" applyAlignment="1">
      <alignment horizontal="right" vertical="center"/>
    </xf>
    <xf numFmtId="0" fontId="10" fillId="0" borderId="29" xfId="0" applyFont="1" applyBorder="1" applyAlignment="1">
      <alignment horizontal="right" vertical="center"/>
    </xf>
    <xf numFmtId="0" fontId="16" fillId="0" borderId="0" xfId="0" applyFont="1" applyBorder="1" applyAlignment="1">
      <alignment horizontal="left" vertical="center" wrapText="1"/>
    </xf>
    <xf numFmtId="0" fontId="16" fillId="0" borderId="18" xfId="0" applyFont="1" applyBorder="1" applyAlignment="1">
      <alignment horizontal="left" vertical="center" wrapText="1"/>
    </xf>
    <xf numFmtId="0" fontId="15" fillId="3" borderId="54" xfId="0" applyFont="1" applyFill="1" applyBorder="1" applyAlignment="1">
      <alignment horizontal="center" vertical="center"/>
    </xf>
    <xf numFmtId="0" fontId="15" fillId="3" borderId="55" xfId="0" applyFont="1" applyFill="1" applyBorder="1" applyAlignment="1">
      <alignment horizontal="center" vertical="center"/>
    </xf>
    <xf numFmtId="0" fontId="15" fillId="0" borderId="56" xfId="0" applyFont="1" applyFill="1" applyBorder="1" applyAlignment="1">
      <alignment horizontal="center" vertical="center"/>
    </xf>
    <xf numFmtId="0" fontId="10" fillId="0" borderId="27" xfId="0" applyFont="1" applyBorder="1" applyAlignment="1">
      <alignment horizontal="left" vertical="center"/>
    </xf>
    <xf numFmtId="0" fontId="10" fillId="0" borderId="28" xfId="0" applyFont="1" applyBorder="1" applyAlignment="1">
      <alignment horizontal="left" vertical="center"/>
    </xf>
    <xf numFmtId="0" fontId="10" fillId="0" borderId="29" xfId="0" applyFont="1" applyBorder="1" applyAlignment="1">
      <alignment horizontal="left" vertical="center"/>
    </xf>
    <xf numFmtId="0" fontId="15" fillId="3" borderId="52" xfId="0" applyFont="1" applyFill="1" applyBorder="1" applyAlignment="1">
      <alignment horizontal="center" vertical="center"/>
    </xf>
    <xf numFmtId="0" fontId="15" fillId="3" borderId="53" xfId="0" applyFont="1" applyFill="1" applyBorder="1" applyAlignment="1">
      <alignment horizontal="center" vertical="center"/>
    </xf>
    <xf numFmtId="0" fontId="9" fillId="0" borderId="27" xfId="1" applyFont="1" applyBorder="1" applyAlignment="1" applyProtection="1">
      <alignment horizontal="left" vertical="center"/>
    </xf>
    <xf numFmtId="0" fontId="9" fillId="0" borderId="28" xfId="1" applyFont="1" applyBorder="1" applyAlignment="1" applyProtection="1">
      <alignment horizontal="left" vertical="center"/>
    </xf>
    <xf numFmtId="0" fontId="9" fillId="0" borderId="29" xfId="1" applyFont="1" applyBorder="1" applyAlignment="1" applyProtection="1">
      <alignment horizontal="left" vertical="center"/>
    </xf>
    <xf numFmtId="0" fontId="10" fillId="0" borderId="10" xfId="1" applyFont="1" applyBorder="1" applyAlignment="1" applyProtection="1">
      <alignment horizontal="center" vertical="center" wrapText="1"/>
    </xf>
    <xf numFmtId="0" fontId="10" fillId="0" borderId="11" xfId="1" applyFont="1" applyBorder="1" applyAlignment="1" applyProtection="1">
      <alignment horizontal="center" vertical="center" wrapText="1"/>
    </xf>
    <xf numFmtId="0" fontId="10" fillId="0" borderId="5" xfId="1" applyFont="1" applyBorder="1" applyAlignment="1" applyProtection="1">
      <alignment horizontal="center" vertical="center" wrapText="1"/>
    </xf>
    <xf numFmtId="0" fontId="10" fillId="0" borderId="6" xfId="1" applyFont="1" applyBorder="1" applyAlignment="1" applyProtection="1">
      <alignment horizontal="center" vertical="center" wrapText="1"/>
    </xf>
    <xf numFmtId="0" fontId="10" fillId="0" borderId="11" xfId="1" applyFont="1" applyBorder="1" applyAlignment="1" applyProtection="1">
      <alignment horizontal="right" vertical="center"/>
    </xf>
    <xf numFmtId="0" fontId="10" fillId="0" borderId="7" xfId="1" applyFont="1" applyBorder="1" applyAlignment="1" applyProtection="1">
      <alignment horizontal="right" vertical="center"/>
    </xf>
    <xf numFmtId="0" fontId="10" fillId="3" borderId="1" xfId="1" applyFont="1" applyFill="1" applyBorder="1" applyAlignment="1" applyProtection="1">
      <alignment horizontal="center" vertical="center"/>
    </xf>
    <xf numFmtId="0" fontId="10" fillId="3" borderId="2" xfId="1" applyFont="1" applyFill="1" applyBorder="1" applyAlignment="1" applyProtection="1">
      <alignment horizontal="center" vertical="center"/>
    </xf>
    <xf numFmtId="0" fontId="10" fillId="3" borderId="3" xfId="1" applyFont="1" applyFill="1" applyBorder="1" applyAlignment="1" applyProtection="1">
      <alignment horizontal="center" vertical="center"/>
    </xf>
    <xf numFmtId="0" fontId="10" fillId="0" borderId="18" xfId="1" applyFont="1" applyBorder="1" applyAlignment="1" applyProtection="1">
      <alignment horizontal="right" vertical="center"/>
    </xf>
    <xf numFmtId="0" fontId="10" fillId="0" borderId="10" xfId="1" applyFont="1" applyBorder="1" applyAlignment="1" applyProtection="1">
      <alignment horizontal="center" vertical="center"/>
    </xf>
    <xf numFmtId="0" fontId="10" fillId="0" borderId="11" xfId="1" applyFont="1" applyBorder="1" applyAlignment="1" applyProtection="1">
      <alignment horizontal="center" vertical="center"/>
    </xf>
    <xf numFmtId="0" fontId="10" fillId="0" borderId="17" xfId="1" applyFont="1" applyBorder="1" applyAlignment="1" applyProtection="1">
      <alignment horizontal="center" vertical="center"/>
    </xf>
    <xf numFmtId="0" fontId="10" fillId="0" borderId="18" xfId="1" applyFont="1" applyBorder="1" applyAlignment="1" applyProtection="1">
      <alignment horizontal="center" vertical="center"/>
    </xf>
    <xf numFmtId="0" fontId="10" fillId="0" borderId="5" xfId="1" applyFont="1" applyBorder="1" applyAlignment="1" applyProtection="1">
      <alignment horizontal="center" vertical="center"/>
    </xf>
    <xf numFmtId="0" fontId="10" fillId="0" borderId="7" xfId="1" applyFont="1" applyBorder="1" applyAlignment="1" applyProtection="1">
      <alignment horizontal="center" vertical="center"/>
    </xf>
    <xf numFmtId="0" fontId="5" fillId="0" borderId="1" xfId="1" applyFont="1" applyBorder="1" applyAlignment="1" applyProtection="1">
      <alignment horizontal="center" vertical="center"/>
    </xf>
    <xf numFmtId="0" fontId="5" fillId="0" borderId="3" xfId="1" applyFont="1" applyBorder="1" applyAlignment="1" applyProtection="1">
      <alignment horizontal="center" vertical="center"/>
    </xf>
    <xf numFmtId="0" fontId="10" fillId="0" borderId="27" xfId="0" applyFont="1" applyFill="1" applyBorder="1" applyAlignment="1">
      <alignment horizontal="left" vertical="center"/>
    </xf>
    <xf numFmtId="0" fontId="10" fillId="0" borderId="28" xfId="0" applyFont="1" applyFill="1" applyBorder="1" applyAlignment="1">
      <alignment horizontal="left" vertical="center"/>
    </xf>
    <xf numFmtId="0" fontId="10" fillId="0" borderId="29" xfId="0" applyFont="1" applyFill="1" applyBorder="1" applyAlignment="1">
      <alignment horizontal="left" vertical="center"/>
    </xf>
    <xf numFmtId="0" fontId="15" fillId="3" borderId="1"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4" fillId="0" borderId="0" xfId="0" applyFont="1" applyFill="1" applyBorder="1" applyAlignment="1">
      <alignment horizontal="left" vertical="center" wrapText="1"/>
    </xf>
    <xf numFmtId="0" fontId="15" fillId="3" borderId="74" xfId="0" applyFont="1" applyFill="1" applyBorder="1" applyAlignment="1">
      <alignment horizontal="center" vertical="center"/>
    </xf>
  </cellXfs>
  <cellStyles count="3">
    <cellStyle name="ハイパーリンク" xfId="2" builtinId="8"/>
    <cellStyle name="標準" xfId="0" builtinId="0"/>
    <cellStyle name="標準_課程別離職状況２" xfId="1"/>
  </cellStyles>
  <dxfs count="0"/>
  <tableStyles count="0" defaultTableStyle="TableStyleMedium2" defaultPivotStyle="PivotStyleLight16"/>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0</xdr:col>
      <xdr:colOff>486277</xdr:colOff>
      <xdr:row>1</xdr:row>
      <xdr:rowOff>190500</xdr:rowOff>
    </xdr:from>
    <xdr:to>
      <xdr:col>16</xdr:col>
      <xdr:colOff>276224</xdr:colOff>
      <xdr:row>9</xdr:row>
      <xdr:rowOff>78921</xdr:rowOff>
    </xdr:to>
    <xdr:sp macro="" textlink="">
      <xdr:nvSpPr>
        <xdr:cNvPr id="23" name="角丸四角形 22"/>
        <xdr:cNvSpPr/>
      </xdr:nvSpPr>
      <xdr:spPr>
        <a:xfrm>
          <a:off x="486277" y="495300"/>
          <a:ext cx="10457947" cy="2326821"/>
        </a:xfrm>
        <a:prstGeom prst="roundRect">
          <a:avLst/>
        </a:prstGeom>
        <a:noFill/>
        <a:ln w="28575" cmpd="thinThick"/>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34925</xdr:colOff>
      <xdr:row>30</xdr:row>
      <xdr:rowOff>149225</xdr:rowOff>
    </xdr:from>
    <xdr:to>
      <xdr:col>8</xdr:col>
      <xdr:colOff>635000</xdr:colOff>
      <xdr:row>30</xdr:row>
      <xdr:rowOff>152400</xdr:rowOff>
    </xdr:to>
    <xdr:cxnSp macro="">
      <xdr:nvCxnSpPr>
        <xdr:cNvPr id="2" name="直線矢印コネクタ 1"/>
        <xdr:cNvCxnSpPr/>
      </xdr:nvCxnSpPr>
      <xdr:spPr>
        <a:xfrm>
          <a:off x="5338445" y="22392005"/>
          <a:ext cx="600075" cy="317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7</xdr:row>
      <xdr:rowOff>0</xdr:rowOff>
    </xdr:from>
    <xdr:to>
      <xdr:col>17</xdr:col>
      <xdr:colOff>0</xdr:colOff>
      <xdr:row>7</xdr:row>
      <xdr:rowOff>0</xdr:rowOff>
    </xdr:to>
    <xdr:sp macro="" textlink="">
      <xdr:nvSpPr>
        <xdr:cNvPr id="3" name="Line 1"/>
        <xdr:cNvSpPr>
          <a:spLocks noChangeShapeType="1"/>
        </xdr:cNvSpPr>
      </xdr:nvSpPr>
      <xdr:spPr bwMode="auto">
        <a:xfrm>
          <a:off x="11277600" y="16459200"/>
          <a:ext cx="0" cy="0"/>
        </a:xfrm>
        <a:prstGeom prst="line">
          <a:avLst/>
        </a:prstGeom>
        <a:noFill/>
        <a:ln w="57150">
          <a:solidFill>
            <a:srgbClr val="000000"/>
          </a:solidFill>
          <a:round/>
          <a:headEnd/>
          <a:tailEnd/>
        </a:ln>
      </xdr:spPr>
    </xdr:sp>
    <xdr:clientData/>
  </xdr:twoCellAnchor>
  <xdr:twoCellAnchor>
    <xdr:from>
      <xdr:col>17</xdr:col>
      <xdr:colOff>0</xdr:colOff>
      <xdr:row>7</xdr:row>
      <xdr:rowOff>0</xdr:rowOff>
    </xdr:from>
    <xdr:to>
      <xdr:col>17</xdr:col>
      <xdr:colOff>0</xdr:colOff>
      <xdr:row>7</xdr:row>
      <xdr:rowOff>0</xdr:rowOff>
    </xdr:to>
    <xdr:sp macro="" textlink="">
      <xdr:nvSpPr>
        <xdr:cNvPr id="4" name="Line 2"/>
        <xdr:cNvSpPr>
          <a:spLocks noChangeShapeType="1"/>
        </xdr:cNvSpPr>
      </xdr:nvSpPr>
      <xdr:spPr bwMode="auto">
        <a:xfrm>
          <a:off x="11277600" y="16459200"/>
          <a:ext cx="0" cy="0"/>
        </a:xfrm>
        <a:prstGeom prst="line">
          <a:avLst/>
        </a:prstGeom>
        <a:noFill/>
        <a:ln w="57150">
          <a:solidFill>
            <a:srgbClr val="000000"/>
          </a:solidFill>
          <a:round/>
          <a:headEnd/>
          <a:tailEnd/>
        </a:ln>
      </xdr:spPr>
    </xdr:sp>
    <xdr:clientData/>
  </xdr:twoCellAnchor>
  <xdr:twoCellAnchor>
    <xdr:from>
      <xdr:col>17</xdr:col>
      <xdr:colOff>0</xdr:colOff>
      <xdr:row>7</xdr:row>
      <xdr:rowOff>0</xdr:rowOff>
    </xdr:from>
    <xdr:to>
      <xdr:col>17</xdr:col>
      <xdr:colOff>0</xdr:colOff>
      <xdr:row>7</xdr:row>
      <xdr:rowOff>0</xdr:rowOff>
    </xdr:to>
    <xdr:sp macro="" textlink="">
      <xdr:nvSpPr>
        <xdr:cNvPr id="5" name="Line 3"/>
        <xdr:cNvSpPr>
          <a:spLocks noChangeShapeType="1"/>
        </xdr:cNvSpPr>
      </xdr:nvSpPr>
      <xdr:spPr bwMode="auto">
        <a:xfrm>
          <a:off x="11277600" y="16459200"/>
          <a:ext cx="0" cy="0"/>
        </a:xfrm>
        <a:prstGeom prst="line">
          <a:avLst/>
        </a:prstGeom>
        <a:noFill/>
        <a:ln w="57150">
          <a:solidFill>
            <a:srgbClr val="000000"/>
          </a:solidFill>
          <a:round/>
          <a:headEnd/>
          <a:tailEnd/>
        </a:ln>
      </xdr:spPr>
    </xdr:sp>
    <xdr:clientData/>
  </xdr:twoCellAnchor>
  <xdr:twoCellAnchor>
    <xdr:from>
      <xdr:col>17</xdr:col>
      <xdr:colOff>0</xdr:colOff>
      <xdr:row>7</xdr:row>
      <xdr:rowOff>0</xdr:rowOff>
    </xdr:from>
    <xdr:to>
      <xdr:col>17</xdr:col>
      <xdr:colOff>0</xdr:colOff>
      <xdr:row>7</xdr:row>
      <xdr:rowOff>0</xdr:rowOff>
    </xdr:to>
    <xdr:sp macro="" textlink="">
      <xdr:nvSpPr>
        <xdr:cNvPr id="6" name="Text Box 5"/>
        <xdr:cNvSpPr txBox="1">
          <a:spLocks noChangeArrowheads="1"/>
        </xdr:cNvSpPr>
      </xdr:nvSpPr>
      <xdr:spPr bwMode="auto">
        <a:xfrm>
          <a:off x="11277600" y="16459200"/>
          <a:ext cx="0" cy="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ゴシック"/>
              <a:ea typeface="ＭＳ Ｐゴシック"/>
            </a:rPr>
            <a:t>①</a:t>
          </a:r>
        </a:p>
      </xdr:txBody>
    </xdr:sp>
    <xdr:clientData/>
  </xdr:twoCellAnchor>
  <xdr:twoCellAnchor>
    <xdr:from>
      <xdr:col>17</xdr:col>
      <xdr:colOff>0</xdr:colOff>
      <xdr:row>7</xdr:row>
      <xdr:rowOff>0</xdr:rowOff>
    </xdr:from>
    <xdr:to>
      <xdr:col>17</xdr:col>
      <xdr:colOff>0</xdr:colOff>
      <xdr:row>7</xdr:row>
      <xdr:rowOff>0</xdr:rowOff>
    </xdr:to>
    <xdr:sp macro="" textlink="">
      <xdr:nvSpPr>
        <xdr:cNvPr id="7" name="Line 6"/>
        <xdr:cNvSpPr>
          <a:spLocks noChangeShapeType="1"/>
        </xdr:cNvSpPr>
      </xdr:nvSpPr>
      <xdr:spPr bwMode="auto">
        <a:xfrm>
          <a:off x="11277600" y="16459200"/>
          <a:ext cx="0" cy="0"/>
        </a:xfrm>
        <a:prstGeom prst="line">
          <a:avLst/>
        </a:prstGeom>
        <a:noFill/>
        <a:ln w="57150">
          <a:solidFill>
            <a:srgbClr val="000000"/>
          </a:solidFill>
          <a:prstDash val="sysDot"/>
          <a:round/>
          <a:headEnd/>
          <a:tailEnd/>
        </a:ln>
      </xdr:spPr>
    </xdr:sp>
    <xdr:clientData/>
  </xdr:twoCellAnchor>
  <xdr:twoCellAnchor>
    <xdr:from>
      <xdr:col>17</xdr:col>
      <xdr:colOff>0</xdr:colOff>
      <xdr:row>7</xdr:row>
      <xdr:rowOff>0</xdr:rowOff>
    </xdr:from>
    <xdr:to>
      <xdr:col>17</xdr:col>
      <xdr:colOff>0</xdr:colOff>
      <xdr:row>7</xdr:row>
      <xdr:rowOff>0</xdr:rowOff>
    </xdr:to>
    <xdr:sp macro="" textlink="">
      <xdr:nvSpPr>
        <xdr:cNvPr id="8" name="Line 7"/>
        <xdr:cNvSpPr>
          <a:spLocks noChangeShapeType="1"/>
        </xdr:cNvSpPr>
      </xdr:nvSpPr>
      <xdr:spPr bwMode="auto">
        <a:xfrm>
          <a:off x="11277600" y="16459200"/>
          <a:ext cx="0" cy="0"/>
        </a:xfrm>
        <a:prstGeom prst="line">
          <a:avLst/>
        </a:prstGeom>
        <a:noFill/>
        <a:ln w="57150">
          <a:solidFill>
            <a:srgbClr val="000000"/>
          </a:solidFill>
          <a:prstDash val="sysDot"/>
          <a:round/>
          <a:headEnd/>
          <a:tailEnd/>
        </a:ln>
      </xdr:spPr>
    </xdr:sp>
    <xdr:clientData/>
  </xdr:twoCellAnchor>
  <xdr:twoCellAnchor>
    <xdr:from>
      <xdr:col>17</xdr:col>
      <xdr:colOff>0</xdr:colOff>
      <xdr:row>7</xdr:row>
      <xdr:rowOff>0</xdr:rowOff>
    </xdr:from>
    <xdr:to>
      <xdr:col>17</xdr:col>
      <xdr:colOff>0</xdr:colOff>
      <xdr:row>7</xdr:row>
      <xdr:rowOff>0</xdr:rowOff>
    </xdr:to>
    <xdr:sp macro="" textlink="">
      <xdr:nvSpPr>
        <xdr:cNvPr id="9" name="Text Box 9"/>
        <xdr:cNvSpPr txBox="1">
          <a:spLocks noChangeArrowheads="1"/>
        </xdr:cNvSpPr>
      </xdr:nvSpPr>
      <xdr:spPr bwMode="auto">
        <a:xfrm>
          <a:off x="11277600" y="16459200"/>
          <a:ext cx="0" cy="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②</a:t>
          </a:r>
        </a:p>
      </xdr:txBody>
    </xdr:sp>
    <xdr:clientData/>
  </xdr:twoCellAnchor>
  <xdr:twoCellAnchor>
    <xdr:from>
      <xdr:col>17</xdr:col>
      <xdr:colOff>0</xdr:colOff>
      <xdr:row>7</xdr:row>
      <xdr:rowOff>0</xdr:rowOff>
    </xdr:from>
    <xdr:to>
      <xdr:col>17</xdr:col>
      <xdr:colOff>0</xdr:colOff>
      <xdr:row>7</xdr:row>
      <xdr:rowOff>0</xdr:rowOff>
    </xdr:to>
    <xdr:sp macro="" textlink="">
      <xdr:nvSpPr>
        <xdr:cNvPr id="10" name="Line 11"/>
        <xdr:cNvSpPr>
          <a:spLocks noChangeShapeType="1"/>
        </xdr:cNvSpPr>
      </xdr:nvSpPr>
      <xdr:spPr bwMode="auto">
        <a:xfrm>
          <a:off x="11277600" y="16459200"/>
          <a:ext cx="0" cy="0"/>
        </a:xfrm>
        <a:prstGeom prst="line">
          <a:avLst/>
        </a:prstGeom>
        <a:noFill/>
        <a:ln w="57150">
          <a:solidFill>
            <a:srgbClr val="000000"/>
          </a:solidFill>
          <a:round/>
          <a:headEnd/>
          <a:tailEnd/>
        </a:ln>
      </xdr:spPr>
    </xdr:sp>
    <xdr:clientData/>
  </xdr:twoCellAnchor>
  <xdr:twoCellAnchor>
    <xdr:from>
      <xdr:col>17</xdr:col>
      <xdr:colOff>0</xdr:colOff>
      <xdr:row>7</xdr:row>
      <xdr:rowOff>0</xdr:rowOff>
    </xdr:from>
    <xdr:to>
      <xdr:col>17</xdr:col>
      <xdr:colOff>0</xdr:colOff>
      <xdr:row>7</xdr:row>
      <xdr:rowOff>0</xdr:rowOff>
    </xdr:to>
    <xdr:sp macro="" textlink="">
      <xdr:nvSpPr>
        <xdr:cNvPr id="11" name="Line 15"/>
        <xdr:cNvSpPr>
          <a:spLocks noChangeShapeType="1"/>
        </xdr:cNvSpPr>
      </xdr:nvSpPr>
      <xdr:spPr bwMode="auto">
        <a:xfrm>
          <a:off x="11277600" y="16459200"/>
          <a:ext cx="0" cy="0"/>
        </a:xfrm>
        <a:prstGeom prst="line">
          <a:avLst/>
        </a:prstGeom>
        <a:noFill/>
        <a:ln w="57150">
          <a:solidFill>
            <a:srgbClr val="000000"/>
          </a:solidFill>
          <a:prstDash val="sysDot"/>
          <a:round/>
          <a:headEnd/>
          <a:tailEnd/>
        </a:ln>
      </xdr:spPr>
    </xdr:sp>
    <xdr:clientData/>
  </xdr:twoCellAnchor>
  <xdr:twoCellAnchor>
    <xdr:from>
      <xdr:col>17</xdr:col>
      <xdr:colOff>0</xdr:colOff>
      <xdr:row>7</xdr:row>
      <xdr:rowOff>0</xdr:rowOff>
    </xdr:from>
    <xdr:to>
      <xdr:col>17</xdr:col>
      <xdr:colOff>0</xdr:colOff>
      <xdr:row>7</xdr:row>
      <xdr:rowOff>0</xdr:rowOff>
    </xdr:to>
    <xdr:sp macro="" textlink="">
      <xdr:nvSpPr>
        <xdr:cNvPr id="12" name="Line 1"/>
        <xdr:cNvSpPr>
          <a:spLocks noChangeShapeType="1"/>
        </xdr:cNvSpPr>
      </xdr:nvSpPr>
      <xdr:spPr bwMode="auto">
        <a:xfrm>
          <a:off x="11277600" y="16459200"/>
          <a:ext cx="0" cy="0"/>
        </a:xfrm>
        <a:prstGeom prst="line">
          <a:avLst/>
        </a:prstGeom>
        <a:noFill/>
        <a:ln w="57150">
          <a:solidFill>
            <a:srgbClr val="000000"/>
          </a:solidFill>
          <a:round/>
          <a:headEnd/>
          <a:tailEnd/>
        </a:ln>
      </xdr:spPr>
    </xdr:sp>
    <xdr:clientData/>
  </xdr:twoCellAnchor>
  <xdr:twoCellAnchor>
    <xdr:from>
      <xdr:col>17</xdr:col>
      <xdr:colOff>0</xdr:colOff>
      <xdr:row>7</xdr:row>
      <xdr:rowOff>0</xdr:rowOff>
    </xdr:from>
    <xdr:to>
      <xdr:col>17</xdr:col>
      <xdr:colOff>0</xdr:colOff>
      <xdr:row>7</xdr:row>
      <xdr:rowOff>0</xdr:rowOff>
    </xdr:to>
    <xdr:sp macro="" textlink="">
      <xdr:nvSpPr>
        <xdr:cNvPr id="13" name="Line 2"/>
        <xdr:cNvSpPr>
          <a:spLocks noChangeShapeType="1"/>
        </xdr:cNvSpPr>
      </xdr:nvSpPr>
      <xdr:spPr bwMode="auto">
        <a:xfrm>
          <a:off x="11277600" y="16459200"/>
          <a:ext cx="0" cy="0"/>
        </a:xfrm>
        <a:prstGeom prst="line">
          <a:avLst/>
        </a:prstGeom>
        <a:noFill/>
        <a:ln w="57150">
          <a:solidFill>
            <a:srgbClr val="000000"/>
          </a:solidFill>
          <a:round/>
          <a:headEnd/>
          <a:tailEnd/>
        </a:ln>
      </xdr:spPr>
    </xdr:sp>
    <xdr:clientData/>
  </xdr:twoCellAnchor>
  <xdr:twoCellAnchor>
    <xdr:from>
      <xdr:col>17</xdr:col>
      <xdr:colOff>0</xdr:colOff>
      <xdr:row>7</xdr:row>
      <xdr:rowOff>0</xdr:rowOff>
    </xdr:from>
    <xdr:to>
      <xdr:col>17</xdr:col>
      <xdr:colOff>0</xdr:colOff>
      <xdr:row>7</xdr:row>
      <xdr:rowOff>0</xdr:rowOff>
    </xdr:to>
    <xdr:sp macro="" textlink="">
      <xdr:nvSpPr>
        <xdr:cNvPr id="14" name="Line 3"/>
        <xdr:cNvSpPr>
          <a:spLocks noChangeShapeType="1"/>
        </xdr:cNvSpPr>
      </xdr:nvSpPr>
      <xdr:spPr bwMode="auto">
        <a:xfrm>
          <a:off x="11277600" y="16459200"/>
          <a:ext cx="0" cy="0"/>
        </a:xfrm>
        <a:prstGeom prst="line">
          <a:avLst/>
        </a:prstGeom>
        <a:noFill/>
        <a:ln w="57150">
          <a:solidFill>
            <a:srgbClr val="000000"/>
          </a:solidFill>
          <a:round/>
          <a:headEnd/>
          <a:tailEnd/>
        </a:ln>
      </xdr:spPr>
    </xdr:sp>
    <xdr:clientData/>
  </xdr:twoCellAnchor>
  <xdr:twoCellAnchor>
    <xdr:from>
      <xdr:col>17</xdr:col>
      <xdr:colOff>0</xdr:colOff>
      <xdr:row>7</xdr:row>
      <xdr:rowOff>0</xdr:rowOff>
    </xdr:from>
    <xdr:to>
      <xdr:col>17</xdr:col>
      <xdr:colOff>0</xdr:colOff>
      <xdr:row>7</xdr:row>
      <xdr:rowOff>0</xdr:rowOff>
    </xdr:to>
    <xdr:sp macro="" textlink="">
      <xdr:nvSpPr>
        <xdr:cNvPr id="15" name="Text Box 4"/>
        <xdr:cNvSpPr txBox="1">
          <a:spLocks noChangeArrowheads="1"/>
        </xdr:cNvSpPr>
      </xdr:nvSpPr>
      <xdr:spPr bwMode="auto">
        <a:xfrm>
          <a:off x="11277600" y="16459200"/>
          <a:ext cx="0" cy="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ゴシック"/>
              <a:ea typeface="ＭＳ Ｐゴシック"/>
            </a:rPr>
            <a:t>①</a:t>
          </a:r>
        </a:p>
      </xdr:txBody>
    </xdr:sp>
    <xdr:clientData/>
  </xdr:twoCellAnchor>
  <xdr:twoCellAnchor>
    <xdr:from>
      <xdr:col>17</xdr:col>
      <xdr:colOff>0</xdr:colOff>
      <xdr:row>7</xdr:row>
      <xdr:rowOff>0</xdr:rowOff>
    </xdr:from>
    <xdr:to>
      <xdr:col>17</xdr:col>
      <xdr:colOff>0</xdr:colOff>
      <xdr:row>7</xdr:row>
      <xdr:rowOff>0</xdr:rowOff>
    </xdr:to>
    <xdr:sp macro="" textlink="">
      <xdr:nvSpPr>
        <xdr:cNvPr id="16" name="Line 5"/>
        <xdr:cNvSpPr>
          <a:spLocks noChangeShapeType="1"/>
        </xdr:cNvSpPr>
      </xdr:nvSpPr>
      <xdr:spPr bwMode="auto">
        <a:xfrm>
          <a:off x="11277600" y="16459200"/>
          <a:ext cx="0" cy="0"/>
        </a:xfrm>
        <a:prstGeom prst="line">
          <a:avLst/>
        </a:prstGeom>
        <a:noFill/>
        <a:ln w="57150">
          <a:solidFill>
            <a:srgbClr val="000000"/>
          </a:solidFill>
          <a:prstDash val="sysDot"/>
          <a:round/>
          <a:headEnd/>
          <a:tailEnd/>
        </a:ln>
      </xdr:spPr>
    </xdr:sp>
    <xdr:clientData/>
  </xdr:twoCellAnchor>
  <xdr:twoCellAnchor>
    <xdr:from>
      <xdr:col>17</xdr:col>
      <xdr:colOff>0</xdr:colOff>
      <xdr:row>7</xdr:row>
      <xdr:rowOff>0</xdr:rowOff>
    </xdr:from>
    <xdr:to>
      <xdr:col>17</xdr:col>
      <xdr:colOff>0</xdr:colOff>
      <xdr:row>7</xdr:row>
      <xdr:rowOff>0</xdr:rowOff>
    </xdr:to>
    <xdr:sp macro="" textlink="">
      <xdr:nvSpPr>
        <xdr:cNvPr id="17" name="Line 6"/>
        <xdr:cNvSpPr>
          <a:spLocks noChangeShapeType="1"/>
        </xdr:cNvSpPr>
      </xdr:nvSpPr>
      <xdr:spPr bwMode="auto">
        <a:xfrm>
          <a:off x="11277600" y="16459200"/>
          <a:ext cx="0" cy="0"/>
        </a:xfrm>
        <a:prstGeom prst="line">
          <a:avLst/>
        </a:prstGeom>
        <a:noFill/>
        <a:ln w="57150">
          <a:solidFill>
            <a:srgbClr val="000000"/>
          </a:solidFill>
          <a:prstDash val="sysDot"/>
          <a:round/>
          <a:headEnd/>
          <a:tailEnd/>
        </a:ln>
      </xdr:spPr>
    </xdr:sp>
    <xdr:clientData/>
  </xdr:twoCellAnchor>
  <xdr:twoCellAnchor>
    <xdr:from>
      <xdr:col>17</xdr:col>
      <xdr:colOff>0</xdr:colOff>
      <xdr:row>7</xdr:row>
      <xdr:rowOff>0</xdr:rowOff>
    </xdr:from>
    <xdr:to>
      <xdr:col>17</xdr:col>
      <xdr:colOff>0</xdr:colOff>
      <xdr:row>7</xdr:row>
      <xdr:rowOff>0</xdr:rowOff>
    </xdr:to>
    <xdr:sp macro="" textlink="">
      <xdr:nvSpPr>
        <xdr:cNvPr id="18" name="Text Box 7"/>
        <xdr:cNvSpPr txBox="1">
          <a:spLocks noChangeArrowheads="1"/>
        </xdr:cNvSpPr>
      </xdr:nvSpPr>
      <xdr:spPr bwMode="auto">
        <a:xfrm>
          <a:off x="11277600" y="16459200"/>
          <a:ext cx="0" cy="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②</a:t>
          </a:r>
        </a:p>
      </xdr:txBody>
    </xdr:sp>
    <xdr:clientData/>
  </xdr:twoCellAnchor>
  <xdr:twoCellAnchor>
    <xdr:from>
      <xdr:col>17</xdr:col>
      <xdr:colOff>0</xdr:colOff>
      <xdr:row>7</xdr:row>
      <xdr:rowOff>0</xdr:rowOff>
    </xdr:from>
    <xdr:to>
      <xdr:col>17</xdr:col>
      <xdr:colOff>0</xdr:colOff>
      <xdr:row>7</xdr:row>
      <xdr:rowOff>0</xdr:rowOff>
    </xdr:to>
    <xdr:sp macro="" textlink="">
      <xdr:nvSpPr>
        <xdr:cNvPr id="19" name="Line 8"/>
        <xdr:cNvSpPr>
          <a:spLocks noChangeShapeType="1"/>
        </xdr:cNvSpPr>
      </xdr:nvSpPr>
      <xdr:spPr bwMode="auto">
        <a:xfrm>
          <a:off x="11277600" y="16459200"/>
          <a:ext cx="0" cy="0"/>
        </a:xfrm>
        <a:prstGeom prst="line">
          <a:avLst/>
        </a:prstGeom>
        <a:noFill/>
        <a:ln w="57150">
          <a:solidFill>
            <a:srgbClr val="000000"/>
          </a:solidFill>
          <a:round/>
          <a:headEnd/>
          <a:tailEnd/>
        </a:ln>
      </xdr:spPr>
    </xdr:sp>
    <xdr:clientData/>
  </xdr:twoCellAnchor>
  <xdr:twoCellAnchor>
    <xdr:from>
      <xdr:col>17</xdr:col>
      <xdr:colOff>0</xdr:colOff>
      <xdr:row>7</xdr:row>
      <xdr:rowOff>0</xdr:rowOff>
    </xdr:from>
    <xdr:to>
      <xdr:col>17</xdr:col>
      <xdr:colOff>0</xdr:colOff>
      <xdr:row>7</xdr:row>
      <xdr:rowOff>0</xdr:rowOff>
    </xdr:to>
    <xdr:sp macro="" textlink="">
      <xdr:nvSpPr>
        <xdr:cNvPr id="20" name="Line 9"/>
        <xdr:cNvSpPr>
          <a:spLocks noChangeShapeType="1"/>
        </xdr:cNvSpPr>
      </xdr:nvSpPr>
      <xdr:spPr bwMode="auto">
        <a:xfrm>
          <a:off x="11277600" y="16459200"/>
          <a:ext cx="0" cy="0"/>
        </a:xfrm>
        <a:prstGeom prst="line">
          <a:avLst/>
        </a:prstGeom>
        <a:noFill/>
        <a:ln w="57150">
          <a:solidFill>
            <a:srgbClr val="000000"/>
          </a:solidFill>
          <a:prstDash val="sysDot"/>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504826</xdr:colOff>
      <xdr:row>2</xdr:row>
      <xdr:rowOff>190501</xdr:rowOff>
    </xdr:from>
    <xdr:to>
      <xdr:col>13</xdr:col>
      <xdr:colOff>476250</xdr:colOff>
      <xdr:row>7</xdr:row>
      <xdr:rowOff>165100</xdr:rowOff>
    </xdr:to>
    <xdr:sp macro="" textlink="">
      <xdr:nvSpPr>
        <xdr:cNvPr id="3" name="角丸四角形 2"/>
        <xdr:cNvSpPr/>
      </xdr:nvSpPr>
      <xdr:spPr>
        <a:xfrm>
          <a:off x="504826" y="800101"/>
          <a:ext cx="9010649" cy="1498599"/>
        </a:xfrm>
        <a:prstGeom prst="roundRect">
          <a:avLst/>
        </a:prstGeom>
        <a:noFill/>
        <a:ln w="28575" cmpd="thinThick"/>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68580</xdr:colOff>
          <xdr:row>49</xdr:row>
          <xdr:rowOff>0</xdr:rowOff>
        </xdr:from>
        <xdr:to>
          <xdr:col>8</xdr:col>
          <xdr:colOff>137160</xdr:colOff>
          <xdr:row>50</xdr:row>
          <xdr:rowOff>99060</xdr:rowOff>
        </xdr:to>
        <xdr:sp macro="" textlink="">
          <xdr:nvSpPr>
            <xdr:cNvPr id="4097" name="Group Box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49</xdr:row>
          <xdr:rowOff>0</xdr:rowOff>
        </xdr:from>
        <xdr:to>
          <xdr:col>8</xdr:col>
          <xdr:colOff>121920</xdr:colOff>
          <xdr:row>50</xdr:row>
          <xdr:rowOff>99060</xdr:rowOff>
        </xdr:to>
        <xdr:sp macro="" textlink="">
          <xdr:nvSpPr>
            <xdr:cNvPr id="4100" name="Group Box 4" hidden="1">
              <a:extLst>
                <a:ext uri="{63B3BB69-23CF-44E3-9099-C40C66FF867C}">
                  <a14:compatExt spid="_x0000_s4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shinsei.e-kanagawa.lg.jp/140007-u/offer/offerList_detail?tempSeq=9836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0"/>
  <sheetViews>
    <sheetView tabSelected="1" view="pageBreakPreview" zoomScale="80" zoomScaleNormal="80" zoomScaleSheetLayoutView="80" workbookViewId="0">
      <selection activeCell="G6" sqref="G6"/>
    </sheetView>
  </sheetViews>
  <sheetFormatPr defaultColWidth="9" defaultRowHeight="21"/>
  <cols>
    <col min="1" max="1" width="8.69921875" style="102"/>
    <col min="2" max="16" width="8.69921875" style="23" customWidth="1"/>
    <col min="17" max="17" width="10" style="241" customWidth="1"/>
    <col min="18" max="19" width="8.69921875" style="20" customWidth="1"/>
    <col min="20" max="25" width="9" style="20"/>
    <col min="26" max="16384" width="9" style="23"/>
  </cols>
  <sheetData>
    <row r="1" spans="1:27" ht="24" customHeight="1">
      <c r="O1" s="302" t="s">
        <v>184</v>
      </c>
      <c r="P1" s="302"/>
    </row>
    <row r="2" spans="1:27" ht="24" customHeight="1">
      <c r="B2" s="303" t="s">
        <v>226</v>
      </c>
      <c r="C2" s="303"/>
      <c r="D2" s="303"/>
      <c r="E2" s="303"/>
      <c r="F2" s="303"/>
      <c r="G2" s="303"/>
      <c r="H2" s="303"/>
      <c r="I2" s="303"/>
      <c r="J2" s="303"/>
      <c r="K2" s="303"/>
      <c r="L2" s="303"/>
      <c r="M2" s="303"/>
      <c r="N2" s="303"/>
    </row>
    <row r="3" spans="1:27" ht="24" customHeight="1">
      <c r="B3" s="303" t="s">
        <v>10</v>
      </c>
      <c r="C3" s="303"/>
      <c r="D3" s="303"/>
      <c r="E3" s="303"/>
      <c r="F3" s="303"/>
      <c r="G3" s="303"/>
      <c r="H3" s="303"/>
      <c r="I3" s="303"/>
      <c r="J3" s="303"/>
      <c r="K3" s="303"/>
      <c r="L3" s="303"/>
      <c r="M3" s="303"/>
      <c r="N3" s="303"/>
    </row>
    <row r="4" spans="1:27" ht="24" customHeight="1">
      <c r="D4" s="26"/>
      <c r="E4" s="26"/>
      <c r="F4" s="26"/>
      <c r="G4" s="26"/>
      <c r="H4" s="26"/>
      <c r="I4" s="26"/>
      <c r="J4" s="26"/>
      <c r="K4" s="26"/>
      <c r="L4" s="26"/>
      <c r="M4" s="26"/>
      <c r="N4" s="241"/>
      <c r="O4" s="20"/>
      <c r="P4" s="20"/>
      <c r="Q4" s="20"/>
      <c r="W4" s="23"/>
      <c r="X4" s="23"/>
      <c r="Y4" s="23"/>
    </row>
    <row r="5" spans="1:27" s="214" customFormat="1" ht="24" customHeight="1">
      <c r="B5" s="215" t="s">
        <v>209</v>
      </c>
      <c r="C5" s="215"/>
      <c r="D5" s="215"/>
      <c r="E5" s="215"/>
      <c r="F5" s="215"/>
      <c r="G5" s="215"/>
      <c r="H5" s="215"/>
      <c r="I5" s="215"/>
      <c r="J5" s="215"/>
      <c r="K5" s="215"/>
      <c r="L5" s="215"/>
      <c r="M5" s="215"/>
      <c r="N5" s="215"/>
      <c r="O5" s="215"/>
      <c r="P5" s="215"/>
      <c r="Q5" s="216"/>
      <c r="R5" s="216"/>
      <c r="S5" s="216"/>
      <c r="T5" s="216"/>
      <c r="U5" s="216"/>
      <c r="V5" s="216"/>
      <c r="W5" s="216"/>
      <c r="X5" s="216"/>
      <c r="Y5" s="216"/>
    </row>
    <row r="6" spans="1:27" s="65" customFormat="1" ht="24" customHeight="1">
      <c r="B6" s="242" t="s">
        <v>201</v>
      </c>
      <c r="C6" s="218"/>
      <c r="D6" s="70"/>
      <c r="E6" s="70"/>
      <c r="F6" s="70"/>
      <c r="G6" s="294" t="s">
        <v>251</v>
      </c>
      <c r="H6" s="219"/>
      <c r="I6" s="219"/>
      <c r="J6" s="219"/>
      <c r="K6" s="219"/>
      <c r="L6" s="70"/>
    </row>
    <row r="7" spans="1:27" s="220" customFormat="1" ht="14.4" customHeight="1">
      <c r="B7" s="242"/>
      <c r="C7" s="218"/>
      <c r="D7" s="70"/>
      <c r="E7" s="70"/>
      <c r="F7" s="70"/>
      <c r="G7" s="243"/>
      <c r="H7" s="219"/>
      <c r="I7" s="219"/>
      <c r="J7" s="219"/>
      <c r="K7" s="217"/>
      <c r="L7" s="217"/>
      <c r="M7" s="217"/>
      <c r="N7" s="215"/>
      <c r="O7" s="215"/>
      <c r="P7" s="215"/>
      <c r="Q7" s="216"/>
      <c r="R7" s="216"/>
      <c r="S7" s="216"/>
      <c r="T7" s="216"/>
      <c r="U7" s="216"/>
      <c r="V7" s="216"/>
      <c r="W7" s="216"/>
      <c r="X7" s="216"/>
      <c r="Y7" s="216"/>
    </row>
    <row r="8" spans="1:27" s="214" customFormat="1" ht="24" customHeight="1">
      <c r="A8" s="221"/>
      <c r="B8" s="224" t="s">
        <v>250</v>
      </c>
      <c r="C8" s="218"/>
      <c r="D8" s="223"/>
      <c r="E8" s="70"/>
      <c r="F8" s="70"/>
      <c r="G8" s="70"/>
      <c r="H8" s="70"/>
      <c r="J8" s="222"/>
      <c r="K8" s="70"/>
      <c r="L8" s="224"/>
      <c r="M8" s="222"/>
      <c r="N8" s="222"/>
      <c r="O8" s="222"/>
      <c r="P8" s="215"/>
      <c r="S8" s="216"/>
      <c r="T8" s="216"/>
      <c r="U8" s="216"/>
      <c r="V8" s="216"/>
      <c r="W8" s="216"/>
      <c r="X8" s="216"/>
      <c r="Y8" s="216"/>
      <c r="Z8" s="216"/>
      <c r="AA8" s="216"/>
    </row>
    <row r="9" spans="1:27" s="220" customFormat="1" ht="14.4" customHeight="1">
      <c r="B9" s="242"/>
      <c r="C9" s="218"/>
      <c r="D9" s="70"/>
      <c r="E9" s="70"/>
      <c r="F9" s="70"/>
      <c r="G9" s="243"/>
      <c r="H9" s="219"/>
      <c r="I9" s="219"/>
      <c r="J9" s="219"/>
      <c r="K9" s="217"/>
      <c r="L9" s="217"/>
      <c r="M9" s="217"/>
      <c r="N9" s="215"/>
      <c r="O9" s="215"/>
      <c r="P9" s="215"/>
      <c r="Q9" s="216"/>
      <c r="R9" s="216"/>
      <c r="S9" s="216"/>
      <c r="T9" s="216"/>
      <c r="U9" s="216"/>
      <c r="V9" s="216"/>
      <c r="W9" s="216"/>
      <c r="X9" s="216"/>
      <c r="Y9" s="216"/>
    </row>
    <row r="10" spans="1:27" s="214" customFormat="1" ht="24" customHeight="1">
      <c r="A10" s="221"/>
      <c r="B10" s="217" t="s">
        <v>224</v>
      </c>
      <c r="C10" s="218"/>
      <c r="D10" s="223"/>
      <c r="E10" s="70"/>
      <c r="F10" s="70"/>
      <c r="G10" s="70"/>
      <c r="H10" s="70"/>
      <c r="J10" s="222"/>
      <c r="K10" s="70"/>
      <c r="L10" s="224"/>
      <c r="M10" s="222"/>
      <c r="N10" s="222"/>
      <c r="O10" s="222"/>
      <c r="P10" s="215"/>
      <c r="S10" s="216"/>
      <c r="T10" s="216"/>
      <c r="U10" s="216"/>
      <c r="V10" s="216"/>
      <c r="W10" s="216"/>
      <c r="X10" s="216"/>
      <c r="Y10" s="216"/>
      <c r="Z10" s="216"/>
      <c r="AA10" s="216"/>
    </row>
    <row r="11" spans="1:27" ht="24" customHeight="1" thickBot="1">
      <c r="B11" s="217"/>
      <c r="C11" s="218"/>
      <c r="D11" s="223"/>
      <c r="E11" s="70"/>
      <c r="F11" s="70"/>
      <c r="G11" s="70"/>
      <c r="H11" s="70"/>
      <c r="I11" s="70"/>
      <c r="J11" s="224"/>
      <c r="O11" s="24"/>
      <c r="P11" s="24"/>
    </row>
    <row r="12" spans="1:27" ht="30" customHeight="1" thickBot="1">
      <c r="B12" s="304" t="s">
        <v>0</v>
      </c>
      <c r="C12" s="305"/>
      <c r="D12" s="306"/>
      <c r="E12" s="307"/>
      <c r="F12" s="308"/>
      <c r="G12" s="308"/>
      <c r="H12" s="308"/>
      <c r="I12" s="308"/>
      <c r="J12" s="308"/>
      <c r="K12" s="308"/>
      <c r="L12" s="308"/>
      <c r="M12" s="308"/>
      <c r="N12" s="308"/>
      <c r="O12" s="309"/>
      <c r="P12" s="13"/>
    </row>
    <row r="13" spans="1:27" ht="24" customHeight="1">
      <c r="A13" s="39"/>
      <c r="B13" s="244"/>
    </row>
    <row r="14" spans="1:27" ht="24" customHeight="1">
      <c r="A14" s="39"/>
      <c r="B14" s="16"/>
    </row>
    <row r="15" spans="1:27" ht="24" customHeight="1">
      <c r="A15" s="39" t="s">
        <v>30</v>
      </c>
      <c r="B15" s="245" t="s">
        <v>31</v>
      </c>
      <c r="Q15" s="23"/>
      <c r="R15" s="241"/>
      <c r="Z15" s="20"/>
    </row>
    <row r="16" spans="1:27" ht="24" customHeight="1">
      <c r="A16" s="39"/>
      <c r="B16" s="199" t="s">
        <v>44</v>
      </c>
      <c r="Q16" s="23"/>
      <c r="R16" s="241"/>
      <c r="Z16" s="20"/>
    </row>
    <row r="17" spans="1:28" ht="24" customHeight="1">
      <c r="A17" s="39"/>
      <c r="B17" s="199" t="s">
        <v>45</v>
      </c>
      <c r="Q17" s="23"/>
      <c r="R17" s="241"/>
      <c r="Z17" s="20"/>
    </row>
    <row r="18" spans="1:28" ht="24" customHeight="1">
      <c r="A18" s="39"/>
      <c r="B18" s="199" t="s">
        <v>46</v>
      </c>
      <c r="Q18" s="23"/>
      <c r="R18" s="241"/>
      <c r="Z18" s="20"/>
    </row>
    <row r="19" spans="1:28" ht="24" customHeight="1">
      <c r="A19" s="39"/>
      <c r="Q19" s="23"/>
      <c r="R19" s="241"/>
      <c r="Z19" s="20"/>
    </row>
    <row r="20" spans="1:28" ht="24" customHeight="1" thickBot="1">
      <c r="A20" s="39"/>
      <c r="B20" s="20" t="s">
        <v>32</v>
      </c>
      <c r="Q20" s="23"/>
      <c r="R20" s="241"/>
      <c r="Z20" s="20"/>
    </row>
    <row r="21" spans="1:28" ht="24" customHeight="1">
      <c r="A21" s="39"/>
      <c r="B21" s="158"/>
      <c r="C21" s="295" t="s">
        <v>11</v>
      </c>
      <c r="D21" s="295"/>
      <c r="E21" s="296"/>
      <c r="F21" s="104" t="s">
        <v>148</v>
      </c>
      <c r="Q21" s="23"/>
      <c r="R21" s="241"/>
      <c r="Z21" s="20"/>
    </row>
    <row r="22" spans="1:28" ht="24" customHeight="1" thickBot="1">
      <c r="A22" s="64"/>
      <c r="B22" s="160"/>
      <c r="C22" s="295" t="s">
        <v>12</v>
      </c>
      <c r="D22" s="295"/>
      <c r="E22" s="296"/>
      <c r="F22" s="104" t="s">
        <v>149</v>
      </c>
      <c r="J22" s="16"/>
      <c r="Q22" s="23"/>
      <c r="R22" s="241"/>
      <c r="Z22" s="20"/>
    </row>
    <row r="23" spans="1:28" ht="24" customHeight="1">
      <c r="A23" s="64"/>
      <c r="B23" s="13"/>
      <c r="C23" s="22"/>
      <c r="D23" s="22"/>
      <c r="E23" s="22"/>
      <c r="F23" s="26"/>
      <c r="Q23" s="23"/>
      <c r="R23" s="241"/>
      <c r="Z23" s="20"/>
    </row>
    <row r="24" spans="1:28" ht="24" customHeight="1" thickBot="1">
      <c r="A24" s="39"/>
      <c r="B24" s="20" t="s">
        <v>33</v>
      </c>
      <c r="F24" s="26"/>
      <c r="Q24" s="23"/>
      <c r="R24" s="241"/>
      <c r="Z24" s="20"/>
    </row>
    <row r="25" spans="1:28" ht="24" customHeight="1">
      <c r="A25" s="39"/>
      <c r="B25" s="158"/>
      <c r="C25" s="295" t="s">
        <v>9</v>
      </c>
      <c r="D25" s="295"/>
      <c r="E25" s="296"/>
      <c r="Q25" s="23"/>
      <c r="R25" s="241"/>
      <c r="Z25" s="20"/>
    </row>
    <row r="26" spans="1:28" ht="24" customHeight="1" thickBot="1">
      <c r="A26" s="39"/>
      <c r="B26" s="160"/>
      <c r="C26" s="295" t="s">
        <v>8</v>
      </c>
      <c r="D26" s="295"/>
      <c r="E26" s="296"/>
      <c r="Q26" s="23"/>
      <c r="R26" s="241"/>
      <c r="Z26" s="20"/>
    </row>
    <row r="27" spans="1:28" ht="24" customHeight="1">
      <c r="A27" s="39"/>
      <c r="B27" s="13"/>
      <c r="C27" s="22"/>
      <c r="D27" s="22"/>
      <c r="E27" s="22"/>
      <c r="Q27" s="23"/>
      <c r="R27" s="241"/>
      <c r="Z27" s="20"/>
    </row>
    <row r="28" spans="1:28" ht="24" customHeight="1" thickBot="1">
      <c r="A28" s="39"/>
      <c r="B28" s="20" t="s">
        <v>34</v>
      </c>
      <c r="Q28" s="23"/>
      <c r="R28" s="241"/>
      <c r="Z28" s="20"/>
    </row>
    <row r="29" spans="1:28" ht="24" customHeight="1" thickBot="1">
      <c r="A29" s="39"/>
      <c r="B29" s="246">
        <v>0</v>
      </c>
      <c r="C29" s="295" t="s">
        <v>13</v>
      </c>
      <c r="D29" s="295"/>
      <c r="E29" s="296"/>
      <c r="Q29" s="23"/>
      <c r="R29" s="241"/>
      <c r="Z29" s="20"/>
    </row>
    <row r="30" spans="1:28" ht="24" customHeight="1">
      <c r="A30" s="39"/>
      <c r="B30" s="14"/>
      <c r="C30" s="22"/>
      <c r="D30" s="22"/>
      <c r="E30" s="22"/>
      <c r="Q30" s="23"/>
      <c r="R30" s="241"/>
      <c r="Z30" s="20"/>
    </row>
    <row r="31" spans="1:28" ht="24" customHeight="1" thickBot="1">
      <c r="A31" s="39"/>
      <c r="B31" s="20" t="s">
        <v>227</v>
      </c>
      <c r="Q31" s="23"/>
      <c r="R31" s="241"/>
      <c r="Z31" s="20"/>
    </row>
    <row r="32" spans="1:28" ht="24" customHeight="1">
      <c r="A32" s="39"/>
      <c r="B32" s="158"/>
      <c r="C32" s="40" t="s">
        <v>54</v>
      </c>
      <c r="D32" s="40"/>
      <c r="E32" s="40"/>
      <c r="F32" s="40"/>
      <c r="G32" s="40"/>
      <c r="H32" s="40"/>
      <c r="I32" s="40"/>
      <c r="J32" s="40"/>
      <c r="K32" s="40"/>
      <c r="L32" s="40"/>
      <c r="M32" s="40"/>
      <c r="N32" s="41"/>
      <c r="Q32" s="23"/>
      <c r="R32" s="23"/>
      <c r="S32" s="23"/>
      <c r="T32" s="241"/>
      <c r="Z32" s="20"/>
      <c r="AA32" s="20"/>
      <c r="AB32" s="20"/>
    </row>
    <row r="33" spans="1:28" ht="24" customHeight="1">
      <c r="A33" s="39"/>
      <c r="B33" s="159"/>
      <c r="C33" s="247" t="s">
        <v>55</v>
      </c>
      <c r="D33" s="247"/>
      <c r="E33" s="247"/>
      <c r="F33" s="247"/>
      <c r="G33" s="247"/>
      <c r="H33" s="247"/>
      <c r="I33" s="247"/>
      <c r="J33" s="247"/>
      <c r="K33" s="247"/>
      <c r="L33" s="247"/>
      <c r="M33" s="247"/>
      <c r="N33" s="248"/>
      <c r="Q33" s="23"/>
      <c r="R33" s="23"/>
      <c r="S33" s="23"/>
      <c r="T33" s="241"/>
      <c r="Z33" s="20"/>
      <c r="AA33" s="20"/>
      <c r="AB33" s="20"/>
    </row>
    <row r="34" spans="1:28" ht="24" customHeight="1">
      <c r="A34" s="39"/>
      <c r="B34" s="159"/>
      <c r="C34" s="247" t="s">
        <v>56</v>
      </c>
      <c r="D34" s="247"/>
      <c r="E34" s="247"/>
      <c r="F34" s="247"/>
      <c r="G34" s="247"/>
      <c r="H34" s="247"/>
      <c r="I34" s="247"/>
      <c r="J34" s="247"/>
      <c r="K34" s="247"/>
      <c r="L34" s="247"/>
      <c r="M34" s="247"/>
      <c r="N34" s="248"/>
      <c r="Q34" s="23"/>
      <c r="R34" s="23"/>
      <c r="S34" s="23"/>
      <c r="T34" s="241"/>
      <c r="Z34" s="20"/>
      <c r="AA34" s="20"/>
      <c r="AB34" s="20"/>
    </row>
    <row r="35" spans="1:28" ht="24" customHeight="1" thickBot="1">
      <c r="A35" s="39"/>
      <c r="B35" s="159"/>
      <c r="C35" s="247" t="s">
        <v>57</v>
      </c>
      <c r="D35" s="247"/>
      <c r="E35" s="247"/>
      <c r="F35" s="249"/>
      <c r="G35" s="249"/>
      <c r="H35" s="249"/>
      <c r="I35" s="249"/>
      <c r="J35" s="249"/>
      <c r="K35" s="249"/>
      <c r="L35" s="249"/>
      <c r="M35" s="249"/>
      <c r="N35" s="250"/>
      <c r="Q35" s="23"/>
      <c r="R35" s="23"/>
      <c r="S35" s="23"/>
      <c r="T35" s="241"/>
      <c r="Z35" s="20"/>
      <c r="AA35" s="20"/>
      <c r="AB35" s="20"/>
    </row>
    <row r="36" spans="1:28" ht="24" customHeight="1" thickBot="1">
      <c r="A36" s="39"/>
      <c r="B36" s="160"/>
      <c r="C36" s="247" t="s">
        <v>58</v>
      </c>
      <c r="D36" s="247"/>
      <c r="E36" s="227" t="s">
        <v>37</v>
      </c>
      <c r="F36" s="299"/>
      <c r="G36" s="300"/>
      <c r="H36" s="300"/>
      <c r="I36" s="300"/>
      <c r="J36" s="300"/>
      <c r="K36" s="300"/>
      <c r="L36" s="300"/>
      <c r="M36" s="300"/>
      <c r="N36" s="301"/>
      <c r="Q36" s="23"/>
      <c r="R36" s="23"/>
      <c r="S36" s="241"/>
      <c r="Z36" s="20"/>
      <c r="AA36" s="20"/>
    </row>
    <row r="37" spans="1:28" ht="24" customHeight="1">
      <c r="A37" s="39"/>
    </row>
    <row r="38" spans="1:28" ht="24" customHeight="1" thickBot="1">
      <c r="A38" s="39"/>
      <c r="B38" s="20" t="s">
        <v>225</v>
      </c>
    </row>
    <row r="39" spans="1:28" ht="24" customHeight="1" thickBot="1">
      <c r="A39" s="39"/>
      <c r="B39" s="297">
        <v>0</v>
      </c>
      <c r="C39" s="298"/>
      <c r="D39" s="23" t="s">
        <v>47</v>
      </c>
    </row>
    <row r="40" spans="1:28" ht="24" customHeight="1">
      <c r="A40" s="39"/>
      <c r="B40" s="251"/>
      <c r="C40" s="251"/>
    </row>
  </sheetData>
  <mergeCells count="12">
    <mergeCell ref="O1:P1"/>
    <mergeCell ref="B2:N2"/>
    <mergeCell ref="B3:N3"/>
    <mergeCell ref="C21:E21"/>
    <mergeCell ref="C22:E22"/>
    <mergeCell ref="B12:D12"/>
    <mergeCell ref="E12:O12"/>
    <mergeCell ref="C29:E29"/>
    <mergeCell ref="B39:C39"/>
    <mergeCell ref="C25:E25"/>
    <mergeCell ref="C26:E26"/>
    <mergeCell ref="F36:N36"/>
  </mergeCells>
  <phoneticPr fontId="1"/>
  <dataValidations count="1">
    <dataValidation type="list" allowBlank="1" showInputMessage="1" showErrorMessage="1" sqref="B27 B23">
      <formula1>"○"</formula1>
    </dataValidation>
  </dataValidations>
  <hyperlinks>
    <hyperlink ref="G6" r:id="rId1"/>
  </hyperlinks>
  <printOptions horizontalCentered="1"/>
  <pageMargins left="0.51181102362204722" right="0.70866141732283472" top="0.94488188976377963" bottom="0.55118110236220474" header="0.31496062992125984" footer="0.31496062992125984"/>
  <pageSetup paperSize="9" scale="56"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プルダウンメニュー!$A$1:$A$2</xm:f>
          </x14:formula1>
          <xm:sqref>B21:B22 B25:B26 B32:B36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0"/>
  <sheetViews>
    <sheetView view="pageBreakPreview" zoomScale="80" zoomScaleNormal="80" zoomScaleSheetLayoutView="80" workbookViewId="0"/>
  </sheetViews>
  <sheetFormatPr defaultColWidth="8.69921875" defaultRowHeight="24" customHeight="1"/>
  <cols>
    <col min="1" max="1" width="8.69921875" style="102"/>
    <col min="2" max="8" width="8.69921875" style="266"/>
    <col min="9" max="9" width="8.69921875" style="266" customWidth="1"/>
    <col min="10" max="12" width="8.69921875" style="266"/>
    <col min="13" max="13" width="8.69921875" style="266" customWidth="1"/>
    <col min="14" max="14" width="8.69921875" style="266"/>
    <col min="15" max="15" width="8.69921875" style="266" customWidth="1"/>
    <col min="16" max="16" width="8.796875" style="266" customWidth="1"/>
    <col min="17" max="17" width="8.69921875" style="274" customWidth="1"/>
    <col min="18" max="20" width="8.69921875" style="267"/>
    <col min="21" max="24" width="8.69921875" style="268"/>
    <col min="25" max="16384" width="8.69921875" style="266"/>
  </cols>
  <sheetData>
    <row r="1" spans="1:26" ht="24" customHeight="1">
      <c r="P1" s="310" t="s">
        <v>185</v>
      </c>
      <c r="Q1" s="310"/>
    </row>
    <row r="2" spans="1:26" ht="24" customHeight="1">
      <c r="Q2" s="262"/>
    </row>
    <row r="3" spans="1:26" ht="24" customHeight="1">
      <c r="C3" s="8" t="s">
        <v>20</v>
      </c>
      <c r="H3" s="7"/>
      <c r="I3" s="269"/>
      <c r="J3" s="269"/>
      <c r="K3" s="269"/>
      <c r="L3" s="269"/>
      <c r="M3" s="269"/>
      <c r="N3" s="269"/>
      <c r="O3" s="269"/>
      <c r="P3" s="269"/>
      <c r="Q3" s="270"/>
    </row>
    <row r="4" spans="1:26" ht="24" customHeight="1">
      <c r="B4" s="8" t="s">
        <v>59</v>
      </c>
      <c r="H4" s="7"/>
      <c r="I4" s="269"/>
      <c r="J4" s="269"/>
      <c r="K4" s="269"/>
      <c r="L4" s="269"/>
      <c r="M4" s="269"/>
      <c r="N4" s="269"/>
      <c r="O4" s="269"/>
      <c r="P4" s="269"/>
      <c r="Q4" s="270"/>
    </row>
    <row r="5" spans="1:26" ht="24" customHeight="1">
      <c r="B5" s="9" t="s">
        <v>48</v>
      </c>
      <c r="H5" s="5"/>
      <c r="I5" s="5"/>
      <c r="J5" s="269"/>
      <c r="K5" s="269"/>
      <c r="L5" s="269"/>
      <c r="M5" s="269"/>
      <c r="N5" s="269"/>
      <c r="O5" s="269"/>
      <c r="P5" s="269"/>
      <c r="Q5" s="323"/>
      <c r="R5" s="323"/>
      <c r="S5" s="271"/>
      <c r="T5" s="271"/>
      <c r="U5" s="272"/>
      <c r="V5" s="272"/>
      <c r="W5" s="272"/>
    </row>
    <row r="6" spans="1:26" ht="24" customHeight="1">
      <c r="B6" s="8" t="s">
        <v>51</v>
      </c>
      <c r="D6" s="6"/>
      <c r="H6" s="269"/>
      <c r="I6" s="269"/>
      <c r="J6" s="269"/>
      <c r="K6" s="269"/>
      <c r="L6" s="269"/>
      <c r="M6" s="269"/>
      <c r="N6" s="269"/>
      <c r="O6" s="269"/>
      <c r="P6" s="269"/>
      <c r="Q6" s="323"/>
      <c r="R6" s="323"/>
      <c r="S6" s="273"/>
      <c r="T6" s="273"/>
      <c r="U6" s="273"/>
      <c r="V6" s="273"/>
      <c r="W6" s="273"/>
    </row>
    <row r="7" spans="1:26" ht="24" customHeight="1">
      <c r="B7" s="8" t="s">
        <v>49</v>
      </c>
      <c r="C7" s="6"/>
      <c r="D7" s="6"/>
      <c r="H7" s="269"/>
      <c r="I7" s="269"/>
      <c r="J7" s="269"/>
      <c r="K7" s="269"/>
      <c r="L7" s="269"/>
      <c r="M7" s="269"/>
      <c r="N7" s="269"/>
      <c r="O7" s="269"/>
      <c r="P7" s="269"/>
      <c r="Q7" s="323"/>
      <c r="R7" s="323"/>
    </row>
    <row r="8" spans="1:26" ht="24" customHeight="1">
      <c r="B8" s="8" t="s">
        <v>14</v>
      </c>
      <c r="C8" s="6"/>
      <c r="D8" s="6"/>
      <c r="H8" s="7"/>
      <c r="I8" s="269"/>
      <c r="J8" s="269"/>
      <c r="K8" s="269"/>
      <c r="L8" s="269"/>
      <c r="M8" s="269"/>
      <c r="N8" s="269"/>
      <c r="O8" s="269"/>
      <c r="P8" s="269"/>
    </row>
    <row r="9" spans="1:26" ht="24" customHeight="1">
      <c r="B9" s="8" t="s">
        <v>50</v>
      </c>
      <c r="C9" s="6"/>
      <c r="D9" s="6"/>
      <c r="H9" s="7"/>
      <c r="I9" s="269"/>
      <c r="J9" s="269"/>
      <c r="K9" s="269"/>
      <c r="L9" s="269"/>
      <c r="M9" s="269"/>
      <c r="N9" s="269"/>
      <c r="O9" s="269"/>
      <c r="P9" s="269"/>
    </row>
    <row r="10" spans="1:26" ht="24" customHeight="1">
      <c r="A10" s="39"/>
      <c r="E10" s="6"/>
      <c r="F10" s="6"/>
      <c r="G10" s="6"/>
      <c r="H10" s="269"/>
      <c r="I10" s="269"/>
      <c r="J10" s="269"/>
      <c r="K10" s="269"/>
      <c r="L10" s="269"/>
      <c r="M10" s="269"/>
      <c r="N10" s="269"/>
      <c r="O10" s="269"/>
      <c r="P10" s="269"/>
      <c r="R10" s="275"/>
    </row>
    <row r="11" spans="1:26" ht="24" customHeight="1">
      <c r="A11" s="102" t="s">
        <v>35</v>
      </c>
      <c r="B11" s="252" t="s">
        <v>233</v>
      </c>
      <c r="H11" s="7"/>
      <c r="I11" s="269"/>
      <c r="J11" s="269"/>
      <c r="K11" s="269"/>
      <c r="L11" s="269"/>
      <c r="M11" s="269"/>
      <c r="N11" s="269"/>
      <c r="O11" s="269"/>
      <c r="P11" s="269"/>
      <c r="Q11" s="270"/>
      <c r="R11" s="276"/>
    </row>
    <row r="12" spans="1:26" ht="24" customHeight="1">
      <c r="B12" s="8"/>
      <c r="H12" s="7"/>
      <c r="I12" s="269"/>
      <c r="J12" s="269"/>
      <c r="K12" s="269"/>
      <c r="L12" s="269"/>
      <c r="M12" s="269"/>
      <c r="N12" s="269"/>
      <c r="O12" s="269"/>
      <c r="P12" s="269"/>
      <c r="Q12" s="270"/>
      <c r="R12" s="276"/>
    </row>
    <row r="13" spans="1:26" ht="24" customHeight="1" thickBot="1">
      <c r="B13" s="65"/>
      <c r="C13" s="65"/>
      <c r="D13" s="65"/>
      <c r="E13" s="65"/>
      <c r="F13" s="65"/>
      <c r="G13" s="66"/>
      <c r="H13" s="67"/>
      <c r="I13" s="67"/>
      <c r="J13" s="10" t="s">
        <v>1</v>
      </c>
      <c r="K13" s="11" t="s">
        <v>2</v>
      </c>
      <c r="L13" s="11" t="s">
        <v>5</v>
      </c>
      <c r="M13" s="12" t="s">
        <v>6</v>
      </c>
      <c r="N13" s="277" t="s">
        <v>7</v>
      </c>
      <c r="O13" s="278" t="s">
        <v>18</v>
      </c>
      <c r="P13" s="269"/>
      <c r="Q13" s="269"/>
    </row>
    <row r="14" spans="1:26" ht="24" customHeight="1">
      <c r="B14" s="311" t="s">
        <v>234</v>
      </c>
      <c r="C14" s="312"/>
      <c r="D14" s="312"/>
      <c r="E14" s="312"/>
      <c r="F14" s="312"/>
      <c r="G14" s="313"/>
      <c r="H14" s="324" t="s">
        <v>3</v>
      </c>
      <c r="I14" s="325"/>
      <c r="J14" s="85">
        <v>0</v>
      </c>
      <c r="K14" s="86">
        <v>0</v>
      </c>
      <c r="L14" s="86">
        <v>0</v>
      </c>
      <c r="M14" s="87">
        <v>0</v>
      </c>
      <c r="N14" s="88">
        <f t="shared" ref="N14:N19" si="0">SUM(J14,K14,L14,M14)</f>
        <v>0</v>
      </c>
      <c r="O14" s="319">
        <f>SUM(N14,N15)</f>
        <v>0</v>
      </c>
      <c r="P14" s="6"/>
      <c r="Q14" s="269"/>
    </row>
    <row r="15" spans="1:26" ht="24" customHeight="1">
      <c r="B15" s="314"/>
      <c r="C15" s="315"/>
      <c r="D15" s="315"/>
      <c r="E15" s="315"/>
      <c r="F15" s="315"/>
      <c r="G15" s="316"/>
      <c r="H15" s="326" t="s">
        <v>4</v>
      </c>
      <c r="I15" s="327"/>
      <c r="J15" s="89">
        <v>0</v>
      </c>
      <c r="K15" s="90">
        <v>0</v>
      </c>
      <c r="L15" s="90">
        <v>0</v>
      </c>
      <c r="M15" s="91">
        <v>0</v>
      </c>
      <c r="N15" s="92">
        <f t="shared" si="0"/>
        <v>0</v>
      </c>
      <c r="O15" s="320"/>
      <c r="P15" s="6" t="s">
        <v>19</v>
      </c>
      <c r="Q15" s="269"/>
      <c r="R15" s="270"/>
      <c r="U15" s="267"/>
      <c r="V15" s="267"/>
      <c r="Y15" s="268"/>
      <c r="Z15" s="268"/>
    </row>
    <row r="16" spans="1:26" ht="24" customHeight="1">
      <c r="B16" s="311" t="s">
        <v>235</v>
      </c>
      <c r="C16" s="312"/>
      <c r="D16" s="312"/>
      <c r="E16" s="312"/>
      <c r="F16" s="312"/>
      <c r="G16" s="313"/>
      <c r="H16" s="317" t="s">
        <v>3</v>
      </c>
      <c r="I16" s="318"/>
      <c r="J16" s="93">
        <v>0</v>
      </c>
      <c r="K16" s="94">
        <v>0</v>
      </c>
      <c r="L16" s="94">
        <v>0</v>
      </c>
      <c r="M16" s="95">
        <v>0</v>
      </c>
      <c r="N16" s="88">
        <f t="shared" si="0"/>
        <v>0</v>
      </c>
      <c r="O16" s="319">
        <f>SUM(N16,N17)</f>
        <v>0</v>
      </c>
      <c r="P16" s="6"/>
      <c r="Q16" s="269"/>
      <c r="R16" s="270"/>
      <c r="U16" s="267"/>
      <c r="V16" s="267"/>
      <c r="Y16" s="268"/>
      <c r="Z16" s="268"/>
    </row>
    <row r="17" spans="1:29" ht="24" customHeight="1">
      <c r="B17" s="314"/>
      <c r="C17" s="315"/>
      <c r="D17" s="315"/>
      <c r="E17" s="315"/>
      <c r="F17" s="315"/>
      <c r="G17" s="316"/>
      <c r="H17" s="321" t="s">
        <v>4</v>
      </c>
      <c r="I17" s="322"/>
      <c r="J17" s="89">
        <v>0</v>
      </c>
      <c r="K17" s="90">
        <v>0</v>
      </c>
      <c r="L17" s="90">
        <v>0</v>
      </c>
      <c r="M17" s="91">
        <v>0</v>
      </c>
      <c r="N17" s="96">
        <f t="shared" si="0"/>
        <v>0</v>
      </c>
      <c r="O17" s="320"/>
      <c r="P17" s="6" t="s">
        <v>19</v>
      </c>
      <c r="Q17" s="269"/>
      <c r="R17" s="270"/>
      <c r="U17" s="267"/>
      <c r="V17" s="267"/>
      <c r="Y17" s="268"/>
      <c r="Z17" s="268"/>
    </row>
    <row r="18" spans="1:29" ht="24" customHeight="1">
      <c r="B18" s="311" t="s">
        <v>228</v>
      </c>
      <c r="C18" s="312"/>
      <c r="D18" s="312"/>
      <c r="E18" s="312"/>
      <c r="F18" s="312"/>
      <c r="G18" s="313"/>
      <c r="H18" s="317" t="s">
        <v>3</v>
      </c>
      <c r="I18" s="318"/>
      <c r="J18" s="93">
        <v>0</v>
      </c>
      <c r="K18" s="94">
        <v>0</v>
      </c>
      <c r="L18" s="94">
        <v>0</v>
      </c>
      <c r="M18" s="95">
        <v>0</v>
      </c>
      <c r="N18" s="88">
        <f t="shared" si="0"/>
        <v>0</v>
      </c>
      <c r="O18" s="319">
        <f>SUM(N18,N19)</f>
        <v>0</v>
      </c>
      <c r="P18" s="6"/>
      <c r="Q18" s="269"/>
      <c r="R18" s="270"/>
      <c r="U18" s="267"/>
      <c r="V18" s="267"/>
      <c r="Y18" s="268"/>
      <c r="Z18" s="268"/>
    </row>
    <row r="19" spans="1:29" ht="24" customHeight="1" thickBot="1">
      <c r="B19" s="314"/>
      <c r="C19" s="315"/>
      <c r="D19" s="315"/>
      <c r="E19" s="315"/>
      <c r="F19" s="315"/>
      <c r="G19" s="316"/>
      <c r="H19" s="321" t="s">
        <v>4</v>
      </c>
      <c r="I19" s="322"/>
      <c r="J19" s="97">
        <v>0</v>
      </c>
      <c r="K19" s="98">
        <v>0</v>
      </c>
      <c r="L19" s="98">
        <v>0</v>
      </c>
      <c r="M19" s="99">
        <v>0</v>
      </c>
      <c r="N19" s="100">
        <f t="shared" si="0"/>
        <v>0</v>
      </c>
      <c r="O19" s="320"/>
      <c r="P19" s="6" t="s">
        <v>19</v>
      </c>
      <c r="Q19" s="269"/>
      <c r="R19" s="270"/>
      <c r="U19" s="267"/>
      <c r="V19" s="267"/>
      <c r="Y19" s="268"/>
      <c r="Z19" s="268"/>
    </row>
    <row r="20" spans="1:29" ht="24" customHeight="1">
      <c r="B20" s="264"/>
      <c r="C20" s="264"/>
      <c r="D20" s="264"/>
      <c r="E20" s="264"/>
      <c r="F20" s="264"/>
      <c r="G20" s="264"/>
      <c r="H20" s="211"/>
      <c r="I20" s="211"/>
      <c r="J20" s="212"/>
      <c r="K20" s="212"/>
      <c r="L20" s="212"/>
      <c r="M20" s="212"/>
      <c r="N20" s="212"/>
      <c r="O20" s="212"/>
      <c r="P20" s="6"/>
      <c r="Q20" s="269"/>
      <c r="R20" s="270"/>
      <c r="U20" s="267"/>
      <c r="V20" s="267"/>
      <c r="Y20" s="268"/>
      <c r="Z20" s="268"/>
    </row>
    <row r="21" spans="1:29" ht="24" customHeight="1">
      <c r="B21" s="264"/>
      <c r="C21" s="264"/>
      <c r="D21" s="264"/>
      <c r="E21" s="264"/>
      <c r="F21" s="264"/>
      <c r="G21" s="264"/>
      <c r="H21" s="211"/>
      <c r="I21" s="211"/>
      <c r="J21" s="212"/>
      <c r="K21" s="212"/>
      <c r="L21" s="212"/>
      <c r="M21" s="212"/>
      <c r="N21" s="212"/>
      <c r="O21" s="212"/>
      <c r="P21" s="6"/>
      <c r="Q21" s="269"/>
      <c r="R21" s="270"/>
      <c r="U21" s="267"/>
      <c r="V21" s="267"/>
      <c r="Y21" s="268"/>
      <c r="Z21" s="268"/>
    </row>
    <row r="22" spans="1:29" ht="24" customHeight="1">
      <c r="A22" s="44" t="s">
        <v>104</v>
      </c>
      <c r="B22" s="252" t="s">
        <v>229</v>
      </c>
      <c r="C22" s="107"/>
      <c r="D22" s="107"/>
      <c r="E22" s="107"/>
      <c r="F22" s="107"/>
      <c r="G22" s="107"/>
      <c r="H22" s="107"/>
      <c r="I22" s="107"/>
      <c r="J22" s="107"/>
      <c r="K22" s="107"/>
      <c r="L22" s="107"/>
      <c r="M22" s="163"/>
      <c r="N22" s="163"/>
      <c r="O22" s="14"/>
      <c r="P22" s="23"/>
      <c r="Q22" s="23"/>
      <c r="R22" s="270"/>
      <c r="U22" s="267"/>
      <c r="V22" s="267"/>
      <c r="Y22" s="268"/>
      <c r="Z22" s="268"/>
    </row>
    <row r="23" spans="1:29" ht="24" customHeight="1">
      <c r="A23" s="162"/>
      <c r="B23" s="239" t="s">
        <v>236</v>
      </c>
      <c r="C23" s="107"/>
      <c r="D23" s="107"/>
      <c r="E23" s="107"/>
      <c r="F23" s="107"/>
      <c r="G23" s="107"/>
      <c r="H23" s="107"/>
      <c r="I23" s="107"/>
      <c r="J23" s="107"/>
      <c r="K23" s="107"/>
      <c r="L23" s="107"/>
      <c r="M23" s="107"/>
      <c r="N23" s="107"/>
      <c r="O23" s="107"/>
      <c r="P23" s="107"/>
      <c r="Q23" s="107"/>
      <c r="R23" s="270"/>
      <c r="U23" s="267"/>
      <c r="V23" s="267"/>
      <c r="Y23" s="268"/>
      <c r="Z23" s="268"/>
    </row>
    <row r="24" spans="1:29" s="23" customFormat="1" ht="24" customHeight="1">
      <c r="A24" s="162"/>
      <c r="B24" s="239"/>
      <c r="C24" s="107"/>
      <c r="D24" s="107"/>
      <c r="E24" s="107"/>
      <c r="F24" s="107"/>
      <c r="G24" s="107"/>
      <c r="H24" s="107"/>
      <c r="I24" s="107"/>
      <c r="J24" s="107"/>
      <c r="K24" s="107"/>
      <c r="L24" s="107"/>
      <c r="M24" s="107"/>
      <c r="N24" s="107"/>
      <c r="O24" s="107"/>
      <c r="P24" s="107"/>
      <c r="Q24" s="107"/>
      <c r="T24" s="16"/>
      <c r="AC24" s="16"/>
    </row>
    <row r="25" spans="1:29" s="107" customFormat="1" ht="24" customHeight="1">
      <c r="B25" s="241" t="s">
        <v>230</v>
      </c>
      <c r="C25" s="27"/>
      <c r="D25" s="27"/>
      <c r="E25" s="27"/>
      <c r="F25" s="27"/>
      <c r="G25" s="27"/>
      <c r="H25" s="259"/>
      <c r="I25" s="260"/>
      <c r="J25" s="261"/>
      <c r="K25" s="163"/>
      <c r="L25" s="163"/>
      <c r="M25" s="163"/>
      <c r="N25" s="163"/>
      <c r="O25" s="14"/>
      <c r="P25" s="23"/>
      <c r="Q25" s="23"/>
    </row>
    <row r="26" spans="1:29" s="107" customFormat="1" ht="24" customHeight="1" thickBot="1">
      <c r="B26" s="339" t="s">
        <v>36</v>
      </c>
      <c r="C26" s="346"/>
      <c r="D26" s="344" t="s">
        <v>1</v>
      </c>
      <c r="E26" s="345"/>
      <c r="F26" s="344" t="s">
        <v>2</v>
      </c>
      <c r="G26" s="345"/>
      <c r="H26" s="344" t="s">
        <v>5</v>
      </c>
      <c r="I26" s="345"/>
      <c r="J26" s="344" t="s">
        <v>6</v>
      </c>
      <c r="K26" s="345"/>
      <c r="L26" s="339" t="s">
        <v>7</v>
      </c>
      <c r="M26" s="346"/>
      <c r="N26" s="14"/>
      <c r="O26" s="23"/>
      <c r="P26" s="23"/>
      <c r="Q26" s="16"/>
    </row>
    <row r="27" spans="1:29" s="23" customFormat="1" ht="24" customHeight="1">
      <c r="A27" s="107"/>
      <c r="B27" s="338" t="s">
        <v>3</v>
      </c>
      <c r="C27" s="339"/>
      <c r="D27" s="340">
        <v>0</v>
      </c>
      <c r="E27" s="341"/>
      <c r="F27" s="342">
        <v>0</v>
      </c>
      <c r="G27" s="341"/>
      <c r="H27" s="342">
        <v>0</v>
      </c>
      <c r="I27" s="341"/>
      <c r="J27" s="342">
        <v>0</v>
      </c>
      <c r="K27" s="343"/>
      <c r="L27" s="330">
        <f>SUM(D27:K27)</f>
        <v>0</v>
      </c>
      <c r="M27" s="331"/>
      <c r="N27" s="14"/>
    </row>
    <row r="28" spans="1:29" s="23" customFormat="1" ht="24" customHeight="1" thickBot="1">
      <c r="A28" s="107"/>
      <c r="B28" s="332" t="s">
        <v>4</v>
      </c>
      <c r="C28" s="333"/>
      <c r="D28" s="334">
        <v>0</v>
      </c>
      <c r="E28" s="335"/>
      <c r="F28" s="336">
        <v>0</v>
      </c>
      <c r="G28" s="335"/>
      <c r="H28" s="336">
        <v>0</v>
      </c>
      <c r="I28" s="335"/>
      <c r="J28" s="336">
        <v>0</v>
      </c>
      <c r="K28" s="337"/>
      <c r="L28" s="330">
        <f>SUM(D28:K28)</f>
        <v>0</v>
      </c>
      <c r="M28" s="331"/>
      <c r="N28" s="14"/>
      <c r="R28" s="25"/>
      <c r="S28" s="25"/>
      <c r="T28" s="25"/>
      <c r="U28" s="25"/>
      <c r="V28" s="25"/>
    </row>
    <row r="29" spans="1:29" s="23" customFormat="1" ht="24" customHeight="1">
      <c r="A29" s="102"/>
      <c r="B29" s="107"/>
      <c r="C29" s="107"/>
      <c r="D29" s="279"/>
      <c r="E29" s="279"/>
      <c r="F29" s="279"/>
      <c r="G29" s="279"/>
      <c r="H29" s="279"/>
      <c r="I29" s="279"/>
      <c r="J29" s="279"/>
      <c r="K29" s="279" t="s">
        <v>18</v>
      </c>
      <c r="L29" s="347">
        <f>SUM(L27:M28)</f>
        <v>0</v>
      </c>
      <c r="M29" s="348"/>
      <c r="N29" s="280" t="s">
        <v>60</v>
      </c>
      <c r="O29" s="266"/>
    </row>
    <row r="30" spans="1:29" s="23" customFormat="1" ht="24" customHeight="1">
      <c r="A30" s="281"/>
      <c r="B30" s="266"/>
      <c r="C30" s="266"/>
      <c r="D30" s="266"/>
      <c r="E30" s="266"/>
      <c r="F30" s="266"/>
      <c r="G30" s="266"/>
      <c r="H30" s="266"/>
      <c r="I30" s="266"/>
      <c r="J30" s="266"/>
      <c r="K30" s="266"/>
      <c r="L30" s="266"/>
      <c r="M30" s="266"/>
      <c r="N30" s="266"/>
      <c r="O30" s="266"/>
      <c r="P30" s="266"/>
    </row>
    <row r="31" spans="1:29" s="23" customFormat="1" ht="24" customHeight="1">
      <c r="A31" s="282"/>
      <c r="B31" s="283" t="s">
        <v>231</v>
      </c>
      <c r="C31" s="282"/>
      <c r="D31" s="282"/>
      <c r="E31" s="282"/>
      <c r="F31" s="282"/>
      <c r="G31" s="283"/>
      <c r="H31" s="215"/>
      <c r="I31" s="215"/>
      <c r="J31" s="215"/>
      <c r="K31" s="215"/>
      <c r="L31" s="284"/>
      <c r="M31" s="215"/>
      <c r="N31" s="215"/>
      <c r="O31" s="266"/>
      <c r="P31" s="266"/>
    </row>
    <row r="32" spans="1:29" s="23" customFormat="1" ht="24" customHeight="1">
      <c r="A32" s="282"/>
      <c r="B32" s="216" t="s">
        <v>183</v>
      </c>
      <c r="C32" s="282"/>
      <c r="D32" s="282"/>
      <c r="E32" s="282"/>
      <c r="F32" s="282"/>
      <c r="G32" s="283"/>
      <c r="H32" s="215"/>
      <c r="I32" s="215"/>
      <c r="J32" s="215"/>
      <c r="K32" s="215"/>
      <c r="L32" s="284"/>
      <c r="M32" s="215"/>
      <c r="N32" s="215"/>
      <c r="O32" s="266"/>
      <c r="P32" s="266"/>
    </row>
    <row r="33" spans="1:17" s="23" customFormat="1" ht="24" customHeight="1" thickBot="1">
      <c r="A33" s="107"/>
      <c r="B33" s="339" t="s">
        <v>36</v>
      </c>
      <c r="C33" s="346"/>
      <c r="D33" s="344" t="s">
        <v>1</v>
      </c>
      <c r="E33" s="345"/>
      <c r="F33" s="344" t="s">
        <v>2</v>
      </c>
      <c r="G33" s="345"/>
      <c r="H33" s="344" t="s">
        <v>5</v>
      </c>
      <c r="I33" s="345"/>
      <c r="J33" s="344" t="s">
        <v>6</v>
      </c>
      <c r="K33" s="345"/>
      <c r="L33" s="339" t="s">
        <v>7</v>
      </c>
      <c r="M33" s="346"/>
      <c r="N33" s="14"/>
      <c r="P33" s="266"/>
      <c r="Q33" s="17"/>
    </row>
    <row r="34" spans="1:17" s="23" customFormat="1" ht="24" customHeight="1">
      <c r="A34" s="107"/>
      <c r="B34" s="338" t="s">
        <v>3</v>
      </c>
      <c r="C34" s="339"/>
      <c r="D34" s="340">
        <v>0</v>
      </c>
      <c r="E34" s="341"/>
      <c r="F34" s="342">
        <v>0</v>
      </c>
      <c r="G34" s="341"/>
      <c r="H34" s="342">
        <v>0</v>
      </c>
      <c r="I34" s="341"/>
      <c r="J34" s="342">
        <v>0</v>
      </c>
      <c r="K34" s="343"/>
      <c r="L34" s="330">
        <f>SUM(D34:K34)</f>
        <v>0</v>
      </c>
      <c r="M34" s="331"/>
      <c r="N34" s="14"/>
      <c r="P34" s="266"/>
    </row>
    <row r="35" spans="1:17" s="23" customFormat="1" ht="24" customHeight="1" thickBot="1">
      <c r="A35" s="107"/>
      <c r="B35" s="332" t="s">
        <v>4</v>
      </c>
      <c r="C35" s="333"/>
      <c r="D35" s="334">
        <v>0</v>
      </c>
      <c r="E35" s="335"/>
      <c r="F35" s="336">
        <v>0</v>
      </c>
      <c r="G35" s="335"/>
      <c r="H35" s="336">
        <v>0</v>
      </c>
      <c r="I35" s="335"/>
      <c r="J35" s="336">
        <v>0</v>
      </c>
      <c r="K35" s="337"/>
      <c r="L35" s="330">
        <f>SUM(D35:K35)</f>
        <v>0</v>
      </c>
      <c r="M35" s="331"/>
      <c r="N35" s="14"/>
      <c r="P35" s="266"/>
    </row>
    <row r="36" spans="1:17" s="23" customFormat="1" ht="24" customHeight="1">
      <c r="A36" s="102"/>
      <c r="B36" s="107"/>
      <c r="C36" s="107"/>
      <c r="D36" s="279"/>
      <c r="E36" s="279"/>
      <c r="F36" s="279"/>
      <c r="G36" s="279"/>
      <c r="H36" s="279"/>
      <c r="I36" s="279"/>
      <c r="J36" s="279"/>
      <c r="K36" s="279" t="s">
        <v>18</v>
      </c>
      <c r="L36" s="328">
        <f>SUM(L34:M35)</f>
        <v>0</v>
      </c>
      <c r="M36" s="329"/>
      <c r="N36" s="280" t="s">
        <v>60</v>
      </c>
      <c r="O36" s="266"/>
      <c r="P36" s="266"/>
    </row>
    <row r="37" spans="1:17" s="23" customFormat="1" ht="24" customHeight="1">
      <c r="A37" s="102"/>
      <c r="B37" s="266"/>
      <c r="C37" s="266"/>
      <c r="D37" s="266"/>
      <c r="E37" s="266"/>
      <c r="F37" s="266"/>
      <c r="G37" s="266"/>
      <c r="H37" s="266"/>
      <c r="I37" s="266"/>
      <c r="J37" s="266"/>
      <c r="K37" s="266"/>
      <c r="L37" s="266"/>
      <c r="M37" s="266"/>
      <c r="N37" s="266"/>
      <c r="O37" s="266"/>
      <c r="P37" s="266"/>
      <c r="Q37" s="16"/>
    </row>
    <row r="38" spans="1:17" ht="24" customHeight="1">
      <c r="B38" s="19" t="s">
        <v>232</v>
      </c>
      <c r="C38" s="18"/>
      <c r="D38" s="18"/>
      <c r="E38" s="18"/>
      <c r="F38" s="18"/>
      <c r="G38" s="18"/>
      <c r="H38" s="18"/>
      <c r="I38" s="18"/>
      <c r="J38" s="18"/>
      <c r="K38" s="18"/>
      <c r="L38" s="18"/>
      <c r="M38" s="18"/>
      <c r="N38" s="18"/>
      <c r="O38" s="18"/>
      <c r="P38" s="23"/>
      <c r="Q38" s="23"/>
    </row>
    <row r="39" spans="1:17" s="27" customFormat="1" ht="24" customHeight="1">
      <c r="A39" s="102"/>
      <c r="B39" s="202" t="s">
        <v>172</v>
      </c>
      <c r="C39" s="18"/>
      <c r="D39" s="18"/>
      <c r="E39" s="18"/>
      <c r="F39" s="18"/>
      <c r="G39" s="18"/>
      <c r="H39" s="18"/>
      <c r="I39" s="18"/>
      <c r="J39" s="18"/>
      <c r="K39" s="18"/>
      <c r="L39" s="18"/>
      <c r="M39" s="18"/>
      <c r="N39" s="18"/>
      <c r="O39" s="18"/>
      <c r="P39" s="23"/>
      <c r="Q39" s="23"/>
    </row>
    <row r="40" spans="1:17" s="23" customFormat="1" ht="24" customHeight="1" thickBot="1">
      <c r="A40" s="102"/>
      <c r="B40" s="304" t="s">
        <v>182</v>
      </c>
      <c r="C40" s="305"/>
      <c r="D40" s="305"/>
      <c r="E40" s="349"/>
      <c r="F40" s="121" t="s">
        <v>23</v>
      </c>
      <c r="G40" s="15"/>
      <c r="H40" s="15"/>
      <c r="I40" s="15"/>
      <c r="J40" s="15"/>
      <c r="K40" s="15"/>
      <c r="L40" s="15"/>
      <c r="M40" s="15"/>
      <c r="N40" s="15"/>
    </row>
    <row r="41" spans="1:17" s="23" customFormat="1" ht="24" customHeight="1">
      <c r="A41" s="102"/>
      <c r="B41" s="45" t="s">
        <v>61</v>
      </c>
      <c r="C41" s="46"/>
      <c r="D41" s="46"/>
      <c r="E41" s="46"/>
      <c r="F41" s="124">
        <v>0</v>
      </c>
      <c r="G41" s="15"/>
      <c r="H41" s="15"/>
      <c r="I41" s="15"/>
      <c r="J41" s="15"/>
      <c r="K41" s="15"/>
      <c r="L41" s="15"/>
      <c r="M41" s="15"/>
      <c r="N41" s="15"/>
      <c r="O41" s="15"/>
    </row>
    <row r="42" spans="1:17" s="23" customFormat="1" ht="24" customHeight="1">
      <c r="A42" s="102"/>
      <c r="B42" s="45" t="s">
        <v>62</v>
      </c>
      <c r="C42" s="46"/>
      <c r="D42" s="46"/>
      <c r="E42" s="46"/>
      <c r="F42" s="125">
        <v>0</v>
      </c>
      <c r="G42" s="15"/>
      <c r="H42" s="15"/>
      <c r="I42" s="15"/>
      <c r="J42" s="15"/>
      <c r="K42" s="15"/>
      <c r="L42" s="15"/>
      <c r="M42" s="15"/>
      <c r="N42" s="15"/>
      <c r="O42" s="15"/>
    </row>
    <row r="43" spans="1:17" s="23" customFormat="1" ht="24" customHeight="1">
      <c r="A43" s="102"/>
      <c r="B43" s="45" t="s">
        <v>63</v>
      </c>
      <c r="C43" s="46"/>
      <c r="D43" s="46"/>
      <c r="E43" s="46"/>
      <c r="F43" s="125">
        <v>0</v>
      </c>
      <c r="G43" s="15"/>
      <c r="H43" s="15"/>
      <c r="I43" s="15"/>
      <c r="J43" s="15"/>
      <c r="K43" s="15"/>
      <c r="L43" s="15"/>
      <c r="M43" s="15"/>
      <c r="N43" s="15"/>
      <c r="O43" s="15"/>
    </row>
    <row r="44" spans="1:17" s="23" customFormat="1" ht="24" customHeight="1">
      <c r="A44" s="102"/>
      <c r="B44" s="45" t="s">
        <v>64</v>
      </c>
      <c r="C44" s="46"/>
      <c r="D44" s="46"/>
      <c r="E44" s="46"/>
      <c r="F44" s="125">
        <v>0</v>
      </c>
      <c r="G44" s="15"/>
      <c r="H44" s="15"/>
      <c r="I44" s="15"/>
      <c r="J44" s="15"/>
      <c r="K44" s="15"/>
      <c r="L44" s="15"/>
      <c r="M44" s="15"/>
      <c r="N44" s="15"/>
      <c r="O44" s="15"/>
    </row>
    <row r="45" spans="1:17" s="23" customFormat="1" ht="24" customHeight="1">
      <c r="A45" s="102"/>
      <c r="B45" s="45" t="s">
        <v>65</v>
      </c>
      <c r="C45" s="46"/>
      <c r="D45" s="46"/>
      <c r="E45" s="46"/>
      <c r="F45" s="125">
        <v>0</v>
      </c>
      <c r="M45" s="15"/>
      <c r="N45" s="15"/>
    </row>
    <row r="46" spans="1:17" s="23" customFormat="1" ht="24" customHeight="1" thickBot="1">
      <c r="A46" s="102"/>
      <c r="B46" s="45" t="s">
        <v>66</v>
      </c>
      <c r="C46" s="46"/>
      <c r="D46" s="46"/>
      <c r="E46" s="46"/>
      <c r="F46" s="126">
        <v>0</v>
      </c>
      <c r="J46" s="15"/>
      <c r="K46" s="15"/>
    </row>
    <row r="47" spans="1:17" s="23" customFormat="1" ht="24" customHeight="1">
      <c r="A47" s="102"/>
      <c r="B47" s="24"/>
      <c r="C47" s="15"/>
      <c r="D47" s="15"/>
      <c r="E47" s="14" t="s">
        <v>18</v>
      </c>
      <c r="F47" s="123">
        <f>SUM(F41:F46)</f>
        <v>0</v>
      </c>
      <c r="G47" s="16" t="s">
        <v>19</v>
      </c>
    </row>
    <row r="48" spans="1:17" s="23" customFormat="1" ht="24" customHeight="1">
      <c r="A48" s="102"/>
      <c r="B48" s="24"/>
      <c r="C48" s="15"/>
      <c r="D48" s="15"/>
      <c r="E48" s="15"/>
      <c r="F48" s="42"/>
      <c r="G48" s="163"/>
      <c r="H48" s="164"/>
      <c r="I48" s="165"/>
      <c r="J48" s="166"/>
    </row>
    <row r="49" spans="1:17" s="23" customFormat="1" ht="24" customHeight="1">
      <c r="A49" s="102"/>
      <c r="B49" s="266"/>
      <c r="C49" s="266"/>
      <c r="D49" s="266"/>
      <c r="E49" s="266"/>
      <c r="F49" s="266"/>
      <c r="G49" s="266"/>
      <c r="H49" s="266"/>
      <c r="I49" s="266"/>
      <c r="J49" s="266"/>
      <c r="K49" s="266"/>
      <c r="L49" s="266"/>
      <c r="M49" s="266"/>
      <c r="N49" s="266"/>
      <c r="O49" s="266"/>
      <c r="P49" s="266"/>
      <c r="Q49" s="274"/>
    </row>
    <row r="50" spans="1:17" s="23" customFormat="1" ht="24" customHeight="1">
      <c r="A50" s="102"/>
      <c r="B50" s="266"/>
      <c r="C50" s="266"/>
      <c r="D50" s="266"/>
      <c r="E50" s="266"/>
      <c r="F50" s="266"/>
      <c r="G50" s="266"/>
      <c r="H50" s="266"/>
      <c r="I50" s="266"/>
      <c r="J50" s="266"/>
      <c r="K50" s="266"/>
      <c r="L50" s="266"/>
      <c r="M50" s="266"/>
      <c r="N50" s="266"/>
      <c r="O50" s="266"/>
      <c r="P50" s="266"/>
      <c r="Q50" s="274"/>
    </row>
  </sheetData>
  <mergeCells count="55">
    <mergeCell ref="B33:C33"/>
    <mergeCell ref="D33:E33"/>
    <mergeCell ref="F33:G33"/>
    <mergeCell ref="B40:E40"/>
    <mergeCell ref="J28:K28"/>
    <mergeCell ref="B27:C27"/>
    <mergeCell ref="B28:C28"/>
    <mergeCell ref="B26:C26"/>
    <mergeCell ref="D28:E28"/>
    <mergeCell ref="F28:G28"/>
    <mergeCell ref="L29:M29"/>
    <mergeCell ref="H33:I33"/>
    <mergeCell ref="J33:K33"/>
    <mergeCell ref="L33:M33"/>
    <mergeCell ref="L28:M28"/>
    <mergeCell ref="H28:I28"/>
    <mergeCell ref="J26:K26"/>
    <mergeCell ref="L26:M26"/>
    <mergeCell ref="D27:E27"/>
    <mergeCell ref="F27:G27"/>
    <mergeCell ref="H27:I27"/>
    <mergeCell ref="J27:K27"/>
    <mergeCell ref="L27:M27"/>
    <mergeCell ref="D26:E26"/>
    <mergeCell ref="F26:G26"/>
    <mergeCell ref="H26:I26"/>
    <mergeCell ref="L36:M36"/>
    <mergeCell ref="L34:M34"/>
    <mergeCell ref="B35:C35"/>
    <mergeCell ref="D35:E35"/>
    <mergeCell ref="F35:G35"/>
    <mergeCell ref="H35:I35"/>
    <mergeCell ref="J35:K35"/>
    <mergeCell ref="L35:M35"/>
    <mergeCell ref="B34:C34"/>
    <mergeCell ref="D34:E34"/>
    <mergeCell ref="F34:G34"/>
    <mergeCell ref="H34:I34"/>
    <mergeCell ref="J34:K34"/>
    <mergeCell ref="B18:G19"/>
    <mergeCell ref="H18:I18"/>
    <mergeCell ref="O18:O19"/>
    <mergeCell ref="H19:I19"/>
    <mergeCell ref="Q5:R5"/>
    <mergeCell ref="Q6:R6"/>
    <mergeCell ref="Q7:R7"/>
    <mergeCell ref="B14:G15"/>
    <mergeCell ref="H14:I14"/>
    <mergeCell ref="O14:O15"/>
    <mergeCell ref="H15:I15"/>
    <mergeCell ref="P1:Q1"/>
    <mergeCell ref="B16:G17"/>
    <mergeCell ref="H16:I16"/>
    <mergeCell ref="O16:O17"/>
    <mergeCell ref="H17:I17"/>
  </mergeCells>
  <phoneticPr fontId="2"/>
  <dataValidations count="1">
    <dataValidation type="custom" allowBlank="1" showInputMessage="1" showErrorMessage="1" sqref="L27:L29 D27:D28 F27:F28 H27:H28 J27:J28 L34:L36 D34:D35 F34:F35 H34:H35 J34:J35">
      <formula1>ISNUMBER(D27)</formula1>
    </dataValidation>
  </dataValidations>
  <printOptions horizontalCentered="1"/>
  <pageMargins left="0.31496062992125984" right="0.31496062992125984" top="0.55118110236220474" bottom="0.55118110236220474" header="0.31496062992125984" footer="0.31496062992125984"/>
  <pageSetup paperSize="9"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1"/>
  <sheetViews>
    <sheetView view="pageBreakPreview" zoomScale="80" zoomScaleNormal="80" zoomScaleSheetLayoutView="80" workbookViewId="0"/>
  </sheetViews>
  <sheetFormatPr defaultColWidth="8.69921875" defaultRowHeight="24" customHeight="1"/>
  <cols>
    <col min="1" max="1" width="8.69921875" style="44" customWidth="1"/>
    <col min="2" max="9" width="8.69921875" style="27"/>
    <col min="10" max="10" width="11.69921875" style="28" customWidth="1"/>
    <col min="11" max="11" width="8.69921875" style="27"/>
    <col min="12" max="14" width="9.69921875" style="27" customWidth="1"/>
    <col min="15" max="15" width="8.69921875" style="27"/>
    <col min="16" max="16" width="8.796875" style="27" customWidth="1"/>
    <col min="17" max="17" width="10.296875" style="27" customWidth="1"/>
    <col min="18" max="16384" width="8.69921875" style="27"/>
  </cols>
  <sheetData>
    <row r="1" spans="1:19" ht="24" customHeight="1">
      <c r="P1" s="310" t="s">
        <v>186</v>
      </c>
      <c r="Q1" s="310"/>
    </row>
    <row r="2" spans="1:19" s="4" customFormat="1" ht="24" customHeight="1">
      <c r="A2" s="39" t="s">
        <v>15</v>
      </c>
      <c r="B2" s="252" t="s">
        <v>241</v>
      </c>
      <c r="C2" s="19"/>
      <c r="D2" s="15"/>
      <c r="E2" s="15"/>
      <c r="F2" s="15"/>
      <c r="G2" s="15"/>
      <c r="H2" s="24"/>
      <c r="I2" s="24"/>
      <c r="J2" s="24"/>
      <c r="K2" s="24"/>
      <c r="L2" s="24"/>
      <c r="M2" s="24"/>
      <c r="N2" s="15"/>
      <c r="O2" s="15"/>
      <c r="P2" s="15"/>
      <c r="Q2" s="23"/>
      <c r="R2" s="23"/>
      <c r="S2" s="23"/>
    </row>
    <row r="3" spans="1:19" s="4" customFormat="1" ht="15" customHeight="1">
      <c r="A3" s="39"/>
      <c r="B3" s="252"/>
      <c r="C3" s="19"/>
      <c r="D3" s="15"/>
      <c r="E3" s="15"/>
      <c r="F3" s="15"/>
      <c r="G3" s="15"/>
      <c r="H3" s="24"/>
      <c r="I3" s="24"/>
      <c r="J3" s="24"/>
      <c r="K3" s="24"/>
      <c r="L3" s="24"/>
      <c r="M3" s="24"/>
      <c r="N3" s="15"/>
      <c r="O3" s="15"/>
      <c r="P3" s="15"/>
      <c r="Q3" s="23"/>
      <c r="R3" s="23"/>
      <c r="S3" s="23"/>
    </row>
    <row r="4" spans="1:19" s="4" customFormat="1" ht="24" customHeight="1">
      <c r="A4" s="39"/>
      <c r="B4" s="103" t="s">
        <v>242</v>
      </c>
      <c r="C4" s="13"/>
      <c r="D4" s="13"/>
      <c r="E4" s="16"/>
      <c r="F4" s="16"/>
      <c r="G4" s="16"/>
      <c r="H4" s="16"/>
      <c r="I4" s="16"/>
      <c r="J4" s="16"/>
      <c r="K4" s="16"/>
      <c r="L4" s="16"/>
      <c r="M4" s="16"/>
      <c r="N4" s="16"/>
      <c r="O4" s="16"/>
      <c r="P4" s="16"/>
      <c r="Q4" s="16"/>
      <c r="R4" s="23"/>
      <c r="S4" s="23"/>
    </row>
    <row r="5" spans="1:19" s="4" customFormat="1" ht="24" customHeight="1">
      <c r="A5" s="39"/>
      <c r="B5" s="136" t="s">
        <v>42</v>
      </c>
      <c r="C5" s="13"/>
      <c r="D5" s="13"/>
      <c r="E5" s="16"/>
      <c r="F5" s="16"/>
      <c r="G5" s="16"/>
      <c r="H5" s="16"/>
      <c r="I5" s="16"/>
      <c r="J5" s="16"/>
      <c r="K5" s="16"/>
      <c r="L5" s="16"/>
      <c r="M5" s="16"/>
      <c r="N5" s="16"/>
      <c r="O5" s="16"/>
      <c r="P5" s="16"/>
      <c r="Q5" s="16"/>
      <c r="R5" s="23"/>
      <c r="S5" s="23"/>
    </row>
    <row r="6" spans="1:19" s="4" customFormat="1" ht="24" customHeight="1">
      <c r="A6" s="39"/>
      <c r="B6" s="136" t="s">
        <v>43</v>
      </c>
      <c r="C6" s="13"/>
      <c r="D6" s="13"/>
      <c r="E6" s="16"/>
      <c r="F6" s="16"/>
      <c r="G6" s="16"/>
      <c r="H6" s="16"/>
      <c r="I6" s="16"/>
      <c r="J6" s="16"/>
      <c r="K6" s="16"/>
      <c r="L6" s="16"/>
      <c r="M6" s="16"/>
      <c r="N6" s="16"/>
      <c r="O6" s="16"/>
      <c r="P6" s="16"/>
      <c r="Q6" s="16"/>
      <c r="R6" s="23"/>
      <c r="S6" s="23"/>
    </row>
    <row r="7" spans="1:19" s="4" customFormat="1" ht="24" customHeight="1">
      <c r="A7" s="39"/>
      <c r="B7" s="136" t="s">
        <v>78</v>
      </c>
      <c r="C7" s="13"/>
      <c r="D7" s="13"/>
      <c r="E7" s="16"/>
      <c r="F7" s="16"/>
      <c r="G7" s="16"/>
      <c r="H7" s="16"/>
      <c r="I7" s="16"/>
      <c r="J7" s="16"/>
      <c r="K7" s="16"/>
      <c r="L7" s="16"/>
      <c r="M7" s="16"/>
      <c r="N7" s="16"/>
      <c r="O7" s="16"/>
      <c r="P7" s="16"/>
      <c r="Q7" s="16"/>
      <c r="R7" s="23"/>
    </row>
    <row r="8" spans="1:19" s="58" customFormat="1" ht="24" customHeight="1" thickBot="1">
      <c r="B8" s="339" t="s">
        <v>39</v>
      </c>
      <c r="C8" s="350"/>
      <c r="D8" s="350"/>
      <c r="E8" s="346"/>
      <c r="F8" s="119" t="s">
        <v>41</v>
      </c>
      <c r="G8" s="339" t="s">
        <v>39</v>
      </c>
      <c r="H8" s="350"/>
      <c r="I8" s="350"/>
      <c r="J8" s="346"/>
      <c r="K8" s="119" t="s">
        <v>41</v>
      </c>
    </row>
    <row r="9" spans="1:19" s="58" customFormat="1" ht="24" customHeight="1">
      <c r="B9" s="127" t="s">
        <v>67</v>
      </c>
      <c r="C9" s="128"/>
      <c r="D9" s="128"/>
      <c r="E9" s="128"/>
      <c r="F9" s="133">
        <v>0</v>
      </c>
      <c r="G9" s="129" t="s">
        <v>68</v>
      </c>
      <c r="H9" s="129"/>
      <c r="I9" s="130"/>
      <c r="J9" s="130"/>
      <c r="K9" s="133">
        <v>0</v>
      </c>
      <c r="L9" s="112"/>
    </row>
    <row r="10" spans="1:19" s="58" customFormat="1" ht="24" customHeight="1">
      <c r="B10" s="127" t="s">
        <v>69</v>
      </c>
      <c r="C10" s="128"/>
      <c r="D10" s="128"/>
      <c r="E10" s="128"/>
      <c r="F10" s="134">
        <v>0</v>
      </c>
      <c r="G10" s="129" t="s">
        <v>70</v>
      </c>
      <c r="H10" s="129"/>
      <c r="I10" s="130"/>
      <c r="J10" s="130"/>
      <c r="K10" s="134">
        <v>0</v>
      </c>
      <c r="L10" s="112"/>
      <c r="P10" s="107"/>
      <c r="Q10" s="107"/>
    </row>
    <row r="11" spans="1:19" s="107" customFormat="1" ht="24" customHeight="1">
      <c r="B11" s="127" t="s">
        <v>195</v>
      </c>
      <c r="C11" s="128"/>
      <c r="D11" s="128"/>
      <c r="E11" s="128"/>
      <c r="F11" s="134">
        <v>0</v>
      </c>
      <c r="G11" s="129" t="s">
        <v>71</v>
      </c>
      <c r="H11" s="129"/>
      <c r="I11" s="130"/>
      <c r="J11" s="130"/>
      <c r="K11" s="134">
        <v>0</v>
      </c>
    </row>
    <row r="12" spans="1:19" s="107" customFormat="1" ht="24" customHeight="1">
      <c r="B12" s="127" t="s">
        <v>72</v>
      </c>
      <c r="C12" s="128"/>
      <c r="D12" s="128"/>
      <c r="E12" s="128"/>
      <c r="F12" s="134">
        <v>0</v>
      </c>
      <c r="G12" s="129" t="s">
        <v>73</v>
      </c>
      <c r="H12" s="129"/>
      <c r="I12" s="130"/>
      <c r="J12" s="130"/>
      <c r="K12" s="134">
        <v>0</v>
      </c>
    </row>
    <row r="13" spans="1:19" s="107" customFormat="1" ht="24" customHeight="1">
      <c r="B13" s="127" t="s">
        <v>74</v>
      </c>
      <c r="C13" s="128"/>
      <c r="D13" s="128"/>
      <c r="E13" s="128"/>
      <c r="F13" s="134">
        <v>0</v>
      </c>
      <c r="G13" s="129" t="s">
        <v>75</v>
      </c>
      <c r="H13" s="129"/>
      <c r="I13" s="130"/>
      <c r="J13" s="130"/>
      <c r="K13" s="134">
        <v>0</v>
      </c>
    </row>
    <row r="14" spans="1:19" s="107" customFormat="1" ht="36" customHeight="1">
      <c r="B14" s="127" t="s">
        <v>173</v>
      </c>
      <c r="C14" s="128"/>
      <c r="D14" s="128"/>
      <c r="E14" s="128"/>
      <c r="F14" s="134">
        <v>0</v>
      </c>
      <c r="G14" s="355" t="s">
        <v>210</v>
      </c>
      <c r="H14" s="356"/>
      <c r="I14" s="356"/>
      <c r="J14" s="357"/>
      <c r="K14" s="134">
        <v>0</v>
      </c>
    </row>
    <row r="15" spans="1:19" s="107" customFormat="1" ht="24" customHeight="1" thickBot="1">
      <c r="B15" s="127" t="s">
        <v>76</v>
      </c>
      <c r="C15" s="128"/>
      <c r="D15" s="128"/>
      <c r="E15" s="128"/>
      <c r="F15" s="135">
        <v>0</v>
      </c>
      <c r="G15" s="127" t="s">
        <v>211</v>
      </c>
      <c r="H15" s="129"/>
      <c r="I15" s="129"/>
      <c r="J15" s="129"/>
      <c r="K15" s="135">
        <v>0</v>
      </c>
    </row>
    <row r="16" spans="1:19" s="107" customFormat="1" ht="24" customHeight="1">
      <c r="F16" s="58"/>
      <c r="G16" s="131"/>
      <c r="H16" s="131"/>
      <c r="I16" s="131"/>
      <c r="J16" s="132" t="s">
        <v>18</v>
      </c>
      <c r="K16" s="206">
        <f>SUM(F9:F15)+SUM(K9:K15)</f>
        <v>0</v>
      </c>
      <c r="L16" s="58" t="s">
        <v>19</v>
      </c>
      <c r="M16" s="114" t="s">
        <v>77</v>
      </c>
      <c r="N16" s="207">
        <f>調査票２!O16</f>
        <v>0</v>
      </c>
      <c r="O16" s="23" t="s">
        <v>24</v>
      </c>
    </row>
    <row r="17" spans="1:21" s="4" customFormat="1" ht="15" customHeight="1">
      <c r="A17" s="39"/>
      <c r="B17" s="16"/>
      <c r="C17" s="13"/>
      <c r="D17" s="13"/>
      <c r="E17" s="16"/>
      <c r="F17" s="16"/>
      <c r="G17" s="16"/>
      <c r="H17" s="16"/>
      <c r="I17" s="16"/>
      <c r="J17" s="16"/>
      <c r="K17" s="16"/>
      <c r="L17" s="16"/>
      <c r="M17" s="16"/>
      <c r="N17" s="16"/>
      <c r="O17" s="16"/>
      <c r="P17" s="16"/>
      <c r="Q17" s="104"/>
      <c r="R17" s="23"/>
    </row>
    <row r="18" spans="1:21" s="4" customFormat="1" ht="24" customHeight="1">
      <c r="A18" s="39"/>
      <c r="B18" s="103" t="s">
        <v>243</v>
      </c>
      <c r="C18" s="13"/>
      <c r="D18" s="13"/>
      <c r="E18" s="16"/>
      <c r="F18" s="16"/>
      <c r="G18" s="16"/>
      <c r="H18" s="16"/>
      <c r="I18" s="16"/>
      <c r="J18" s="16"/>
      <c r="K18" s="16"/>
      <c r="L18" s="16"/>
      <c r="M18" s="16"/>
      <c r="N18" s="16"/>
      <c r="O18" s="16"/>
      <c r="P18" s="16"/>
      <c r="Q18" s="16"/>
      <c r="R18" s="23"/>
      <c r="S18" s="23"/>
    </row>
    <row r="19" spans="1:21" s="4" customFormat="1" ht="24" customHeight="1">
      <c r="A19" s="39"/>
      <c r="B19" s="103" t="s">
        <v>212</v>
      </c>
      <c r="C19" s="13"/>
      <c r="D19" s="13"/>
      <c r="E19" s="16"/>
      <c r="F19" s="16"/>
      <c r="G19" s="16"/>
      <c r="H19" s="16"/>
      <c r="I19" s="16"/>
      <c r="J19" s="16"/>
      <c r="K19" s="16"/>
      <c r="L19" s="16"/>
      <c r="M19" s="16"/>
      <c r="N19" s="16"/>
      <c r="O19" s="16"/>
      <c r="P19" s="16"/>
      <c r="Q19" s="16"/>
      <c r="R19" s="23"/>
      <c r="S19" s="23"/>
    </row>
    <row r="20" spans="1:21" s="4" customFormat="1" ht="24" customHeight="1">
      <c r="A20" s="39"/>
      <c r="B20" s="136" t="s">
        <v>190</v>
      </c>
      <c r="C20" s="13"/>
      <c r="D20" s="13"/>
      <c r="E20" s="16"/>
      <c r="F20" s="16"/>
      <c r="G20" s="16"/>
      <c r="H20" s="16"/>
      <c r="I20" s="16"/>
      <c r="J20" s="16"/>
      <c r="K20" s="16"/>
      <c r="L20" s="16"/>
      <c r="M20" s="16"/>
      <c r="N20" s="16"/>
      <c r="O20" s="16"/>
      <c r="P20" s="16"/>
      <c r="Q20" s="16"/>
      <c r="R20" s="23"/>
      <c r="S20" s="23"/>
    </row>
    <row r="21" spans="1:21" s="4" customFormat="1" ht="24" customHeight="1">
      <c r="A21" s="39"/>
      <c r="B21" s="136" t="s">
        <v>191</v>
      </c>
      <c r="C21" s="13"/>
      <c r="D21" s="13"/>
      <c r="E21" s="16"/>
      <c r="F21" s="16"/>
      <c r="G21" s="16"/>
      <c r="H21" s="16"/>
      <c r="I21" s="16"/>
      <c r="J21" s="16"/>
      <c r="K21" s="16"/>
      <c r="L21" s="16"/>
      <c r="M21" s="16"/>
      <c r="N21" s="16"/>
      <c r="O21" s="16"/>
      <c r="P21" s="16"/>
      <c r="Q21" s="16"/>
      <c r="R21" s="23"/>
      <c r="S21" s="23"/>
    </row>
    <row r="22" spans="1:21" s="107" customFormat="1" ht="24" customHeight="1">
      <c r="A22" s="162"/>
      <c r="B22" s="200" t="s">
        <v>40</v>
      </c>
      <c r="C22" s="21"/>
      <c r="D22" s="21"/>
      <c r="E22" s="112"/>
      <c r="F22" s="112"/>
      <c r="G22" s="112"/>
      <c r="H22" s="112"/>
      <c r="I22" s="112"/>
      <c r="J22" s="112"/>
      <c r="K22" s="112"/>
      <c r="L22" s="112"/>
      <c r="M22" s="105"/>
      <c r="N22" s="105"/>
      <c r="O22" s="112"/>
      <c r="P22" s="112"/>
    </row>
    <row r="23" spans="1:21" s="107" customFormat="1" ht="15" customHeight="1">
      <c r="A23" s="162"/>
      <c r="B23" s="200"/>
      <c r="C23" s="21"/>
      <c r="D23" s="21"/>
      <c r="E23" s="112"/>
      <c r="F23" s="112"/>
      <c r="G23" s="112"/>
      <c r="H23" s="112"/>
      <c r="I23" s="112"/>
      <c r="J23" s="112"/>
      <c r="K23" s="112"/>
      <c r="L23" s="112"/>
      <c r="M23" s="105"/>
      <c r="N23" s="105"/>
      <c r="O23" s="112"/>
      <c r="P23" s="112"/>
    </row>
    <row r="24" spans="1:21" s="107" customFormat="1" ht="24" customHeight="1" thickBot="1">
      <c r="A24" s="162"/>
      <c r="B24" s="339" t="s">
        <v>202</v>
      </c>
      <c r="C24" s="350"/>
      <c r="D24" s="350"/>
      <c r="E24" s="350"/>
      <c r="F24" s="350"/>
      <c r="G24" s="346"/>
      <c r="H24" s="119" t="s">
        <v>41</v>
      </c>
      <c r="I24" s="112"/>
      <c r="J24" s="112"/>
      <c r="K24" s="112"/>
      <c r="L24" s="112"/>
      <c r="M24" s="105"/>
      <c r="N24" s="105"/>
      <c r="O24" s="112"/>
      <c r="P24" s="112"/>
    </row>
    <row r="25" spans="1:21" s="107" customFormat="1" ht="24" customHeight="1">
      <c r="B25" s="253" t="s">
        <v>79</v>
      </c>
      <c r="C25" s="130"/>
      <c r="D25" s="130"/>
      <c r="E25" s="130"/>
      <c r="F25" s="130"/>
      <c r="G25" s="130"/>
      <c r="H25" s="254">
        <v>0</v>
      </c>
      <c r="I25" s="112"/>
      <c r="J25" s="112"/>
      <c r="K25" s="112"/>
      <c r="L25" s="112"/>
      <c r="M25" s="112"/>
      <c r="N25" s="112"/>
      <c r="O25" s="105"/>
      <c r="P25" s="105"/>
      <c r="Q25" s="112"/>
    </row>
    <row r="26" spans="1:21" s="107" customFormat="1" ht="24" customHeight="1">
      <c r="B26" s="253" t="s">
        <v>213</v>
      </c>
      <c r="C26" s="130"/>
      <c r="D26" s="130"/>
      <c r="E26" s="130"/>
      <c r="F26" s="130"/>
      <c r="G26" s="130"/>
      <c r="H26" s="255">
        <v>0</v>
      </c>
      <c r="I26" s="112"/>
      <c r="J26" s="112"/>
      <c r="K26" s="112"/>
      <c r="L26" s="112"/>
      <c r="M26" s="112"/>
      <c r="N26" s="112"/>
      <c r="O26" s="105"/>
      <c r="P26" s="105"/>
      <c r="Q26" s="112"/>
    </row>
    <row r="27" spans="1:21" s="107" customFormat="1" ht="24" customHeight="1" thickBot="1">
      <c r="B27" s="253" t="s">
        <v>214</v>
      </c>
      <c r="C27" s="130"/>
      <c r="D27" s="130"/>
      <c r="E27" s="130"/>
      <c r="F27" s="130"/>
      <c r="G27" s="130"/>
      <c r="H27" s="256">
        <v>0</v>
      </c>
      <c r="I27" s="112"/>
      <c r="J27" s="112"/>
      <c r="K27" s="112"/>
      <c r="L27" s="112"/>
      <c r="M27" s="112"/>
      <c r="N27" s="112"/>
      <c r="O27" s="105"/>
      <c r="P27" s="105"/>
      <c r="Q27" s="112"/>
    </row>
    <row r="28" spans="1:21" s="107" customFormat="1" ht="24" customHeight="1">
      <c r="B28" s="117"/>
      <c r="C28" s="21"/>
      <c r="D28" s="21"/>
      <c r="E28" s="21"/>
      <c r="F28" s="21"/>
      <c r="G28" s="118" t="s">
        <v>18</v>
      </c>
      <c r="H28" s="257">
        <f>SUM(H25:H27)</f>
        <v>0</v>
      </c>
      <c r="I28" s="21" t="s">
        <v>24</v>
      </c>
      <c r="J28" s="112"/>
      <c r="K28" s="112"/>
      <c r="L28" s="112"/>
      <c r="M28" s="112"/>
      <c r="N28" s="105"/>
      <c r="O28" s="105"/>
      <c r="P28" s="112"/>
      <c r="Q28" s="112"/>
    </row>
    <row r="29" spans="1:21" s="107" customFormat="1" ht="15" customHeight="1">
      <c r="B29" s="117"/>
      <c r="C29" s="21"/>
      <c r="D29" s="21"/>
      <c r="E29" s="21"/>
      <c r="F29" s="21"/>
      <c r="G29" s="118"/>
      <c r="H29" s="258"/>
      <c r="I29" s="21"/>
      <c r="J29" s="112"/>
      <c r="K29" s="112"/>
      <c r="L29" s="112"/>
      <c r="M29" s="112"/>
      <c r="N29" s="105"/>
      <c r="O29" s="105"/>
      <c r="P29" s="112"/>
      <c r="Q29" s="112"/>
    </row>
    <row r="30" spans="1:21" s="4" customFormat="1" ht="24" customHeight="1" thickBot="1">
      <c r="A30" s="137"/>
      <c r="B30" s="351" t="s">
        <v>203</v>
      </c>
      <c r="C30" s="351"/>
      <c r="D30" s="351"/>
      <c r="E30" s="351"/>
      <c r="F30" s="351"/>
      <c r="G30" s="351"/>
      <c r="H30" s="138" t="s">
        <v>23</v>
      </c>
      <c r="I30" s="139"/>
      <c r="J30" s="352" t="s">
        <v>204</v>
      </c>
      <c r="K30" s="353"/>
      <c r="L30" s="353"/>
      <c r="M30" s="353"/>
      <c r="N30" s="353"/>
      <c r="O30" s="354"/>
      <c r="P30" s="263" t="s">
        <v>23</v>
      </c>
      <c r="Q30" s="140"/>
      <c r="R30" s="23"/>
      <c r="S30" s="23"/>
      <c r="T30" s="23"/>
      <c r="U30" s="23"/>
    </row>
    <row r="31" spans="1:21" s="4" customFormat="1" ht="24" customHeight="1" thickBot="1">
      <c r="A31" s="137"/>
      <c r="B31" s="141" t="s">
        <v>215</v>
      </c>
      <c r="C31" s="142"/>
      <c r="D31" s="142"/>
      <c r="E31" s="143"/>
      <c r="F31" s="143"/>
      <c r="G31" s="143"/>
      <c r="H31" s="209">
        <v>0</v>
      </c>
      <c r="I31" s="140"/>
      <c r="J31" s="144" t="s">
        <v>80</v>
      </c>
      <c r="K31" s="145"/>
      <c r="L31" s="145"/>
      <c r="M31" s="145"/>
      <c r="N31" s="145"/>
      <c r="O31" s="145"/>
      <c r="P31" s="155">
        <v>0</v>
      </c>
      <c r="Q31" s="140"/>
      <c r="R31" s="23"/>
      <c r="S31" s="23"/>
      <c r="T31" s="23"/>
      <c r="U31" s="23"/>
    </row>
    <row r="32" spans="1:21" s="4" customFormat="1" ht="24" customHeight="1">
      <c r="A32" s="137"/>
      <c r="B32" s="146" t="s">
        <v>216</v>
      </c>
      <c r="C32" s="147"/>
      <c r="D32" s="147"/>
      <c r="E32" s="148"/>
      <c r="F32" s="148"/>
      <c r="G32" s="148"/>
      <c r="H32" s="152">
        <v>0</v>
      </c>
      <c r="I32" s="140"/>
      <c r="J32" s="144" t="s">
        <v>81</v>
      </c>
      <c r="K32" s="145"/>
      <c r="L32" s="145"/>
      <c r="M32" s="145"/>
      <c r="N32" s="145"/>
      <c r="O32" s="145"/>
      <c r="P32" s="156">
        <v>0</v>
      </c>
      <c r="Q32" s="140"/>
      <c r="R32" s="23"/>
      <c r="S32" s="23"/>
      <c r="T32" s="23"/>
      <c r="U32" s="23"/>
    </row>
    <row r="33" spans="1:25" s="4" customFormat="1" ht="24" customHeight="1">
      <c r="A33" s="137"/>
      <c r="B33" s="144" t="s">
        <v>208</v>
      </c>
      <c r="C33" s="149"/>
      <c r="D33" s="149"/>
      <c r="E33" s="145"/>
      <c r="F33" s="145"/>
      <c r="G33" s="145"/>
      <c r="H33" s="153">
        <v>0</v>
      </c>
      <c r="I33" s="140"/>
      <c r="J33" s="144" t="s">
        <v>82</v>
      </c>
      <c r="K33" s="145"/>
      <c r="L33" s="145"/>
      <c r="M33" s="145"/>
      <c r="N33" s="145"/>
      <c r="O33" s="145"/>
      <c r="P33" s="156">
        <v>0</v>
      </c>
      <c r="Q33" s="140"/>
      <c r="R33" s="23"/>
      <c r="S33" s="23"/>
      <c r="T33" s="23"/>
      <c r="U33" s="23"/>
    </row>
    <row r="34" spans="1:25" s="4" customFormat="1" ht="24" customHeight="1" thickBot="1">
      <c r="A34" s="137"/>
      <c r="B34" s="144" t="s">
        <v>217</v>
      </c>
      <c r="C34" s="149"/>
      <c r="D34" s="149"/>
      <c r="E34" s="145"/>
      <c r="F34" s="145"/>
      <c r="G34" s="145"/>
      <c r="H34" s="154">
        <v>0</v>
      </c>
      <c r="I34" s="140"/>
      <c r="J34" s="144" t="s">
        <v>83</v>
      </c>
      <c r="K34" s="145"/>
      <c r="L34" s="145"/>
      <c r="M34" s="145"/>
      <c r="N34" s="145"/>
      <c r="O34" s="145"/>
      <c r="P34" s="156">
        <v>0</v>
      </c>
      <c r="Q34" s="140"/>
      <c r="R34" s="23"/>
      <c r="S34" s="23"/>
      <c r="T34" s="23"/>
      <c r="U34" s="23"/>
    </row>
    <row r="35" spans="1:25" s="4" customFormat="1" ht="24" customHeight="1">
      <c r="A35" s="137"/>
      <c r="B35" s="140"/>
      <c r="C35" s="137"/>
      <c r="D35" s="137"/>
      <c r="E35" s="140"/>
      <c r="F35" s="140"/>
      <c r="G35" s="150" t="s">
        <v>38</v>
      </c>
      <c r="H35" s="208">
        <f>SUM(H31:H34)</f>
        <v>0</v>
      </c>
      <c r="I35" s="140" t="s">
        <v>24</v>
      </c>
      <c r="J35" s="144" t="s">
        <v>84</v>
      </c>
      <c r="K35" s="145"/>
      <c r="L35" s="145"/>
      <c r="M35" s="145"/>
      <c r="N35" s="145"/>
      <c r="O35" s="145"/>
      <c r="P35" s="156">
        <v>0</v>
      </c>
      <c r="Q35" s="140"/>
      <c r="R35" s="23"/>
      <c r="S35" s="23"/>
      <c r="T35" s="23"/>
      <c r="U35" s="23"/>
    </row>
    <row r="36" spans="1:25" s="4" customFormat="1" ht="24" customHeight="1" thickBot="1">
      <c r="A36" s="137"/>
      <c r="B36" s="137"/>
      <c r="C36" s="140"/>
      <c r="D36" s="137"/>
      <c r="E36" s="137"/>
      <c r="F36" s="137"/>
      <c r="G36" s="140"/>
      <c r="H36" s="140"/>
      <c r="I36" s="140"/>
      <c r="J36" s="144" t="s">
        <v>218</v>
      </c>
      <c r="K36" s="145"/>
      <c r="L36" s="145"/>
      <c r="M36" s="145"/>
      <c r="N36" s="145"/>
      <c r="O36" s="145"/>
      <c r="P36" s="157">
        <v>0</v>
      </c>
      <c r="Q36" s="140"/>
      <c r="R36" s="23"/>
    </row>
    <row r="37" spans="1:25" s="4" customFormat="1" ht="24" customHeight="1">
      <c r="A37" s="137"/>
      <c r="B37" s="140"/>
      <c r="C37" s="137"/>
      <c r="D37" s="137"/>
      <c r="E37" s="140"/>
      <c r="F37" s="140"/>
      <c r="G37" s="140"/>
      <c r="H37" s="140"/>
      <c r="I37" s="140"/>
      <c r="J37" s="140"/>
      <c r="K37" s="140"/>
      <c r="L37" s="140"/>
      <c r="M37" s="140"/>
      <c r="N37" s="140"/>
      <c r="O37" s="150" t="s">
        <v>38</v>
      </c>
      <c r="P37" s="210">
        <f>SUM(P31:P36)</f>
        <v>0</v>
      </c>
      <c r="Q37" s="151" t="s">
        <v>24</v>
      </c>
      <c r="R37" s="23"/>
      <c r="S37" s="23"/>
      <c r="T37" s="23"/>
    </row>
    <row r="38" spans="1:25" s="4" customFormat="1" ht="15" customHeight="1">
      <c r="A38" s="137"/>
      <c r="B38" s="140"/>
      <c r="C38" s="137"/>
      <c r="D38" s="137"/>
      <c r="E38" s="140"/>
      <c r="F38" s="140"/>
      <c r="G38" s="140"/>
      <c r="H38" s="140"/>
      <c r="I38" s="140"/>
      <c r="J38" s="140"/>
      <c r="K38" s="140"/>
      <c r="L38" s="140"/>
      <c r="M38" s="140"/>
      <c r="N38" s="140"/>
      <c r="O38" s="150"/>
      <c r="P38" s="228"/>
      <c r="Q38" s="151"/>
      <c r="R38" s="23"/>
      <c r="S38" s="23"/>
      <c r="T38" s="23"/>
    </row>
    <row r="39" spans="1:25" s="23" customFormat="1" ht="24" customHeight="1">
      <c r="A39" s="39" t="s">
        <v>16</v>
      </c>
      <c r="B39" s="64" t="s">
        <v>237</v>
      </c>
      <c r="C39" s="13"/>
      <c r="D39" s="13"/>
      <c r="E39" s="16"/>
      <c r="F39" s="16"/>
      <c r="G39" s="16"/>
      <c r="H39" s="16"/>
      <c r="I39" s="16"/>
      <c r="J39" s="16"/>
      <c r="K39" s="16"/>
      <c r="L39" s="16"/>
      <c r="M39" s="16"/>
      <c r="N39" s="16"/>
      <c r="O39" s="16"/>
      <c r="P39" s="16"/>
      <c r="Q39" s="16"/>
    </row>
    <row r="40" spans="1:25" s="107" customFormat="1" ht="24" customHeight="1">
      <c r="A40" s="58"/>
      <c r="B40" s="239" t="s">
        <v>238</v>
      </c>
      <c r="C40" s="58"/>
      <c r="D40" s="58"/>
      <c r="E40" s="58"/>
      <c r="F40" s="58"/>
      <c r="G40" s="58"/>
      <c r="H40" s="58"/>
      <c r="I40" s="58"/>
      <c r="J40" s="58"/>
      <c r="K40" s="58"/>
      <c r="L40" s="58"/>
    </row>
    <row r="41" spans="1:25" s="107" customFormat="1" ht="15" customHeight="1">
      <c r="B41" s="239"/>
    </row>
    <row r="42" spans="1:25" ht="24" customHeight="1">
      <c r="B42" s="241" t="s">
        <v>239</v>
      </c>
      <c r="H42" s="259"/>
      <c r="I42" s="260"/>
      <c r="J42" s="261"/>
      <c r="K42" s="163"/>
      <c r="L42" s="163"/>
      <c r="M42" s="163"/>
      <c r="N42" s="163"/>
      <c r="O42" s="14"/>
      <c r="P42" s="23"/>
      <c r="Q42" s="23"/>
    </row>
    <row r="43" spans="1:25" ht="24" customHeight="1" thickBot="1">
      <c r="A43" s="107"/>
      <c r="B43" s="344" t="s">
        <v>1</v>
      </c>
      <c r="C43" s="345"/>
      <c r="D43" s="344" t="s">
        <v>2</v>
      </c>
      <c r="E43" s="345"/>
      <c r="F43" s="344" t="s">
        <v>5</v>
      </c>
      <c r="G43" s="345"/>
      <c r="H43" s="344" t="s">
        <v>6</v>
      </c>
      <c r="I43" s="345"/>
      <c r="J43" s="339" t="s">
        <v>18</v>
      </c>
      <c r="K43" s="346"/>
      <c r="L43" s="14"/>
      <c r="M43" s="23"/>
      <c r="N43" s="23"/>
      <c r="O43" s="23"/>
      <c r="P43" s="23"/>
      <c r="Q43" s="23"/>
    </row>
    <row r="44" spans="1:25" s="23" customFormat="1" ht="24" customHeight="1" thickBot="1">
      <c r="A44" s="107"/>
      <c r="B44" s="361">
        <v>0</v>
      </c>
      <c r="C44" s="362"/>
      <c r="D44" s="363">
        <v>0</v>
      </c>
      <c r="E44" s="362"/>
      <c r="F44" s="363">
        <v>0</v>
      </c>
      <c r="G44" s="362"/>
      <c r="H44" s="363">
        <v>0</v>
      </c>
      <c r="I44" s="364"/>
      <c r="J44" s="330">
        <f>SUM(B44:I44)</f>
        <v>0</v>
      </c>
      <c r="K44" s="331"/>
      <c r="L44" s="14"/>
      <c r="O44" s="17"/>
      <c r="P44" s="17"/>
      <c r="X44" s="16"/>
    </row>
    <row r="45" spans="1:25" s="4" customFormat="1" ht="15" customHeight="1">
      <c r="B45" s="16"/>
      <c r="C45" s="13"/>
      <c r="D45" s="13"/>
      <c r="E45" s="16"/>
      <c r="F45" s="16"/>
      <c r="G45" s="16"/>
      <c r="H45" s="16"/>
      <c r="I45" s="16"/>
      <c r="J45" s="16"/>
      <c r="K45" s="16"/>
      <c r="L45" s="16"/>
      <c r="M45" s="16"/>
      <c r="N45" s="16"/>
      <c r="O45" s="16"/>
      <c r="P45" s="16"/>
      <c r="Q45" s="16"/>
      <c r="R45" s="23"/>
      <c r="S45" s="23"/>
    </row>
    <row r="46" spans="1:25" s="23" customFormat="1" ht="24" customHeight="1">
      <c r="A46" s="102"/>
      <c r="B46" s="20" t="s">
        <v>240</v>
      </c>
      <c r="P46" s="26"/>
    </row>
    <row r="47" spans="1:25" s="23" customFormat="1" ht="24" customHeight="1" thickBot="1">
      <c r="A47" s="102"/>
      <c r="B47" s="20" t="s">
        <v>85</v>
      </c>
      <c r="R47" s="20"/>
      <c r="S47" s="20"/>
      <c r="T47" s="20"/>
      <c r="U47" s="20"/>
      <c r="V47" s="20"/>
    </row>
    <row r="48" spans="1:25" s="23" customFormat="1" ht="24" customHeight="1">
      <c r="A48" s="102"/>
      <c r="B48" s="158"/>
      <c r="C48" s="40" t="s">
        <v>87</v>
      </c>
      <c r="D48" s="40"/>
      <c r="E48" s="40"/>
      <c r="F48" s="40"/>
      <c r="G48" s="40"/>
      <c r="H48" s="40"/>
      <c r="I48" s="40"/>
      <c r="J48" s="40"/>
      <c r="K48" s="41"/>
      <c r="R48" s="20"/>
      <c r="S48" s="20"/>
      <c r="T48" s="20"/>
      <c r="U48" s="20"/>
      <c r="V48" s="20"/>
      <c r="W48" s="20"/>
      <c r="X48" s="20"/>
      <c r="Y48" s="20"/>
    </row>
    <row r="49" spans="1:17" s="23" customFormat="1" ht="24" customHeight="1">
      <c r="A49" s="102"/>
      <c r="B49" s="159"/>
      <c r="C49" s="40" t="s">
        <v>88</v>
      </c>
      <c r="D49" s="40"/>
      <c r="E49" s="40"/>
      <c r="F49" s="40"/>
      <c r="G49" s="40"/>
      <c r="H49" s="40"/>
      <c r="I49" s="40"/>
      <c r="J49" s="40"/>
      <c r="K49" s="41"/>
    </row>
    <row r="50" spans="1:17" ht="24" customHeight="1">
      <c r="B50" s="159"/>
      <c r="C50" s="40" t="s">
        <v>89</v>
      </c>
      <c r="D50" s="40"/>
      <c r="E50" s="40"/>
      <c r="F50" s="40"/>
      <c r="G50" s="40"/>
      <c r="H50" s="40"/>
      <c r="I50" s="40"/>
      <c r="J50" s="40"/>
      <c r="K50" s="41"/>
      <c r="L50" s="23"/>
      <c r="M50" s="23"/>
      <c r="N50" s="23"/>
      <c r="O50" s="23"/>
      <c r="P50" s="23"/>
      <c r="Q50" s="23"/>
    </row>
    <row r="51" spans="1:17" ht="24" customHeight="1" thickBot="1">
      <c r="B51" s="160"/>
      <c r="C51" s="40" t="s">
        <v>90</v>
      </c>
      <c r="D51" s="40"/>
      <c r="E51" s="40"/>
      <c r="F51" s="40"/>
      <c r="G51" s="40"/>
      <c r="H51" s="40"/>
      <c r="I51" s="40"/>
      <c r="J51" s="40"/>
      <c r="K51" s="41"/>
      <c r="N51" s="28"/>
    </row>
    <row r="52" spans="1:17" ht="15" customHeight="1">
      <c r="J52" s="27"/>
      <c r="K52" s="28"/>
    </row>
    <row r="53" spans="1:17" ht="24" customHeight="1">
      <c r="B53" s="51" t="s">
        <v>205</v>
      </c>
      <c r="J53" s="27"/>
      <c r="K53" s="28"/>
    </row>
    <row r="54" spans="1:17" ht="24" customHeight="1" thickBot="1">
      <c r="B54" s="51" t="s">
        <v>206</v>
      </c>
      <c r="J54" s="27"/>
      <c r="K54" s="28"/>
    </row>
    <row r="55" spans="1:17" ht="24" customHeight="1">
      <c r="B55" s="158"/>
      <c r="C55" s="52" t="s">
        <v>91</v>
      </c>
      <c r="D55" s="52"/>
      <c r="E55" s="52"/>
      <c r="F55" s="52"/>
      <c r="G55" s="52"/>
      <c r="H55" s="52"/>
      <c r="I55" s="52"/>
      <c r="J55" s="52"/>
      <c r="K55" s="53"/>
      <c r="N55" s="28"/>
    </row>
    <row r="56" spans="1:17" ht="24" customHeight="1">
      <c r="B56" s="159"/>
      <c r="C56" s="52" t="s">
        <v>92</v>
      </c>
      <c r="D56" s="52"/>
      <c r="E56" s="52"/>
      <c r="F56" s="52"/>
      <c r="G56" s="52"/>
      <c r="H56" s="52"/>
      <c r="I56" s="52"/>
      <c r="J56" s="52"/>
      <c r="K56" s="53"/>
      <c r="N56" s="28"/>
    </row>
    <row r="57" spans="1:17" ht="24" customHeight="1" thickBot="1">
      <c r="B57" s="159"/>
      <c r="C57" s="52" t="s">
        <v>93</v>
      </c>
      <c r="D57" s="52"/>
      <c r="E57" s="52"/>
      <c r="F57" s="61"/>
      <c r="G57" s="61"/>
      <c r="H57" s="61"/>
      <c r="I57" s="61"/>
      <c r="J57" s="61"/>
      <c r="K57" s="229"/>
      <c r="N57" s="28"/>
    </row>
    <row r="58" spans="1:17" ht="24" customHeight="1" thickBot="1">
      <c r="B58" s="160"/>
      <c r="C58" s="52" t="s">
        <v>94</v>
      </c>
      <c r="D58" s="52"/>
      <c r="E58" s="113" t="s">
        <v>37</v>
      </c>
      <c r="F58" s="358"/>
      <c r="G58" s="359"/>
      <c r="H58" s="359"/>
      <c r="I58" s="359"/>
      <c r="J58" s="359"/>
      <c r="K58" s="360"/>
      <c r="N58" s="28"/>
    </row>
    <row r="59" spans="1:17" ht="15" customHeight="1">
      <c r="J59" s="27"/>
      <c r="K59" s="28"/>
    </row>
    <row r="60" spans="1:17" ht="24" customHeight="1">
      <c r="B60" s="51" t="s">
        <v>207</v>
      </c>
    </row>
    <row r="61" spans="1:17" ht="24" customHeight="1">
      <c r="B61" s="51" t="s">
        <v>17</v>
      </c>
    </row>
    <row r="62" spans="1:17" ht="24" customHeight="1" thickBot="1">
      <c r="B62" s="51" t="s">
        <v>95</v>
      </c>
    </row>
    <row r="63" spans="1:17" ht="24" customHeight="1">
      <c r="B63" s="158"/>
      <c r="C63" s="52" t="s">
        <v>96</v>
      </c>
      <c r="D63" s="52"/>
      <c r="E63" s="52"/>
      <c r="F63" s="52"/>
      <c r="G63" s="52"/>
      <c r="H63" s="52"/>
      <c r="I63" s="52"/>
      <c r="J63" s="52"/>
      <c r="K63" s="53"/>
      <c r="L63" s="28"/>
    </row>
    <row r="64" spans="1:17" ht="24" customHeight="1">
      <c r="B64" s="159"/>
      <c r="C64" s="52" t="s">
        <v>97</v>
      </c>
      <c r="D64" s="52"/>
      <c r="E64" s="52"/>
      <c r="F64" s="52"/>
      <c r="G64" s="52"/>
      <c r="H64" s="52"/>
      <c r="I64" s="52"/>
      <c r="J64" s="52"/>
      <c r="K64" s="53"/>
      <c r="L64" s="28"/>
    </row>
    <row r="65" spans="2:12" ht="24" customHeight="1">
      <c r="B65" s="159"/>
      <c r="C65" s="52" t="s">
        <v>98</v>
      </c>
      <c r="D65" s="52"/>
      <c r="E65" s="52"/>
      <c r="F65" s="52"/>
      <c r="G65" s="52"/>
      <c r="H65" s="52"/>
      <c r="I65" s="52"/>
      <c r="J65" s="52"/>
      <c r="K65" s="53"/>
      <c r="L65" s="28"/>
    </row>
    <row r="66" spans="2:12" ht="24" customHeight="1">
      <c r="B66" s="159"/>
      <c r="C66" s="52" t="s">
        <v>99</v>
      </c>
      <c r="D66" s="52"/>
      <c r="E66" s="52"/>
      <c r="F66" s="52"/>
      <c r="G66" s="52"/>
      <c r="H66" s="52"/>
      <c r="I66" s="52"/>
      <c r="J66" s="52"/>
      <c r="K66" s="53"/>
      <c r="L66" s="28"/>
    </row>
    <row r="67" spans="2:12" ht="24" customHeight="1">
      <c r="B67" s="159"/>
      <c r="C67" s="52" t="s">
        <v>100</v>
      </c>
      <c r="D67" s="52"/>
      <c r="E67" s="52"/>
      <c r="F67" s="52"/>
      <c r="G67" s="52"/>
      <c r="H67" s="52"/>
      <c r="I67" s="52"/>
      <c r="J67" s="52"/>
      <c r="K67" s="53"/>
      <c r="L67" s="28"/>
    </row>
    <row r="68" spans="2:12" ht="24" customHeight="1">
      <c r="B68" s="159"/>
      <c r="C68" s="52" t="s">
        <v>101</v>
      </c>
      <c r="D68" s="52"/>
      <c r="E68" s="52"/>
      <c r="F68" s="52"/>
      <c r="G68" s="52"/>
      <c r="H68" s="52"/>
      <c r="I68" s="52"/>
      <c r="J68" s="52"/>
      <c r="K68" s="53"/>
      <c r="L68" s="28"/>
    </row>
    <row r="69" spans="2:12" ht="24" customHeight="1" thickBot="1">
      <c r="B69" s="159"/>
      <c r="C69" s="52" t="s">
        <v>102</v>
      </c>
      <c r="D69" s="52"/>
      <c r="E69" s="52"/>
      <c r="F69" s="61"/>
      <c r="G69" s="61"/>
      <c r="H69" s="61"/>
      <c r="I69" s="61"/>
      <c r="J69" s="61"/>
      <c r="K69" s="229"/>
      <c r="L69" s="28"/>
    </row>
    <row r="70" spans="2:12" ht="24" customHeight="1" thickBot="1">
      <c r="B70" s="160"/>
      <c r="C70" s="52" t="s">
        <v>103</v>
      </c>
      <c r="D70" s="52"/>
      <c r="E70" s="113" t="s">
        <v>37</v>
      </c>
      <c r="F70" s="358"/>
      <c r="G70" s="359"/>
      <c r="H70" s="359"/>
      <c r="I70" s="359"/>
      <c r="J70" s="359"/>
      <c r="K70" s="360"/>
      <c r="L70" s="28"/>
    </row>
    <row r="71" spans="2:12" ht="24" customHeight="1">
      <c r="B71" s="13"/>
      <c r="C71" s="55"/>
      <c r="D71" s="55"/>
      <c r="E71" s="167"/>
      <c r="F71" s="168"/>
      <c r="G71" s="168"/>
      <c r="H71" s="168"/>
      <c r="I71" s="168"/>
      <c r="J71" s="168"/>
      <c r="K71" s="168"/>
      <c r="L71" s="28"/>
    </row>
  </sheetData>
  <mergeCells count="19">
    <mergeCell ref="F58:K58"/>
    <mergeCell ref="F70:K70"/>
    <mergeCell ref="B44:C44"/>
    <mergeCell ref="D44:E44"/>
    <mergeCell ref="F44:G44"/>
    <mergeCell ref="H44:I44"/>
    <mergeCell ref="J44:K44"/>
    <mergeCell ref="P1:Q1"/>
    <mergeCell ref="B43:C43"/>
    <mergeCell ref="D43:E43"/>
    <mergeCell ref="F43:G43"/>
    <mergeCell ref="H43:I43"/>
    <mergeCell ref="J43:K43"/>
    <mergeCell ref="B24:G24"/>
    <mergeCell ref="B30:G30"/>
    <mergeCell ref="J30:O30"/>
    <mergeCell ref="B8:E8"/>
    <mergeCell ref="G8:J8"/>
    <mergeCell ref="G14:J14"/>
  </mergeCells>
  <phoneticPr fontId="1"/>
  <dataValidations count="1">
    <dataValidation type="custom" allowBlank="1" showInputMessage="1" showErrorMessage="1" sqref="J44 B44 D44 F44 H44 O25:O27 N28:N29 J28:J29 L28:L29 E22:E23 G22:G23 M22:M27 K22:K27 I22:I27">
      <formula1>ISNUMBER(B22)</formula1>
    </dataValidation>
  </dataValidations>
  <printOptions horizontalCentered="1"/>
  <pageMargins left="0.31496062992125984" right="0.51181102362204722" top="0.35433070866141736" bottom="0.15748031496062992" header="0.31496062992125984" footer="0.31496062992125984"/>
  <pageSetup paperSize="9" scale="5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プルダウンメニュー!$A$1:$A$2</xm:f>
          </x14:formula1>
          <xm:sqref>B55:B58 B63:B71 B48:B51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5"/>
  <sheetViews>
    <sheetView view="pageBreakPreview" zoomScale="80" zoomScaleNormal="80" zoomScaleSheetLayoutView="80" workbookViewId="0">
      <selection activeCell="M21" sqref="M21"/>
    </sheetView>
  </sheetViews>
  <sheetFormatPr defaultRowHeight="14.4"/>
  <cols>
    <col min="1" max="16384" width="8.796875" style="286"/>
  </cols>
  <sheetData>
    <row r="1" spans="1:16" s="32" customFormat="1" ht="24" customHeight="1">
      <c r="A1" s="49"/>
      <c r="N1" s="310" t="s">
        <v>187</v>
      </c>
      <c r="O1" s="310"/>
      <c r="P1" s="33"/>
    </row>
    <row r="2" spans="1:16" s="27" customFormat="1" ht="24" customHeight="1">
      <c r="A2" s="44" t="s">
        <v>21</v>
      </c>
      <c r="B2" s="43" t="s">
        <v>219</v>
      </c>
      <c r="J2" s="28"/>
    </row>
    <row r="3" spans="1:16" s="27" customFormat="1" ht="24" customHeight="1">
      <c r="A3" s="44"/>
      <c r="B3" s="43"/>
      <c r="J3" s="28"/>
    </row>
    <row r="4" spans="1:16" s="27" customFormat="1" ht="24" customHeight="1">
      <c r="A4" s="44"/>
      <c r="B4" s="51" t="s">
        <v>248</v>
      </c>
      <c r="J4" s="28"/>
    </row>
    <row r="5" spans="1:16" s="27" customFormat="1" ht="24" customHeight="1">
      <c r="A5" s="44"/>
      <c r="B5" s="203" t="s">
        <v>52</v>
      </c>
      <c r="J5" s="28"/>
    </row>
    <row r="6" spans="1:16" s="27" customFormat="1" ht="24" customHeight="1">
      <c r="A6" s="44"/>
      <c r="B6" s="203" t="s">
        <v>174</v>
      </c>
      <c r="J6" s="28"/>
    </row>
    <row r="7" spans="1:16" s="27" customFormat="1" ht="24" customHeight="1">
      <c r="A7" s="44"/>
      <c r="B7" s="203"/>
      <c r="J7" s="28"/>
    </row>
    <row r="8" spans="1:16" s="27" customFormat="1" ht="24" customHeight="1" thickBot="1">
      <c r="A8" s="44"/>
      <c r="B8" s="384" t="s">
        <v>28</v>
      </c>
      <c r="C8" s="385"/>
      <c r="D8" s="385"/>
      <c r="E8" s="385"/>
      <c r="F8" s="385"/>
      <c r="G8" s="385"/>
      <c r="H8" s="385"/>
      <c r="I8" s="385"/>
      <c r="J8" s="385"/>
      <c r="K8" s="386"/>
      <c r="L8" s="204" t="s">
        <v>151</v>
      </c>
      <c r="M8" s="174" t="s">
        <v>150</v>
      </c>
      <c r="N8" s="173" t="s">
        <v>29</v>
      </c>
    </row>
    <row r="9" spans="1:16" s="27" customFormat="1" ht="24" customHeight="1">
      <c r="A9" s="44"/>
      <c r="B9" s="388" t="s">
        <v>26</v>
      </c>
      <c r="C9" s="389"/>
      <c r="D9" s="54" t="s">
        <v>162</v>
      </c>
      <c r="E9" s="52"/>
      <c r="F9" s="52"/>
      <c r="G9" s="52"/>
      <c r="H9" s="52"/>
      <c r="I9" s="52"/>
      <c r="J9" s="52"/>
      <c r="K9" s="52"/>
      <c r="L9" s="285"/>
      <c r="M9" s="175">
        <v>0</v>
      </c>
      <c r="N9" s="382">
        <f>SUM(M9:M16)</f>
        <v>0</v>
      </c>
    </row>
    <row r="10" spans="1:16" s="27" customFormat="1" ht="24" customHeight="1">
      <c r="A10" s="44"/>
      <c r="B10" s="390"/>
      <c r="C10" s="391"/>
      <c r="D10" s="54" t="s">
        <v>163</v>
      </c>
      <c r="E10" s="52"/>
      <c r="F10" s="52"/>
      <c r="G10" s="52"/>
      <c r="H10" s="52"/>
      <c r="I10" s="52"/>
      <c r="J10" s="52"/>
      <c r="K10" s="52"/>
      <c r="L10" s="291"/>
      <c r="M10" s="176">
        <v>0</v>
      </c>
      <c r="N10" s="387"/>
    </row>
    <row r="11" spans="1:16" s="27" customFormat="1" ht="24" customHeight="1">
      <c r="A11" s="44"/>
      <c r="B11" s="390"/>
      <c r="C11" s="391"/>
      <c r="D11" s="54" t="s">
        <v>164</v>
      </c>
      <c r="E11" s="52"/>
      <c r="F11" s="52"/>
      <c r="G11" s="52"/>
      <c r="H11" s="52"/>
      <c r="I11" s="52"/>
      <c r="J11" s="52"/>
      <c r="K11" s="52"/>
      <c r="L11" s="291"/>
      <c r="M11" s="176">
        <v>0</v>
      </c>
      <c r="N11" s="387"/>
    </row>
    <row r="12" spans="1:16" s="27" customFormat="1" ht="24" customHeight="1">
      <c r="A12" s="44"/>
      <c r="B12" s="390"/>
      <c r="C12" s="391"/>
      <c r="D12" s="54" t="s">
        <v>165</v>
      </c>
      <c r="E12" s="52"/>
      <c r="F12" s="52"/>
      <c r="G12" s="52"/>
      <c r="H12" s="52"/>
      <c r="I12" s="52"/>
      <c r="J12" s="52"/>
      <c r="K12" s="52"/>
      <c r="L12" s="291"/>
      <c r="M12" s="176">
        <v>0</v>
      </c>
      <c r="N12" s="387"/>
    </row>
    <row r="13" spans="1:16" s="27" customFormat="1" ht="24" customHeight="1">
      <c r="A13" s="44"/>
      <c r="B13" s="390"/>
      <c r="C13" s="391"/>
      <c r="D13" s="54" t="s">
        <v>166</v>
      </c>
      <c r="E13" s="52"/>
      <c r="F13" s="52"/>
      <c r="G13" s="52"/>
      <c r="H13" s="52"/>
      <c r="I13" s="52"/>
      <c r="J13" s="52"/>
      <c r="K13" s="52"/>
      <c r="L13" s="291"/>
      <c r="M13" s="176">
        <v>0</v>
      </c>
      <c r="N13" s="387"/>
    </row>
    <row r="14" spans="1:16" s="27" customFormat="1" ht="24" customHeight="1">
      <c r="A14" s="44"/>
      <c r="B14" s="390"/>
      <c r="C14" s="391"/>
      <c r="D14" s="54" t="s">
        <v>167</v>
      </c>
      <c r="E14" s="52"/>
      <c r="F14" s="52"/>
      <c r="G14" s="52"/>
      <c r="H14" s="52"/>
      <c r="I14" s="52"/>
      <c r="J14" s="52"/>
      <c r="K14" s="52"/>
      <c r="L14" s="291"/>
      <c r="M14" s="176">
        <v>0</v>
      </c>
      <c r="N14" s="387"/>
    </row>
    <row r="15" spans="1:16" s="27" customFormat="1" ht="24" customHeight="1" thickBot="1">
      <c r="A15" s="44"/>
      <c r="B15" s="390"/>
      <c r="C15" s="391"/>
      <c r="D15" s="54" t="s">
        <v>168</v>
      </c>
      <c r="E15" s="52"/>
      <c r="F15" s="61"/>
      <c r="G15" s="61"/>
      <c r="H15" s="61"/>
      <c r="I15" s="61"/>
      <c r="J15" s="61"/>
      <c r="K15" s="61"/>
      <c r="L15" s="291"/>
      <c r="M15" s="176">
        <v>0</v>
      </c>
      <c r="N15" s="387"/>
    </row>
    <row r="16" spans="1:16" s="27" customFormat="1" ht="24" customHeight="1" thickBot="1">
      <c r="A16" s="44"/>
      <c r="B16" s="392"/>
      <c r="C16" s="393"/>
      <c r="D16" s="54" t="s">
        <v>169</v>
      </c>
      <c r="F16" s="227" t="s">
        <v>37</v>
      </c>
      <c r="G16" s="375"/>
      <c r="H16" s="376"/>
      <c r="I16" s="376"/>
      <c r="J16" s="376"/>
      <c r="K16" s="377"/>
      <c r="L16" s="291"/>
      <c r="M16" s="176">
        <v>0</v>
      </c>
      <c r="N16" s="383"/>
    </row>
    <row r="17" spans="1:20" s="27" customFormat="1" ht="24" customHeight="1">
      <c r="A17" s="44"/>
      <c r="B17" s="378" t="s">
        <v>27</v>
      </c>
      <c r="C17" s="379"/>
      <c r="D17" s="101" t="s">
        <v>170</v>
      </c>
      <c r="E17" s="61"/>
      <c r="F17" s="55"/>
      <c r="G17" s="55"/>
      <c r="H17" s="55"/>
      <c r="I17" s="55"/>
      <c r="J17" s="55"/>
      <c r="K17" s="55"/>
      <c r="L17" s="291"/>
      <c r="M17" s="176">
        <v>0</v>
      </c>
      <c r="N17" s="382">
        <f>SUM(M17:M18)</f>
        <v>0</v>
      </c>
    </row>
    <row r="18" spans="1:20" s="27" customFormat="1" ht="24" customHeight="1">
      <c r="A18" s="44"/>
      <c r="B18" s="380"/>
      <c r="C18" s="381"/>
      <c r="D18" s="169" t="s">
        <v>171</v>
      </c>
      <c r="E18" s="170"/>
      <c r="F18" s="170"/>
      <c r="G18" s="170"/>
      <c r="H18" s="170"/>
      <c r="I18" s="170"/>
      <c r="J18" s="170"/>
      <c r="K18" s="170"/>
      <c r="L18" s="292"/>
      <c r="M18" s="177">
        <v>0</v>
      </c>
      <c r="N18" s="383"/>
    </row>
    <row r="19" spans="1:20" s="27" customFormat="1" ht="24" customHeight="1" thickBot="1">
      <c r="A19" s="44"/>
      <c r="B19" s="394" t="s">
        <v>199</v>
      </c>
      <c r="C19" s="395"/>
      <c r="D19" s="52" t="s">
        <v>200</v>
      </c>
      <c r="E19" s="52"/>
      <c r="F19" s="52"/>
      <c r="G19" s="52"/>
      <c r="H19" s="52"/>
      <c r="I19" s="52"/>
      <c r="J19" s="52"/>
      <c r="K19" s="52"/>
      <c r="L19" s="293"/>
      <c r="M19" s="178">
        <v>0</v>
      </c>
      <c r="N19" s="53">
        <f>SUM(M19)</f>
        <v>0</v>
      </c>
    </row>
    <row r="20" spans="1:20" s="27" customFormat="1" ht="24" customHeight="1">
      <c r="A20" s="44"/>
      <c r="M20" s="60" t="s">
        <v>152</v>
      </c>
      <c r="N20" s="172">
        <f>SUM(N9+N17+N19)</f>
        <v>0</v>
      </c>
      <c r="O20" s="27" t="s">
        <v>24</v>
      </c>
    </row>
    <row r="21" spans="1:20" s="27" customFormat="1" ht="24" customHeight="1">
      <c r="A21" s="44"/>
      <c r="B21" s="51"/>
      <c r="J21" s="60"/>
      <c r="K21" s="55"/>
      <c r="L21" s="55"/>
    </row>
    <row r="22" spans="1:20" s="27" customFormat="1" ht="24" customHeight="1">
      <c r="A22" s="44"/>
      <c r="B22" s="51" t="s">
        <v>189</v>
      </c>
      <c r="J22" s="28"/>
    </row>
    <row r="23" spans="1:20" s="27" customFormat="1" ht="24" customHeight="1">
      <c r="A23" s="44"/>
      <c r="B23" s="62" t="s">
        <v>194</v>
      </c>
      <c r="J23" s="28"/>
    </row>
    <row r="24" spans="1:20" s="27" customFormat="1" ht="24" customHeight="1" thickBot="1">
      <c r="A24" s="44"/>
      <c r="B24" s="62"/>
      <c r="J24" s="28"/>
    </row>
    <row r="25" spans="1:20" s="32" customFormat="1" ht="24" customHeight="1">
      <c r="A25" s="48"/>
      <c r="B25" s="158"/>
      <c r="C25" s="201" t="s">
        <v>155</v>
      </c>
      <c r="D25" s="201"/>
      <c r="E25" s="201"/>
      <c r="F25" s="201"/>
      <c r="G25" s="201"/>
      <c r="H25" s="201"/>
      <c r="I25" s="201"/>
      <c r="J25" s="201"/>
      <c r="K25" s="122"/>
      <c r="L25" s="31"/>
      <c r="M25" s="31"/>
      <c r="N25" s="31"/>
      <c r="O25" s="105"/>
      <c r="P25" s="106"/>
      <c r="Q25" s="106"/>
      <c r="R25" s="106"/>
      <c r="S25" s="107"/>
      <c r="T25" s="107"/>
    </row>
    <row r="26" spans="1:20" s="32" customFormat="1" ht="24" customHeight="1">
      <c r="A26" s="48"/>
      <c r="B26" s="159"/>
      <c r="C26" s="201" t="s">
        <v>156</v>
      </c>
      <c r="D26" s="201"/>
      <c r="E26" s="201"/>
      <c r="F26" s="201"/>
      <c r="G26" s="201"/>
      <c r="H26" s="201"/>
      <c r="I26" s="201"/>
      <c r="J26" s="201"/>
      <c r="K26" s="122"/>
      <c r="L26" s="31"/>
      <c r="M26" s="31"/>
      <c r="N26" s="31"/>
      <c r="O26" s="105"/>
      <c r="P26" s="106"/>
      <c r="Q26" s="106"/>
      <c r="R26" s="106"/>
      <c r="S26" s="107"/>
      <c r="T26" s="107"/>
    </row>
    <row r="27" spans="1:20" s="32" customFormat="1" ht="24" customHeight="1">
      <c r="A27" s="49"/>
      <c r="B27" s="159"/>
      <c r="C27" s="201" t="s">
        <v>157</v>
      </c>
      <c r="D27" s="201"/>
      <c r="E27" s="201"/>
      <c r="F27" s="201"/>
      <c r="G27" s="201"/>
      <c r="H27" s="201"/>
      <c r="I27" s="201"/>
      <c r="J27" s="201"/>
      <c r="K27" s="122"/>
      <c r="L27" s="106"/>
      <c r="M27" s="106"/>
      <c r="N27" s="106"/>
      <c r="O27" s="106"/>
      <c r="P27" s="106"/>
      <c r="Q27" s="106"/>
      <c r="R27" s="106"/>
      <c r="S27" s="107"/>
      <c r="T27" s="107"/>
    </row>
    <row r="28" spans="1:20" s="32" customFormat="1" ht="24" customHeight="1">
      <c r="A28" s="49"/>
      <c r="B28" s="159"/>
      <c r="C28" s="201" t="s">
        <v>158</v>
      </c>
      <c r="D28" s="201"/>
      <c r="E28" s="201"/>
      <c r="F28" s="201"/>
      <c r="G28" s="201"/>
      <c r="H28" s="201"/>
      <c r="I28" s="201"/>
      <c r="J28" s="201"/>
      <c r="K28" s="122"/>
      <c r="L28" s="106"/>
      <c r="M28" s="106"/>
      <c r="N28" s="106"/>
      <c r="O28" s="106"/>
      <c r="P28" s="106"/>
      <c r="Q28" s="106"/>
      <c r="R28" s="106"/>
      <c r="S28" s="107"/>
      <c r="T28" s="107"/>
    </row>
    <row r="29" spans="1:20" s="32" customFormat="1" ht="24" customHeight="1">
      <c r="A29" s="49"/>
      <c r="B29" s="159"/>
      <c r="C29" s="201" t="s">
        <v>193</v>
      </c>
      <c r="D29" s="201"/>
      <c r="E29" s="201"/>
      <c r="F29" s="201"/>
      <c r="G29" s="201"/>
      <c r="H29" s="201"/>
      <c r="I29" s="201"/>
      <c r="J29" s="201"/>
      <c r="K29" s="122"/>
      <c r="L29" s="106"/>
      <c r="M29" s="106"/>
      <c r="N29" s="106"/>
      <c r="O29" s="106"/>
      <c r="P29" s="106"/>
      <c r="Q29" s="106"/>
      <c r="R29" s="106"/>
      <c r="S29" s="107"/>
      <c r="T29" s="107"/>
    </row>
    <row r="30" spans="1:20" s="32" customFormat="1" ht="24" customHeight="1">
      <c r="A30" s="49"/>
      <c r="B30" s="159"/>
      <c r="C30" s="201" t="s">
        <v>192</v>
      </c>
      <c r="D30" s="201"/>
      <c r="E30" s="201"/>
      <c r="F30" s="201"/>
      <c r="G30" s="201"/>
      <c r="H30" s="201"/>
      <c r="I30" s="201"/>
      <c r="J30" s="201"/>
      <c r="K30" s="122"/>
      <c r="L30" s="106"/>
      <c r="M30" s="106"/>
      <c r="N30" s="106"/>
      <c r="O30" s="106"/>
      <c r="P30" s="106"/>
      <c r="Q30" s="106"/>
      <c r="R30" s="106"/>
      <c r="S30" s="107"/>
      <c r="T30" s="107"/>
    </row>
    <row r="31" spans="1:20" s="32" customFormat="1" ht="24" customHeight="1">
      <c r="A31" s="49"/>
      <c r="B31" s="159"/>
      <c r="C31" s="201" t="s">
        <v>159</v>
      </c>
      <c r="D31" s="201"/>
      <c r="E31" s="201"/>
      <c r="F31" s="201"/>
      <c r="G31" s="201"/>
      <c r="H31" s="201"/>
      <c r="I31" s="201"/>
      <c r="J31" s="201"/>
      <c r="K31" s="122"/>
      <c r="L31" s="106"/>
      <c r="M31" s="106"/>
      <c r="N31" s="106"/>
      <c r="O31" s="106"/>
      <c r="R31" s="33"/>
    </row>
    <row r="32" spans="1:20" s="32" customFormat="1" ht="24" customHeight="1" thickBot="1">
      <c r="A32" s="49"/>
      <c r="B32" s="159"/>
      <c r="C32" s="201" t="s">
        <v>160</v>
      </c>
      <c r="D32" s="201"/>
      <c r="E32" s="201"/>
      <c r="F32" s="231"/>
      <c r="G32" s="231"/>
      <c r="H32" s="231"/>
      <c r="I32" s="231"/>
      <c r="J32" s="231"/>
      <c r="K32" s="232"/>
      <c r="L32" s="106"/>
      <c r="M32" s="106"/>
      <c r="N32" s="106"/>
      <c r="O32" s="106"/>
      <c r="R32" s="33"/>
    </row>
    <row r="33" spans="1:20" s="35" customFormat="1" ht="24" customHeight="1" thickBot="1">
      <c r="A33" s="49"/>
      <c r="B33" s="160"/>
      <c r="C33" s="201" t="s">
        <v>161</v>
      </c>
      <c r="D33" s="201"/>
      <c r="E33" s="201" t="s">
        <v>37</v>
      </c>
      <c r="F33" s="370"/>
      <c r="G33" s="371"/>
      <c r="H33" s="371"/>
      <c r="I33" s="371"/>
      <c r="J33" s="371"/>
      <c r="K33" s="372"/>
      <c r="L33" s="106"/>
      <c r="M33" s="106"/>
      <c r="N33" s="106"/>
      <c r="O33" s="106"/>
      <c r="R33" s="36"/>
    </row>
    <row r="34" spans="1:20" s="32" customFormat="1" ht="24" customHeight="1">
      <c r="A34" s="47"/>
      <c r="B34" s="21"/>
    </row>
    <row r="35" spans="1:20" s="107" customFormat="1" ht="24" customHeight="1">
      <c r="A35" s="108"/>
      <c r="B35" s="56" t="s">
        <v>247</v>
      </c>
      <c r="C35" s="30"/>
      <c r="D35" s="30"/>
      <c r="E35" s="30"/>
      <c r="F35" s="30"/>
      <c r="G35" s="2"/>
      <c r="H35" s="2"/>
      <c r="I35" s="2"/>
      <c r="J35" s="2"/>
      <c r="K35" s="58"/>
      <c r="L35" s="58"/>
      <c r="M35" s="58"/>
      <c r="N35" s="58"/>
    </row>
    <row r="36" spans="1:20" s="107" customFormat="1" ht="15" customHeight="1">
      <c r="A36" s="108"/>
      <c r="B36" s="56"/>
      <c r="C36" s="30"/>
      <c r="D36" s="30"/>
      <c r="E36" s="30"/>
      <c r="F36" s="30"/>
      <c r="G36" s="2"/>
      <c r="H36" s="2"/>
      <c r="I36" s="2"/>
      <c r="J36" s="2"/>
      <c r="K36" s="58"/>
      <c r="L36" s="58"/>
      <c r="M36" s="58"/>
      <c r="N36" s="58"/>
    </row>
    <row r="37" spans="1:20" s="70" customFormat="1" ht="24" customHeight="1" thickBot="1">
      <c r="A37" s="68"/>
      <c r="B37" s="69" t="s">
        <v>244</v>
      </c>
      <c r="C37" s="69"/>
      <c r="E37" s="71"/>
      <c r="H37" s="373" t="s">
        <v>36</v>
      </c>
      <c r="I37" s="374"/>
      <c r="J37" s="75" t="s">
        <v>1</v>
      </c>
      <c r="K37" s="76" t="s">
        <v>2</v>
      </c>
      <c r="L37" s="76" t="s">
        <v>5</v>
      </c>
      <c r="M37" s="171" t="s">
        <v>6</v>
      </c>
      <c r="N37" s="74" t="s">
        <v>175</v>
      </c>
      <c r="O37" s="59"/>
      <c r="P37" s="59"/>
      <c r="Q37" s="59"/>
      <c r="R37" s="59"/>
      <c r="S37" s="72"/>
      <c r="T37" s="73"/>
    </row>
    <row r="38" spans="1:20" s="70" customFormat="1" ht="24" customHeight="1" thickTop="1">
      <c r="A38" s="68"/>
      <c r="C38" s="365" t="s">
        <v>53</v>
      </c>
      <c r="D38" s="365"/>
      <c r="E38" s="365"/>
      <c r="F38" s="365"/>
      <c r="G38" s="366"/>
      <c r="H38" s="367" t="s">
        <v>3</v>
      </c>
      <c r="I38" s="368"/>
      <c r="J38" s="77">
        <v>0</v>
      </c>
      <c r="K38" s="78">
        <v>0</v>
      </c>
      <c r="L38" s="78">
        <v>0</v>
      </c>
      <c r="M38" s="79">
        <v>0</v>
      </c>
      <c r="N38" s="80">
        <f>SUM(J38:M38)</f>
        <v>0</v>
      </c>
      <c r="O38" s="59"/>
      <c r="P38" s="72"/>
      <c r="Q38" s="73"/>
    </row>
    <row r="39" spans="1:20" s="70" customFormat="1" ht="24" customHeight="1" thickBot="1">
      <c r="A39" s="68"/>
      <c r="C39" s="365"/>
      <c r="D39" s="365"/>
      <c r="E39" s="365"/>
      <c r="F39" s="365"/>
      <c r="G39" s="366"/>
      <c r="H39" s="326" t="s">
        <v>4</v>
      </c>
      <c r="I39" s="369"/>
      <c r="J39" s="81">
        <v>0</v>
      </c>
      <c r="K39" s="82">
        <v>0</v>
      </c>
      <c r="L39" s="82">
        <v>0</v>
      </c>
      <c r="M39" s="83">
        <v>0</v>
      </c>
      <c r="N39" s="84">
        <f>SUM(J39:M39)</f>
        <v>0</v>
      </c>
      <c r="O39" s="59"/>
      <c r="P39" s="72"/>
      <c r="Q39" s="73"/>
    </row>
    <row r="40" spans="1:20" s="70" customFormat="1" ht="24" customHeight="1">
      <c r="A40" s="68"/>
      <c r="C40" s="264"/>
      <c r="D40" s="264"/>
      <c r="E40" s="264"/>
      <c r="F40" s="264"/>
      <c r="G40" s="264"/>
      <c r="H40" s="211"/>
      <c r="I40" s="211"/>
      <c r="J40" s="69"/>
      <c r="K40" s="69"/>
      <c r="L40" s="69"/>
      <c r="M40" s="212" t="s">
        <v>176</v>
      </c>
      <c r="N40" s="213">
        <f>SUM(N38:N39)</f>
        <v>0</v>
      </c>
      <c r="O40" s="59" t="s">
        <v>177</v>
      </c>
      <c r="P40" s="72"/>
      <c r="Q40" s="73"/>
    </row>
    <row r="41" spans="1:20" s="70" customFormat="1" ht="24" customHeight="1">
      <c r="A41" s="68"/>
      <c r="C41" s="120"/>
      <c r="D41" s="120"/>
      <c r="E41" s="120"/>
      <c r="F41" s="120"/>
      <c r="I41" s="59"/>
      <c r="J41" s="59"/>
      <c r="K41" s="59"/>
      <c r="L41" s="59"/>
      <c r="M41" s="59"/>
      <c r="N41" s="59"/>
      <c r="O41" s="59"/>
      <c r="P41" s="72"/>
      <c r="Q41" s="73"/>
    </row>
    <row r="42" spans="1:20" s="70" customFormat="1" ht="24" customHeight="1" thickBot="1">
      <c r="A42" s="68"/>
      <c r="B42" s="69" t="s">
        <v>245</v>
      </c>
      <c r="C42" s="69"/>
      <c r="E42" s="69"/>
      <c r="H42" s="373" t="s">
        <v>36</v>
      </c>
      <c r="I42" s="374"/>
      <c r="J42" s="75" t="s">
        <v>1</v>
      </c>
      <c r="K42" s="76" t="s">
        <v>2</v>
      </c>
      <c r="L42" s="76" t="s">
        <v>5</v>
      </c>
      <c r="M42" s="171" t="s">
        <v>6</v>
      </c>
      <c r="N42" s="74" t="s">
        <v>175</v>
      </c>
      <c r="O42" s="59"/>
      <c r="P42" s="59"/>
      <c r="Q42" s="59"/>
      <c r="R42" s="59"/>
      <c r="S42" s="72"/>
      <c r="T42" s="73"/>
    </row>
    <row r="43" spans="1:20" s="70" customFormat="1" ht="24" customHeight="1" thickTop="1">
      <c r="A43" s="68"/>
      <c r="C43" s="365" t="s">
        <v>246</v>
      </c>
      <c r="D43" s="365"/>
      <c r="E43" s="365"/>
      <c r="F43" s="365"/>
      <c r="G43" s="366"/>
      <c r="H43" s="367" t="s">
        <v>3</v>
      </c>
      <c r="I43" s="368"/>
      <c r="J43" s="77">
        <v>0</v>
      </c>
      <c r="K43" s="78">
        <v>0</v>
      </c>
      <c r="L43" s="78">
        <v>0</v>
      </c>
      <c r="M43" s="79">
        <v>0</v>
      </c>
      <c r="N43" s="80">
        <f>SUM(J43:M43)</f>
        <v>0</v>
      </c>
      <c r="O43" s="59"/>
      <c r="P43" s="59"/>
      <c r="Q43" s="59"/>
      <c r="R43" s="59"/>
      <c r="S43" s="72"/>
      <c r="T43" s="73"/>
    </row>
    <row r="44" spans="1:20" s="70" customFormat="1" ht="24" customHeight="1" thickBot="1">
      <c r="A44" s="68"/>
      <c r="C44" s="365"/>
      <c r="D44" s="365"/>
      <c r="E44" s="365"/>
      <c r="F44" s="365"/>
      <c r="G44" s="366"/>
      <c r="H44" s="326" t="s">
        <v>4</v>
      </c>
      <c r="I44" s="369"/>
      <c r="J44" s="81">
        <v>0</v>
      </c>
      <c r="K44" s="82">
        <v>0</v>
      </c>
      <c r="L44" s="82">
        <v>0</v>
      </c>
      <c r="M44" s="83">
        <v>0</v>
      </c>
      <c r="N44" s="84">
        <f>SUM(J44:M44)</f>
        <v>0</v>
      </c>
      <c r="O44" s="59"/>
      <c r="P44" s="73"/>
    </row>
    <row r="45" spans="1:20" s="27" customFormat="1" ht="24" customHeight="1">
      <c r="A45" s="44"/>
      <c r="J45" s="28"/>
      <c r="M45" s="212" t="s">
        <v>176</v>
      </c>
      <c r="N45" s="213">
        <f>SUM(N43:N44)</f>
        <v>0</v>
      </c>
      <c r="O45" s="59" t="s">
        <v>177</v>
      </c>
    </row>
  </sheetData>
  <mergeCells count="17">
    <mergeCell ref="G16:K16"/>
    <mergeCell ref="B17:C18"/>
    <mergeCell ref="N17:N18"/>
    <mergeCell ref="N1:O1"/>
    <mergeCell ref="H42:I42"/>
    <mergeCell ref="B8:K8"/>
    <mergeCell ref="N9:N16"/>
    <mergeCell ref="B9:C16"/>
    <mergeCell ref="B19:C19"/>
    <mergeCell ref="C43:G44"/>
    <mergeCell ref="H43:I43"/>
    <mergeCell ref="H44:I44"/>
    <mergeCell ref="F33:K33"/>
    <mergeCell ref="H37:I37"/>
    <mergeCell ref="C38:G39"/>
    <mergeCell ref="H38:I38"/>
    <mergeCell ref="H39:I39"/>
  </mergeCells>
  <phoneticPr fontId="1"/>
  <printOptions horizontalCentered="1"/>
  <pageMargins left="0.70866141732283472" right="0.70866141732283472" top="0.74803149606299213" bottom="0.74803149606299213" header="0.31496062992125984" footer="0.31496062992125984"/>
  <pageSetup paperSize="9" scale="62"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プルダウンメニュー!$A$1:$A$2</xm:f>
          </x14:formula1>
          <xm:sqref>B25:B33 L9:L19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3"/>
  <sheetViews>
    <sheetView view="pageBreakPreview" zoomScale="80" zoomScaleNormal="80" zoomScaleSheetLayoutView="80" zoomScalePageLayoutView="50" workbookViewId="0"/>
  </sheetViews>
  <sheetFormatPr defaultColWidth="8.69921875" defaultRowHeight="24" customHeight="1"/>
  <cols>
    <col min="1" max="1" width="8.69921875" style="49"/>
    <col min="2" max="10" width="8.69921875" style="32"/>
    <col min="11" max="11" width="13.59765625" style="32" customWidth="1"/>
    <col min="12" max="15" width="8.69921875" style="32"/>
    <col min="16" max="16" width="17.19921875" style="32" customWidth="1"/>
    <col min="17" max="16384" width="8.69921875" style="32"/>
  </cols>
  <sheetData>
    <row r="1" spans="1:30" ht="24" customHeight="1">
      <c r="O1" s="310" t="s">
        <v>188</v>
      </c>
      <c r="P1" s="310"/>
    </row>
    <row r="2" spans="1:30" ht="24" customHeight="1">
      <c r="A2" s="47" t="s">
        <v>22</v>
      </c>
      <c r="B2" s="57" t="s">
        <v>221</v>
      </c>
      <c r="L2" s="29"/>
      <c r="M2" s="29"/>
      <c r="N2" s="29"/>
    </row>
    <row r="3" spans="1:30" ht="15" customHeight="1">
      <c r="A3" s="33"/>
      <c r="B3" s="57"/>
      <c r="C3" s="21"/>
      <c r="M3" s="29"/>
      <c r="N3" s="29"/>
      <c r="O3" s="29"/>
      <c r="P3" s="262"/>
      <c r="Q3" s="33"/>
    </row>
    <row r="4" spans="1:30" ht="24" customHeight="1">
      <c r="A4" s="33"/>
      <c r="B4" s="32" t="s">
        <v>178</v>
      </c>
      <c r="O4" s="29"/>
      <c r="P4" s="262"/>
      <c r="Q4" s="33"/>
    </row>
    <row r="5" spans="1:30" ht="24" customHeight="1">
      <c r="A5" s="33"/>
      <c r="B5" s="21" t="s">
        <v>179</v>
      </c>
      <c r="C5" s="21"/>
      <c r="M5" s="29"/>
      <c r="N5" s="29"/>
      <c r="O5" s="29"/>
      <c r="P5" s="262"/>
      <c r="Q5" s="33"/>
      <c r="R5" s="265"/>
      <c r="S5" s="265"/>
      <c r="T5" s="265"/>
      <c r="U5" s="265"/>
      <c r="V5" s="265"/>
      <c r="W5" s="265"/>
      <c r="X5" s="265"/>
      <c r="Y5" s="265"/>
      <c r="Z5" s="265"/>
      <c r="AA5" s="265"/>
      <c r="AB5" s="265"/>
      <c r="AC5" s="265"/>
      <c r="AD5" s="265"/>
    </row>
    <row r="6" spans="1:30" ht="24" customHeight="1">
      <c r="A6" s="33"/>
      <c r="B6" s="32" t="s">
        <v>180</v>
      </c>
      <c r="O6" s="29"/>
      <c r="P6" s="262"/>
      <c r="Q6" s="33"/>
    </row>
    <row r="7" spans="1:30" ht="24" customHeight="1">
      <c r="A7" s="33"/>
      <c r="B7" s="21" t="s">
        <v>181</v>
      </c>
      <c r="C7" s="21"/>
      <c r="M7" s="29"/>
      <c r="N7" s="29"/>
      <c r="O7" s="29"/>
      <c r="P7" s="262"/>
      <c r="Q7" s="33"/>
      <c r="R7" s="402"/>
      <c r="S7" s="402"/>
      <c r="T7" s="402"/>
      <c r="U7" s="402"/>
      <c r="V7" s="402"/>
      <c r="W7" s="402"/>
      <c r="X7" s="402"/>
      <c r="Y7" s="402"/>
      <c r="Z7" s="402"/>
      <c r="AA7" s="402"/>
      <c r="AB7" s="402"/>
      <c r="AC7" s="402"/>
      <c r="AD7" s="402"/>
    </row>
    <row r="8" spans="1:30" ht="24" customHeight="1">
      <c r="A8" s="33"/>
      <c r="B8" s="21"/>
      <c r="C8" s="21"/>
      <c r="M8" s="29"/>
      <c r="N8" s="29"/>
      <c r="O8" s="29"/>
      <c r="P8" s="262"/>
      <c r="Q8" s="33"/>
      <c r="R8" s="265"/>
      <c r="S8" s="265"/>
      <c r="T8" s="265"/>
      <c r="U8" s="265"/>
      <c r="V8" s="265"/>
      <c r="W8" s="265"/>
      <c r="X8" s="265"/>
      <c r="Y8" s="265"/>
      <c r="Z8" s="265"/>
      <c r="AA8" s="265"/>
      <c r="AB8" s="265"/>
      <c r="AC8" s="265"/>
      <c r="AD8" s="265"/>
    </row>
    <row r="9" spans="1:30" s="70" customFormat="1" ht="24" customHeight="1" thickBot="1">
      <c r="B9" s="183" t="s">
        <v>222</v>
      </c>
      <c r="C9" s="179"/>
      <c r="D9" s="179"/>
      <c r="E9" s="179"/>
      <c r="F9" s="179"/>
      <c r="G9" s="179"/>
      <c r="H9" s="179"/>
      <c r="I9" s="179"/>
      <c r="J9" s="179"/>
      <c r="K9" s="179"/>
      <c r="L9" s="179"/>
      <c r="M9" s="179"/>
      <c r="N9" s="179"/>
      <c r="O9" s="179"/>
    </row>
    <row r="10" spans="1:30" s="70" customFormat="1" ht="24" customHeight="1">
      <c r="B10" s="158"/>
      <c r="C10" s="180" t="s">
        <v>105</v>
      </c>
      <c r="D10" s="181"/>
      <c r="E10" s="182" t="s">
        <v>106</v>
      </c>
      <c r="F10" s="182"/>
      <c r="G10" s="59"/>
      <c r="H10" s="179"/>
      <c r="J10" s="179"/>
      <c r="K10" s="179"/>
      <c r="L10" s="179"/>
      <c r="M10" s="179"/>
      <c r="N10" s="179"/>
      <c r="O10" s="179"/>
      <c r="P10" s="179"/>
    </row>
    <row r="11" spans="1:30" s="70" customFormat="1" ht="24" customHeight="1" thickBot="1">
      <c r="B11" s="160"/>
      <c r="C11" s="180" t="s">
        <v>107</v>
      </c>
      <c r="D11" s="181"/>
      <c r="E11" s="182" t="s">
        <v>108</v>
      </c>
      <c r="F11" s="182"/>
      <c r="G11" s="59"/>
      <c r="H11" s="179"/>
      <c r="I11" s="179"/>
      <c r="J11" s="179"/>
      <c r="K11" s="179"/>
      <c r="L11" s="179"/>
      <c r="M11" s="179"/>
      <c r="N11" s="179"/>
      <c r="O11" s="179"/>
      <c r="P11" s="179"/>
    </row>
    <row r="12" spans="1:30" ht="15" customHeight="1">
      <c r="A12" s="47"/>
      <c r="B12" s="47"/>
      <c r="C12" s="21"/>
      <c r="N12" s="29"/>
      <c r="O12" s="29"/>
      <c r="R12" s="33"/>
    </row>
    <row r="13" spans="1:30" ht="24" customHeight="1" thickBot="1">
      <c r="A13" s="47"/>
      <c r="B13" s="63" t="s">
        <v>223</v>
      </c>
      <c r="C13" s="21"/>
      <c r="N13" s="29"/>
      <c r="O13" s="29"/>
      <c r="R13" s="33"/>
    </row>
    <row r="14" spans="1:30" s="233" customFormat="1" ht="24" customHeight="1" thickBot="1">
      <c r="A14" s="234"/>
      <c r="B14" s="399" t="s">
        <v>249</v>
      </c>
      <c r="C14" s="400"/>
      <c r="D14" s="400"/>
      <c r="E14" s="400"/>
      <c r="F14" s="400"/>
      <c r="G14" s="403"/>
      <c r="H14" s="240">
        <v>0</v>
      </c>
      <c r="I14" s="235" t="s">
        <v>19</v>
      </c>
      <c r="J14" s="236"/>
    </row>
    <row r="15" spans="1:30" s="239" customFormat="1" ht="22.05" customHeight="1">
      <c r="A15" s="237"/>
      <c r="B15" s="238"/>
      <c r="C15" s="238"/>
      <c r="D15" s="238"/>
      <c r="E15" s="238"/>
      <c r="F15" s="238"/>
      <c r="G15" s="238"/>
      <c r="H15" s="238"/>
      <c r="I15" s="238"/>
      <c r="J15" s="238"/>
      <c r="K15" s="238"/>
      <c r="L15" s="238"/>
      <c r="M15" s="238"/>
      <c r="N15" s="238"/>
      <c r="O15" s="238"/>
      <c r="P15" s="238"/>
    </row>
    <row r="16" spans="1:30" ht="24" customHeight="1">
      <c r="A16" s="47"/>
      <c r="B16" s="63" t="s">
        <v>146</v>
      </c>
      <c r="L16" s="29"/>
      <c r="M16" s="29"/>
      <c r="R16" s="33"/>
    </row>
    <row r="17" spans="1:23" ht="24" customHeight="1">
      <c r="A17" s="47"/>
      <c r="B17" s="63" t="s">
        <v>109</v>
      </c>
    </row>
    <row r="18" spans="1:23" ht="24" customHeight="1">
      <c r="A18" s="47"/>
      <c r="B18" s="200" t="s">
        <v>153</v>
      </c>
    </row>
    <row r="19" spans="1:23" ht="24" customHeight="1">
      <c r="A19" s="115"/>
      <c r="B19" s="287" t="s">
        <v>154</v>
      </c>
      <c r="C19" s="115"/>
      <c r="D19" s="116"/>
      <c r="E19" s="116"/>
      <c r="F19" s="116"/>
      <c r="G19" s="116"/>
      <c r="H19" s="116"/>
      <c r="I19" s="116"/>
      <c r="J19" s="116"/>
      <c r="K19" s="116"/>
      <c r="L19" s="116"/>
      <c r="M19" s="116"/>
      <c r="N19" s="116"/>
      <c r="O19" s="116"/>
      <c r="P19" s="116"/>
    </row>
    <row r="20" spans="1:23" s="70" customFormat="1" ht="24" customHeight="1" thickBot="1">
      <c r="A20" s="184"/>
      <c r="B20" s="399" t="s">
        <v>196</v>
      </c>
      <c r="C20" s="400"/>
      <c r="D20" s="400"/>
      <c r="E20" s="400"/>
      <c r="F20" s="400"/>
      <c r="G20" s="400"/>
      <c r="H20" s="400"/>
      <c r="I20" s="400"/>
      <c r="J20" s="401"/>
      <c r="K20" s="205" t="s">
        <v>137</v>
      </c>
      <c r="L20" s="185"/>
      <c r="M20" s="179"/>
    </row>
    <row r="21" spans="1:23" s="70" customFormat="1" ht="24" customHeight="1">
      <c r="A21" s="183"/>
      <c r="B21" s="109" t="s">
        <v>110</v>
      </c>
      <c r="C21" s="186"/>
      <c r="D21" s="110"/>
      <c r="E21" s="110"/>
      <c r="F21" s="110"/>
      <c r="G21" s="110"/>
      <c r="H21" s="110"/>
      <c r="I21" s="110"/>
      <c r="J21" s="110"/>
      <c r="K21" s="187">
        <v>0</v>
      </c>
    </row>
    <row r="22" spans="1:23" s="70" customFormat="1" ht="24" customHeight="1">
      <c r="A22" s="183"/>
      <c r="B22" s="109" t="s">
        <v>111</v>
      </c>
      <c r="C22" s="186"/>
      <c r="D22" s="110"/>
      <c r="E22" s="110"/>
      <c r="F22" s="110"/>
      <c r="G22" s="110"/>
      <c r="H22" s="110"/>
      <c r="I22" s="110"/>
      <c r="J22" s="110"/>
      <c r="K22" s="188">
        <v>0</v>
      </c>
    </row>
    <row r="23" spans="1:23" s="70" customFormat="1" ht="24" customHeight="1">
      <c r="A23" s="183"/>
      <c r="B23" s="109" t="s">
        <v>112</v>
      </c>
      <c r="C23" s="186"/>
      <c r="D23" s="110"/>
      <c r="E23" s="110"/>
      <c r="F23" s="110"/>
      <c r="G23" s="110"/>
      <c r="H23" s="110"/>
      <c r="I23" s="110"/>
      <c r="J23" s="110"/>
      <c r="K23" s="188">
        <v>0</v>
      </c>
    </row>
    <row r="24" spans="1:23" s="70" customFormat="1" ht="24" customHeight="1">
      <c r="A24" s="183"/>
      <c r="B24" s="109" t="s">
        <v>113</v>
      </c>
      <c r="C24" s="186"/>
      <c r="D24" s="110"/>
      <c r="E24" s="110"/>
      <c r="F24" s="110"/>
      <c r="G24" s="110"/>
      <c r="H24" s="110"/>
      <c r="I24" s="110"/>
      <c r="J24" s="110"/>
      <c r="K24" s="188">
        <v>0</v>
      </c>
    </row>
    <row r="25" spans="1:23" s="70" customFormat="1" ht="24" customHeight="1">
      <c r="A25" s="183"/>
      <c r="B25" s="109" t="s">
        <v>114</v>
      </c>
      <c r="C25" s="186"/>
      <c r="D25" s="110"/>
      <c r="E25" s="110"/>
      <c r="F25" s="110"/>
      <c r="G25" s="110"/>
      <c r="H25" s="110"/>
      <c r="I25" s="110"/>
      <c r="J25" s="110"/>
      <c r="K25" s="188">
        <v>0</v>
      </c>
    </row>
    <row r="26" spans="1:23" s="70" customFormat="1" ht="24" customHeight="1">
      <c r="A26" s="183"/>
      <c r="B26" s="109" t="s">
        <v>115</v>
      </c>
      <c r="C26" s="186"/>
      <c r="D26" s="110"/>
      <c r="E26" s="110"/>
      <c r="F26" s="110"/>
      <c r="G26" s="110"/>
      <c r="H26" s="110"/>
      <c r="I26" s="110"/>
      <c r="J26" s="110"/>
      <c r="K26" s="188">
        <v>0</v>
      </c>
    </row>
    <row r="27" spans="1:23" s="70" customFormat="1" ht="24" customHeight="1">
      <c r="A27" s="183"/>
      <c r="B27" s="109" t="s">
        <v>116</v>
      </c>
      <c r="C27" s="186"/>
      <c r="D27" s="110"/>
      <c r="E27" s="110"/>
      <c r="F27" s="110"/>
      <c r="G27" s="110"/>
      <c r="H27" s="110"/>
      <c r="I27" s="110"/>
      <c r="J27" s="110"/>
      <c r="K27" s="188">
        <v>0</v>
      </c>
    </row>
    <row r="28" spans="1:23" s="70" customFormat="1" ht="24" customHeight="1">
      <c r="A28" s="183"/>
      <c r="B28" s="109" t="s">
        <v>117</v>
      </c>
      <c r="C28" s="186"/>
      <c r="D28" s="110"/>
      <c r="E28" s="110"/>
      <c r="F28" s="110"/>
      <c r="G28" s="110"/>
      <c r="H28" s="110"/>
      <c r="I28" s="110"/>
      <c r="J28" s="110"/>
      <c r="K28" s="188">
        <v>0</v>
      </c>
    </row>
    <row r="29" spans="1:23" s="70" customFormat="1" ht="24" customHeight="1">
      <c r="A29" s="183"/>
      <c r="B29" s="109" t="s">
        <v>118</v>
      </c>
      <c r="C29" s="186"/>
      <c r="D29" s="110"/>
      <c r="E29" s="110"/>
      <c r="F29" s="110"/>
      <c r="G29" s="110"/>
      <c r="H29" s="110"/>
      <c r="I29" s="110"/>
      <c r="J29" s="110"/>
      <c r="K29" s="188">
        <v>0</v>
      </c>
    </row>
    <row r="30" spans="1:23" s="70" customFormat="1" ht="24" customHeight="1">
      <c r="A30" s="183"/>
      <c r="B30" s="109" t="s">
        <v>119</v>
      </c>
      <c r="C30" s="186"/>
      <c r="D30" s="110"/>
      <c r="E30" s="110"/>
      <c r="F30" s="110"/>
      <c r="G30" s="110"/>
      <c r="H30" s="110"/>
      <c r="I30" s="110"/>
      <c r="J30" s="110"/>
      <c r="K30" s="188">
        <v>0</v>
      </c>
    </row>
    <row r="31" spans="1:23" s="70" customFormat="1" ht="24" customHeight="1">
      <c r="A31" s="189"/>
      <c r="B31" s="109" t="s">
        <v>120</v>
      </c>
      <c r="C31" s="186"/>
      <c r="D31" s="110"/>
      <c r="E31" s="110"/>
      <c r="F31" s="110"/>
      <c r="G31" s="110"/>
      <c r="H31" s="110"/>
      <c r="I31" s="110"/>
      <c r="J31" s="110"/>
      <c r="K31" s="188">
        <v>0</v>
      </c>
      <c r="Q31" s="69"/>
      <c r="R31" s="69"/>
      <c r="S31" s="69"/>
      <c r="T31" s="69"/>
      <c r="U31" s="69"/>
      <c r="V31" s="69"/>
      <c r="W31" s="69"/>
    </row>
    <row r="32" spans="1:23" s="70" customFormat="1" ht="24" customHeight="1">
      <c r="A32" s="59"/>
      <c r="B32" s="109" t="s">
        <v>121</v>
      </c>
      <c r="C32" s="186"/>
      <c r="D32" s="110"/>
      <c r="E32" s="110"/>
      <c r="F32" s="110"/>
      <c r="G32" s="110"/>
      <c r="H32" s="110"/>
      <c r="I32" s="110"/>
      <c r="J32" s="110"/>
      <c r="K32" s="188">
        <v>0</v>
      </c>
    </row>
    <row r="33" spans="1:12" s="70" customFormat="1" ht="24" customHeight="1">
      <c r="A33" s="59"/>
      <c r="B33" s="109" t="s">
        <v>122</v>
      </c>
      <c r="C33" s="186"/>
      <c r="D33" s="110"/>
      <c r="E33" s="110"/>
      <c r="F33" s="110"/>
      <c r="G33" s="110"/>
      <c r="H33" s="110"/>
      <c r="I33" s="110"/>
      <c r="J33" s="110"/>
      <c r="K33" s="188">
        <v>0</v>
      </c>
    </row>
    <row r="34" spans="1:12" s="70" customFormat="1" ht="24" customHeight="1">
      <c r="A34" s="59"/>
      <c r="B34" s="109" t="s">
        <v>123</v>
      </c>
      <c r="C34" s="186"/>
      <c r="D34" s="110"/>
      <c r="E34" s="110"/>
      <c r="F34" s="110"/>
      <c r="G34" s="110"/>
      <c r="H34" s="110"/>
      <c r="I34" s="110"/>
      <c r="J34" s="110"/>
      <c r="K34" s="188">
        <v>0</v>
      </c>
    </row>
    <row r="35" spans="1:12" s="70" customFormat="1" ht="24" customHeight="1">
      <c r="A35" s="59"/>
      <c r="B35" s="109" t="s">
        <v>124</v>
      </c>
      <c r="C35" s="186"/>
      <c r="D35" s="110"/>
      <c r="E35" s="110"/>
      <c r="F35" s="110"/>
      <c r="G35" s="110"/>
      <c r="H35" s="110"/>
      <c r="I35" s="110"/>
      <c r="J35" s="110"/>
      <c r="K35" s="188">
        <v>0</v>
      </c>
    </row>
    <row r="36" spans="1:12" s="70" customFormat="1" ht="24" customHeight="1">
      <c r="A36" s="59"/>
      <c r="B36" s="109" t="s">
        <v>125</v>
      </c>
      <c r="C36" s="186"/>
      <c r="D36" s="110"/>
      <c r="E36" s="110"/>
      <c r="F36" s="110"/>
      <c r="G36" s="110"/>
      <c r="H36" s="110"/>
      <c r="I36" s="110"/>
      <c r="J36" s="110"/>
      <c r="K36" s="188">
        <v>0</v>
      </c>
    </row>
    <row r="37" spans="1:12" s="70" customFormat="1" ht="24" customHeight="1">
      <c r="A37" s="59"/>
      <c r="B37" s="109" t="s">
        <v>126</v>
      </c>
      <c r="C37" s="186"/>
      <c r="D37" s="110"/>
      <c r="E37" s="110"/>
      <c r="F37" s="110"/>
      <c r="G37" s="110"/>
      <c r="H37" s="110"/>
      <c r="I37" s="110"/>
      <c r="J37" s="110"/>
      <c r="K37" s="188">
        <v>0</v>
      </c>
    </row>
    <row r="38" spans="1:12" s="70" customFormat="1" ht="24" customHeight="1">
      <c r="A38" s="59"/>
      <c r="B38" s="109" t="s">
        <v>127</v>
      </c>
      <c r="C38" s="186"/>
      <c r="D38" s="110"/>
      <c r="E38" s="110"/>
      <c r="F38" s="110"/>
      <c r="G38" s="110"/>
      <c r="H38" s="110"/>
      <c r="I38" s="110"/>
      <c r="J38" s="110"/>
      <c r="K38" s="188">
        <v>0</v>
      </c>
    </row>
    <row r="39" spans="1:12" s="70" customFormat="1" ht="24" customHeight="1">
      <c r="A39" s="59"/>
      <c r="B39" s="109" t="s">
        <v>128</v>
      </c>
      <c r="C39" s="186"/>
      <c r="D39" s="110"/>
      <c r="E39" s="110"/>
      <c r="F39" s="110"/>
      <c r="G39" s="110"/>
      <c r="H39" s="110"/>
      <c r="I39" s="110"/>
      <c r="J39" s="110"/>
      <c r="K39" s="188">
        <v>0</v>
      </c>
    </row>
    <row r="40" spans="1:12" s="70" customFormat="1" ht="24" customHeight="1">
      <c r="A40" s="59"/>
      <c r="B40" s="109" t="s">
        <v>129</v>
      </c>
      <c r="C40" s="186"/>
      <c r="D40" s="110"/>
      <c r="E40" s="110"/>
      <c r="F40" s="110"/>
      <c r="G40" s="110"/>
      <c r="H40" s="110"/>
      <c r="I40" s="110"/>
      <c r="J40" s="110"/>
      <c r="K40" s="188">
        <v>0</v>
      </c>
    </row>
    <row r="41" spans="1:12" s="70" customFormat="1" ht="24" customHeight="1" thickBot="1">
      <c r="A41" s="59"/>
      <c r="B41" s="109" t="s">
        <v>130</v>
      </c>
      <c r="C41" s="186"/>
      <c r="D41" s="110"/>
      <c r="E41" s="110"/>
      <c r="F41" s="110"/>
      <c r="G41" s="110"/>
      <c r="H41" s="110"/>
      <c r="I41" s="110"/>
      <c r="J41" s="110"/>
      <c r="K41" s="190">
        <v>0</v>
      </c>
    </row>
    <row r="42" spans="1:12" s="70" customFormat="1" ht="24" customHeight="1">
      <c r="A42" s="59"/>
      <c r="C42" s="191"/>
      <c r="D42" s="191"/>
      <c r="E42" s="191"/>
      <c r="F42" s="191"/>
      <c r="G42" s="191"/>
      <c r="H42" s="191"/>
      <c r="I42" s="191"/>
      <c r="J42" s="192" t="s">
        <v>25</v>
      </c>
      <c r="K42" s="193">
        <f>SUM(K21:K41)</f>
        <v>0</v>
      </c>
      <c r="L42" s="185" t="s">
        <v>19</v>
      </c>
    </row>
    <row r="43" spans="1:12" s="70" customFormat="1" ht="24" customHeight="1" thickBot="1">
      <c r="B43" s="339" t="s">
        <v>197</v>
      </c>
      <c r="C43" s="350"/>
      <c r="D43" s="350"/>
      <c r="E43" s="350"/>
      <c r="F43" s="350"/>
      <c r="G43" s="350"/>
      <c r="H43" s="350"/>
      <c r="I43" s="350"/>
      <c r="J43" s="346"/>
      <c r="K43" s="205" t="s">
        <v>137</v>
      </c>
      <c r="L43" s="194"/>
    </row>
    <row r="44" spans="1:12" s="115" customFormat="1" ht="24" customHeight="1">
      <c r="B44" s="288" t="s">
        <v>131</v>
      </c>
      <c r="C44" s="225"/>
      <c r="D44" s="225"/>
      <c r="E44" s="225"/>
      <c r="F44" s="225"/>
      <c r="G44" s="225"/>
      <c r="H44" s="225"/>
      <c r="I44" s="225"/>
      <c r="J44" s="225"/>
      <c r="K44" s="133">
        <v>0</v>
      </c>
    </row>
    <row r="45" spans="1:12" s="115" customFormat="1" ht="24" customHeight="1">
      <c r="B45" s="288" t="s">
        <v>132</v>
      </c>
      <c r="C45" s="225"/>
      <c r="D45" s="225"/>
      <c r="E45" s="225"/>
      <c r="F45" s="225"/>
      <c r="G45" s="225"/>
      <c r="H45" s="225"/>
      <c r="I45" s="225"/>
      <c r="J45" s="225"/>
      <c r="K45" s="134">
        <v>0</v>
      </c>
    </row>
    <row r="46" spans="1:12" s="115" customFormat="1" ht="24" customHeight="1">
      <c r="B46" s="288" t="s">
        <v>133</v>
      </c>
      <c r="C46" s="225"/>
      <c r="D46" s="225"/>
      <c r="E46" s="225"/>
      <c r="F46" s="225"/>
      <c r="G46" s="225"/>
      <c r="H46" s="225"/>
      <c r="I46" s="225"/>
      <c r="J46" s="225"/>
      <c r="K46" s="134">
        <v>0</v>
      </c>
    </row>
    <row r="47" spans="1:12" s="115" customFormat="1" ht="24" customHeight="1">
      <c r="B47" s="288" t="s">
        <v>134</v>
      </c>
      <c r="C47" s="225"/>
      <c r="D47" s="225"/>
      <c r="E47" s="225"/>
      <c r="F47" s="225"/>
      <c r="G47" s="225"/>
      <c r="H47" s="225"/>
      <c r="I47" s="225"/>
      <c r="J47" s="225"/>
      <c r="K47" s="134">
        <v>0</v>
      </c>
    </row>
    <row r="48" spans="1:12" s="115" customFormat="1" ht="24" customHeight="1">
      <c r="B48" s="288" t="s">
        <v>135</v>
      </c>
      <c r="C48" s="225"/>
      <c r="D48" s="225"/>
      <c r="E48" s="225"/>
      <c r="F48" s="225"/>
      <c r="G48" s="225"/>
      <c r="H48" s="225"/>
      <c r="I48" s="225"/>
      <c r="J48" s="225"/>
      <c r="K48" s="134">
        <v>0</v>
      </c>
    </row>
    <row r="49" spans="1:21" s="115" customFormat="1" ht="24" customHeight="1" thickBot="1">
      <c r="B49" s="288" t="s">
        <v>136</v>
      </c>
      <c r="C49" s="225"/>
      <c r="D49" s="225"/>
      <c r="E49" s="225"/>
      <c r="F49" s="225"/>
      <c r="G49" s="225"/>
      <c r="H49" s="225"/>
      <c r="I49" s="225"/>
      <c r="J49" s="225"/>
      <c r="K49" s="135">
        <v>0</v>
      </c>
    </row>
    <row r="50" spans="1:21" s="115" customFormat="1" ht="24" customHeight="1">
      <c r="A50" s="116"/>
      <c r="B50" s="116"/>
      <c r="C50" s="116"/>
      <c r="D50" s="116"/>
      <c r="E50" s="116"/>
      <c r="F50" s="116"/>
      <c r="G50" s="116"/>
      <c r="H50" s="116"/>
      <c r="I50" s="116"/>
      <c r="J50" s="289" t="s">
        <v>25</v>
      </c>
      <c r="K50" s="290">
        <f>SUM(K44:K49)</f>
        <v>0</v>
      </c>
      <c r="L50" s="195" t="s">
        <v>19</v>
      </c>
    </row>
    <row r="51" spans="1:21" s="115" customFormat="1" ht="15" customHeight="1">
      <c r="A51" s="48"/>
      <c r="B51" s="1"/>
      <c r="C51" s="32"/>
      <c r="D51" s="3"/>
      <c r="E51" s="3"/>
      <c r="F51" s="3"/>
      <c r="G51" s="111"/>
      <c r="H51" s="111"/>
      <c r="I51" s="111"/>
      <c r="J51" s="111"/>
      <c r="K51" s="111"/>
      <c r="L51" s="111"/>
      <c r="M51" s="105"/>
      <c r="N51" s="105"/>
      <c r="O51" s="105"/>
      <c r="P51" s="105"/>
    </row>
    <row r="52" spans="1:21" ht="24" customHeight="1">
      <c r="A52" s="48"/>
      <c r="B52" s="183" t="s">
        <v>147</v>
      </c>
      <c r="C52" s="31"/>
      <c r="D52" s="31"/>
      <c r="E52" s="31"/>
      <c r="F52" s="31"/>
      <c r="G52" s="31"/>
      <c r="H52" s="31"/>
      <c r="I52" s="31"/>
      <c r="J52" s="31"/>
      <c r="K52" s="31"/>
      <c r="L52" s="31"/>
      <c r="M52" s="105"/>
      <c r="N52" s="105"/>
      <c r="O52" s="105"/>
      <c r="P52" s="105"/>
      <c r="Q52" s="112"/>
      <c r="R52" s="34"/>
      <c r="S52" s="34"/>
      <c r="T52" s="21"/>
      <c r="U52" s="34"/>
    </row>
    <row r="53" spans="1:21" ht="24" customHeight="1" thickBot="1">
      <c r="A53" s="48"/>
      <c r="B53" s="183" t="s">
        <v>198</v>
      </c>
      <c r="C53" s="31"/>
      <c r="D53" s="31"/>
      <c r="E53" s="31"/>
      <c r="F53" s="31"/>
      <c r="G53" s="31"/>
      <c r="H53" s="31"/>
      <c r="I53" s="31"/>
      <c r="J53" s="31"/>
      <c r="K53" s="31"/>
      <c r="L53" s="31"/>
      <c r="M53" s="105"/>
      <c r="N53" s="105"/>
      <c r="O53" s="105"/>
      <c r="P53" s="105"/>
      <c r="Q53" s="112"/>
      <c r="R53" s="34"/>
      <c r="S53" s="34"/>
      <c r="T53" s="21"/>
      <c r="U53" s="34"/>
    </row>
    <row r="54" spans="1:21" s="70" customFormat="1" ht="24" customHeight="1">
      <c r="A54" s="196"/>
      <c r="B54" s="158"/>
      <c r="C54" s="225" t="s">
        <v>138</v>
      </c>
      <c r="D54" s="225"/>
      <c r="E54" s="225"/>
      <c r="F54" s="225"/>
      <c r="G54" s="225"/>
      <c r="H54" s="225"/>
      <c r="I54" s="225"/>
      <c r="J54" s="225"/>
      <c r="K54" s="225"/>
      <c r="L54" s="197"/>
    </row>
    <row r="55" spans="1:21" s="107" customFormat="1" ht="22.05" customHeight="1">
      <c r="A55" s="196"/>
      <c r="B55" s="159"/>
      <c r="C55" s="225" t="s">
        <v>139</v>
      </c>
      <c r="D55" s="225"/>
      <c r="E55" s="225"/>
      <c r="F55" s="225"/>
      <c r="G55" s="225"/>
      <c r="H55" s="225"/>
      <c r="I55" s="225"/>
      <c r="J55" s="225"/>
      <c r="K55" s="225"/>
      <c r="L55" s="197"/>
      <c r="M55" s="196"/>
      <c r="N55" s="196"/>
      <c r="O55" s="196"/>
      <c r="P55" s="198"/>
      <c r="Q55" s="198"/>
    </row>
    <row r="56" spans="1:21" s="107" customFormat="1" ht="22.05" customHeight="1">
      <c r="A56" s="196"/>
      <c r="B56" s="159"/>
      <c r="C56" s="225" t="s">
        <v>140</v>
      </c>
      <c r="D56" s="225"/>
      <c r="E56" s="225"/>
      <c r="F56" s="225"/>
      <c r="G56" s="225"/>
      <c r="H56" s="225"/>
      <c r="I56" s="225"/>
      <c r="J56" s="225"/>
      <c r="K56" s="226"/>
      <c r="L56" s="198"/>
      <c r="M56" s="198"/>
      <c r="N56" s="198"/>
      <c r="O56" s="198"/>
    </row>
    <row r="57" spans="1:21" s="107" customFormat="1" ht="22.05" customHeight="1">
      <c r="A57" s="196"/>
      <c r="B57" s="159"/>
      <c r="C57" s="225" t="s">
        <v>141</v>
      </c>
      <c r="D57" s="225"/>
      <c r="E57" s="225"/>
      <c r="F57" s="225"/>
      <c r="G57" s="225"/>
      <c r="H57" s="225"/>
      <c r="I57" s="225"/>
      <c r="J57" s="225"/>
      <c r="K57" s="226"/>
      <c r="L57" s="198"/>
    </row>
    <row r="58" spans="1:21" s="107" customFormat="1" ht="22.05" customHeight="1">
      <c r="A58" s="196"/>
      <c r="B58" s="159"/>
      <c r="C58" s="225" t="s">
        <v>142</v>
      </c>
      <c r="D58" s="225"/>
      <c r="E58" s="225"/>
      <c r="F58" s="225"/>
      <c r="G58" s="225"/>
      <c r="H58" s="225"/>
      <c r="I58" s="225"/>
      <c r="J58" s="225"/>
      <c r="K58" s="226"/>
      <c r="L58" s="198"/>
    </row>
    <row r="59" spans="1:21" s="107" customFormat="1" ht="22.05" customHeight="1">
      <c r="A59" s="196"/>
      <c r="B59" s="159"/>
      <c r="C59" s="225" t="s">
        <v>143</v>
      </c>
      <c r="D59" s="225"/>
      <c r="E59" s="225"/>
      <c r="F59" s="225"/>
      <c r="G59" s="225"/>
      <c r="H59" s="225"/>
      <c r="I59" s="225"/>
      <c r="J59" s="225"/>
      <c r="K59" s="226"/>
      <c r="L59" s="198"/>
    </row>
    <row r="60" spans="1:21" s="107" customFormat="1" ht="22.05" customHeight="1" thickBot="1">
      <c r="A60" s="196"/>
      <c r="B60" s="159"/>
      <c r="C60" s="225" t="s">
        <v>144</v>
      </c>
      <c r="D60" s="225"/>
      <c r="E60" s="225"/>
      <c r="F60" s="230"/>
      <c r="G60" s="230"/>
      <c r="H60" s="230"/>
      <c r="I60" s="230"/>
      <c r="J60" s="230"/>
      <c r="K60" s="230"/>
      <c r="L60" s="197"/>
    </row>
    <row r="61" spans="1:21" s="107" customFormat="1" ht="22.05" customHeight="1" thickBot="1">
      <c r="A61" s="198"/>
      <c r="B61" s="160"/>
      <c r="C61" s="225" t="s">
        <v>145</v>
      </c>
      <c r="D61" s="225"/>
      <c r="E61" s="227" t="s">
        <v>37</v>
      </c>
      <c r="F61" s="396"/>
      <c r="G61" s="397"/>
      <c r="H61" s="397"/>
      <c r="I61" s="397"/>
      <c r="J61" s="397"/>
      <c r="K61" s="398"/>
      <c r="L61" s="198"/>
    </row>
    <row r="62" spans="1:21" s="35" customFormat="1" ht="15" customHeight="1">
      <c r="A62" s="44"/>
      <c r="B62" s="14"/>
      <c r="C62" s="14"/>
      <c r="D62" s="22"/>
      <c r="E62" s="22"/>
      <c r="F62" s="22"/>
      <c r="G62" s="22"/>
      <c r="H62" s="22"/>
      <c r="I62" s="22"/>
      <c r="J62" s="22"/>
      <c r="K62" s="27"/>
      <c r="L62" s="27"/>
      <c r="M62" s="27"/>
      <c r="N62" s="27"/>
      <c r="O62" s="27"/>
      <c r="P62" s="27"/>
      <c r="S62" s="36"/>
    </row>
    <row r="63" spans="1:21" s="27" customFormat="1" ht="24" customHeight="1">
      <c r="A63" s="50"/>
      <c r="B63" s="37"/>
      <c r="C63" s="37"/>
      <c r="D63" s="37"/>
      <c r="E63" s="37"/>
      <c r="F63" s="37"/>
      <c r="G63" s="37"/>
      <c r="H63" s="37"/>
      <c r="I63" s="37"/>
      <c r="J63" s="37"/>
      <c r="K63" s="37"/>
      <c r="L63" s="37"/>
      <c r="M63" s="35"/>
      <c r="N63" s="32"/>
      <c r="O63" s="38" t="s">
        <v>220</v>
      </c>
      <c r="P63" s="32"/>
    </row>
  </sheetData>
  <mergeCells count="6">
    <mergeCell ref="F61:K61"/>
    <mergeCell ref="B20:J20"/>
    <mergeCell ref="B43:J43"/>
    <mergeCell ref="R7:AD7"/>
    <mergeCell ref="O1:P1"/>
    <mergeCell ref="B14:G14"/>
  </mergeCells>
  <phoneticPr fontId="1"/>
  <printOptions horizontalCentered="1"/>
  <pageMargins left="0.31496062992125984" right="0.11811023622047245" top="0.35433070866141736" bottom="0.15748031496062992" header="0.31496062992125984" footer="0.31496062992125984"/>
  <pageSetup paperSize="9" scale="59"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Group Box 1">
              <controlPr defaultSize="0" autoFill="0" autoPict="0">
                <anchor moveWithCells="1">
                  <from>
                    <xdr:col>2</xdr:col>
                    <xdr:colOff>68580</xdr:colOff>
                    <xdr:row>49</xdr:row>
                    <xdr:rowOff>0</xdr:rowOff>
                  </from>
                  <to>
                    <xdr:col>8</xdr:col>
                    <xdr:colOff>137160</xdr:colOff>
                    <xdr:row>50</xdr:row>
                    <xdr:rowOff>99060</xdr:rowOff>
                  </to>
                </anchor>
              </controlPr>
            </control>
          </mc:Choice>
        </mc:AlternateContent>
        <mc:AlternateContent xmlns:mc="http://schemas.openxmlformats.org/markup-compatibility/2006">
          <mc:Choice Requires="x14">
            <control shapeId="4100" r:id="rId5" name="Group Box 4">
              <controlPr defaultSize="0" autoFill="0" autoPict="0">
                <anchor moveWithCells="1">
                  <from>
                    <xdr:col>2</xdr:col>
                    <xdr:colOff>68580</xdr:colOff>
                    <xdr:row>49</xdr:row>
                    <xdr:rowOff>0</xdr:rowOff>
                  </from>
                  <to>
                    <xdr:col>8</xdr:col>
                    <xdr:colOff>121920</xdr:colOff>
                    <xdr:row>50</xdr:row>
                    <xdr:rowOff>99060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プルダウンメニュー!$A$1:$A$2</xm:f>
          </x14:formula1>
          <xm:sqref>B10:B11 B54:B61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4.4"/>
  <sheetData>
    <row r="1" spans="1:1">
      <c r="A1" s="161" t="s">
        <v>86</v>
      </c>
    </row>
    <row r="2" spans="1:1">
      <c r="A2" s="161"/>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調査票１</vt:lpstr>
      <vt:lpstr>調査票２</vt:lpstr>
      <vt:lpstr>調査票３</vt:lpstr>
      <vt:lpstr>調査票４</vt:lpstr>
      <vt:lpstr>調査票５</vt:lpstr>
      <vt:lpstr>プルダウンメニュー</vt:lpstr>
      <vt:lpstr>調査票１!Print_Area</vt:lpstr>
      <vt:lpstr>調査票２!Print_Area</vt:lpstr>
      <vt:lpstr>調査票３!Print_Area</vt:lpstr>
      <vt:lpstr>調査票４!Print_Area</vt:lpstr>
      <vt:lpstr>調査票５!Print_Area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cp:lastModifiedBy>
  <cp:lastPrinted>2024-03-05T00:28:59Z</cp:lastPrinted>
  <dcterms:created xsi:type="dcterms:W3CDTF">2018-08-29T01:33:07Z</dcterms:created>
  <dcterms:modified xsi:type="dcterms:W3CDTF">2025-05-19T06:49:31Z</dcterms:modified>
</cp:coreProperties>
</file>