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72" yWindow="4536" windowWidth="15228" windowHeight="4116"/>
  </bookViews>
  <sheets>
    <sheet name="表１・表２" sheetId="1" r:id="rId1"/>
    <sheet name="表３" sheetId="2" r:id="rId2"/>
    <sheet name="表４・表５" sheetId="3" r:id="rId3"/>
    <sheet name="表６" sheetId="4" r:id="rId4"/>
    <sheet name="表７" sheetId="5" r:id="rId5"/>
    <sheet name="表８" sheetId="6" r:id="rId6"/>
    <sheet name="表９" sheetId="7" r:id="rId7"/>
    <sheet name="表10" sheetId="8" r:id="rId8"/>
    <sheet name="表11－１" sheetId="9" r:id="rId9"/>
    <sheet name="表11ー２" sheetId="10" r:id="rId10"/>
    <sheet name="表11-３" sheetId="11" r:id="rId11"/>
    <sheet name="表１２" sheetId="12" r:id="rId12"/>
    <sheet name="表１３" sheetId="13" r:id="rId13"/>
    <sheet name="表１４－１" sheetId="14" r:id="rId14"/>
    <sheet name="表１４－２" sheetId="15" r:id="rId15"/>
    <sheet name="表１４－３" sheetId="16" r:id="rId16"/>
    <sheet name="表１４－４" sheetId="17" r:id="rId17"/>
    <sheet name="表１４－５" sheetId="18" r:id="rId18"/>
    <sheet name="表１４－６" sheetId="19" r:id="rId19"/>
    <sheet name="表１４－７" sheetId="20" r:id="rId20"/>
    <sheet name="表１５－１" sheetId="21" r:id="rId21"/>
    <sheet name="表１５－２" sheetId="22" r:id="rId22"/>
    <sheet name="表１５－３" sheetId="23" r:id="rId23"/>
    <sheet name="表１５－４" sheetId="24" r:id="rId24"/>
    <sheet name="表１５－５" sheetId="25" r:id="rId25"/>
    <sheet name="表１５－６" sheetId="26" r:id="rId26"/>
    <sheet name="表１５－７" sheetId="27" r:id="rId27"/>
    <sheet name="表１６－１" sheetId="28" r:id="rId28"/>
    <sheet name="表１６－２" sheetId="29" r:id="rId29"/>
    <sheet name="表１６－３" sheetId="30" r:id="rId30"/>
    <sheet name="表１６－４" sheetId="31" r:id="rId31"/>
    <sheet name="参考資料１" sheetId="32" r:id="rId32"/>
    <sheet name="参考資料２" sheetId="33" r:id="rId33"/>
  </sheets>
  <definedNames>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31">参考資料１!$A$1:$K$78</definedName>
    <definedName name="_xlnm.Print_Area" localSheetId="32">参考資料２!$A$1:$L$62</definedName>
    <definedName name="_xlnm.Print_Area" localSheetId="0">表１・表２!$A$1:$I$64</definedName>
    <definedName name="_xlnm.Print_Area" localSheetId="8">'表11－１'!$A$1:$Z$85</definedName>
    <definedName name="_xlnm.Print_Area" localSheetId="9">表11ー２!$A$1:$Z$85</definedName>
    <definedName name="_xlnm.Print_Area" localSheetId="10">'表11-３'!$A$1:$Z$85</definedName>
    <definedName name="_xlnm.Print_Area" localSheetId="11">表１２!$A$1:$L$66</definedName>
    <definedName name="_xlnm.Print_Area" localSheetId="12">表１３!$A$1:$K$80</definedName>
    <definedName name="_xlnm.Print_Area" localSheetId="13">'表１４－１'!$A$1:$X$65</definedName>
    <definedName name="_xlnm.Print_Area" localSheetId="14">'表１４－２'!$A$1:$X$65</definedName>
    <definedName name="_xlnm.Print_Area" localSheetId="15">'表１４－３'!$A$1:$X$65</definedName>
    <definedName name="_xlnm.Print_Area" localSheetId="16">'表１４－４'!$A$1:$X$65</definedName>
    <definedName name="_xlnm.Print_Area" localSheetId="17">'表１４－５'!$A$1:$X$65</definedName>
    <definedName name="_xlnm.Print_Area" localSheetId="18">'表１４－６'!$A$1:$X$65</definedName>
    <definedName name="_xlnm.Print_Area" localSheetId="19">'表１４－７'!$A$1:$X$65</definedName>
    <definedName name="_xlnm.Print_Area" localSheetId="20">'表１５－１'!$A$1:$Y$52</definedName>
    <definedName name="_xlnm.Print_Area" localSheetId="27">'表１６－１'!$A$1:$N$76</definedName>
    <definedName name="_xlnm.Print_Area" localSheetId="28">'表１６－２'!$A$1:$N$76</definedName>
    <definedName name="_xlnm.Print_Area" localSheetId="29">'表１６－３'!$A$1:$N$76</definedName>
    <definedName name="_xlnm.Print_Area" localSheetId="30">'表１６－４'!$A$1:$N$76</definedName>
    <definedName name="_xlnm.Print_Area" localSheetId="1">表３!$A$1:$H$72</definedName>
    <definedName name="_xlnm.Print_Area" localSheetId="2">表４・表５!$A$1:$I$51</definedName>
    <definedName name="_xlnm.Print_Area" localSheetId="3">表６!$A$1:$N$35</definedName>
    <definedName name="_xlnm.Print_Area" localSheetId="5">表８!$A$1:$I$59</definedName>
    <definedName name="_xlnm.Print_Area" localSheetId="6">表９!$A$1:$I$32</definedName>
    <definedName name="Rangai0">#REF!</definedName>
    <definedName name="Title">#REF!</definedName>
    <definedName name="TitleEnglish">#REF!</definedName>
  </definedNames>
  <calcPr calcId="162913"/>
</workbook>
</file>

<file path=xl/calcChain.xml><?xml version="1.0" encoding="utf-8"?>
<calcChain xmlns="http://schemas.openxmlformats.org/spreadsheetml/2006/main">
  <c r="N6" i="4" l="1"/>
  <c r="N26" i="4"/>
  <c r="N8" i="4"/>
  <c r="N28" i="4" s="1"/>
  <c r="N9" i="4"/>
  <c r="N29" i="4" s="1"/>
  <c r="N10" i="4"/>
  <c r="N30" i="4" s="1"/>
  <c r="N11" i="4"/>
  <c r="N31" i="4"/>
  <c r="N12" i="4"/>
  <c r="N32" i="4" s="1"/>
  <c r="N13" i="4"/>
  <c r="A3" i="15"/>
  <c r="D3" i="15"/>
  <c r="A3" i="16"/>
  <c r="D3" i="16"/>
  <c r="A3" i="17"/>
  <c r="D3" i="17"/>
  <c r="A3" i="18"/>
  <c r="D3" i="18"/>
  <c r="A3" i="19"/>
  <c r="D3" i="19"/>
  <c r="A3" i="20"/>
  <c r="D3" i="20"/>
  <c r="A27" i="21"/>
  <c r="A43" i="21" s="1"/>
  <c r="D43" i="21"/>
  <c r="A45" i="21"/>
  <c r="D45" i="21"/>
  <c r="A13" i="22"/>
  <c r="A27" i="22" s="1"/>
  <c r="A43" i="22" s="1"/>
  <c r="D13" i="22"/>
  <c r="D45" i="22"/>
  <c r="D27" i="22"/>
  <c r="D43" i="22"/>
  <c r="A13" i="23"/>
  <c r="A27" i="23" s="1"/>
  <c r="A43" i="23" s="1"/>
  <c r="D13" i="23"/>
  <c r="D45" i="23"/>
  <c r="D27" i="23"/>
  <c r="D43" i="23"/>
  <c r="A13" i="24"/>
  <c r="D13" i="24"/>
  <c r="D45" i="24"/>
  <c r="A27" i="24"/>
  <c r="A43" i="24" s="1"/>
  <c r="D27" i="24"/>
  <c r="D43" i="24"/>
  <c r="A45" i="24"/>
  <c r="A13" i="25"/>
  <c r="D13" i="25"/>
  <c r="D45" i="25"/>
  <c r="A27" i="25"/>
  <c r="A43" i="25" s="1"/>
  <c r="D27" i="25"/>
  <c r="D43" i="25"/>
  <c r="A45" i="25"/>
  <c r="A13" i="26"/>
  <c r="D13" i="26"/>
  <c r="D45" i="26"/>
  <c r="A27" i="26"/>
  <c r="A43" i="26" s="1"/>
  <c r="D27" i="26"/>
  <c r="D43" i="26"/>
  <c r="A45" i="26"/>
  <c r="A13" i="27"/>
  <c r="D13" i="27"/>
  <c r="D45" i="27"/>
  <c r="A27" i="27"/>
  <c r="A43" i="27" s="1"/>
  <c r="D27" i="27"/>
  <c r="D43" i="27"/>
  <c r="A45" i="27"/>
  <c r="L2" i="29"/>
  <c r="L2" i="30"/>
  <c r="L2" i="31"/>
  <c r="A45" i="23" l="1"/>
  <c r="A45" i="22"/>
</calcChain>
</file>

<file path=xl/sharedStrings.xml><?xml version="1.0" encoding="utf-8"?>
<sst xmlns="http://schemas.openxmlformats.org/spreadsheetml/2006/main" count="9818" uniqueCount="975">
  <si>
    <t>港南区</t>
  </si>
  <si>
    <t>旭区</t>
  </si>
  <si>
    <t>緑区</t>
  </si>
  <si>
    <t>瀬谷区</t>
  </si>
  <si>
    <t>栄区</t>
  </si>
  <si>
    <t>泉区</t>
  </si>
  <si>
    <t>青葉区</t>
  </si>
  <si>
    <t>都筑区</t>
  </si>
  <si>
    <t>川</t>
  </si>
  <si>
    <t>　　崎　　市</t>
  </si>
  <si>
    <t>川崎区</t>
  </si>
  <si>
    <t>幸区</t>
  </si>
  <si>
    <t>中原区</t>
  </si>
  <si>
    <t>高津区</t>
  </si>
  <si>
    <t>多摩区</t>
  </si>
  <si>
    <t>宮前区</t>
  </si>
  <si>
    <t>麻生区</t>
  </si>
  <si>
    <t>横須賀市</t>
  </si>
  <si>
    <t>鎌倉市</t>
  </si>
  <si>
    <t>逗子市</t>
  </si>
  <si>
    <t>葉山町</t>
  </si>
  <si>
    <t>厚木市</t>
  </si>
  <si>
    <t>大和市</t>
  </si>
  <si>
    <t>海老名市</t>
  </si>
  <si>
    <t>座間市</t>
  </si>
  <si>
    <t>綾瀬市</t>
  </si>
  <si>
    <t>愛川町</t>
  </si>
  <si>
    <t>清川村</t>
  </si>
  <si>
    <t>平塚市</t>
  </si>
  <si>
    <t>藤沢市</t>
  </si>
  <si>
    <t>茅ヶ崎市</t>
  </si>
  <si>
    <t>秦野市</t>
  </si>
  <si>
    <t>伊勢原市</t>
  </si>
  <si>
    <t>寒川町</t>
  </si>
  <si>
    <t>大磯町</t>
  </si>
  <si>
    <t>二宮町</t>
  </si>
  <si>
    <t>南足柄市</t>
  </si>
  <si>
    <t>中井町</t>
  </si>
  <si>
    <t>大井町</t>
  </si>
  <si>
    <t>松田町</t>
  </si>
  <si>
    <t>開成町</t>
  </si>
  <si>
    <t>小田原市</t>
  </si>
  <si>
    <t>箱根町</t>
  </si>
  <si>
    <t>真鶴町</t>
  </si>
  <si>
    <t>湯河原町</t>
  </si>
  <si>
    <t>０～14歳</t>
  </si>
  <si>
    <t>【表16】-1　年齢（３区分）別、男女別異動人口〈神奈川県、地域、市区町村〉</t>
    <rPh sb="1" eb="2">
      <t>ヒョウ</t>
    </rPh>
    <rPh sb="8" eb="10">
      <t>ネンレイ</t>
    </rPh>
    <rPh sb="12" eb="14">
      <t>クブン</t>
    </rPh>
    <rPh sb="15" eb="16">
      <t>ベツ</t>
    </rPh>
    <rPh sb="17" eb="20">
      <t>ダンジョベツ</t>
    </rPh>
    <rPh sb="20" eb="22">
      <t>イドウ</t>
    </rPh>
    <rPh sb="22" eb="24">
      <t>ジンコウ</t>
    </rPh>
    <rPh sb="25" eb="29">
      <t>カナガワケン</t>
    </rPh>
    <rPh sb="30" eb="32">
      <t>チイキ</t>
    </rPh>
    <rPh sb="33" eb="35">
      <t>シク</t>
    </rPh>
    <rPh sb="35" eb="37">
      <t>チョウソン</t>
    </rPh>
    <phoneticPr fontId="15"/>
  </si>
  <si>
    <t xml:space="preserve">  総数〔出生、死亡、転入、転出〕</t>
    <rPh sb="2" eb="4">
      <t>ソウスウ</t>
    </rPh>
    <rPh sb="5" eb="7">
      <t>シュッショウ</t>
    </rPh>
    <rPh sb="8" eb="10">
      <t>シボウ</t>
    </rPh>
    <rPh sb="11" eb="13">
      <t>テンニュウ</t>
    </rPh>
    <rPh sb="14" eb="16">
      <t>テンシュツ</t>
    </rPh>
    <phoneticPr fontId="15"/>
  </si>
  <si>
    <r>
      <t>(単位：人)  平成</t>
    </r>
    <r>
      <rPr>
        <sz val="11"/>
        <rFont val="明朝"/>
        <family val="1"/>
        <charset val="128"/>
      </rPr>
      <t>23</t>
    </r>
    <r>
      <rPr>
        <sz val="11"/>
        <rFont val="明朝"/>
        <family val="1"/>
        <charset val="128"/>
      </rPr>
      <t>年中</t>
    </r>
    <rPh sb="1" eb="3">
      <t>タンイ</t>
    </rPh>
    <rPh sb="4" eb="5">
      <t>ニン</t>
    </rPh>
    <phoneticPr fontId="15"/>
  </si>
  <si>
    <t>出　　生</t>
    <rPh sb="0" eb="4">
      <t>シュッショウ</t>
    </rPh>
    <phoneticPr fontId="15"/>
  </si>
  <si>
    <t>死　　亡</t>
    <phoneticPr fontId="15"/>
  </si>
  <si>
    <t>転　　入</t>
    <phoneticPr fontId="15"/>
  </si>
  <si>
    <t>転　　出</t>
    <phoneticPr fontId="15"/>
  </si>
  <si>
    <t>域・市区町村</t>
    <rPh sb="0" eb="1">
      <t>イキ</t>
    </rPh>
    <phoneticPr fontId="15"/>
  </si>
  <si>
    <t xml:space="preserve"> 県　　計</t>
    <rPh sb="1" eb="2">
      <t>ケンケイ</t>
    </rPh>
    <rPh sb="4" eb="5">
      <t>ケイ</t>
    </rPh>
    <phoneticPr fontId="15"/>
  </si>
  <si>
    <t>横浜・川崎地域</t>
    <rPh sb="0" eb="2">
      <t>ヨコハマ</t>
    </rPh>
    <rPh sb="3" eb="5">
      <t>カワサキ</t>
    </rPh>
    <rPh sb="5" eb="6">
      <t>チ</t>
    </rPh>
    <rPh sb="6" eb="7">
      <t>イキ</t>
    </rPh>
    <phoneticPr fontId="15"/>
  </si>
  <si>
    <t>保土ケ谷区</t>
    <phoneticPr fontId="15"/>
  </si>
  <si>
    <t>横須賀三浦地域</t>
    <rPh sb="0" eb="3">
      <t>ヨコスカ</t>
    </rPh>
    <rPh sb="3" eb="5">
      <t>ミウラ</t>
    </rPh>
    <rPh sb="5" eb="7">
      <t>チイキ</t>
    </rPh>
    <phoneticPr fontId="15"/>
  </si>
  <si>
    <t>県 央 地 域</t>
    <rPh sb="0" eb="1">
      <t>ケン</t>
    </rPh>
    <rPh sb="2" eb="3">
      <t>オウ</t>
    </rPh>
    <rPh sb="4" eb="5">
      <t>チ</t>
    </rPh>
    <rPh sb="6" eb="7">
      <t>イキ</t>
    </rPh>
    <phoneticPr fontId="15"/>
  </si>
  <si>
    <t>相　模　原　市</t>
    <rPh sb="0" eb="1">
      <t>ソウ</t>
    </rPh>
    <rPh sb="2" eb="3">
      <t>ボ</t>
    </rPh>
    <rPh sb="4" eb="5">
      <t>ハラ</t>
    </rPh>
    <rPh sb="6" eb="7">
      <t>シ</t>
    </rPh>
    <phoneticPr fontId="15"/>
  </si>
  <si>
    <t>緑区</t>
    <rPh sb="0" eb="2">
      <t>ミドリク</t>
    </rPh>
    <phoneticPr fontId="15"/>
  </si>
  <si>
    <t>中央区</t>
    <rPh sb="0" eb="3">
      <t>チュウオウク</t>
    </rPh>
    <phoneticPr fontId="15"/>
  </si>
  <si>
    <t>南区</t>
    <rPh sb="0" eb="2">
      <t>ミナミク</t>
    </rPh>
    <phoneticPr fontId="15"/>
  </si>
  <si>
    <t>湘　南 地 域</t>
    <rPh sb="0" eb="1">
      <t>ショウ</t>
    </rPh>
    <rPh sb="2" eb="3">
      <t>ミナミ</t>
    </rPh>
    <rPh sb="4" eb="5">
      <t>チ</t>
    </rPh>
    <rPh sb="6" eb="7">
      <t>イキ</t>
    </rPh>
    <phoneticPr fontId="15"/>
  </si>
  <si>
    <t>足柄上地域</t>
    <rPh sb="0" eb="1">
      <t>アシ</t>
    </rPh>
    <rPh sb="1" eb="2">
      <t>エ</t>
    </rPh>
    <rPh sb="2" eb="3">
      <t>ウエ</t>
    </rPh>
    <rPh sb="3" eb="5">
      <t>チイキ</t>
    </rPh>
    <phoneticPr fontId="15"/>
  </si>
  <si>
    <t>西湘地域</t>
    <rPh sb="0" eb="1">
      <t>セイ</t>
    </rPh>
    <rPh sb="1" eb="2">
      <t>ショウ</t>
    </rPh>
    <rPh sb="2" eb="4">
      <t>チイキ</t>
    </rPh>
    <phoneticPr fontId="15"/>
  </si>
  <si>
    <t>【表16】-2　年齢（３区分）別、男女別異動人口〈神奈川県、地域、市区町村〉</t>
    <rPh sb="1" eb="2">
      <t>ヒョウ</t>
    </rPh>
    <rPh sb="8" eb="10">
      <t>ネンレイ</t>
    </rPh>
    <rPh sb="12" eb="14">
      <t>クブン</t>
    </rPh>
    <rPh sb="15" eb="16">
      <t>ベツ</t>
    </rPh>
    <rPh sb="17" eb="19">
      <t>ダンジョ</t>
    </rPh>
    <rPh sb="19" eb="20">
      <t>ベツ</t>
    </rPh>
    <rPh sb="20" eb="22">
      <t>イドウ</t>
    </rPh>
    <rPh sb="22" eb="24">
      <t>ジンコウ</t>
    </rPh>
    <rPh sb="25" eb="29">
      <t>カナガワケン</t>
    </rPh>
    <rPh sb="30" eb="32">
      <t>チイキ</t>
    </rPh>
    <rPh sb="33" eb="35">
      <t>シク</t>
    </rPh>
    <rPh sb="35" eb="37">
      <t>チョウソン</t>
    </rPh>
    <phoneticPr fontId="15"/>
  </si>
  <si>
    <t>〔死  亡〕</t>
    <rPh sb="1" eb="5">
      <t>シボウ</t>
    </rPh>
    <phoneticPr fontId="15"/>
  </si>
  <si>
    <t>総　　数</t>
    <rPh sb="0" eb="4">
      <t>ソウスウ</t>
    </rPh>
    <phoneticPr fontId="15"/>
  </si>
  <si>
    <t xml:space="preserve"> 県　　計</t>
    <phoneticPr fontId="15"/>
  </si>
  <si>
    <t>横浜・川崎地域</t>
    <rPh sb="0" eb="2">
      <t>ヨコハマ</t>
    </rPh>
    <rPh sb="3" eb="5">
      <t>カワサキ</t>
    </rPh>
    <rPh sb="5" eb="7">
      <t>チイキ</t>
    </rPh>
    <phoneticPr fontId="15"/>
  </si>
  <si>
    <t>県央地域</t>
    <rPh sb="0" eb="1">
      <t>ケン</t>
    </rPh>
    <rPh sb="1" eb="2">
      <t>オウ</t>
    </rPh>
    <rPh sb="2" eb="3">
      <t>チク</t>
    </rPh>
    <rPh sb="3" eb="4">
      <t>イキ</t>
    </rPh>
    <phoneticPr fontId="15"/>
  </si>
  <si>
    <t>相　模　原　市</t>
    <phoneticPr fontId="15"/>
  </si>
  <si>
    <t>湘南地域</t>
    <rPh sb="0" eb="1">
      <t>ショウ</t>
    </rPh>
    <rPh sb="1" eb="2">
      <t>ミナミ</t>
    </rPh>
    <rPh sb="2" eb="3">
      <t>チク</t>
    </rPh>
    <rPh sb="3" eb="4">
      <t>イキ</t>
    </rPh>
    <phoneticPr fontId="15"/>
  </si>
  <si>
    <t>足柄上地域</t>
    <rPh sb="0" eb="1">
      <t>アシ</t>
    </rPh>
    <rPh sb="1" eb="2">
      <t>エ</t>
    </rPh>
    <rPh sb="2" eb="3">
      <t>ウエ</t>
    </rPh>
    <rPh sb="3" eb="4">
      <t>チク</t>
    </rPh>
    <rPh sb="4" eb="5">
      <t>イキ</t>
    </rPh>
    <phoneticPr fontId="15"/>
  </si>
  <si>
    <t>西湘地域</t>
    <rPh sb="0" eb="1">
      <t>セイ</t>
    </rPh>
    <rPh sb="1" eb="2">
      <t>ショウ</t>
    </rPh>
    <rPh sb="2" eb="3">
      <t>チク</t>
    </rPh>
    <rPh sb="3" eb="4">
      <t>イキ</t>
    </rPh>
    <phoneticPr fontId="15"/>
  </si>
  <si>
    <t>【表16】-3　年齢（３区分）別、男女別異動人口〈神奈川県、地域、市区町村〉</t>
    <rPh sb="1" eb="2">
      <t>ヒョウ</t>
    </rPh>
    <rPh sb="8" eb="10">
      <t>ネンレイ</t>
    </rPh>
    <rPh sb="12" eb="14">
      <t>クブン</t>
    </rPh>
    <rPh sb="15" eb="16">
      <t>ベツ</t>
    </rPh>
    <rPh sb="17" eb="20">
      <t>ダンジョベツ</t>
    </rPh>
    <rPh sb="20" eb="22">
      <t>イドウ</t>
    </rPh>
    <rPh sb="22" eb="24">
      <t>ジンコウ</t>
    </rPh>
    <rPh sb="25" eb="29">
      <t>カナガワケン</t>
    </rPh>
    <rPh sb="30" eb="32">
      <t>チイキ</t>
    </rPh>
    <rPh sb="33" eb="35">
      <t>シク</t>
    </rPh>
    <rPh sb="35" eb="37">
      <t>チョウソン</t>
    </rPh>
    <phoneticPr fontId="15"/>
  </si>
  <si>
    <t>〔転  入〕</t>
    <rPh sb="1" eb="5">
      <t>テンニュウ</t>
    </rPh>
    <phoneticPr fontId="15"/>
  </si>
  <si>
    <t xml:space="preserve"> 県　　計</t>
    <phoneticPr fontId="15"/>
  </si>
  <si>
    <t>県央地域</t>
    <rPh sb="0" eb="1">
      <t>ケン</t>
    </rPh>
    <rPh sb="1" eb="2">
      <t>オウ</t>
    </rPh>
    <phoneticPr fontId="15"/>
  </si>
  <si>
    <t>相  模  原  市</t>
    <phoneticPr fontId="15"/>
  </si>
  <si>
    <t>湘南地域</t>
    <rPh sb="0" eb="1">
      <t>ショウ</t>
    </rPh>
    <rPh sb="1" eb="2">
      <t>ミナミ</t>
    </rPh>
    <phoneticPr fontId="15"/>
  </si>
  <si>
    <t>足柄上地域</t>
    <rPh sb="0" eb="1">
      <t>アシ</t>
    </rPh>
    <rPh sb="1" eb="2">
      <t>エ</t>
    </rPh>
    <rPh sb="2" eb="3">
      <t>ウエ</t>
    </rPh>
    <phoneticPr fontId="15"/>
  </si>
  <si>
    <t>西湘地域</t>
    <rPh sb="0" eb="1">
      <t>セイ</t>
    </rPh>
    <rPh sb="1" eb="2">
      <t>ショウ</t>
    </rPh>
    <phoneticPr fontId="15"/>
  </si>
  <si>
    <t>【表16】-4  年齢（３区分）別、男女別異動人口〈神奈川県、地域、市区町村〉</t>
    <rPh sb="1" eb="2">
      <t>ヒョウ</t>
    </rPh>
    <rPh sb="9" eb="11">
      <t>ネンレイ</t>
    </rPh>
    <rPh sb="13" eb="15">
      <t>クブン</t>
    </rPh>
    <rPh sb="16" eb="17">
      <t>ベツ</t>
    </rPh>
    <rPh sb="18" eb="21">
      <t>ダンジョベツ</t>
    </rPh>
    <rPh sb="21" eb="23">
      <t>イドウ</t>
    </rPh>
    <rPh sb="23" eb="25">
      <t>ジンコウ</t>
    </rPh>
    <rPh sb="26" eb="30">
      <t>カナガワケン</t>
    </rPh>
    <rPh sb="34" eb="36">
      <t>シク</t>
    </rPh>
    <rPh sb="36" eb="38">
      <t>チョウソン</t>
    </rPh>
    <phoneticPr fontId="15"/>
  </si>
  <si>
    <t>〔転  出〕</t>
    <rPh sb="1" eb="5">
      <t>テンシュツ</t>
    </rPh>
    <phoneticPr fontId="15"/>
  </si>
  <si>
    <r>
      <t xml:space="preserve">域 </t>
    </r>
    <r>
      <rPr>
        <sz val="11"/>
        <rFont val="明朝"/>
        <family val="1"/>
        <charset val="128"/>
      </rPr>
      <t>・市区町村</t>
    </r>
    <rPh sb="0" eb="1">
      <t>イキ</t>
    </rPh>
    <phoneticPr fontId="15"/>
  </si>
  <si>
    <t xml:space="preserve"> 県　　計</t>
    <phoneticPr fontId="15"/>
  </si>
  <si>
    <t>横浜・川崎地域</t>
    <rPh sb="0" eb="2">
      <t>ヨコハマ</t>
    </rPh>
    <rPh sb="3" eb="5">
      <t>カワサキ</t>
    </rPh>
    <phoneticPr fontId="15"/>
  </si>
  <si>
    <t>「神奈川県人口統計調査報告・平成23年１月～12月｣抜粋</t>
    <rPh sb="1" eb="5">
      <t>カナガワケン</t>
    </rPh>
    <rPh sb="5" eb="7">
      <t>ジンコウ</t>
    </rPh>
    <rPh sb="7" eb="9">
      <t>トウケイ</t>
    </rPh>
    <rPh sb="9" eb="11">
      <t>チョウサ</t>
    </rPh>
    <rPh sb="11" eb="13">
      <t>ホウコク</t>
    </rPh>
    <rPh sb="14" eb="16">
      <t>ヘイセイ</t>
    </rPh>
    <rPh sb="18" eb="19">
      <t>ネン</t>
    </rPh>
    <rPh sb="20" eb="21">
      <t>ガツ</t>
    </rPh>
    <rPh sb="24" eb="25">
      <t>ガツ</t>
    </rPh>
    <rPh sb="26" eb="28">
      <t>バッスイ</t>
    </rPh>
    <phoneticPr fontId="1"/>
  </si>
  <si>
    <t>平成24年</t>
    <rPh sb="0" eb="2">
      <t>ヘイセイ</t>
    </rPh>
    <rPh sb="4" eb="5">
      <t>ネン</t>
    </rPh>
    <phoneticPr fontId="1"/>
  </si>
  <si>
    <t>平成23年中</t>
    <rPh sb="0" eb="2">
      <t>ヘイセイ</t>
    </rPh>
    <rPh sb="4" eb="5">
      <t>ネン</t>
    </rPh>
    <rPh sb="5" eb="6">
      <t>チュウ</t>
    </rPh>
    <phoneticPr fontId="1"/>
  </si>
  <si>
    <t>平成23年</t>
    <rPh sb="0" eb="2">
      <t>ヘイセイ</t>
    </rPh>
    <rPh sb="4" eb="5">
      <t>ネン</t>
    </rPh>
    <phoneticPr fontId="1"/>
  </si>
  <si>
    <t>　地域・市区町村名</t>
    <rPh sb="4" eb="6">
      <t>シク</t>
    </rPh>
    <rPh sb="6" eb="8">
      <t>チョウソン</t>
    </rPh>
    <rPh sb="8" eb="9">
      <t>メイ</t>
    </rPh>
    <phoneticPr fontId="1"/>
  </si>
  <si>
    <t>人口増減</t>
    <rPh sb="0" eb="2">
      <t>ジンコウ</t>
    </rPh>
    <rPh sb="2" eb="4">
      <t>ゾウゲン</t>
    </rPh>
    <phoneticPr fontId="1"/>
  </si>
  <si>
    <t>自然増減</t>
    <rPh sb="0" eb="2">
      <t>シゼン</t>
    </rPh>
    <rPh sb="2" eb="3">
      <t>ゾウ</t>
    </rPh>
    <rPh sb="3" eb="4">
      <t>ゲン</t>
    </rPh>
    <phoneticPr fontId="1"/>
  </si>
  <si>
    <t>社会増減</t>
    <rPh sb="0" eb="2">
      <t>シャカイ</t>
    </rPh>
    <rPh sb="2" eb="3">
      <t>ゾウ</t>
    </rPh>
    <rPh sb="3" eb="4">
      <t>ゲン</t>
    </rPh>
    <phoneticPr fontId="1"/>
  </si>
  <si>
    <t>緑区</t>
    <rPh sb="0" eb="1">
      <t>ミドリ</t>
    </rPh>
    <rPh sb="1" eb="2">
      <t>ク</t>
    </rPh>
    <phoneticPr fontId="1"/>
  </si>
  <si>
    <t>中央区</t>
    <rPh sb="0" eb="3">
      <t>チュウオウク</t>
    </rPh>
    <phoneticPr fontId="1"/>
  </si>
  <si>
    <t>南区</t>
    <rPh sb="0" eb="1">
      <t>ミナミ</t>
    </rPh>
    <rPh sb="1" eb="2">
      <t>ク</t>
    </rPh>
    <phoneticPr fontId="1"/>
  </si>
  <si>
    <t>〈参考資料１〉市区町村別人口及び異動人口</t>
    <rPh sb="1" eb="3">
      <t>サンコウ</t>
    </rPh>
    <rPh sb="3" eb="5">
      <t>シリョウ</t>
    </rPh>
    <rPh sb="7" eb="9">
      <t>シク</t>
    </rPh>
    <rPh sb="9" eb="11">
      <t>チョウソン</t>
    </rPh>
    <rPh sb="11" eb="12">
      <t>ベツ</t>
    </rPh>
    <rPh sb="12" eb="14">
      <t>ジンコウ</t>
    </rPh>
    <rPh sb="14" eb="15">
      <t>オヨ</t>
    </rPh>
    <rPh sb="16" eb="18">
      <t>イドウ</t>
    </rPh>
    <rPh sb="18" eb="20">
      <t>ジンコウ</t>
    </rPh>
    <phoneticPr fontId="1"/>
  </si>
  <si>
    <t>①＋②</t>
    <phoneticPr fontId="1"/>
  </si>
  <si>
    <t>②</t>
    <phoneticPr fontId="1"/>
  </si>
  <si>
    <t>①</t>
    <phoneticPr fontId="1"/>
  </si>
  <si>
    <t>1月1日現在</t>
    <rPh sb="1" eb="2">
      <t>ツキ</t>
    </rPh>
    <rPh sb="3" eb="4">
      <t>ヒ</t>
    </rPh>
    <rPh sb="4" eb="6">
      <t>ゲンザイ</t>
    </rPh>
    <phoneticPr fontId="1"/>
  </si>
  <si>
    <t>出　生</t>
    <rPh sb="0" eb="3">
      <t>シュッショウ</t>
    </rPh>
    <phoneticPr fontId="1"/>
  </si>
  <si>
    <t>死　亡</t>
    <rPh sb="0" eb="3">
      <t>シボウ</t>
    </rPh>
    <phoneticPr fontId="1"/>
  </si>
  <si>
    <t>転　入</t>
    <rPh sb="0" eb="1">
      <t>テンシュッショウ</t>
    </rPh>
    <rPh sb="2" eb="3">
      <t>ニュウ</t>
    </rPh>
    <phoneticPr fontId="1"/>
  </si>
  <si>
    <t>転　出</t>
    <rPh sb="0" eb="1">
      <t>テン</t>
    </rPh>
    <rPh sb="2" eb="3">
      <t>シボウ</t>
    </rPh>
    <phoneticPr fontId="1"/>
  </si>
  <si>
    <t>人　口</t>
    <rPh sb="0" eb="3">
      <t>ジンコウ</t>
    </rPh>
    <phoneticPr fontId="1"/>
  </si>
  <si>
    <t>（Α＋Β）</t>
    <phoneticPr fontId="1"/>
  </si>
  <si>
    <t>（A）=a－b</t>
    <phoneticPr fontId="1"/>
  </si>
  <si>
    <t>a</t>
    <phoneticPr fontId="1"/>
  </si>
  <si>
    <t>b</t>
    <phoneticPr fontId="1"/>
  </si>
  <si>
    <t>（B）=c－d</t>
    <phoneticPr fontId="1"/>
  </si>
  <si>
    <t>c</t>
    <phoneticPr fontId="1"/>
  </si>
  <si>
    <t>d</t>
    <phoneticPr fontId="1"/>
  </si>
  <si>
    <t>横浜・川崎 地 域</t>
    <rPh sb="0" eb="2">
      <t>ヨコハマ</t>
    </rPh>
    <rPh sb="3" eb="5">
      <t>カワサキ</t>
    </rPh>
    <rPh sb="6" eb="7">
      <t>チ</t>
    </rPh>
    <rPh sb="8" eb="9">
      <t>イキ</t>
    </rPh>
    <phoneticPr fontId="15"/>
  </si>
  <si>
    <t>保土ケ谷区</t>
    <phoneticPr fontId="1"/>
  </si>
  <si>
    <t>横須賀三浦 地 域</t>
    <rPh sb="0" eb="3">
      <t>ヨコスカ</t>
    </rPh>
    <rPh sb="3" eb="5">
      <t>ミウラ</t>
    </rPh>
    <rPh sb="6" eb="7">
      <t>チ</t>
    </rPh>
    <rPh sb="8" eb="9">
      <t>イキ</t>
    </rPh>
    <phoneticPr fontId="15"/>
  </si>
  <si>
    <t>県央地域</t>
    <rPh sb="0" eb="1">
      <t>ケン</t>
    </rPh>
    <rPh sb="1" eb="2">
      <t>オウ</t>
    </rPh>
    <rPh sb="2" eb="3">
      <t>チ</t>
    </rPh>
    <rPh sb="3" eb="4">
      <t>イキ</t>
    </rPh>
    <phoneticPr fontId="15"/>
  </si>
  <si>
    <t>相   模   原   市</t>
    <phoneticPr fontId="1"/>
  </si>
  <si>
    <t>湘南地域</t>
    <rPh sb="0" eb="1">
      <t>ショウ</t>
    </rPh>
    <rPh sb="1" eb="2">
      <t>ミナミ</t>
    </rPh>
    <rPh sb="2" eb="3">
      <t>チ</t>
    </rPh>
    <rPh sb="3" eb="4">
      <t>イキ</t>
    </rPh>
    <phoneticPr fontId="15"/>
  </si>
  <si>
    <t>足　柄　上 地 域</t>
    <rPh sb="0" eb="1">
      <t>アシ</t>
    </rPh>
    <rPh sb="2" eb="3">
      <t>エ</t>
    </rPh>
    <rPh sb="4" eb="5">
      <t>ウエ</t>
    </rPh>
    <rPh sb="6" eb="7">
      <t>チ</t>
    </rPh>
    <rPh sb="8" eb="9">
      <t>イキ</t>
    </rPh>
    <phoneticPr fontId="15"/>
  </si>
  <si>
    <t>西湘地域</t>
    <rPh sb="0" eb="1">
      <t>セイ</t>
    </rPh>
    <rPh sb="1" eb="2">
      <t>ショウ</t>
    </rPh>
    <rPh sb="2" eb="3">
      <t>チ</t>
    </rPh>
    <rPh sb="3" eb="4">
      <t>イキ</t>
    </rPh>
    <phoneticPr fontId="15"/>
  </si>
  <si>
    <t>(注)   1　社会増減のうち、正数は転入超過を、負数は転出超過を表している。</t>
    <rPh sb="1" eb="2">
      <t>チュウ</t>
    </rPh>
    <rPh sb="11" eb="12">
      <t>ゲン</t>
    </rPh>
    <phoneticPr fontId="15"/>
  </si>
  <si>
    <t xml:space="preserve">       2  転入及び転出は、県内市区町村間の移動を含む。</t>
    <rPh sb="10" eb="12">
      <t>テンニュウ</t>
    </rPh>
    <rPh sb="12" eb="13">
      <t>オヨ</t>
    </rPh>
    <rPh sb="14" eb="16">
      <t>テンシュツ</t>
    </rPh>
    <rPh sb="18" eb="20">
      <t>ケンナイ</t>
    </rPh>
    <rPh sb="20" eb="22">
      <t>シク</t>
    </rPh>
    <rPh sb="22" eb="24">
      <t>チョウソン</t>
    </rPh>
    <rPh sb="24" eb="25">
      <t>カン</t>
    </rPh>
    <rPh sb="26" eb="28">
      <t>イドウ</t>
    </rPh>
    <rPh sb="29" eb="30">
      <t>フク</t>
    </rPh>
    <phoneticPr fontId="15"/>
  </si>
  <si>
    <t>&lt;参考資料２&gt;神奈川県年次別人口及び異動人口の推移</t>
    <rPh sb="1" eb="3">
      <t>サンコウ</t>
    </rPh>
    <rPh sb="3" eb="5">
      <t>シリョウ</t>
    </rPh>
    <rPh sb="7" eb="11">
      <t>カナガワケン</t>
    </rPh>
    <rPh sb="11" eb="13">
      <t>ネンジ</t>
    </rPh>
    <rPh sb="13" eb="14">
      <t>ベツ</t>
    </rPh>
    <rPh sb="14" eb="16">
      <t>ジンコウ</t>
    </rPh>
    <rPh sb="16" eb="17">
      <t>オヨ</t>
    </rPh>
    <rPh sb="18" eb="20">
      <t>イドウ</t>
    </rPh>
    <rPh sb="20" eb="22">
      <t>ジンコウ</t>
    </rPh>
    <rPh sb="23" eb="25">
      <t>スイイ</t>
    </rPh>
    <phoneticPr fontId="1"/>
  </si>
  <si>
    <t>「神奈川県人口統計調査報告・平成23年1月～12月」抜粋</t>
    <rPh sb="1" eb="5">
      <t>カナガワケン</t>
    </rPh>
    <rPh sb="5" eb="7">
      <t>ジンコウ</t>
    </rPh>
    <rPh sb="7" eb="9">
      <t>トウケイ</t>
    </rPh>
    <rPh sb="9" eb="11">
      <t>チョウサ</t>
    </rPh>
    <rPh sb="11" eb="13">
      <t>ホウコク</t>
    </rPh>
    <rPh sb="14" eb="16">
      <t>ヘイセイ</t>
    </rPh>
    <rPh sb="18" eb="19">
      <t>ネン</t>
    </rPh>
    <rPh sb="20" eb="21">
      <t>ツキ</t>
    </rPh>
    <rPh sb="24" eb="25">
      <t>ガツ</t>
    </rPh>
    <rPh sb="26" eb="28">
      <t>バッスイ</t>
    </rPh>
    <phoneticPr fontId="1"/>
  </si>
  <si>
    <t>翌年1月1日現在人口</t>
    <rPh sb="0" eb="2">
      <t>ヨクネン</t>
    </rPh>
    <rPh sb="3" eb="4">
      <t>ガツ</t>
    </rPh>
    <rPh sb="5" eb="6">
      <t>ニチ</t>
    </rPh>
    <rPh sb="6" eb="8">
      <t>ゲンザイ</t>
    </rPh>
    <rPh sb="8" eb="10">
      <t>ジンコウ</t>
    </rPh>
    <phoneticPr fontId="1"/>
  </si>
  <si>
    <t>年次</t>
    <rPh sb="0" eb="2">
      <t>ネンジ</t>
    </rPh>
    <phoneticPr fontId="1"/>
  </si>
  <si>
    <t>人口</t>
    <rPh sb="0" eb="2">
      <t>ジンコウ</t>
    </rPh>
    <phoneticPr fontId="1"/>
  </si>
  <si>
    <t>異動人口</t>
    <rPh sb="0" eb="2">
      <t>イドウ</t>
    </rPh>
    <rPh sb="2" eb="4">
      <t>ジンコウ</t>
    </rPh>
    <phoneticPr fontId="1"/>
  </si>
  <si>
    <t>自然増減</t>
    <rPh sb="0" eb="3">
      <t>シゼンゾウ</t>
    </rPh>
    <rPh sb="3" eb="4">
      <t>ゲン</t>
    </rPh>
    <phoneticPr fontId="1"/>
  </si>
  <si>
    <t>出  生</t>
    <rPh sb="0" eb="1">
      <t>デ</t>
    </rPh>
    <rPh sb="3" eb="4">
      <t>ショウ</t>
    </rPh>
    <phoneticPr fontId="1"/>
  </si>
  <si>
    <t>死  亡</t>
    <rPh sb="0" eb="1">
      <t>シ</t>
    </rPh>
    <rPh sb="3" eb="4">
      <t>ボウ</t>
    </rPh>
    <phoneticPr fontId="1"/>
  </si>
  <si>
    <t>転  入</t>
    <rPh sb="0" eb="1">
      <t>テン</t>
    </rPh>
    <rPh sb="3" eb="4">
      <t>イリ</t>
    </rPh>
    <phoneticPr fontId="1"/>
  </si>
  <si>
    <t>転  出</t>
    <rPh sb="0" eb="1">
      <t>テン</t>
    </rPh>
    <rPh sb="3" eb="4">
      <t>デ</t>
    </rPh>
    <phoneticPr fontId="1"/>
  </si>
  <si>
    <t>対象期間</t>
    <rPh sb="0" eb="2">
      <t>タイショウ</t>
    </rPh>
    <rPh sb="2" eb="4">
      <t>キカン</t>
    </rPh>
    <phoneticPr fontId="1"/>
  </si>
  <si>
    <t>20</t>
  </si>
  <si>
    <t>19</t>
  </si>
  <si>
    <t>18</t>
  </si>
  <si>
    <t>17(2005)</t>
  </si>
  <si>
    <t>17</t>
  </si>
  <si>
    <t>15</t>
  </si>
  <si>
    <t>14</t>
  </si>
  <si>
    <t>13</t>
  </si>
  <si>
    <t>12(2000)</t>
  </si>
  <si>
    <t>12</t>
  </si>
  <si>
    <t>11</t>
  </si>
  <si>
    <t>10</t>
  </si>
  <si>
    <t>９</t>
  </si>
  <si>
    <t>８</t>
  </si>
  <si>
    <t>７(1995)</t>
  </si>
  <si>
    <t>７</t>
  </si>
  <si>
    <t>６</t>
  </si>
  <si>
    <t>５</t>
  </si>
  <si>
    <t>４</t>
  </si>
  <si>
    <t>３</t>
  </si>
  <si>
    <t>２(1990)</t>
  </si>
  <si>
    <t>２</t>
  </si>
  <si>
    <t>元</t>
    <rPh sb="0" eb="1">
      <t>ゲン</t>
    </rPh>
    <phoneticPr fontId="1"/>
  </si>
  <si>
    <t>昭和63年中</t>
    <rPh sb="0" eb="2">
      <t>ショウワ</t>
    </rPh>
    <rPh sb="4" eb="5">
      <t>ネン</t>
    </rPh>
    <rPh sb="5" eb="6">
      <t>チュウ</t>
    </rPh>
    <phoneticPr fontId="1"/>
  </si>
  <si>
    <t>昭和63</t>
    <rPh sb="0" eb="2">
      <t>ショウワ</t>
    </rPh>
    <phoneticPr fontId="1"/>
  </si>
  <si>
    <t>62</t>
  </si>
  <si>
    <t>61</t>
  </si>
  <si>
    <t>60(1985)</t>
  </si>
  <si>
    <t>60</t>
  </si>
  <si>
    <t>59</t>
  </si>
  <si>
    <t>58</t>
  </si>
  <si>
    <t>57</t>
  </si>
  <si>
    <t>56</t>
  </si>
  <si>
    <t>55(1980)</t>
  </si>
  <si>
    <t>55</t>
  </si>
  <si>
    <t>54</t>
  </si>
  <si>
    <t>53</t>
  </si>
  <si>
    <t>52</t>
  </si>
  <si>
    <t>51</t>
  </si>
  <si>
    <t>50(1975)</t>
  </si>
  <si>
    <t>50</t>
  </si>
  <si>
    <t>49</t>
  </si>
  <si>
    <t>48</t>
  </si>
  <si>
    <t>47</t>
  </si>
  <si>
    <t>46</t>
  </si>
  <si>
    <t>45(1970)</t>
  </si>
  <si>
    <t>45</t>
  </si>
  <si>
    <t>44</t>
  </si>
  <si>
    <t>43</t>
  </si>
  <si>
    <t>42</t>
  </si>
  <si>
    <t>41</t>
  </si>
  <si>
    <t>40(1965)</t>
  </si>
  <si>
    <t>40</t>
  </si>
  <si>
    <t>39</t>
  </si>
  <si>
    <t>38</t>
  </si>
  <si>
    <t>(注)　</t>
    <rPh sb="1" eb="2">
      <t>チュウ</t>
    </rPh>
    <phoneticPr fontId="1"/>
  </si>
  <si>
    <t>1 社会増減のうち、正数は転入超過を、負数は転出超過を表している。</t>
    <rPh sb="5" eb="6">
      <t>ゲン</t>
    </rPh>
    <phoneticPr fontId="1"/>
  </si>
  <si>
    <t>（A+B）</t>
    <phoneticPr fontId="1"/>
  </si>
  <si>
    <t>(A)=a-b</t>
    <phoneticPr fontId="1"/>
  </si>
  <si>
    <t>a</t>
    <phoneticPr fontId="1"/>
  </si>
  <si>
    <t>b</t>
    <phoneticPr fontId="1"/>
  </si>
  <si>
    <t>(B)=c-d</t>
    <phoneticPr fontId="1"/>
  </si>
  <si>
    <t>c</t>
    <phoneticPr fontId="1"/>
  </si>
  <si>
    <t>d</t>
    <phoneticPr fontId="1"/>
  </si>
  <si>
    <t>22(2010)</t>
    <phoneticPr fontId="1"/>
  </si>
  <si>
    <t xml:space="preserve">2 転入及び転出は、県内市区町村間の移動を含む。   </t>
    <phoneticPr fontId="1"/>
  </si>
  <si>
    <t>老年人口</t>
    <rPh sb="0" eb="2">
      <t>ロウネン</t>
    </rPh>
    <rPh sb="2" eb="4">
      <t>ジンコウ</t>
    </rPh>
    <phoneticPr fontId="1"/>
  </si>
  <si>
    <t>年少人口指数</t>
    <rPh sb="0" eb="2">
      <t>ネンショウ</t>
    </rPh>
    <rPh sb="2" eb="4">
      <t>ジンコウ</t>
    </rPh>
    <rPh sb="4" eb="6">
      <t>シスウ</t>
    </rPh>
    <phoneticPr fontId="1"/>
  </si>
  <si>
    <t>神　奈　川　県</t>
    <rPh sb="0" eb="7">
      <t>カナガワケン</t>
    </rPh>
    <phoneticPr fontId="1"/>
  </si>
  <si>
    <t>　　調　査　時　点</t>
    <rPh sb="2" eb="5">
      <t>チョウサ</t>
    </rPh>
    <rPh sb="6" eb="9">
      <t>ジテン</t>
    </rPh>
    <phoneticPr fontId="1"/>
  </si>
  <si>
    <t>総　　数</t>
    <rPh sb="0" eb="4">
      <t>ソウスウ</t>
    </rPh>
    <phoneticPr fontId="1"/>
  </si>
  <si>
    <t>年少人口</t>
    <rPh sb="0" eb="2">
      <t>ネンショウ</t>
    </rPh>
    <rPh sb="2" eb="4">
      <t>ジンコウ</t>
    </rPh>
    <phoneticPr fontId="1"/>
  </si>
  <si>
    <t>生産年齢人口</t>
    <rPh sb="0" eb="2">
      <t>セイサン</t>
    </rPh>
    <rPh sb="2" eb="4">
      <t>ネンレイ</t>
    </rPh>
    <rPh sb="4" eb="6">
      <t>ジンコウ</t>
    </rPh>
    <phoneticPr fontId="1"/>
  </si>
  <si>
    <t>老年人口</t>
    <rPh sb="0" eb="2">
      <t>ロウネン</t>
    </rPh>
    <rPh sb="2" eb="4">
      <t>ジンコウ</t>
    </rPh>
    <phoneticPr fontId="1"/>
  </si>
  <si>
    <t>年齢不詳</t>
    <rPh sb="0" eb="2">
      <t>ネンレイ</t>
    </rPh>
    <rPh sb="2" eb="4">
      <t>フショウ</t>
    </rPh>
    <phoneticPr fontId="1"/>
  </si>
  <si>
    <t>（各年１月１日現在）</t>
    <rPh sb="1" eb="2">
      <t>カク</t>
    </rPh>
    <rPh sb="2" eb="3">
      <t>ネン</t>
    </rPh>
    <rPh sb="4" eb="5">
      <t>ツキ</t>
    </rPh>
    <rPh sb="6" eb="7">
      <t>ヒ</t>
    </rPh>
    <rPh sb="7" eb="9">
      <t>ゲンザイ</t>
    </rPh>
    <phoneticPr fontId="1"/>
  </si>
  <si>
    <t>（0～14歳）　</t>
    <rPh sb="5" eb="6">
      <t>サイ</t>
    </rPh>
    <phoneticPr fontId="1"/>
  </si>
  <si>
    <t>(15～64歳）</t>
    <rPh sb="6" eb="7">
      <t>サイ</t>
    </rPh>
    <phoneticPr fontId="1"/>
  </si>
  <si>
    <t>(65歳以上）</t>
    <rPh sb="3" eb="4">
      <t>サイ</t>
    </rPh>
    <rPh sb="4" eb="6">
      <t>イジョウ</t>
    </rPh>
    <phoneticPr fontId="1"/>
  </si>
  <si>
    <t>実　　数</t>
    <rPh sb="0" eb="1">
      <t>ジツ</t>
    </rPh>
    <rPh sb="3" eb="4">
      <t>スウ</t>
    </rPh>
    <phoneticPr fontId="1"/>
  </si>
  <si>
    <t>人</t>
    <rPh sb="0" eb="1">
      <t>ニン</t>
    </rPh>
    <phoneticPr fontId="1"/>
  </si>
  <si>
    <t>　構　成　比</t>
    <rPh sb="1" eb="2">
      <t>コウセイヒ</t>
    </rPh>
    <rPh sb="3" eb="4">
      <t>セイ</t>
    </rPh>
    <rPh sb="5" eb="6">
      <t>ヒ</t>
    </rPh>
    <phoneticPr fontId="1"/>
  </si>
  <si>
    <t>％</t>
    <phoneticPr fontId="1"/>
  </si>
  <si>
    <t>全　　　国</t>
    <rPh sb="0" eb="1">
      <t>ゼン</t>
    </rPh>
    <rPh sb="4" eb="5">
      <t>クニ</t>
    </rPh>
    <phoneticPr fontId="1"/>
  </si>
  <si>
    <t>　実　　数</t>
    <rPh sb="1" eb="5">
      <t>ジッスウ</t>
    </rPh>
    <phoneticPr fontId="1"/>
  </si>
  <si>
    <t>（注）</t>
    <rPh sb="1" eb="2">
      <t>チュウ</t>
    </rPh>
    <phoneticPr fontId="1"/>
  </si>
  <si>
    <t>老年人口指数</t>
    <rPh sb="0" eb="2">
      <t>ロウネン</t>
    </rPh>
    <rPh sb="2" eb="4">
      <t>ジンコウ</t>
    </rPh>
    <rPh sb="4" eb="6">
      <t>シスウ</t>
    </rPh>
    <phoneticPr fontId="1"/>
  </si>
  <si>
    <t>従属人口指数</t>
    <rPh sb="0" eb="2">
      <t>ジュウゾク</t>
    </rPh>
    <rPh sb="2" eb="4">
      <t>ジンコウ</t>
    </rPh>
    <rPh sb="4" eb="6">
      <t>シスウ</t>
    </rPh>
    <phoneticPr fontId="1"/>
  </si>
  <si>
    <t>老年化指数</t>
    <rPh sb="0" eb="2">
      <t>ロウネン</t>
    </rPh>
    <rPh sb="2" eb="3">
      <t>カ</t>
    </rPh>
    <rPh sb="3" eb="5">
      <t>シスウ</t>
    </rPh>
    <phoneticPr fontId="1"/>
  </si>
  <si>
    <t>神奈川県</t>
    <rPh sb="0" eb="4">
      <t>カナガワケン</t>
    </rPh>
    <phoneticPr fontId="1"/>
  </si>
  <si>
    <t>全　国</t>
    <rPh sb="0" eb="3">
      <t>ゼンコク</t>
    </rPh>
    <phoneticPr fontId="1"/>
  </si>
  <si>
    <t>年少人口指数＝</t>
    <rPh sb="0" eb="2">
      <t>ネンショウ</t>
    </rPh>
    <rPh sb="2" eb="4">
      <t>ジンコウ</t>
    </rPh>
    <rPh sb="4" eb="6">
      <t>シスウ</t>
    </rPh>
    <phoneticPr fontId="1"/>
  </si>
  <si>
    <t>年少人口</t>
    <rPh sb="0" eb="2">
      <t>ネンショウ</t>
    </rPh>
    <rPh sb="2" eb="4">
      <t>ジンコウ</t>
    </rPh>
    <phoneticPr fontId="1"/>
  </si>
  <si>
    <t>×１００</t>
    <phoneticPr fontId="1"/>
  </si>
  <si>
    <t>生産年齢人口</t>
    <rPh sb="0" eb="2">
      <t>セイサン</t>
    </rPh>
    <rPh sb="2" eb="4">
      <t>ネンレイ</t>
    </rPh>
    <rPh sb="4" eb="6">
      <t>ジンコウ</t>
    </rPh>
    <phoneticPr fontId="1"/>
  </si>
  <si>
    <t>老年人口指数＝　</t>
    <rPh sb="0" eb="1">
      <t>ロウレイ</t>
    </rPh>
    <rPh sb="1" eb="2">
      <t>ネン</t>
    </rPh>
    <rPh sb="2" eb="4">
      <t>ジンコウ</t>
    </rPh>
    <rPh sb="4" eb="6">
      <t>シスウ</t>
    </rPh>
    <phoneticPr fontId="1"/>
  </si>
  <si>
    <t>×１００</t>
    <phoneticPr fontId="1"/>
  </si>
  <si>
    <t>生産年齢人口</t>
    <rPh sb="0" eb="2">
      <t>セイサン</t>
    </rPh>
    <rPh sb="2" eb="4">
      <t>ネンレイ</t>
    </rPh>
    <rPh sb="4" eb="6">
      <t>ジンコウ</t>
    </rPh>
    <phoneticPr fontId="1"/>
  </si>
  <si>
    <t>従属人口指数＝　　　</t>
    <rPh sb="0" eb="2">
      <t>ジュウゾク</t>
    </rPh>
    <rPh sb="2" eb="4">
      <t>ジンコウ</t>
    </rPh>
    <rPh sb="4" eb="6">
      <t>シスウ</t>
    </rPh>
    <phoneticPr fontId="1"/>
  </si>
  <si>
    <t>年少人口＋老年人口</t>
    <rPh sb="0" eb="2">
      <t>ネンショウ</t>
    </rPh>
    <rPh sb="2" eb="4">
      <t>ジンコウ</t>
    </rPh>
    <rPh sb="5" eb="7">
      <t>ロウネン</t>
    </rPh>
    <rPh sb="7" eb="9">
      <t>ジンコウ</t>
    </rPh>
    <phoneticPr fontId="1"/>
  </si>
  <si>
    <t>老年人口</t>
    <rPh sb="0" eb="2">
      <t>ロウネン</t>
    </rPh>
    <rPh sb="2" eb="4">
      <t>ジンコウ</t>
    </rPh>
    <phoneticPr fontId="1"/>
  </si>
  <si>
    <t>【表１】年齢（３区分）別人口及び構成比の推移〈神奈川県、全国〉</t>
    <rPh sb="1" eb="2">
      <t>ヒョウ</t>
    </rPh>
    <rPh sb="4" eb="6">
      <t>ネンレイ</t>
    </rPh>
    <rPh sb="8" eb="10">
      <t>クブン</t>
    </rPh>
    <rPh sb="11" eb="12">
      <t>ベツ</t>
    </rPh>
    <rPh sb="12" eb="14">
      <t>ジンコウ</t>
    </rPh>
    <rPh sb="14" eb="15">
      <t>オヨ</t>
    </rPh>
    <rPh sb="16" eb="18">
      <t>コウセイ</t>
    </rPh>
    <rPh sb="18" eb="19">
      <t>ヒ</t>
    </rPh>
    <rPh sb="20" eb="22">
      <t>スイイ</t>
    </rPh>
    <rPh sb="23" eb="27">
      <t>カナガワケン</t>
    </rPh>
    <rPh sb="28" eb="30">
      <t>ゼンコク</t>
    </rPh>
    <phoneticPr fontId="1"/>
  </si>
  <si>
    <t>万人</t>
    <rPh sb="0" eb="1">
      <t>マン</t>
    </rPh>
    <rPh sb="1" eb="2">
      <t>ニン</t>
    </rPh>
    <phoneticPr fontId="1"/>
  </si>
  <si>
    <t>【表２】年齢構造指数の推移〈神奈川県、全国〉</t>
    <rPh sb="1" eb="2">
      <t>ヒョウ</t>
    </rPh>
    <rPh sb="4" eb="6">
      <t>ネンレイ</t>
    </rPh>
    <rPh sb="6" eb="8">
      <t>コウゾウ</t>
    </rPh>
    <rPh sb="8" eb="10">
      <t>シスウ</t>
    </rPh>
    <rPh sb="11" eb="13">
      <t>スイイ</t>
    </rPh>
    <rPh sb="14" eb="18">
      <t>カナガワケン</t>
    </rPh>
    <rPh sb="19" eb="21">
      <t>ゼンコク</t>
    </rPh>
    <phoneticPr fontId="1"/>
  </si>
  <si>
    <t>調査時点（各年１月１日現在）</t>
    <rPh sb="0" eb="2">
      <t>チョウサ</t>
    </rPh>
    <rPh sb="2" eb="4">
      <t>ジテン</t>
    </rPh>
    <rPh sb="5" eb="7">
      <t>カクネン</t>
    </rPh>
    <rPh sb="8" eb="9">
      <t>ツキ</t>
    </rPh>
    <rPh sb="10" eb="11">
      <t>ヒ</t>
    </rPh>
    <rPh sb="11" eb="13">
      <t>ゲンザイ</t>
    </rPh>
    <phoneticPr fontId="1"/>
  </si>
  <si>
    <t>平成</t>
  </si>
  <si>
    <t>平成</t>
    <rPh sb="0" eb="2">
      <t>ヘイセイ</t>
    </rPh>
    <phoneticPr fontId="1"/>
  </si>
  <si>
    <t>構　成　比</t>
    <rPh sb="0" eb="1">
      <t>コウセイヒ</t>
    </rPh>
    <rPh sb="2" eb="3">
      <t>セイ</t>
    </rPh>
    <rPh sb="4" eb="5">
      <t>ヒ</t>
    </rPh>
    <phoneticPr fontId="1"/>
  </si>
  <si>
    <t>20年</t>
    <rPh sb="2" eb="3">
      <t>ネン</t>
    </rPh>
    <phoneticPr fontId="1"/>
  </si>
  <si>
    <t>21年</t>
    <rPh sb="2" eb="3">
      <t>ネン</t>
    </rPh>
    <phoneticPr fontId="1"/>
  </si>
  <si>
    <t>22年</t>
    <rPh sb="2" eb="3">
      <t>ネン</t>
    </rPh>
    <phoneticPr fontId="1"/>
  </si>
  <si>
    <t>老 年 化 指 数＝　　　　</t>
    <rPh sb="0" eb="1">
      <t>ロウ</t>
    </rPh>
    <rPh sb="2" eb="3">
      <t>トシ</t>
    </rPh>
    <rPh sb="4" eb="5">
      <t>カ</t>
    </rPh>
    <rPh sb="6" eb="7">
      <t>ユビ</t>
    </rPh>
    <rPh sb="8" eb="9">
      <t>カズ</t>
    </rPh>
    <phoneticPr fontId="1"/>
  </si>
  <si>
    <t>23年</t>
    <rPh sb="2" eb="3">
      <t>ネン</t>
    </rPh>
    <phoneticPr fontId="1"/>
  </si>
  <si>
    <t xml:space="preserve">  を基礎人口としているために、年齢不詳人口が同数になっている。</t>
    <phoneticPr fontId="1"/>
  </si>
  <si>
    <t xml:space="preserve">  用している。(単位未満は四捨五入してあり、総人口の数字と内訳の計が一致しない場合がある。）</t>
    <rPh sb="9" eb="11">
      <t>タンイ</t>
    </rPh>
    <rPh sb="11" eb="13">
      <t>ミマン</t>
    </rPh>
    <rPh sb="14" eb="18">
      <t>シシャゴニュウ</t>
    </rPh>
    <rPh sb="23" eb="26">
      <t>ソウジンコウ</t>
    </rPh>
    <rPh sb="27" eb="29">
      <t>スウジ</t>
    </rPh>
    <rPh sb="30" eb="32">
      <t>ウチワケ</t>
    </rPh>
    <rPh sb="33" eb="34">
      <t>ケイ</t>
    </rPh>
    <rPh sb="35" eb="37">
      <t>イッチ</t>
    </rPh>
    <rPh sb="40" eb="42">
      <t>バアイ</t>
    </rPh>
    <phoneticPr fontId="1"/>
  </si>
  <si>
    <t>24年</t>
    <rPh sb="2" eb="3">
      <t>ネン</t>
    </rPh>
    <phoneticPr fontId="1"/>
  </si>
  <si>
    <t>3　全国の数値は､総務省統計局発行｢人口推計月報｣による各年１月１日現在推計人口(確定値)を使</t>
    <rPh sb="46" eb="47">
      <t>ツカ</t>
    </rPh>
    <phoneticPr fontId="1"/>
  </si>
  <si>
    <t>4　神奈川県の総数には年齢不詳を含んでいるが、構成比は年齢不詳を除いて算出している。</t>
    <rPh sb="2" eb="6">
      <t>カナガワケン</t>
    </rPh>
    <rPh sb="7" eb="9">
      <t>ソウスウ</t>
    </rPh>
    <rPh sb="11" eb="13">
      <t>ネンレイ</t>
    </rPh>
    <rPh sb="13" eb="15">
      <t>フショウ</t>
    </rPh>
    <rPh sb="16" eb="17">
      <t>フク</t>
    </rPh>
    <rPh sb="23" eb="25">
      <t>コウセイ</t>
    </rPh>
    <rPh sb="25" eb="26">
      <t>ヒ</t>
    </rPh>
    <rPh sb="27" eb="29">
      <t>ネンレイ</t>
    </rPh>
    <rPh sb="29" eb="31">
      <t>フショウ</t>
    </rPh>
    <rPh sb="32" eb="33">
      <t>ノゾ</t>
    </rPh>
    <rPh sb="35" eb="37">
      <t>サンシュツ</t>
    </rPh>
    <phoneticPr fontId="1"/>
  </si>
  <si>
    <t>１　「平成20年1月1日現在」から「平成22年1月1日現在」までは平成17年10月1日現在の国勢調査</t>
    <phoneticPr fontId="1"/>
  </si>
  <si>
    <t>2   「平成23年1月1日現在」から「平成24年1月1日現在」までは平成22年10月1日現在の国勢調査</t>
    <rPh sb="5" eb="7">
      <t>ヘイセイ</t>
    </rPh>
    <rPh sb="9" eb="10">
      <t>ネン</t>
    </rPh>
    <rPh sb="11" eb="12">
      <t>ツキ</t>
    </rPh>
    <rPh sb="13" eb="14">
      <t>ニチ</t>
    </rPh>
    <rPh sb="14" eb="16">
      <t>ゲンザイ</t>
    </rPh>
    <rPh sb="20" eb="22">
      <t>ヘイセイ</t>
    </rPh>
    <rPh sb="24" eb="25">
      <t>ネン</t>
    </rPh>
    <rPh sb="26" eb="27">
      <t>ツキ</t>
    </rPh>
    <rPh sb="28" eb="29">
      <t>ニチ</t>
    </rPh>
    <rPh sb="29" eb="31">
      <t>ゲンザイ</t>
    </rPh>
    <rPh sb="35" eb="37">
      <t>ヘイセイ</t>
    </rPh>
    <rPh sb="39" eb="40">
      <t>ネン</t>
    </rPh>
    <rPh sb="42" eb="43">
      <t>ツキ</t>
    </rPh>
    <rPh sb="44" eb="45">
      <t>ニチ</t>
    </rPh>
    <rPh sb="45" eb="47">
      <t>ゲンザイ</t>
    </rPh>
    <rPh sb="48" eb="50">
      <t>コクセイ</t>
    </rPh>
    <rPh sb="50" eb="52">
      <t>チョウサ</t>
    </rPh>
    <phoneticPr fontId="1"/>
  </si>
  <si>
    <t>　を基礎人口としているために、年齢不詳人口が同数になっている。</t>
    <rPh sb="2" eb="4">
      <t>キソ</t>
    </rPh>
    <rPh sb="4" eb="6">
      <t>ジンコウ</t>
    </rPh>
    <rPh sb="15" eb="17">
      <t>ネンレイ</t>
    </rPh>
    <rPh sb="17" eb="19">
      <t>フショウ</t>
    </rPh>
    <rPh sb="19" eb="21">
      <t>ジンコウ</t>
    </rPh>
    <rPh sb="22" eb="24">
      <t>ドウスウ</t>
    </rPh>
    <phoneticPr fontId="1"/>
  </si>
  <si>
    <t>◆年齢別人口</t>
    <rPh sb="1" eb="4">
      <t>ネンレイベツ</t>
    </rPh>
    <rPh sb="4" eb="6">
      <t>ジンコウ</t>
    </rPh>
    <phoneticPr fontId="1"/>
  </si>
  <si>
    <t>【表３】年齢（１０歳階級）別、男女別人口及び構成比＜神奈川県＞</t>
    <rPh sb="1" eb="2">
      <t>ヒョウ</t>
    </rPh>
    <rPh sb="4" eb="6">
      <t>ネンレイ</t>
    </rPh>
    <rPh sb="9" eb="10">
      <t>サイ</t>
    </rPh>
    <rPh sb="10" eb="12">
      <t>カイキュウ</t>
    </rPh>
    <rPh sb="13" eb="14">
      <t>ベツ</t>
    </rPh>
    <rPh sb="15" eb="17">
      <t>ダンジョ</t>
    </rPh>
    <rPh sb="17" eb="18">
      <t>ベツ</t>
    </rPh>
    <rPh sb="18" eb="20">
      <t>ジンコウ</t>
    </rPh>
    <rPh sb="20" eb="21">
      <t>オヨ</t>
    </rPh>
    <rPh sb="22" eb="25">
      <t>コウセイヒ</t>
    </rPh>
    <rPh sb="26" eb="30">
      <t>カナガワケン</t>
    </rPh>
    <phoneticPr fontId="1"/>
  </si>
  <si>
    <t>調</t>
    <rPh sb="0" eb="1">
      <t>チョウ</t>
    </rPh>
    <phoneticPr fontId="1"/>
  </si>
  <si>
    <t>総　　数</t>
    <rPh sb="0" eb="1">
      <t>フサ</t>
    </rPh>
    <rPh sb="3" eb="4">
      <t>カズ</t>
    </rPh>
    <phoneticPr fontId="1"/>
  </si>
  <si>
    <t>男</t>
    <rPh sb="0" eb="1">
      <t>オトコ</t>
    </rPh>
    <phoneticPr fontId="1"/>
  </si>
  <si>
    <t>女</t>
    <rPh sb="0" eb="1">
      <t>オンナ</t>
    </rPh>
    <phoneticPr fontId="1"/>
  </si>
  <si>
    <t>査</t>
    <rPh sb="0" eb="1">
      <t>サ</t>
    </rPh>
    <phoneticPr fontId="1"/>
  </si>
  <si>
    <t>年齢階級</t>
    <rPh sb="0" eb="2">
      <t>ネンレイ</t>
    </rPh>
    <rPh sb="2" eb="4">
      <t>カイキュウ</t>
    </rPh>
    <phoneticPr fontId="1"/>
  </si>
  <si>
    <t>年</t>
    <rPh sb="0" eb="1">
      <t>ネン</t>
    </rPh>
    <phoneticPr fontId="1"/>
  </si>
  <si>
    <t>実　　数</t>
    <rPh sb="0" eb="1">
      <t>ミ</t>
    </rPh>
    <rPh sb="3" eb="4">
      <t>カズ</t>
    </rPh>
    <phoneticPr fontId="1"/>
  </si>
  <si>
    <t>構成比</t>
    <rPh sb="0" eb="3">
      <t>コウセイヒ</t>
    </rPh>
    <phoneticPr fontId="1"/>
  </si>
  <si>
    <t>実　　数</t>
  </si>
  <si>
    <t>構成比</t>
  </si>
  <si>
    <t>人</t>
    <rPh sb="0" eb="1">
      <t>ニン</t>
    </rPh>
    <phoneticPr fontId="1"/>
  </si>
  <si>
    <t>％</t>
    <phoneticPr fontId="1"/>
  </si>
  <si>
    <t>平</t>
    <rPh sb="0" eb="1">
      <t>ヘイ</t>
    </rPh>
    <phoneticPr fontId="1"/>
  </si>
  <si>
    <t>成</t>
    <rPh sb="0" eb="1">
      <t>セイ</t>
    </rPh>
    <phoneticPr fontId="1"/>
  </si>
  <si>
    <t>　　  30～39</t>
    <phoneticPr fontId="1"/>
  </si>
  <si>
    <t>　　  40～49</t>
    <phoneticPr fontId="1"/>
  </si>
  <si>
    <t>月</t>
    <rPh sb="0" eb="1">
      <t>ガツ</t>
    </rPh>
    <phoneticPr fontId="1"/>
  </si>
  <si>
    <t>日</t>
    <rPh sb="0" eb="1">
      <t>ニチ</t>
    </rPh>
    <phoneticPr fontId="1"/>
  </si>
  <si>
    <t>現</t>
    <rPh sb="0" eb="1">
      <t>ウツツ</t>
    </rPh>
    <phoneticPr fontId="1"/>
  </si>
  <si>
    <t>在</t>
    <rPh sb="0" eb="1">
      <t>ザイ</t>
    </rPh>
    <phoneticPr fontId="1"/>
  </si>
  <si>
    <t>100歳以上</t>
    <rPh sb="3" eb="6">
      <t>サイイジョウ</t>
    </rPh>
    <phoneticPr fontId="1"/>
  </si>
  <si>
    <t>‐</t>
  </si>
  <si>
    <t>　 　 10～19</t>
  </si>
  <si>
    <t xml:space="preserve"> 　　 20～29</t>
  </si>
  <si>
    <t>　　  30～39</t>
  </si>
  <si>
    <t>　　  40～49</t>
  </si>
  <si>
    <t xml:space="preserve"> 　　 50～59</t>
  </si>
  <si>
    <t>　    60～69</t>
  </si>
  <si>
    <t>　    70～79</t>
  </si>
  <si>
    <t>　    80～89</t>
  </si>
  <si>
    <t>　    90～99</t>
  </si>
  <si>
    <t>総 　　数</t>
  </si>
  <si>
    <t>平</t>
  </si>
  <si>
    <t>　　 　  0～9歳</t>
  </si>
  <si>
    <t>成</t>
  </si>
  <si>
    <t>年</t>
  </si>
  <si>
    <t>月</t>
  </si>
  <si>
    <t>日</t>
  </si>
  <si>
    <t>現</t>
  </si>
  <si>
    <t>在</t>
  </si>
  <si>
    <t>100歳以上</t>
  </si>
  <si>
    <t>年 齢 不 詳</t>
  </si>
  <si>
    <t>（注）　総数には年齢不詳を含んでいるが、構成比は年齢不詳を除いて算出している。</t>
    <rPh sb="1" eb="2">
      <t>チュウ</t>
    </rPh>
    <rPh sb="4" eb="6">
      <t>ソウスウ</t>
    </rPh>
    <rPh sb="8" eb="10">
      <t>ネンレイ</t>
    </rPh>
    <rPh sb="10" eb="12">
      <t>フショウ</t>
    </rPh>
    <rPh sb="13" eb="14">
      <t>フク</t>
    </rPh>
    <rPh sb="20" eb="22">
      <t>コウセイ</t>
    </rPh>
    <rPh sb="22" eb="23">
      <t>ヒ</t>
    </rPh>
    <rPh sb="24" eb="26">
      <t>ネンレイ</t>
    </rPh>
    <rPh sb="26" eb="28">
      <t>フショウ</t>
    </rPh>
    <rPh sb="29" eb="30">
      <t>ノゾ</t>
    </rPh>
    <rPh sb="32" eb="34">
      <t>サンシュツ</t>
    </rPh>
    <phoneticPr fontId="1"/>
  </si>
  <si>
    <r>
      <t>総</t>
    </r>
    <r>
      <rPr>
        <sz val="10"/>
        <rFont val="ＭＳ Ｐ明朝"/>
        <family val="1"/>
        <charset val="128"/>
      </rPr>
      <t xml:space="preserve"> </t>
    </r>
    <r>
      <rPr>
        <sz val="10"/>
        <rFont val="ＭＳ Ｐ明朝"/>
        <family val="1"/>
        <charset val="128"/>
      </rPr>
      <t>　　数</t>
    </r>
    <rPh sb="0" eb="1">
      <t>フサ</t>
    </rPh>
    <rPh sb="4" eb="5">
      <t>カズ</t>
    </rPh>
    <phoneticPr fontId="1"/>
  </si>
  <si>
    <r>
      <t>　　 　</t>
    </r>
    <r>
      <rPr>
        <sz val="10"/>
        <rFont val="ＭＳ Ｐ明朝"/>
        <family val="1"/>
        <charset val="128"/>
      </rPr>
      <t xml:space="preserve"> </t>
    </r>
    <r>
      <rPr>
        <sz val="10"/>
        <rFont val="ＭＳ Ｐ明朝"/>
        <family val="1"/>
        <charset val="128"/>
      </rPr>
      <t xml:space="preserve"> 0～9歳</t>
    </r>
    <rPh sb="9" eb="10">
      <t>サイ</t>
    </rPh>
    <phoneticPr fontId="1"/>
  </si>
  <si>
    <r>
      <t>　 　</t>
    </r>
    <r>
      <rPr>
        <sz val="10"/>
        <rFont val="ＭＳ Ｐ明朝"/>
        <family val="1"/>
        <charset val="128"/>
      </rPr>
      <t xml:space="preserve"> </t>
    </r>
    <r>
      <rPr>
        <sz val="10"/>
        <rFont val="ＭＳ Ｐ明朝"/>
        <family val="1"/>
        <charset val="128"/>
      </rPr>
      <t>10～19</t>
    </r>
    <phoneticPr fontId="1"/>
  </si>
  <si>
    <r>
      <t xml:space="preserve"> 　　</t>
    </r>
    <r>
      <rPr>
        <sz val="10"/>
        <rFont val="ＭＳ Ｐ明朝"/>
        <family val="1"/>
        <charset val="128"/>
      </rPr>
      <t xml:space="preserve"> </t>
    </r>
    <r>
      <rPr>
        <sz val="10"/>
        <rFont val="ＭＳ Ｐ明朝"/>
        <family val="1"/>
        <charset val="128"/>
      </rPr>
      <t>20～29</t>
    </r>
    <phoneticPr fontId="1"/>
  </si>
  <si>
    <r>
      <t xml:space="preserve"> 　　</t>
    </r>
    <r>
      <rPr>
        <sz val="10"/>
        <rFont val="ＭＳ Ｐ明朝"/>
        <family val="1"/>
        <charset val="128"/>
      </rPr>
      <t xml:space="preserve"> </t>
    </r>
    <r>
      <rPr>
        <sz val="10"/>
        <rFont val="ＭＳ Ｐ明朝"/>
        <family val="1"/>
        <charset val="128"/>
      </rPr>
      <t>50～59</t>
    </r>
    <phoneticPr fontId="1"/>
  </si>
  <si>
    <r>
      <t xml:space="preserve">　 </t>
    </r>
    <r>
      <rPr>
        <sz val="10"/>
        <rFont val="ＭＳ Ｐ明朝"/>
        <family val="1"/>
        <charset val="128"/>
      </rPr>
      <t xml:space="preserve">  </t>
    </r>
    <r>
      <rPr>
        <sz val="10"/>
        <rFont val="ＭＳ Ｐ明朝"/>
        <family val="1"/>
        <charset val="128"/>
      </rPr>
      <t xml:space="preserve"> 60～69</t>
    </r>
    <phoneticPr fontId="1"/>
  </si>
  <si>
    <r>
      <t xml:space="preserve">　 </t>
    </r>
    <r>
      <rPr>
        <sz val="10"/>
        <rFont val="ＭＳ Ｐ明朝"/>
        <family val="1"/>
        <charset val="128"/>
      </rPr>
      <t xml:space="preserve">   </t>
    </r>
    <r>
      <rPr>
        <sz val="10"/>
        <rFont val="ＭＳ Ｐ明朝"/>
        <family val="1"/>
        <charset val="128"/>
      </rPr>
      <t>70～79</t>
    </r>
    <phoneticPr fontId="1"/>
  </si>
  <si>
    <r>
      <t xml:space="preserve">　 </t>
    </r>
    <r>
      <rPr>
        <sz val="10"/>
        <rFont val="ＭＳ Ｐ明朝"/>
        <family val="1"/>
        <charset val="128"/>
      </rPr>
      <t xml:space="preserve">   </t>
    </r>
    <r>
      <rPr>
        <sz val="10"/>
        <rFont val="ＭＳ Ｐ明朝"/>
        <family val="1"/>
        <charset val="128"/>
      </rPr>
      <t>80～89</t>
    </r>
    <phoneticPr fontId="1"/>
  </si>
  <si>
    <r>
      <t xml:space="preserve">　 </t>
    </r>
    <r>
      <rPr>
        <sz val="10"/>
        <rFont val="ＭＳ Ｐ明朝"/>
        <family val="1"/>
        <charset val="128"/>
      </rPr>
      <t xml:space="preserve">  </t>
    </r>
    <r>
      <rPr>
        <sz val="10"/>
        <rFont val="ＭＳ Ｐ明朝"/>
        <family val="1"/>
        <charset val="128"/>
      </rPr>
      <t xml:space="preserve"> 90～99</t>
    </r>
    <phoneticPr fontId="1"/>
  </si>
  <si>
    <r>
      <t>年 齢</t>
    </r>
    <r>
      <rPr>
        <sz val="10"/>
        <rFont val="ＭＳ Ｐ明朝"/>
        <family val="1"/>
        <charset val="128"/>
      </rPr>
      <t xml:space="preserve"> </t>
    </r>
    <r>
      <rPr>
        <sz val="10"/>
        <rFont val="ＭＳ Ｐ明朝"/>
        <family val="1"/>
        <charset val="128"/>
      </rPr>
      <t>不</t>
    </r>
    <r>
      <rPr>
        <sz val="10"/>
        <rFont val="ＭＳ Ｐ明朝"/>
        <family val="1"/>
        <charset val="128"/>
      </rPr>
      <t xml:space="preserve"> </t>
    </r>
    <r>
      <rPr>
        <sz val="10"/>
        <rFont val="ＭＳ Ｐ明朝"/>
        <family val="1"/>
        <charset val="128"/>
      </rPr>
      <t>詳</t>
    </r>
    <rPh sb="0" eb="1">
      <t>トシ</t>
    </rPh>
    <rPh sb="2" eb="3">
      <t>ヨワイ</t>
    </rPh>
    <rPh sb="4" eb="5">
      <t>フ</t>
    </rPh>
    <rPh sb="6" eb="7">
      <t>ショウ</t>
    </rPh>
    <phoneticPr fontId="1"/>
  </si>
  <si>
    <t>5～9</t>
  </si>
  <si>
    <t>10～14</t>
  </si>
  <si>
    <t>15～19</t>
  </si>
  <si>
    <t>20～24</t>
  </si>
  <si>
    <t>25～29</t>
  </si>
  <si>
    <t>30～34</t>
  </si>
  <si>
    <t>35～39</t>
  </si>
  <si>
    <t>40～44</t>
  </si>
  <si>
    <t>45～49</t>
  </si>
  <si>
    <t>50～54</t>
  </si>
  <si>
    <t>55～59</t>
  </si>
  <si>
    <t>60～64</t>
  </si>
  <si>
    <t>65～69</t>
  </si>
  <si>
    <t>70～74</t>
  </si>
  <si>
    <t>75～79</t>
  </si>
  <si>
    <t>80～84</t>
  </si>
  <si>
    <t>85～89</t>
  </si>
  <si>
    <t>90～94</t>
  </si>
  <si>
    <t>95～99</t>
  </si>
  <si>
    <t>年齢不詳</t>
  </si>
  <si>
    <t>【表4】年齢（３区分、５歳階級）別、男女別人口〈神奈川県〉及び性比〈神奈川県、全国〉</t>
    <rPh sb="1" eb="2">
      <t>ヒョウ</t>
    </rPh>
    <rPh sb="4" eb="6">
      <t>ネンレイ</t>
    </rPh>
    <rPh sb="8" eb="10">
      <t>クブン</t>
    </rPh>
    <rPh sb="12" eb="13">
      <t>サイ</t>
    </rPh>
    <rPh sb="13" eb="15">
      <t>カイキュウ</t>
    </rPh>
    <rPh sb="16" eb="17">
      <t>ベツ</t>
    </rPh>
    <rPh sb="18" eb="20">
      <t>ダンジョ</t>
    </rPh>
    <rPh sb="20" eb="21">
      <t>ベツ</t>
    </rPh>
    <rPh sb="21" eb="23">
      <t>ジンコウ</t>
    </rPh>
    <rPh sb="24" eb="28">
      <t>カナガワケン</t>
    </rPh>
    <rPh sb="29" eb="30">
      <t>オヨ</t>
    </rPh>
    <rPh sb="31" eb="32">
      <t>セイ</t>
    </rPh>
    <rPh sb="32" eb="33">
      <t>ヒ</t>
    </rPh>
    <rPh sb="34" eb="38">
      <t>カナガワケン</t>
    </rPh>
    <rPh sb="39" eb="41">
      <t>ゼンコク</t>
    </rPh>
    <phoneticPr fontId="10"/>
  </si>
  <si>
    <t>年齢階級</t>
    <rPh sb="0" eb="2">
      <t>ネンレイ</t>
    </rPh>
    <rPh sb="2" eb="4">
      <t>カイキュウ</t>
    </rPh>
    <phoneticPr fontId="10"/>
  </si>
  <si>
    <t>神奈川県</t>
    <rPh sb="0" eb="4">
      <t>カナガワケン</t>
    </rPh>
    <phoneticPr fontId="10"/>
  </si>
  <si>
    <t>全国</t>
    <rPh sb="0" eb="2">
      <t>ゼンコク</t>
    </rPh>
    <phoneticPr fontId="10"/>
  </si>
  <si>
    <t>平成24年1月1日現在</t>
    <rPh sb="0" eb="2">
      <t>ヘイセイ</t>
    </rPh>
    <rPh sb="4" eb="5">
      <t>ネン</t>
    </rPh>
    <rPh sb="6" eb="7">
      <t>ツキ</t>
    </rPh>
    <rPh sb="8" eb="9">
      <t>ヒ</t>
    </rPh>
    <rPh sb="9" eb="11">
      <t>ゲンザイ</t>
    </rPh>
    <phoneticPr fontId="10"/>
  </si>
  <si>
    <t>平成23.1.1　　     現在</t>
    <rPh sb="0" eb="2">
      <t>ヘイセイ</t>
    </rPh>
    <rPh sb="15" eb="17">
      <t>ゲンザイ</t>
    </rPh>
    <phoneticPr fontId="10"/>
  </si>
  <si>
    <t>平成22.1.1　　     現在</t>
    <rPh sb="0" eb="2">
      <t>ヘイセイ</t>
    </rPh>
    <rPh sb="15" eb="17">
      <t>ゲンザイ</t>
    </rPh>
    <phoneticPr fontId="10"/>
  </si>
  <si>
    <t>平成24.1.1
現在</t>
    <rPh sb="0" eb="2">
      <t>ヘイセイ</t>
    </rPh>
    <rPh sb="9" eb="11">
      <t>ゲンザイ</t>
    </rPh>
    <phoneticPr fontId="10"/>
  </si>
  <si>
    <t>総　数</t>
    <rPh sb="0" eb="3">
      <t>ソウスウ</t>
    </rPh>
    <phoneticPr fontId="10"/>
  </si>
  <si>
    <t>男　（Ａ）</t>
    <rPh sb="0" eb="1">
      <t>オトコ</t>
    </rPh>
    <phoneticPr fontId="10"/>
  </si>
  <si>
    <t>女　（Ｂ）</t>
    <phoneticPr fontId="10"/>
  </si>
  <si>
    <t>性　比　　      　(A/B×100）</t>
    <rPh sb="0" eb="1">
      <t>セイ</t>
    </rPh>
    <rPh sb="2" eb="3">
      <t>ヒ</t>
    </rPh>
    <phoneticPr fontId="10"/>
  </si>
  <si>
    <t>性　比</t>
    <rPh sb="0" eb="1">
      <t>セイ</t>
    </rPh>
    <rPh sb="2" eb="3">
      <t>ヒ</t>
    </rPh>
    <phoneticPr fontId="10"/>
  </si>
  <si>
    <t>人</t>
    <rPh sb="0" eb="1">
      <t>ニン</t>
    </rPh>
    <phoneticPr fontId="10"/>
  </si>
  <si>
    <t>総　　数</t>
    <phoneticPr fontId="10"/>
  </si>
  <si>
    <r>
      <t>0</t>
    </r>
    <r>
      <rPr>
        <sz val="11"/>
        <rFont val="明朝"/>
        <family val="1"/>
        <charset val="128"/>
      </rPr>
      <t>～</t>
    </r>
    <r>
      <rPr>
        <sz val="11"/>
        <rFont val="明朝"/>
        <family val="1"/>
        <charset val="128"/>
      </rPr>
      <t>4</t>
    </r>
    <phoneticPr fontId="10"/>
  </si>
  <si>
    <t>歳</t>
    <rPh sb="0" eb="1">
      <t>サイ</t>
    </rPh>
    <phoneticPr fontId="10"/>
  </si>
  <si>
    <t>100歳以上</t>
    <rPh sb="3" eb="4">
      <t>サイ</t>
    </rPh>
    <rPh sb="4" eb="6">
      <t>イジョウ</t>
    </rPh>
    <phoneticPr fontId="10"/>
  </si>
  <si>
    <t>0～14</t>
    <phoneticPr fontId="10"/>
  </si>
  <si>
    <t>15～64</t>
    <phoneticPr fontId="10"/>
  </si>
  <si>
    <t>65歳以上</t>
    <rPh sb="3" eb="5">
      <t>イジョウ</t>
    </rPh>
    <phoneticPr fontId="10"/>
  </si>
  <si>
    <t>【表5】男女別平均年齢の推移及び前年調査との比較増減〈神奈川県〉</t>
    <rPh sb="1" eb="2">
      <t>ヒョウ</t>
    </rPh>
    <rPh sb="4" eb="6">
      <t>ダンジョ</t>
    </rPh>
    <rPh sb="6" eb="7">
      <t>ベツ</t>
    </rPh>
    <rPh sb="7" eb="9">
      <t>ヘイキン</t>
    </rPh>
    <rPh sb="9" eb="11">
      <t>ネンレイ</t>
    </rPh>
    <rPh sb="12" eb="14">
      <t>スイイ</t>
    </rPh>
    <rPh sb="14" eb="15">
      <t>オヨ</t>
    </rPh>
    <rPh sb="16" eb="18">
      <t>ゼンネン</t>
    </rPh>
    <rPh sb="18" eb="20">
      <t>チョウサ</t>
    </rPh>
    <rPh sb="22" eb="24">
      <t>ヒカク</t>
    </rPh>
    <rPh sb="24" eb="26">
      <t>ゾウゲン</t>
    </rPh>
    <rPh sb="27" eb="31">
      <t>カナガワケン</t>
    </rPh>
    <phoneticPr fontId="10"/>
  </si>
  <si>
    <t>調査時点</t>
    <rPh sb="0" eb="2">
      <t>チョウサ</t>
    </rPh>
    <rPh sb="2" eb="4">
      <t>ジテン</t>
    </rPh>
    <phoneticPr fontId="10"/>
  </si>
  <si>
    <t>男女計</t>
    <rPh sb="0" eb="2">
      <t>ダンジョ</t>
    </rPh>
    <rPh sb="2" eb="3">
      <t>ケイ</t>
    </rPh>
    <phoneticPr fontId="10"/>
  </si>
  <si>
    <t>男</t>
    <rPh sb="0" eb="1">
      <t>オトコ</t>
    </rPh>
    <phoneticPr fontId="10"/>
  </si>
  <si>
    <t>女</t>
    <rPh sb="0" eb="1">
      <t>オンナ</t>
    </rPh>
    <phoneticPr fontId="10"/>
  </si>
  <si>
    <t>男女差</t>
    <rPh sb="0" eb="3">
      <t>ダンジョサ</t>
    </rPh>
    <phoneticPr fontId="10"/>
  </si>
  <si>
    <t>対前年比較</t>
    <rPh sb="0" eb="1">
      <t>タイ</t>
    </rPh>
    <rPh sb="1" eb="3">
      <t>ゼンネン</t>
    </rPh>
    <rPh sb="3" eb="5">
      <t>ヒカク</t>
    </rPh>
    <phoneticPr fontId="10"/>
  </si>
  <si>
    <t>各年１月１日現在</t>
    <rPh sb="0" eb="2">
      <t>カクネン</t>
    </rPh>
    <rPh sb="3" eb="4">
      <t>ツキ</t>
    </rPh>
    <rPh sb="5" eb="6">
      <t>ヒ</t>
    </rPh>
    <rPh sb="6" eb="8">
      <t>ゲンザイ</t>
    </rPh>
    <phoneticPr fontId="10"/>
  </si>
  <si>
    <t>（Ａ）</t>
    <phoneticPr fontId="10"/>
  </si>
  <si>
    <t>（Ｂ）</t>
    <phoneticPr fontId="10"/>
  </si>
  <si>
    <t>（Ｂ-Ａ）</t>
    <phoneticPr fontId="10"/>
  </si>
  <si>
    <t>平成24</t>
    <rPh sb="0" eb="2">
      <t>ヘイセイ</t>
    </rPh>
    <phoneticPr fontId="10"/>
  </si>
  <si>
    <t>年</t>
    <rPh sb="0" eb="1">
      <t>ネン</t>
    </rPh>
    <phoneticPr fontId="10"/>
  </si>
  <si>
    <t>％</t>
  </si>
  <si>
    <t>ポイント</t>
  </si>
  <si>
    <t>-</t>
  </si>
  <si>
    <t>【表6】年齢（3区分）別人口及び構成比&lt;神奈川県、地域&gt;</t>
    <rPh sb="1" eb="2">
      <t>ヒョウ</t>
    </rPh>
    <rPh sb="4" eb="6">
      <t>ネンレイ</t>
    </rPh>
    <rPh sb="8" eb="10">
      <t>クブン</t>
    </rPh>
    <rPh sb="11" eb="12">
      <t>ベツ</t>
    </rPh>
    <rPh sb="12" eb="14">
      <t>ジンコウ</t>
    </rPh>
    <rPh sb="14" eb="15">
      <t>オヨ</t>
    </rPh>
    <rPh sb="16" eb="19">
      <t>コウセイヒ</t>
    </rPh>
    <rPh sb="20" eb="24">
      <t>カナガワケン</t>
    </rPh>
    <rPh sb="25" eb="27">
      <t>チイキ</t>
    </rPh>
    <phoneticPr fontId="1"/>
  </si>
  <si>
    <t>実   数</t>
    <rPh sb="0" eb="1">
      <t>ミ</t>
    </rPh>
    <rPh sb="4" eb="5">
      <t>カズ</t>
    </rPh>
    <phoneticPr fontId="1"/>
  </si>
  <si>
    <t>構  成  比</t>
    <rPh sb="0" eb="1">
      <t>ガマエ</t>
    </rPh>
    <rPh sb="3" eb="4">
      <t>シゲル</t>
    </rPh>
    <rPh sb="6" eb="7">
      <t>ヒ</t>
    </rPh>
    <phoneticPr fontId="1"/>
  </si>
  <si>
    <t>地域名</t>
    <rPh sb="0" eb="3">
      <t>チイキメイ</t>
    </rPh>
    <phoneticPr fontId="1"/>
  </si>
  <si>
    <t>総数</t>
    <rPh sb="0" eb="2">
      <t>ソウスウ</t>
    </rPh>
    <phoneticPr fontId="1"/>
  </si>
  <si>
    <t>年少人口</t>
    <rPh sb="0" eb="2">
      <t>ネンショウ</t>
    </rPh>
    <rPh sb="2" eb="4">
      <t>ジンコウ</t>
    </rPh>
    <phoneticPr fontId="1"/>
  </si>
  <si>
    <t>生産年齢人口</t>
    <rPh sb="0" eb="2">
      <t>セイサン</t>
    </rPh>
    <rPh sb="2" eb="4">
      <t>ネンレイ</t>
    </rPh>
    <rPh sb="4" eb="6">
      <t>ジンコウ</t>
    </rPh>
    <phoneticPr fontId="1"/>
  </si>
  <si>
    <t>老年人口</t>
    <rPh sb="0" eb="2">
      <t>ロウネン</t>
    </rPh>
    <rPh sb="2" eb="4">
      <t>ジンコウ</t>
    </rPh>
    <phoneticPr fontId="1"/>
  </si>
  <si>
    <t>年齢
不詳</t>
    <rPh sb="0" eb="2">
      <t>ネンレイ</t>
    </rPh>
    <rPh sb="3" eb="5">
      <t>フショウ</t>
    </rPh>
    <phoneticPr fontId="1"/>
  </si>
  <si>
    <t>年少
人口</t>
    <rPh sb="0" eb="2">
      <t>ネンショウ</t>
    </rPh>
    <rPh sb="3" eb="5">
      <t>ジンコウ</t>
    </rPh>
    <phoneticPr fontId="1"/>
  </si>
  <si>
    <t>生産年齢
人口</t>
    <rPh sb="0" eb="2">
      <t>セイサン</t>
    </rPh>
    <rPh sb="2" eb="4">
      <t>ネンレイ</t>
    </rPh>
    <rPh sb="5" eb="7">
      <t>ジンコウ</t>
    </rPh>
    <phoneticPr fontId="1"/>
  </si>
  <si>
    <t>老年
人口</t>
    <rPh sb="0" eb="2">
      <t>ロウネン</t>
    </rPh>
    <rPh sb="3" eb="5">
      <t>ジンコウ</t>
    </rPh>
    <phoneticPr fontId="1"/>
  </si>
  <si>
    <t>（0～14歳）</t>
    <rPh sb="5" eb="6">
      <t>サイ</t>
    </rPh>
    <phoneticPr fontId="1"/>
  </si>
  <si>
    <t>(15～64歳)</t>
    <rPh sb="6" eb="7">
      <t>サイ</t>
    </rPh>
    <phoneticPr fontId="1"/>
  </si>
  <si>
    <t>(65歳以上)</t>
    <rPh sb="3" eb="6">
      <t>サイイジョウ</t>
    </rPh>
    <phoneticPr fontId="1"/>
  </si>
  <si>
    <t>平</t>
    <rPh sb="0" eb="1">
      <t>ヒラ</t>
    </rPh>
    <phoneticPr fontId="1"/>
  </si>
  <si>
    <t>(A)</t>
    <phoneticPr fontId="1"/>
  </si>
  <si>
    <t>成</t>
    <rPh sb="0" eb="1">
      <t>シゲル</t>
    </rPh>
    <phoneticPr fontId="1"/>
  </si>
  <si>
    <t>　県　　計</t>
    <rPh sb="1" eb="2">
      <t>ケン</t>
    </rPh>
    <rPh sb="4" eb="5">
      <t>ケイ</t>
    </rPh>
    <phoneticPr fontId="1"/>
  </si>
  <si>
    <t>横浜・川崎</t>
    <rPh sb="0" eb="2">
      <t>ヨコハマ</t>
    </rPh>
    <rPh sb="3" eb="5">
      <t>カワサキ</t>
    </rPh>
    <phoneticPr fontId="1"/>
  </si>
  <si>
    <t>横須賀三浦</t>
    <rPh sb="0" eb="3">
      <t>ヨコスカ</t>
    </rPh>
    <rPh sb="3" eb="5">
      <t>ミウラ</t>
    </rPh>
    <phoneticPr fontId="1"/>
  </si>
  <si>
    <t>県央</t>
    <rPh sb="0" eb="2">
      <t>ケンオウ</t>
    </rPh>
    <phoneticPr fontId="1"/>
  </si>
  <si>
    <t>湘南</t>
    <rPh sb="0" eb="2">
      <t>ショウナン</t>
    </rPh>
    <phoneticPr fontId="1"/>
  </si>
  <si>
    <t>足柄上</t>
    <rPh sb="0" eb="3">
      <t>アシガラカミ</t>
    </rPh>
    <phoneticPr fontId="1"/>
  </si>
  <si>
    <t>西湘</t>
    <rPh sb="0" eb="1">
      <t>ニシ</t>
    </rPh>
    <rPh sb="1" eb="2">
      <t>ショウ</t>
    </rPh>
    <phoneticPr fontId="1"/>
  </si>
  <si>
    <t>(B)</t>
    <phoneticPr fontId="1"/>
  </si>
  <si>
    <t>(A-B)</t>
    <phoneticPr fontId="1"/>
  </si>
  <si>
    <t>ポイント</t>
    <phoneticPr fontId="1"/>
  </si>
  <si>
    <t>～</t>
    <phoneticPr fontId="1"/>
  </si>
  <si>
    <t>増</t>
    <rPh sb="0" eb="1">
      <t>ゾウ</t>
    </rPh>
    <phoneticPr fontId="1"/>
  </si>
  <si>
    <t>減</t>
    <rPh sb="0" eb="1">
      <t>ゲン</t>
    </rPh>
    <phoneticPr fontId="1"/>
  </si>
  <si>
    <t>a</t>
  </si>
  <si>
    <t>b</t>
  </si>
  <si>
    <t>b-a</t>
  </si>
  <si>
    <t>歳</t>
  </si>
  <si>
    <t>【表７】男女別平均年齢及び前年調査との比較増減&lt;神奈川県、地域&gt;</t>
    <rPh sb="1" eb="2">
      <t>ヒョウ</t>
    </rPh>
    <rPh sb="4" eb="6">
      <t>ダンジョ</t>
    </rPh>
    <rPh sb="6" eb="7">
      <t>ベツ</t>
    </rPh>
    <rPh sb="7" eb="9">
      <t>ヘイキン</t>
    </rPh>
    <rPh sb="9" eb="11">
      <t>ネンレイ</t>
    </rPh>
    <rPh sb="11" eb="12">
      <t>オヨ</t>
    </rPh>
    <rPh sb="13" eb="15">
      <t>ゼンネン</t>
    </rPh>
    <rPh sb="15" eb="17">
      <t>チョウサ</t>
    </rPh>
    <rPh sb="19" eb="21">
      <t>ヒカク</t>
    </rPh>
    <rPh sb="21" eb="23">
      <t>ゾウゲン</t>
    </rPh>
    <rPh sb="24" eb="28">
      <t>カナガワケン</t>
    </rPh>
    <rPh sb="29" eb="31">
      <t>チイキ</t>
    </rPh>
    <phoneticPr fontId="1"/>
  </si>
  <si>
    <t>平 成 24年 1 月 1 日 現 在 (A)</t>
    <rPh sb="0" eb="1">
      <t>ヒラ</t>
    </rPh>
    <rPh sb="2" eb="3">
      <t>シゲル</t>
    </rPh>
    <rPh sb="6" eb="7">
      <t>ネン</t>
    </rPh>
    <rPh sb="10" eb="11">
      <t>ガツ</t>
    </rPh>
    <rPh sb="14" eb="15">
      <t>ニチ</t>
    </rPh>
    <rPh sb="16" eb="17">
      <t>ウツツ</t>
    </rPh>
    <rPh sb="18" eb="19">
      <t>ザイ</t>
    </rPh>
    <phoneticPr fontId="1"/>
  </si>
  <si>
    <t>平 成 23年 1 月 1 日 現 在 (B)</t>
    <rPh sb="0" eb="1">
      <t>ヒラ</t>
    </rPh>
    <rPh sb="2" eb="3">
      <t>シゲル</t>
    </rPh>
    <rPh sb="6" eb="7">
      <t>ネン</t>
    </rPh>
    <rPh sb="10" eb="11">
      <t>ガツ</t>
    </rPh>
    <rPh sb="14" eb="15">
      <t>ニチ</t>
    </rPh>
    <rPh sb="16" eb="17">
      <t>ウツツ</t>
    </rPh>
    <rPh sb="18" eb="19">
      <t>ザイ</t>
    </rPh>
    <phoneticPr fontId="1"/>
  </si>
  <si>
    <t>増 減 ( A - B )</t>
    <rPh sb="0" eb="1">
      <t>ゾウ</t>
    </rPh>
    <rPh sb="2" eb="3">
      <t>ゲン</t>
    </rPh>
    <phoneticPr fontId="1"/>
  </si>
  <si>
    <t>男女計</t>
    <rPh sb="0" eb="2">
      <t>ダンジョ</t>
    </rPh>
    <rPh sb="2" eb="3">
      <t>ケイ</t>
    </rPh>
    <phoneticPr fontId="1"/>
  </si>
  <si>
    <t>男女差</t>
    <rPh sb="0" eb="3">
      <t>ダンジョサ</t>
    </rPh>
    <phoneticPr fontId="1"/>
  </si>
  <si>
    <t>a</t>
    <phoneticPr fontId="1"/>
  </si>
  <si>
    <t>b</t>
    <phoneticPr fontId="1"/>
  </si>
  <si>
    <t>b-a</t>
    <phoneticPr fontId="1"/>
  </si>
  <si>
    <t>歳</t>
    <rPh sb="0" eb="1">
      <t>サイ</t>
    </rPh>
    <phoneticPr fontId="1"/>
  </si>
  <si>
    <t>人</t>
  </si>
  <si>
    <t>総　　数</t>
  </si>
  <si>
    <t xml:space="preserve">   0～ 4歳</t>
  </si>
  <si>
    <t xml:space="preserve">   5～ 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</si>
  <si>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</si>
  <si>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</si>
  <si>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</si>
  <si>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</si>
  <si>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</si>
  <si>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</si>
  <si>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</si>
  <si>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</si>
  <si>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</si>
  <si>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</si>
  <si>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</si>
  <si>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 xml:space="preserve">  65～69</t>
  </si>
  <si>
    <t xml:space="preserve">  70～74</t>
  </si>
  <si>
    <t xml:space="preserve">  75～79</t>
  </si>
  <si>
    <t xml:space="preserve">  80～84</t>
  </si>
  <si>
    <t xml:space="preserve">  85～89</t>
  </si>
  <si>
    <t xml:space="preserve">  90～94</t>
  </si>
  <si>
    <t xml:space="preserve">  95～99</t>
  </si>
  <si>
    <t xml:space="preserve">  0～14歳</t>
  </si>
  <si>
    <t xml:space="preserve"> 15～64歳</t>
  </si>
  <si>
    <t xml:space="preserve"> 65歳以上</t>
  </si>
  <si>
    <t>【表８】　年齢（３区分、５歳階級）別人口〈神奈川県、地域〉</t>
    <rPh sb="9" eb="11">
      <t>クブン</t>
    </rPh>
    <rPh sb="26" eb="28">
      <t>チイキ</t>
    </rPh>
    <phoneticPr fontId="15"/>
  </si>
  <si>
    <t>　年齢階級</t>
    <rPh sb="1" eb="3">
      <t>ネンレイ</t>
    </rPh>
    <rPh sb="3" eb="5">
      <t>カイキュウ</t>
    </rPh>
    <phoneticPr fontId="15"/>
  </si>
  <si>
    <t>県　計</t>
    <rPh sb="0" eb="1">
      <t>ケンケイ</t>
    </rPh>
    <rPh sb="2" eb="3">
      <t>ケイ</t>
    </rPh>
    <phoneticPr fontId="15"/>
  </si>
  <si>
    <t>横浜・川崎</t>
    <rPh sb="0" eb="2">
      <t>ヨコハマ</t>
    </rPh>
    <rPh sb="3" eb="5">
      <t>カワサキ</t>
    </rPh>
    <phoneticPr fontId="15"/>
  </si>
  <si>
    <t>横須賀三浦</t>
    <rPh sb="0" eb="3">
      <t>ヨコスカ</t>
    </rPh>
    <rPh sb="3" eb="5">
      <t>ミウラ</t>
    </rPh>
    <phoneticPr fontId="15"/>
  </si>
  <si>
    <t>県央地域</t>
    <rPh sb="0" eb="2">
      <t>ケンオウ</t>
    </rPh>
    <rPh sb="2" eb="4">
      <t>チイキ</t>
    </rPh>
    <phoneticPr fontId="15"/>
  </si>
  <si>
    <t xml:space="preserve"> 湘南地域</t>
    <rPh sb="1" eb="2">
      <t>ショウナン</t>
    </rPh>
    <rPh sb="2" eb="3">
      <t>ナン</t>
    </rPh>
    <rPh sb="3" eb="5">
      <t>チイキ</t>
    </rPh>
    <phoneticPr fontId="15"/>
  </si>
  <si>
    <t>足柄上地域</t>
    <rPh sb="0" eb="3">
      <t>アシガラカミ</t>
    </rPh>
    <rPh sb="3" eb="5">
      <t>チイキ</t>
    </rPh>
    <phoneticPr fontId="15"/>
  </si>
  <si>
    <t>西湘地域</t>
    <rPh sb="0" eb="2">
      <t>セイショウ</t>
    </rPh>
    <rPh sb="2" eb="4">
      <t>チイキ</t>
    </rPh>
    <phoneticPr fontId="15"/>
  </si>
  <si>
    <t>地　　　域</t>
    <rPh sb="0" eb="1">
      <t>チ</t>
    </rPh>
    <rPh sb="4" eb="5">
      <t>イキ</t>
    </rPh>
    <phoneticPr fontId="15"/>
  </si>
  <si>
    <t xml:space="preserve">   0～ 4歳</t>
    <phoneticPr fontId="15"/>
  </si>
  <si>
    <t xml:space="preserve">   5～ 9</t>
    <phoneticPr fontId="15"/>
  </si>
  <si>
    <t>平</t>
    <rPh sb="0" eb="1">
      <t>タイラ</t>
    </rPh>
    <phoneticPr fontId="15"/>
  </si>
  <si>
    <t xml:space="preserve">  10～14</t>
    <phoneticPr fontId="15"/>
  </si>
  <si>
    <t>成</t>
    <rPh sb="0" eb="1">
      <t>セイ</t>
    </rPh>
    <phoneticPr fontId="15"/>
  </si>
  <si>
    <t xml:space="preserve">  15～19</t>
    <phoneticPr fontId="15"/>
  </si>
  <si>
    <t xml:space="preserve">  20～24</t>
    <phoneticPr fontId="15"/>
  </si>
  <si>
    <t>年</t>
    <rPh sb="0" eb="1">
      <t>ネン</t>
    </rPh>
    <phoneticPr fontId="15"/>
  </si>
  <si>
    <t xml:space="preserve">  25～29</t>
    <phoneticPr fontId="15"/>
  </si>
  <si>
    <t xml:space="preserve">  30～34</t>
    <phoneticPr fontId="15"/>
  </si>
  <si>
    <t>月</t>
    <rPh sb="0" eb="1">
      <t>ガツ</t>
    </rPh>
    <phoneticPr fontId="15"/>
  </si>
  <si>
    <t xml:space="preserve">  35～39</t>
    <phoneticPr fontId="15"/>
  </si>
  <si>
    <t xml:space="preserve">  40～44</t>
    <phoneticPr fontId="15"/>
  </si>
  <si>
    <t>日</t>
    <rPh sb="0" eb="1">
      <t>ヒ</t>
    </rPh>
    <phoneticPr fontId="15"/>
  </si>
  <si>
    <t xml:space="preserve">  45～49</t>
    <phoneticPr fontId="15"/>
  </si>
  <si>
    <t>現</t>
    <rPh sb="0" eb="1">
      <t>ゲン</t>
    </rPh>
    <phoneticPr fontId="15"/>
  </si>
  <si>
    <t xml:space="preserve">  50～54</t>
    <phoneticPr fontId="15"/>
  </si>
  <si>
    <t>在</t>
    <rPh sb="0" eb="1">
      <t>ザイ</t>
    </rPh>
    <phoneticPr fontId="15"/>
  </si>
  <si>
    <t xml:space="preserve">  55～59</t>
    <phoneticPr fontId="15"/>
  </si>
  <si>
    <t xml:space="preserve">  60～64</t>
    <phoneticPr fontId="15"/>
  </si>
  <si>
    <t xml:space="preserve">  65～69</t>
    <phoneticPr fontId="15"/>
  </si>
  <si>
    <t xml:space="preserve">  70～74</t>
    <phoneticPr fontId="15"/>
  </si>
  <si>
    <t xml:space="preserve">  75～79</t>
    <phoneticPr fontId="15"/>
  </si>
  <si>
    <t xml:space="preserve">  80～84</t>
    <phoneticPr fontId="15"/>
  </si>
  <si>
    <t xml:space="preserve">  85～89</t>
    <phoneticPr fontId="15"/>
  </si>
  <si>
    <t xml:space="preserve">  90～94</t>
    <phoneticPr fontId="15"/>
  </si>
  <si>
    <t xml:space="preserve">  95～99</t>
    <phoneticPr fontId="15"/>
  </si>
  <si>
    <t>100歳以上</t>
    <phoneticPr fontId="15"/>
  </si>
  <si>
    <t xml:space="preserve">  0～14歳</t>
    <phoneticPr fontId="15"/>
  </si>
  <si>
    <t xml:space="preserve"> 15～64歳</t>
    <phoneticPr fontId="15"/>
  </si>
  <si>
    <t xml:space="preserve"> 65歳以上</t>
    <phoneticPr fontId="15"/>
  </si>
  <si>
    <t xml:space="preserve">   0～ 9歳</t>
  </si>
  <si>
    <t xml:space="preserve">  10～19</t>
  </si>
  <si>
    <t xml:space="preserve">  20～29</t>
  </si>
  <si>
    <t xml:space="preserve">  30～39</t>
  </si>
  <si>
    <t xml:space="preserve">  40～49</t>
  </si>
  <si>
    <t xml:space="preserve">  50～59</t>
  </si>
  <si>
    <t xml:space="preserve">  60～69</t>
  </si>
  <si>
    <t xml:space="preserve">  70～79</t>
  </si>
  <si>
    <t xml:space="preserve">  80～89</t>
  </si>
  <si>
    <t xml:space="preserve">  90～99</t>
  </si>
  <si>
    <t>【表９】　年齢（10歳階級）別人口〈神奈川県、地域〉</t>
    <rPh sb="23" eb="25">
      <t>チイキ</t>
    </rPh>
    <phoneticPr fontId="15"/>
  </si>
  <si>
    <t>年齢階級</t>
    <rPh sb="0" eb="2">
      <t>ネンレイ</t>
    </rPh>
    <rPh sb="2" eb="4">
      <t>カイキュウ</t>
    </rPh>
    <phoneticPr fontId="15"/>
  </si>
  <si>
    <t xml:space="preserve">   0～ 9歳</t>
    <phoneticPr fontId="15"/>
  </si>
  <si>
    <t xml:space="preserve">  10～19</t>
    <phoneticPr fontId="15"/>
  </si>
  <si>
    <t xml:space="preserve">  20～29</t>
    <phoneticPr fontId="15"/>
  </si>
  <si>
    <t xml:space="preserve">  30～39</t>
    <phoneticPr fontId="15"/>
  </si>
  <si>
    <t xml:space="preserve">  40～49</t>
    <phoneticPr fontId="15"/>
  </si>
  <si>
    <t xml:space="preserve">  50～59</t>
    <phoneticPr fontId="15"/>
  </si>
  <si>
    <t xml:space="preserve">  60～69</t>
    <phoneticPr fontId="15"/>
  </si>
  <si>
    <t xml:space="preserve">  70～79</t>
    <phoneticPr fontId="15"/>
  </si>
  <si>
    <t xml:space="preserve">  80～89</t>
    <phoneticPr fontId="15"/>
  </si>
  <si>
    <t xml:space="preserve">  90～99</t>
    <phoneticPr fontId="15"/>
  </si>
  <si>
    <t>　　　　　　（平成２４年１月１日現在）</t>
    <rPh sb="7" eb="9">
      <t>ヘイセイ</t>
    </rPh>
    <rPh sb="11" eb="12">
      <t>ネン</t>
    </rPh>
    <rPh sb="13" eb="14">
      <t>ツキ</t>
    </rPh>
    <rPh sb="15" eb="16">
      <t>ヒ</t>
    </rPh>
    <rPh sb="16" eb="18">
      <t>ゲンザイ</t>
    </rPh>
    <phoneticPr fontId="1"/>
  </si>
  <si>
    <t>（１）年少人口（０～14歳）の比率　　［神奈川県  13.1％］</t>
    <rPh sb="3" eb="5">
      <t>ネンショウ</t>
    </rPh>
    <rPh sb="5" eb="7">
      <t>ジンコウ</t>
    </rPh>
    <rPh sb="12" eb="13">
      <t>サイ</t>
    </rPh>
    <rPh sb="15" eb="17">
      <t>ヒリツ</t>
    </rPh>
    <rPh sb="20" eb="24">
      <t>カナガワケン</t>
    </rPh>
    <phoneticPr fontId="1"/>
  </si>
  <si>
    <t>横浜市都筑区</t>
    <rPh sb="0" eb="3">
      <t>ヨコハマシ</t>
    </rPh>
    <phoneticPr fontId="1"/>
  </si>
  <si>
    <t>清川村</t>
    <rPh sb="0" eb="3">
      <t>キヨカワムラ</t>
    </rPh>
    <phoneticPr fontId="1"/>
  </si>
  <si>
    <t>横浜市青葉区</t>
    <rPh sb="0" eb="3">
      <t>ヨコハマシ</t>
    </rPh>
    <phoneticPr fontId="1"/>
  </si>
  <si>
    <t>山北町</t>
    <rPh sb="0" eb="2">
      <t>ヤマキタ</t>
    </rPh>
    <rPh sb="2" eb="3">
      <t>マチ</t>
    </rPh>
    <phoneticPr fontId="1"/>
  </si>
  <si>
    <t>川崎市宮前区</t>
    <rPh sb="0" eb="3">
      <t>カワサキシ</t>
    </rPh>
    <phoneticPr fontId="1"/>
  </si>
  <si>
    <t>湯河原町</t>
    <rPh sb="0" eb="4">
      <t>ユガワラマチ</t>
    </rPh>
    <phoneticPr fontId="1"/>
  </si>
  <si>
    <t>（２）生産年齢人口（15～64歳）の比率　　［神奈川県  66.1％］</t>
    <rPh sb="3" eb="5">
      <t>セイサン</t>
    </rPh>
    <rPh sb="5" eb="7">
      <t>ネンレイ</t>
    </rPh>
    <rPh sb="7" eb="9">
      <t>ジンコウ</t>
    </rPh>
    <rPh sb="15" eb="16">
      <t>サイ</t>
    </rPh>
    <rPh sb="18" eb="20">
      <t>ヒリツ</t>
    </rPh>
    <rPh sb="23" eb="27">
      <t>カナガワケン</t>
    </rPh>
    <phoneticPr fontId="1"/>
  </si>
  <si>
    <t>川崎市中原区</t>
    <rPh sb="0" eb="3">
      <t>カワサキシ</t>
    </rPh>
    <phoneticPr fontId="1"/>
  </si>
  <si>
    <t>　湯河原町</t>
    <phoneticPr fontId="1"/>
  </si>
  <si>
    <t>川崎市多摩区</t>
    <rPh sb="0" eb="3">
      <t>カワサキシ</t>
    </rPh>
    <phoneticPr fontId="1"/>
  </si>
  <si>
    <t>　真鶴町</t>
    <phoneticPr fontId="1"/>
  </si>
  <si>
    <t>川崎市高津区</t>
    <rPh sb="0" eb="3">
      <t>カワサキシ</t>
    </rPh>
    <phoneticPr fontId="1"/>
  </si>
  <si>
    <t xml:space="preserve">  葉山町</t>
  </si>
  <si>
    <t>横浜市西区</t>
    <rPh sb="0" eb="3">
      <t>ヨコハマシ</t>
    </rPh>
    <rPh sb="3" eb="5">
      <t>ニシク</t>
    </rPh>
    <phoneticPr fontId="1"/>
  </si>
  <si>
    <t xml:space="preserve">  三浦市</t>
  </si>
  <si>
    <t>横浜市港北区</t>
    <rPh sb="0" eb="3">
      <t>ヨコハマシ</t>
    </rPh>
    <rPh sb="3" eb="6">
      <t>コウホクク</t>
    </rPh>
    <phoneticPr fontId="1"/>
  </si>
  <si>
    <t xml:space="preserve">  逗子市</t>
    <rPh sb="2" eb="4">
      <t>ズシ</t>
    </rPh>
    <phoneticPr fontId="1"/>
  </si>
  <si>
    <t>（３）老年人口（65歳以上）の比率　　［神奈川県  20.7％］</t>
    <rPh sb="3" eb="5">
      <t>ロウネン</t>
    </rPh>
    <rPh sb="5" eb="7">
      <t>ジンコウ</t>
    </rPh>
    <rPh sb="10" eb="11">
      <t>サイ</t>
    </rPh>
    <rPh sb="11" eb="13">
      <t>イジョウ</t>
    </rPh>
    <rPh sb="15" eb="17">
      <t>ヒリツ</t>
    </rPh>
    <rPh sb="20" eb="24">
      <t>カナガワケン</t>
    </rPh>
    <phoneticPr fontId="1"/>
  </si>
  <si>
    <t>川崎市中原区</t>
    <rPh sb="0" eb="3">
      <t>カワサキシ</t>
    </rPh>
    <rPh sb="3" eb="6">
      <t>ナカハラク</t>
    </rPh>
    <phoneticPr fontId="1"/>
  </si>
  <si>
    <t>湯河原町</t>
    <rPh sb="0" eb="3">
      <t>ユガワラ</t>
    </rPh>
    <phoneticPr fontId="1"/>
  </si>
  <si>
    <t>横浜市都筑区</t>
    <rPh sb="0" eb="3">
      <t>ヨコハマシ</t>
    </rPh>
    <rPh sb="3" eb="6">
      <t>ツヅキク</t>
    </rPh>
    <phoneticPr fontId="1"/>
  </si>
  <si>
    <t>箱根町</t>
    <rPh sb="0" eb="2">
      <t>ハコネ</t>
    </rPh>
    <rPh sb="2" eb="3">
      <t>マチ</t>
    </rPh>
    <phoneticPr fontId="1"/>
  </si>
  <si>
    <t>横浜市青葉区</t>
    <rPh sb="0" eb="3">
      <t>ヨコハマシ</t>
    </rPh>
    <rPh sb="3" eb="6">
      <t>アオバク</t>
    </rPh>
    <phoneticPr fontId="1"/>
  </si>
  <si>
    <t>（４）平均年齢　　［神奈川県  43.82歳］</t>
    <rPh sb="3" eb="5">
      <t>ヘイキン</t>
    </rPh>
    <rPh sb="5" eb="7">
      <t>ネンレイ</t>
    </rPh>
    <rPh sb="10" eb="14">
      <t>カナガワケン</t>
    </rPh>
    <rPh sb="21" eb="22">
      <t>サイ</t>
    </rPh>
    <phoneticPr fontId="1"/>
  </si>
  <si>
    <t>山北町</t>
  </si>
  <si>
    <t>三浦市</t>
  </si>
  <si>
    <t>箱根町</t>
    <rPh sb="0" eb="2">
      <t>ハコネ</t>
    </rPh>
    <phoneticPr fontId="1"/>
  </si>
  <si>
    <t>（5）老年化指数（年少人口に対する老年人口の比率）　　［神奈川県  158.0］</t>
    <rPh sb="3" eb="5">
      <t>ロウネン</t>
    </rPh>
    <rPh sb="5" eb="6">
      <t>カ</t>
    </rPh>
    <rPh sb="6" eb="8">
      <t>シスウ</t>
    </rPh>
    <rPh sb="9" eb="11">
      <t>ネンショウ</t>
    </rPh>
    <rPh sb="11" eb="13">
      <t>ジンコウ</t>
    </rPh>
    <rPh sb="14" eb="15">
      <t>タイ</t>
    </rPh>
    <rPh sb="17" eb="19">
      <t>ロウネン</t>
    </rPh>
    <rPh sb="19" eb="21">
      <t>ジンコウ</t>
    </rPh>
    <rPh sb="22" eb="24">
      <t>ヒリツ</t>
    </rPh>
    <rPh sb="28" eb="32">
      <t>カナガワケン</t>
    </rPh>
    <phoneticPr fontId="1"/>
  </si>
  <si>
    <t>指数</t>
    <rPh sb="0" eb="2">
      <t>シスウ</t>
    </rPh>
    <phoneticPr fontId="1"/>
  </si>
  <si>
    <t>川崎市中原区</t>
    <rPh sb="3" eb="5">
      <t>ナカハラ</t>
    </rPh>
    <phoneticPr fontId="1"/>
  </si>
  <si>
    <t>川崎市宮前区</t>
  </si>
  <si>
    <t>川崎市高津区</t>
  </si>
  <si>
    <t>【表10】年齢（３区分）別人口比率、平均年齢及び老年化指数の市区町村状況</t>
    <rPh sb="1" eb="2">
      <t>ヒョウ</t>
    </rPh>
    <rPh sb="5" eb="7">
      <t>ネンレイ</t>
    </rPh>
    <rPh sb="9" eb="11">
      <t>クブン</t>
    </rPh>
    <rPh sb="12" eb="13">
      <t>ベツ</t>
    </rPh>
    <rPh sb="13" eb="16">
      <t>ジンコウヒ</t>
    </rPh>
    <rPh sb="16" eb="17">
      <t>リツ</t>
    </rPh>
    <rPh sb="18" eb="20">
      <t>ヘイキン</t>
    </rPh>
    <rPh sb="20" eb="22">
      <t>ネンレイ</t>
    </rPh>
    <rPh sb="22" eb="23">
      <t>オヨ</t>
    </rPh>
    <rPh sb="24" eb="26">
      <t>ロウネン</t>
    </rPh>
    <rPh sb="26" eb="27">
      <t>カ</t>
    </rPh>
    <rPh sb="27" eb="29">
      <t>シスウ</t>
    </rPh>
    <rPh sb="30" eb="32">
      <t>シク</t>
    </rPh>
    <rPh sb="32" eb="34">
      <t>チョウソン</t>
    </rPh>
    <rPh sb="34" eb="36">
      <t>ジョウキョウ</t>
    </rPh>
    <phoneticPr fontId="1"/>
  </si>
  <si>
    <t>＊高い順</t>
    <rPh sb="1" eb="2">
      <t>タカ</t>
    </rPh>
    <rPh sb="3" eb="4">
      <t>ジュン</t>
    </rPh>
    <phoneticPr fontId="1"/>
  </si>
  <si>
    <t>＊低い順</t>
    <rPh sb="1" eb="2">
      <t>ヒク</t>
    </rPh>
    <rPh sb="3" eb="4">
      <t>ジュン</t>
    </rPh>
    <phoneticPr fontId="1"/>
  </si>
  <si>
    <t>順　位</t>
    <rPh sb="0" eb="3">
      <t>ジュンイ</t>
    </rPh>
    <phoneticPr fontId="1"/>
  </si>
  <si>
    <t>市区町村名</t>
    <rPh sb="0" eb="2">
      <t>シク</t>
    </rPh>
    <rPh sb="2" eb="4">
      <t>チョウソン</t>
    </rPh>
    <rPh sb="4" eb="5">
      <t>メイ</t>
    </rPh>
    <phoneticPr fontId="1"/>
  </si>
  <si>
    <t>比率％</t>
    <rPh sb="0" eb="2">
      <t>ヒリツ</t>
    </rPh>
    <phoneticPr fontId="1"/>
  </si>
  <si>
    <t>前年順位</t>
    <rPh sb="0" eb="2">
      <t>ゼンネン</t>
    </rPh>
    <rPh sb="2" eb="4">
      <t>ジュンイ</t>
    </rPh>
    <phoneticPr fontId="1"/>
  </si>
  <si>
    <t>箱根町</t>
    <phoneticPr fontId="1"/>
  </si>
  <si>
    <t>　大井町</t>
    <phoneticPr fontId="1"/>
  </si>
  <si>
    <t>真鶴町</t>
    <phoneticPr fontId="1"/>
  </si>
  <si>
    <t>　開成町</t>
    <phoneticPr fontId="1"/>
  </si>
  <si>
    <t>真鶴町</t>
    <phoneticPr fontId="1"/>
  </si>
  <si>
    <t>三浦市</t>
    <phoneticPr fontId="1"/>
  </si>
  <si>
    <t>平均年齢</t>
    <rPh sb="0" eb="2">
      <t>ヘイキン</t>
    </rPh>
    <rPh sb="2" eb="4">
      <t>ネンレイ</t>
    </rPh>
    <phoneticPr fontId="1"/>
  </si>
  <si>
    <t>横浜市都筑区</t>
    <phoneticPr fontId="1"/>
  </si>
  <si>
    <t>湯河原町</t>
    <phoneticPr fontId="1"/>
  </si>
  <si>
    <t>川崎市中原区</t>
    <phoneticPr fontId="1"/>
  </si>
  <si>
    <t>川崎市高津区</t>
    <phoneticPr fontId="1"/>
  </si>
  <si>
    <t>川崎市多摩区</t>
    <phoneticPr fontId="1"/>
  </si>
  <si>
    <t>川崎市宮前区</t>
    <phoneticPr fontId="1"/>
  </si>
  <si>
    <t>湯河原町</t>
    <phoneticPr fontId="1"/>
  </si>
  <si>
    <t>山北町</t>
    <phoneticPr fontId="1"/>
  </si>
  <si>
    <t>三浦市</t>
    <phoneticPr fontId="1"/>
  </si>
  <si>
    <t>　　　平成２４年１月１日現在</t>
  </si>
  <si>
    <t xml:space="preserve"> 0～14歳</t>
  </si>
  <si>
    <t>15～64歳</t>
  </si>
  <si>
    <t>65歳以上</t>
  </si>
  <si>
    <t>総　数</t>
  </si>
  <si>
    <t>平均年齢</t>
  </si>
  <si>
    <t>老年化指数</t>
  </si>
  <si>
    <t>【表11】－１　〔男女計〕年齢（３区分）別人口、平均年齢及び老年化指数〈神奈川県、地域、市区町村〉</t>
    <rPh sb="13" eb="15">
      <t>ネンレイ</t>
    </rPh>
    <rPh sb="17" eb="19">
      <t>クブン</t>
    </rPh>
    <rPh sb="20" eb="21">
      <t>ベツ</t>
    </rPh>
    <rPh sb="21" eb="23">
      <t>ジンコウ</t>
    </rPh>
    <rPh sb="24" eb="26">
      <t>ヘイキン</t>
    </rPh>
    <rPh sb="26" eb="28">
      <t>ネンレイ</t>
    </rPh>
    <rPh sb="28" eb="29">
      <t>オヨ</t>
    </rPh>
    <rPh sb="30" eb="32">
      <t>ロウネン</t>
    </rPh>
    <rPh sb="32" eb="33">
      <t>カ</t>
    </rPh>
    <rPh sb="33" eb="35">
      <t>シスウ</t>
    </rPh>
    <rPh sb="36" eb="40">
      <t>カナガワケン</t>
    </rPh>
    <rPh sb="41" eb="43">
      <t>チイキ</t>
    </rPh>
    <rPh sb="44" eb="46">
      <t>シク</t>
    </rPh>
    <rPh sb="46" eb="48">
      <t>チョウソン</t>
    </rPh>
    <phoneticPr fontId="15"/>
  </si>
  <si>
    <t>　　　平成２３年１月１日現在</t>
    <phoneticPr fontId="15"/>
  </si>
  <si>
    <t xml:space="preserve">  平成２３年～平成２４年の増減数</t>
    <phoneticPr fontId="15"/>
  </si>
  <si>
    <t xml:space="preserve"> 平成２３年～平成２４年の増減率</t>
    <phoneticPr fontId="15"/>
  </si>
  <si>
    <t xml:space="preserve"> 平成24年1月1日現在・年齢３区分別構成比</t>
    <rPh sb="7" eb="8">
      <t>ガツ</t>
    </rPh>
    <rPh sb="9" eb="10">
      <t>ヒ</t>
    </rPh>
    <rPh sb="10" eb="12">
      <t>ゲンザイ</t>
    </rPh>
    <phoneticPr fontId="15"/>
  </si>
  <si>
    <t>平成２４年</t>
    <phoneticPr fontId="15"/>
  </si>
  <si>
    <t>地域・市区町村名</t>
    <rPh sb="1" eb="2">
      <t>イキ</t>
    </rPh>
    <rPh sb="4" eb="5">
      <t>ク</t>
    </rPh>
    <phoneticPr fontId="15"/>
  </si>
  <si>
    <t>年齢不詳</t>
    <rPh sb="0" eb="2">
      <t>ネンレイ</t>
    </rPh>
    <rPh sb="2" eb="4">
      <t>フショウ</t>
    </rPh>
    <phoneticPr fontId="13"/>
  </si>
  <si>
    <t>人</t>
    <rPh sb="0" eb="1">
      <t>ニン</t>
    </rPh>
    <phoneticPr fontId="15"/>
  </si>
  <si>
    <t>県　　  計</t>
    <phoneticPr fontId="15"/>
  </si>
  <si>
    <t>横浜・川崎地域</t>
    <rPh sb="5" eb="7">
      <t>チイキ</t>
    </rPh>
    <phoneticPr fontId="15"/>
  </si>
  <si>
    <t xml:space="preserve">   横  　浜  　市</t>
    <rPh sb="3" eb="4">
      <t>ヨコ</t>
    </rPh>
    <rPh sb="7" eb="8">
      <t>ハマ</t>
    </rPh>
    <phoneticPr fontId="15"/>
  </si>
  <si>
    <t>　 鶴　　見　　区</t>
    <phoneticPr fontId="15"/>
  </si>
  <si>
    <t>　 神  奈  川  区</t>
    <phoneticPr fontId="15"/>
  </si>
  <si>
    <t>　 西　　　　　区</t>
    <phoneticPr fontId="15"/>
  </si>
  <si>
    <t>　 中　　　　　区</t>
    <phoneticPr fontId="15"/>
  </si>
  <si>
    <t>　 南　　　　　区</t>
    <phoneticPr fontId="15"/>
  </si>
  <si>
    <t>　 保 土 ケ 谷 区</t>
    <phoneticPr fontId="15"/>
  </si>
  <si>
    <t>　 磯　　子　  区</t>
    <phoneticPr fontId="15"/>
  </si>
  <si>
    <t>　 金　　沢　　区</t>
    <phoneticPr fontId="15"/>
  </si>
  <si>
    <t>　 港　　北　　区</t>
    <phoneticPr fontId="15"/>
  </si>
  <si>
    <t>　 戸　　塚　　区</t>
    <phoneticPr fontId="15"/>
  </si>
  <si>
    <t>　 港　　南　　区</t>
    <phoneticPr fontId="15"/>
  </si>
  <si>
    <t>　 旭　　　　　区</t>
    <phoneticPr fontId="15"/>
  </si>
  <si>
    <t>　 緑　　　　　区</t>
    <phoneticPr fontId="15"/>
  </si>
  <si>
    <t>　 瀬　　谷　　区</t>
    <phoneticPr fontId="15"/>
  </si>
  <si>
    <t>　 栄　　　　　区</t>
    <phoneticPr fontId="15"/>
  </si>
  <si>
    <t>　 泉　　　　　区</t>
    <phoneticPr fontId="15"/>
  </si>
  <si>
    <t>　 青　　葉　　区</t>
    <phoneticPr fontId="15"/>
  </si>
  <si>
    <t>　 都　　筑　　区</t>
    <phoneticPr fontId="15"/>
  </si>
  <si>
    <t xml:space="preserve">   川  　崎  　市</t>
    <rPh sb="3" eb="4">
      <t>カワ</t>
    </rPh>
    <rPh sb="7" eb="8">
      <t>ザキ</t>
    </rPh>
    <phoneticPr fontId="15"/>
  </si>
  <si>
    <t>　 川　　崎　　区</t>
    <phoneticPr fontId="15"/>
  </si>
  <si>
    <t>　 幸　　　　　区</t>
    <phoneticPr fontId="15"/>
  </si>
  <si>
    <t>　 中　　原　　区</t>
    <phoneticPr fontId="15"/>
  </si>
  <si>
    <t>　 高　　津　　区</t>
    <phoneticPr fontId="15"/>
  </si>
  <si>
    <t>　 多　　摩　　区</t>
    <phoneticPr fontId="15"/>
  </si>
  <si>
    <t>　 宮　　前　　区</t>
    <phoneticPr fontId="15"/>
  </si>
  <si>
    <t>　 麻　　生　　区</t>
    <phoneticPr fontId="15"/>
  </si>
  <si>
    <t>横須賀三浦地域</t>
    <rPh sb="5" eb="7">
      <t>チイキ</t>
    </rPh>
    <phoneticPr fontId="15"/>
  </si>
  <si>
    <t xml:space="preserve">   横  須  賀  市</t>
    <phoneticPr fontId="15"/>
  </si>
  <si>
    <t xml:space="preserve">   鎌  　倉  　市</t>
    <phoneticPr fontId="15"/>
  </si>
  <si>
    <t xml:space="preserve">   逗　  子  　市</t>
    <phoneticPr fontId="15"/>
  </si>
  <si>
    <t xml:space="preserve">   三　  浦  　市</t>
    <rPh sb="3" eb="4">
      <t>サン</t>
    </rPh>
    <rPh sb="7" eb="8">
      <t>ウラ</t>
    </rPh>
    <phoneticPr fontId="15"/>
  </si>
  <si>
    <t xml:space="preserve">   葉  　山  　町</t>
    <phoneticPr fontId="15"/>
  </si>
  <si>
    <t>県央地域</t>
    <rPh sb="2" eb="4">
      <t>チイキ</t>
    </rPh>
    <phoneticPr fontId="15"/>
  </si>
  <si>
    <t xml:space="preserve">   相  模  原  市</t>
    <rPh sb="3" eb="4">
      <t>ソウ</t>
    </rPh>
    <rPh sb="6" eb="7">
      <t>ボ</t>
    </rPh>
    <rPh sb="9" eb="10">
      <t>ハラ</t>
    </rPh>
    <phoneticPr fontId="15"/>
  </si>
  <si>
    <t>　 緑　　　　　区</t>
    <phoneticPr fontId="15"/>
  </si>
  <si>
    <t>　 中　　央　  区</t>
    <rPh sb="2" eb="3">
      <t>チュウ</t>
    </rPh>
    <rPh sb="5" eb="6">
      <t>オウ</t>
    </rPh>
    <phoneticPr fontId="15"/>
  </si>
  <si>
    <t>　 南　　　　　区</t>
    <phoneticPr fontId="15"/>
  </si>
  <si>
    <t xml:space="preserve">   厚 　 木 　 市</t>
    <phoneticPr fontId="15"/>
  </si>
  <si>
    <t xml:space="preserve">   大　  和 　 市</t>
    <phoneticPr fontId="15"/>
  </si>
  <si>
    <t xml:space="preserve">   海  老  名  市</t>
    <phoneticPr fontId="15"/>
  </si>
  <si>
    <t xml:space="preserve">   座 　 間 　 市</t>
    <phoneticPr fontId="15"/>
  </si>
  <si>
    <t xml:space="preserve">   綾 　 瀬 　 市</t>
    <phoneticPr fontId="15"/>
  </si>
  <si>
    <t>　 愛　　川　　町</t>
    <phoneticPr fontId="15"/>
  </si>
  <si>
    <t>　 清　　川　　村</t>
    <phoneticPr fontId="15"/>
  </si>
  <si>
    <t>湘南地域</t>
    <rPh sb="2" eb="4">
      <t>チイキ</t>
    </rPh>
    <phoneticPr fontId="15"/>
  </si>
  <si>
    <t>　 平　　塚　　市</t>
    <phoneticPr fontId="15"/>
  </si>
  <si>
    <t>　 藤　　沢 　 市</t>
    <phoneticPr fontId="15"/>
  </si>
  <si>
    <t>　 茅　ヶ　崎　市</t>
    <phoneticPr fontId="15"/>
  </si>
  <si>
    <t>　 秦　　野 　 市</t>
    <phoneticPr fontId="15"/>
  </si>
  <si>
    <t>　 伊　勢　原　市</t>
    <phoneticPr fontId="15"/>
  </si>
  <si>
    <t xml:space="preserve">   寒    川    町</t>
    <phoneticPr fontId="15"/>
  </si>
  <si>
    <t>　 大　　磯　　町</t>
    <phoneticPr fontId="15"/>
  </si>
  <si>
    <t>　 二　　宮　　町</t>
    <phoneticPr fontId="15"/>
  </si>
  <si>
    <t>足柄上地域</t>
    <rPh sb="3" eb="5">
      <t>チイキ</t>
    </rPh>
    <phoneticPr fontId="15"/>
  </si>
  <si>
    <t>　 南　足　柄　市</t>
    <phoneticPr fontId="15"/>
  </si>
  <si>
    <t>　 中　　井　　町</t>
    <phoneticPr fontId="15"/>
  </si>
  <si>
    <t>　 大　　井　　町</t>
    <phoneticPr fontId="15"/>
  </si>
  <si>
    <t>　 松　　田　　町</t>
    <phoneticPr fontId="15"/>
  </si>
  <si>
    <t>　 山　　北　　町</t>
    <phoneticPr fontId="15"/>
  </si>
  <si>
    <t>　 開　　成　　町</t>
    <phoneticPr fontId="15"/>
  </si>
  <si>
    <t>西湘地域</t>
    <rPh sb="2" eb="4">
      <t>チイキ</t>
    </rPh>
    <phoneticPr fontId="15"/>
  </si>
  <si>
    <t>　 小　田　原　市</t>
    <phoneticPr fontId="15"/>
  </si>
  <si>
    <t>　 箱　　根　　町</t>
    <phoneticPr fontId="15"/>
  </si>
  <si>
    <t>　 真　　鶴　　町</t>
    <phoneticPr fontId="15"/>
  </si>
  <si>
    <t>　 湯　河　原　町</t>
    <phoneticPr fontId="15"/>
  </si>
  <si>
    <t>（注）　総数には年齢不詳を含んでいるが、年齢３区分別構成比は年齢不詳を除いて算出している。</t>
    <rPh sb="1" eb="2">
      <t>チュウ</t>
    </rPh>
    <rPh sb="4" eb="6">
      <t>ソウスウ</t>
    </rPh>
    <rPh sb="8" eb="10">
      <t>ネンレイ</t>
    </rPh>
    <rPh sb="10" eb="12">
      <t>フショウ</t>
    </rPh>
    <rPh sb="13" eb="14">
      <t>フク</t>
    </rPh>
    <rPh sb="26" eb="28">
      <t>コウセイ</t>
    </rPh>
    <rPh sb="28" eb="29">
      <t>ヒ</t>
    </rPh>
    <rPh sb="30" eb="32">
      <t>ネンレイ</t>
    </rPh>
    <rPh sb="32" eb="34">
      <t>フショウ</t>
    </rPh>
    <rPh sb="35" eb="36">
      <t>ノゾ</t>
    </rPh>
    <rPh sb="38" eb="40">
      <t>サンシュツ</t>
    </rPh>
    <phoneticPr fontId="15"/>
  </si>
  <si>
    <t>　 鶴　　見　　区</t>
  </si>
  <si>
    <t>　 神  奈  川  区</t>
  </si>
  <si>
    <t>　 西　　　　　区</t>
  </si>
  <si>
    <t>　 中　　　　　区</t>
  </si>
  <si>
    <t>　 南　　　　　区</t>
  </si>
  <si>
    <t>　 磯　　子　  区</t>
  </si>
  <si>
    <t>　 金　　沢　　区</t>
  </si>
  <si>
    <t>　 港　　北　　区</t>
  </si>
  <si>
    <t>　 戸　　塚　　区</t>
  </si>
  <si>
    <t>　 港　　南　　区</t>
  </si>
  <si>
    <t>　 旭　　　　　区</t>
  </si>
  <si>
    <t>　 緑　　　　　区</t>
  </si>
  <si>
    <t>　 瀬　　谷　　区</t>
  </si>
  <si>
    <t>　 栄　　　　　区</t>
  </si>
  <si>
    <t>　 泉　　　　　区</t>
  </si>
  <si>
    <t>　 青　　葉　　区</t>
  </si>
  <si>
    <t>　 都　　筑　　区</t>
  </si>
  <si>
    <t>　 川　　崎　　区</t>
  </si>
  <si>
    <t>　 幸　　　　　区</t>
  </si>
  <si>
    <t>　 中　　原　　区</t>
  </si>
  <si>
    <t>　 高　　津　　区</t>
  </si>
  <si>
    <t>　 多　　摩　　区</t>
  </si>
  <si>
    <t>　 宮　　前　　区</t>
  </si>
  <si>
    <t>　 麻　　生　　区</t>
  </si>
  <si>
    <t xml:space="preserve">   横  須  賀  市</t>
  </si>
  <si>
    <t xml:space="preserve">   鎌  　倉  　市</t>
  </si>
  <si>
    <t xml:space="preserve">   逗　  子  　市</t>
  </si>
  <si>
    <t xml:space="preserve">   葉  　山  　町</t>
  </si>
  <si>
    <t xml:space="preserve">   厚 　 木 　 市</t>
  </si>
  <si>
    <t xml:space="preserve">   大　  和 　 市</t>
  </si>
  <si>
    <t xml:space="preserve">   海  老  名  市</t>
  </si>
  <si>
    <t xml:space="preserve">   座 　 間 　 市</t>
  </si>
  <si>
    <t xml:space="preserve">   綾 　 瀬 　 市</t>
  </si>
  <si>
    <t>　 愛　　川　　町</t>
  </si>
  <si>
    <t>　 清　　川　　村</t>
  </si>
  <si>
    <t>　 平　　塚　　市</t>
  </si>
  <si>
    <t>　 藤　　沢 　 市</t>
  </si>
  <si>
    <t>　 茅　ヶ　崎　市</t>
  </si>
  <si>
    <t>　 秦　　野 　 市</t>
  </si>
  <si>
    <t>　 伊　勢　原　市</t>
  </si>
  <si>
    <t xml:space="preserve">   寒    川    町</t>
  </si>
  <si>
    <t>　 大　　磯　　町</t>
  </si>
  <si>
    <t>　 二　　宮　　町</t>
  </si>
  <si>
    <t>　 南　足　柄　市</t>
  </si>
  <si>
    <t>　 中　　井　　町</t>
  </si>
  <si>
    <t>　 大　　井　　町</t>
  </si>
  <si>
    <t>　 松　　田　　町</t>
  </si>
  <si>
    <t>　 山　　北　　町</t>
  </si>
  <si>
    <t>　 開　　成　　町</t>
  </si>
  <si>
    <t>　 小　田　原　市</t>
  </si>
  <si>
    <t>　 箱　　根　　町</t>
  </si>
  <si>
    <t>　 真　　鶴　　町</t>
  </si>
  <si>
    <t>　 湯　河　原　町</t>
  </si>
  <si>
    <t>【表11】－2　〔　男　〕年齢（３区分）別人口、平均年齢及び老年化指数〈神奈川県、地域、市区町村〉</t>
    <rPh sb="13" eb="15">
      <t>ネンレイ</t>
    </rPh>
    <rPh sb="17" eb="19">
      <t>クブン</t>
    </rPh>
    <rPh sb="20" eb="21">
      <t>ベツ</t>
    </rPh>
    <rPh sb="21" eb="23">
      <t>ジンコウ</t>
    </rPh>
    <rPh sb="24" eb="26">
      <t>ヘイキン</t>
    </rPh>
    <rPh sb="26" eb="28">
      <t>ネンレイ</t>
    </rPh>
    <rPh sb="28" eb="29">
      <t>オヨ</t>
    </rPh>
    <rPh sb="30" eb="32">
      <t>ロウネン</t>
    </rPh>
    <rPh sb="32" eb="33">
      <t>カ</t>
    </rPh>
    <rPh sb="33" eb="35">
      <t>シスウ</t>
    </rPh>
    <rPh sb="36" eb="40">
      <t>カナガワケン</t>
    </rPh>
    <rPh sb="41" eb="42">
      <t>チ</t>
    </rPh>
    <rPh sb="42" eb="43">
      <t>イキ</t>
    </rPh>
    <rPh sb="44" eb="46">
      <t>シク</t>
    </rPh>
    <rPh sb="46" eb="48">
      <t>チョウソン</t>
    </rPh>
    <phoneticPr fontId="15"/>
  </si>
  <si>
    <t>【表11】－2　〔　男　〕年齢（３区分）別人口、平均年齢及び老年化指数〈神奈川県、地域、市区町村〉</t>
    <rPh sb="13" eb="15">
      <t>ネンレイ</t>
    </rPh>
    <rPh sb="17" eb="19">
      <t>クブン</t>
    </rPh>
    <rPh sb="20" eb="21">
      <t>ベツ</t>
    </rPh>
    <rPh sb="21" eb="23">
      <t>ジンコウ</t>
    </rPh>
    <rPh sb="24" eb="26">
      <t>ヘイキン</t>
    </rPh>
    <rPh sb="26" eb="28">
      <t>ネンレイ</t>
    </rPh>
    <rPh sb="28" eb="29">
      <t>オヨ</t>
    </rPh>
    <rPh sb="30" eb="32">
      <t>ロウネン</t>
    </rPh>
    <rPh sb="32" eb="33">
      <t>カ</t>
    </rPh>
    <rPh sb="33" eb="35">
      <t>シスウ</t>
    </rPh>
    <rPh sb="36" eb="40">
      <t>カナガワケン</t>
    </rPh>
    <rPh sb="41" eb="43">
      <t>チイキ</t>
    </rPh>
    <rPh sb="44" eb="46">
      <t>シク</t>
    </rPh>
    <rPh sb="46" eb="48">
      <t>チョウソン</t>
    </rPh>
    <phoneticPr fontId="15"/>
  </si>
  <si>
    <t>　　　平成２４年１月１日現在</t>
    <phoneticPr fontId="15"/>
  </si>
  <si>
    <t>　平成２３年～平成２４年の増減数</t>
    <phoneticPr fontId="15"/>
  </si>
  <si>
    <t xml:space="preserve"> 平成24年1月1日現在・年齢３区分別構成比</t>
    <rPh sb="11" eb="12">
      <t>ゲンザイ</t>
    </rPh>
    <phoneticPr fontId="15"/>
  </si>
  <si>
    <t>平成２４年</t>
    <phoneticPr fontId="15"/>
  </si>
  <si>
    <t>地域・市区町村名</t>
    <rPh sb="1" eb="2">
      <t>イキ</t>
    </rPh>
    <rPh sb="4" eb="5">
      <t>ク</t>
    </rPh>
    <rPh sb="5" eb="6">
      <t>チョウ</t>
    </rPh>
    <phoneticPr fontId="15"/>
  </si>
  <si>
    <t>総　　数</t>
    <phoneticPr fontId="15"/>
  </si>
  <si>
    <t xml:space="preserve"> 0～14歳</t>
    <phoneticPr fontId="15"/>
  </si>
  <si>
    <t>15～64歳</t>
    <phoneticPr fontId="15"/>
  </si>
  <si>
    <t>年齢不詳</t>
    <rPh sb="0" eb="2">
      <t>ネンレイ</t>
    </rPh>
    <rPh sb="2" eb="4">
      <t>フショウ</t>
    </rPh>
    <phoneticPr fontId="15"/>
  </si>
  <si>
    <t>総　　数</t>
    <phoneticPr fontId="15"/>
  </si>
  <si>
    <t>【表11】－3　〔　女　〕年齢（３区分）別人口、平均年齢及び老年化指数〈神奈川県、地域、市区町村〉</t>
    <rPh sb="13" eb="15">
      <t>ネンレイ</t>
    </rPh>
    <rPh sb="17" eb="19">
      <t>クブン</t>
    </rPh>
    <rPh sb="20" eb="21">
      <t>ベツ</t>
    </rPh>
    <rPh sb="21" eb="23">
      <t>ジンコウ</t>
    </rPh>
    <rPh sb="24" eb="26">
      <t>ヘイキン</t>
    </rPh>
    <rPh sb="26" eb="28">
      <t>ネンレイ</t>
    </rPh>
    <rPh sb="28" eb="29">
      <t>オヨ</t>
    </rPh>
    <rPh sb="30" eb="32">
      <t>ロウネン</t>
    </rPh>
    <rPh sb="32" eb="33">
      <t>カ</t>
    </rPh>
    <rPh sb="33" eb="35">
      <t>シスウ</t>
    </rPh>
    <rPh sb="36" eb="40">
      <t>カナガワケン</t>
    </rPh>
    <rPh sb="41" eb="43">
      <t>チイキ</t>
    </rPh>
    <rPh sb="44" eb="46">
      <t>シク</t>
    </rPh>
    <rPh sb="46" eb="48">
      <t>チョウソン</t>
    </rPh>
    <phoneticPr fontId="15"/>
  </si>
  <si>
    <t>総　　数</t>
    <phoneticPr fontId="15"/>
  </si>
  <si>
    <t>出　　生</t>
  </si>
  <si>
    <t>転　　入</t>
  </si>
  <si>
    <t>転　　出</t>
  </si>
  <si>
    <t xml:space="preserve">  100歳以上</t>
  </si>
  <si>
    <t xml:space="preserve">   0～14歳</t>
  </si>
  <si>
    <t xml:space="preserve">  15～64歳</t>
  </si>
  <si>
    <t xml:space="preserve">  65歳以上</t>
  </si>
  <si>
    <t>◆年齢別異動人口</t>
    <rPh sb="1" eb="3">
      <t>ネンレイ</t>
    </rPh>
    <rPh sb="3" eb="4">
      <t>ベツ</t>
    </rPh>
    <rPh sb="4" eb="6">
      <t>イドウ</t>
    </rPh>
    <rPh sb="6" eb="8">
      <t>ジンコウ</t>
    </rPh>
    <phoneticPr fontId="15"/>
  </si>
  <si>
    <t>【表12】　年齢（３区分、５歳階級）別異動人口〈神奈川県〉</t>
    <rPh sb="10" eb="12">
      <t>クブン</t>
    </rPh>
    <phoneticPr fontId="15"/>
  </si>
  <si>
    <t xml:space="preserve">  翌年1月1日現在</t>
    <rPh sb="2" eb="4">
      <t>ヨクネン</t>
    </rPh>
    <rPh sb="5" eb="6">
      <t>ガツ</t>
    </rPh>
    <rPh sb="7" eb="8">
      <t>ヒ</t>
    </rPh>
    <rPh sb="8" eb="10">
      <t>ゲンザイ</t>
    </rPh>
    <phoneticPr fontId="15"/>
  </si>
  <si>
    <t xml:space="preserve">  　人口増減</t>
    <rPh sb="5" eb="7">
      <t>ゾウゲン</t>
    </rPh>
    <phoneticPr fontId="15"/>
  </si>
  <si>
    <t>　 　人　　口</t>
    <rPh sb="3" eb="7">
      <t>ジンコウ</t>
    </rPh>
    <phoneticPr fontId="15"/>
  </si>
  <si>
    <t>自然増減</t>
    <rPh sb="3" eb="4">
      <t>ゲン</t>
    </rPh>
    <phoneticPr fontId="15"/>
  </si>
  <si>
    <t>死　　亡</t>
    <rPh sb="0" eb="4">
      <t>シボウ</t>
    </rPh>
    <phoneticPr fontId="15"/>
  </si>
  <si>
    <t>社会増減</t>
    <rPh sb="3" eb="4">
      <t>ゲン</t>
    </rPh>
    <phoneticPr fontId="15"/>
  </si>
  <si>
    <t>　　（Ａ+Ｂ)</t>
    <phoneticPr fontId="15"/>
  </si>
  <si>
    <t>(Ａ)＝ａ－ｂ</t>
    <phoneticPr fontId="15"/>
  </si>
  <si>
    <t xml:space="preserve"> ａ</t>
    <phoneticPr fontId="15"/>
  </si>
  <si>
    <t xml:space="preserve"> ｂ</t>
    <phoneticPr fontId="15"/>
  </si>
  <si>
    <t>(Ｂ)＝ｃ－ｄ</t>
    <phoneticPr fontId="15"/>
  </si>
  <si>
    <t>ｃ</t>
    <phoneticPr fontId="15"/>
  </si>
  <si>
    <t>ｄ</t>
    <phoneticPr fontId="15"/>
  </si>
  <si>
    <t xml:space="preserve">   0～ 4歳</t>
    <phoneticPr fontId="15"/>
  </si>
  <si>
    <t xml:space="preserve">   5～ 9</t>
    <phoneticPr fontId="15"/>
  </si>
  <si>
    <t xml:space="preserve">  45～49</t>
    <phoneticPr fontId="15"/>
  </si>
  <si>
    <t>中</t>
    <rPh sb="0" eb="1">
      <t>チュウ</t>
    </rPh>
    <phoneticPr fontId="15"/>
  </si>
  <si>
    <t xml:space="preserve">  50～54</t>
    <phoneticPr fontId="15"/>
  </si>
  <si>
    <t xml:space="preserve">  75～79</t>
    <phoneticPr fontId="15"/>
  </si>
  <si>
    <t xml:space="preserve">  80～84</t>
    <phoneticPr fontId="15"/>
  </si>
  <si>
    <t xml:space="preserve">  100歳以上</t>
    <phoneticPr fontId="15"/>
  </si>
  <si>
    <t xml:space="preserve">   0～14歳</t>
    <phoneticPr fontId="15"/>
  </si>
  <si>
    <t xml:space="preserve">  15～64歳</t>
    <phoneticPr fontId="15"/>
  </si>
  <si>
    <t xml:space="preserve">  65歳以上</t>
    <phoneticPr fontId="15"/>
  </si>
  <si>
    <t>(注)</t>
    <phoneticPr fontId="15"/>
  </si>
  <si>
    <t xml:space="preserve"> 1　社会増減のうち、正数は転入超過を、負数は転出超過を表している。</t>
    <rPh sb="6" eb="7">
      <t>ゲン</t>
    </rPh>
    <phoneticPr fontId="15"/>
  </si>
  <si>
    <t xml:space="preserve"> 2　転入及び転出は、県内市区町村間の移動を含む。</t>
    <phoneticPr fontId="15"/>
  </si>
  <si>
    <t xml:space="preserve"> 3  「平成22年中」 の異動人口は、平成22年10月1日現在の国勢調査結果による基礎数値の切り替えを行っ</t>
    <rPh sb="5" eb="7">
      <t>ヘイセイ</t>
    </rPh>
    <rPh sb="9" eb="10">
      <t>ネン</t>
    </rPh>
    <rPh sb="10" eb="11">
      <t>ナカ</t>
    </rPh>
    <rPh sb="14" eb="16">
      <t>イドウ</t>
    </rPh>
    <rPh sb="16" eb="18">
      <t>ジンコウ</t>
    </rPh>
    <rPh sb="20" eb="22">
      <t>ヘイセイ</t>
    </rPh>
    <rPh sb="24" eb="25">
      <t>ネン</t>
    </rPh>
    <rPh sb="27" eb="28">
      <t>ツキ</t>
    </rPh>
    <rPh sb="29" eb="30">
      <t>ニチ</t>
    </rPh>
    <rPh sb="30" eb="32">
      <t>ゲンザイ</t>
    </rPh>
    <rPh sb="33" eb="35">
      <t>コクセイ</t>
    </rPh>
    <rPh sb="35" eb="37">
      <t>チョウサ</t>
    </rPh>
    <rPh sb="37" eb="39">
      <t>ケッカ</t>
    </rPh>
    <rPh sb="42" eb="44">
      <t>キソ</t>
    </rPh>
    <rPh sb="44" eb="46">
      <t>スウチ</t>
    </rPh>
    <rPh sb="47" eb="48">
      <t>キ</t>
    </rPh>
    <rPh sb="49" eb="50">
      <t>カ</t>
    </rPh>
    <rPh sb="52" eb="53">
      <t>オコナ</t>
    </rPh>
    <phoneticPr fontId="15"/>
  </si>
  <si>
    <t>　　たために調査していない。</t>
    <rPh sb="6" eb="8">
      <t>チョウサ</t>
    </rPh>
    <phoneticPr fontId="15"/>
  </si>
  <si>
    <t>1</t>
  </si>
  <si>
    <t>中</t>
  </si>
  <si>
    <t>１</t>
  </si>
  <si>
    <t xml:space="preserve">    0～ 9歳</t>
  </si>
  <si>
    <t xml:space="preserve"> 100歳以上</t>
  </si>
  <si>
    <t>【表13】　年齢（10歳階級）別異動人口〈神奈川県〉</t>
    <phoneticPr fontId="15"/>
  </si>
  <si>
    <t>　翌年１月１日現在</t>
    <phoneticPr fontId="15"/>
  </si>
  <si>
    <t xml:space="preserve">   　人口増減</t>
    <rPh sb="6" eb="8">
      <t>ゾウゲン</t>
    </rPh>
    <phoneticPr fontId="15"/>
  </si>
  <si>
    <t>人　口</t>
    <phoneticPr fontId="15"/>
  </si>
  <si>
    <t xml:space="preserve">   　（Ａ+Ｂ)</t>
    <phoneticPr fontId="15"/>
  </si>
  <si>
    <t>(Ａ)＝ａ－ｂ</t>
    <phoneticPr fontId="15"/>
  </si>
  <si>
    <t xml:space="preserve"> ａ</t>
    <phoneticPr fontId="15"/>
  </si>
  <si>
    <t xml:space="preserve"> ｂ</t>
    <phoneticPr fontId="15"/>
  </si>
  <si>
    <t>(Ｂ)＝ｃ－ｄ</t>
    <phoneticPr fontId="15"/>
  </si>
  <si>
    <t>ｃ</t>
    <phoneticPr fontId="15"/>
  </si>
  <si>
    <t>ｄ</t>
    <phoneticPr fontId="15"/>
  </si>
  <si>
    <t xml:space="preserve">    0～ 9歳</t>
    <phoneticPr fontId="15"/>
  </si>
  <si>
    <t xml:space="preserve"> 100歳以上</t>
    <phoneticPr fontId="15"/>
  </si>
  <si>
    <t xml:space="preserve">（注) </t>
    <rPh sb="1" eb="2">
      <t>チュウ</t>
    </rPh>
    <phoneticPr fontId="15"/>
  </si>
  <si>
    <t>1　社会増減のうち、正数は転入超過を、負数は転出超過を表している。</t>
    <rPh sb="5" eb="6">
      <t>ゲン</t>
    </rPh>
    <phoneticPr fontId="15"/>
  </si>
  <si>
    <t>2　転入及び転出は、県内市区町村間の移動を含む。</t>
    <phoneticPr fontId="15"/>
  </si>
  <si>
    <t>3 「平成22年中」の異動人口は、平成22年10月1日現在の国勢調査結果による基礎数値の切り替えを行ったために
　調査していない。</t>
    <rPh sb="3" eb="5">
      <t>ヘイセイ</t>
    </rPh>
    <rPh sb="7" eb="8">
      <t>ネン</t>
    </rPh>
    <rPh sb="8" eb="9">
      <t>チュウ</t>
    </rPh>
    <rPh sb="11" eb="13">
      <t>イドウ</t>
    </rPh>
    <rPh sb="13" eb="15">
      <t>ジンコウ</t>
    </rPh>
    <rPh sb="17" eb="19">
      <t>ヘイセイ</t>
    </rPh>
    <rPh sb="21" eb="22">
      <t>ネン</t>
    </rPh>
    <rPh sb="24" eb="25">
      <t>ガツ</t>
    </rPh>
    <rPh sb="26" eb="27">
      <t>ニチ</t>
    </rPh>
    <rPh sb="27" eb="29">
      <t>ゲンザイ</t>
    </rPh>
    <rPh sb="30" eb="32">
      <t>コクセイ</t>
    </rPh>
    <rPh sb="32" eb="34">
      <t>チョウサ</t>
    </rPh>
    <rPh sb="34" eb="36">
      <t>ケッカ</t>
    </rPh>
    <rPh sb="39" eb="41">
      <t>キソ</t>
    </rPh>
    <rPh sb="41" eb="43">
      <t>スウチ</t>
    </rPh>
    <rPh sb="44" eb="45">
      <t>キ</t>
    </rPh>
    <rPh sb="46" eb="47">
      <t>カ</t>
    </rPh>
    <rPh sb="49" eb="50">
      <t>オコナ</t>
    </rPh>
    <rPh sb="57" eb="59">
      <t>チョウサ</t>
    </rPh>
    <phoneticPr fontId="15"/>
  </si>
  <si>
    <t>死　　亡</t>
  </si>
  <si>
    <t>(Ａ＋Ｂ)</t>
  </si>
  <si>
    <t>　　　 (Ａ)＝ａ－ｂ</t>
  </si>
  <si>
    <t>ａ</t>
  </si>
  <si>
    <t xml:space="preserve"> 　ｂ</t>
  </si>
  <si>
    <t>　　　 (Ｂ)＝ｃ－ｄ</t>
  </si>
  <si>
    <t>ｃ</t>
  </si>
  <si>
    <t>ｄ</t>
  </si>
  <si>
    <t>総数</t>
  </si>
  <si>
    <t>男</t>
  </si>
  <si>
    <t>女</t>
  </si>
  <si>
    <t xml:space="preserve"> 　男</t>
  </si>
  <si>
    <t>実</t>
  </si>
  <si>
    <t>数</t>
  </si>
  <si>
    <t>構</t>
  </si>
  <si>
    <t>比</t>
  </si>
  <si>
    <t>【表14】―1　年齢（３区分、５歳階級）別、男女別異動人口〈神奈川県〉</t>
    <rPh sb="12" eb="14">
      <t>クブン</t>
    </rPh>
    <phoneticPr fontId="15"/>
  </si>
  <si>
    <t>平成２4年１月１日現在</t>
    <rPh sb="0" eb="2">
      <t>ヘイセイ</t>
    </rPh>
    <rPh sb="4" eb="5">
      <t>ネン</t>
    </rPh>
    <rPh sb="6" eb="7">
      <t>ガツ</t>
    </rPh>
    <rPh sb="8" eb="9">
      <t>ヒ</t>
    </rPh>
    <rPh sb="9" eb="11">
      <t>ゲンザイ</t>
    </rPh>
    <phoneticPr fontId="15"/>
  </si>
  <si>
    <t>　　 平 成 ２３ 年 中</t>
    <phoneticPr fontId="15"/>
  </si>
  <si>
    <t>　　　　　　　人　　口</t>
    <phoneticPr fontId="15"/>
  </si>
  <si>
    <t>　　  人　口　増　減</t>
    <rPh sb="4" eb="5">
      <t>ヒト</t>
    </rPh>
    <rPh sb="6" eb="7">
      <t>クチ</t>
    </rPh>
    <rPh sb="8" eb="9">
      <t>ゾウ</t>
    </rPh>
    <rPh sb="10" eb="11">
      <t>ゲン</t>
    </rPh>
    <phoneticPr fontId="15"/>
  </si>
  <si>
    <t xml:space="preserve">                                  総数</t>
    <phoneticPr fontId="15"/>
  </si>
  <si>
    <t xml:space="preserve">   0～ 4歳</t>
    <phoneticPr fontId="15"/>
  </si>
  <si>
    <t xml:space="preserve">   5～ 9</t>
    <phoneticPr fontId="15"/>
  </si>
  <si>
    <t xml:space="preserve">  10～14</t>
    <phoneticPr fontId="15"/>
  </si>
  <si>
    <t xml:space="preserve">  15～19</t>
    <phoneticPr fontId="15"/>
  </si>
  <si>
    <t xml:space="preserve">  20～24</t>
    <phoneticPr fontId="15"/>
  </si>
  <si>
    <t xml:space="preserve">  25～29</t>
    <phoneticPr fontId="15"/>
  </si>
  <si>
    <t xml:space="preserve">  30～34</t>
    <phoneticPr fontId="15"/>
  </si>
  <si>
    <t xml:space="preserve">  35～39</t>
    <phoneticPr fontId="15"/>
  </si>
  <si>
    <t xml:space="preserve">  40～44</t>
    <phoneticPr fontId="15"/>
  </si>
  <si>
    <t xml:space="preserve">  45～49</t>
    <phoneticPr fontId="15"/>
  </si>
  <si>
    <t xml:space="preserve">  50～54</t>
    <phoneticPr fontId="15"/>
  </si>
  <si>
    <t xml:space="preserve">  55～59</t>
    <phoneticPr fontId="15"/>
  </si>
  <si>
    <t xml:space="preserve">  60～64</t>
    <phoneticPr fontId="15"/>
  </si>
  <si>
    <t xml:space="preserve">  65～69</t>
    <phoneticPr fontId="15"/>
  </si>
  <si>
    <t xml:space="preserve">  70～74</t>
    <phoneticPr fontId="15"/>
  </si>
  <si>
    <t xml:space="preserve">  75～79</t>
    <phoneticPr fontId="15"/>
  </si>
  <si>
    <t xml:space="preserve">  80～84</t>
    <phoneticPr fontId="15"/>
  </si>
  <si>
    <t xml:space="preserve">  85～89</t>
    <phoneticPr fontId="15"/>
  </si>
  <si>
    <t xml:space="preserve">  90～94</t>
    <phoneticPr fontId="15"/>
  </si>
  <si>
    <t xml:space="preserve">  95～99</t>
    <phoneticPr fontId="15"/>
  </si>
  <si>
    <t xml:space="preserve">  100歳以上</t>
    <phoneticPr fontId="15"/>
  </si>
  <si>
    <t xml:space="preserve">   0～14歳</t>
    <phoneticPr fontId="15"/>
  </si>
  <si>
    <t xml:space="preserve">  15～64歳</t>
    <phoneticPr fontId="15"/>
  </si>
  <si>
    <t xml:space="preserve">  65歳以上</t>
    <phoneticPr fontId="15"/>
  </si>
  <si>
    <t xml:space="preserve"> (注)</t>
    <phoneticPr fontId="15"/>
  </si>
  <si>
    <t>2　転入及び転出は、県内市区町村間の移動を含む。</t>
    <phoneticPr fontId="15"/>
  </si>
  <si>
    <t>3  総数には年齢不詳を含んでいるが、構成比は年齢不詳を除いて算出している。</t>
    <rPh sb="3" eb="5">
      <t>ソウスウ</t>
    </rPh>
    <rPh sb="7" eb="9">
      <t>ネンレイ</t>
    </rPh>
    <rPh sb="9" eb="11">
      <t>フショウ</t>
    </rPh>
    <rPh sb="12" eb="13">
      <t>フク</t>
    </rPh>
    <rPh sb="19" eb="22">
      <t>コウセイヒ</t>
    </rPh>
    <rPh sb="23" eb="25">
      <t>ネンレイ</t>
    </rPh>
    <rPh sb="25" eb="27">
      <t>フショウ</t>
    </rPh>
    <rPh sb="28" eb="29">
      <t>ノゾ</t>
    </rPh>
    <rPh sb="31" eb="33">
      <t>サンシュツ</t>
    </rPh>
    <phoneticPr fontId="15"/>
  </si>
  <si>
    <t>【表14】―２　年齢（３区分、５歳階級）別、男女別異動人口〈横浜・川崎地域〉</t>
    <rPh sb="12" eb="14">
      <t>クブン</t>
    </rPh>
    <rPh sb="36" eb="37">
      <t>イキ</t>
    </rPh>
    <phoneticPr fontId="15"/>
  </si>
  <si>
    <t>　　　　　　　人　　口</t>
    <phoneticPr fontId="15"/>
  </si>
  <si>
    <t>【表14】―３　年齢（３区分、５歳階級）別、男女別異動人口〈横須賀三浦地域〉</t>
    <rPh sb="12" eb="14">
      <t>クブン</t>
    </rPh>
    <rPh sb="36" eb="37">
      <t>イキ</t>
    </rPh>
    <phoneticPr fontId="15"/>
  </si>
  <si>
    <t xml:space="preserve">                                  総数</t>
    <phoneticPr fontId="15"/>
  </si>
  <si>
    <t xml:space="preserve">   0～ 4歳</t>
    <phoneticPr fontId="15"/>
  </si>
  <si>
    <t xml:space="preserve">   5～ 9</t>
    <phoneticPr fontId="15"/>
  </si>
  <si>
    <t xml:space="preserve">  10～14</t>
    <phoneticPr fontId="15"/>
  </si>
  <si>
    <t xml:space="preserve">  15～19</t>
    <phoneticPr fontId="15"/>
  </si>
  <si>
    <t xml:space="preserve">  20～24</t>
    <phoneticPr fontId="15"/>
  </si>
  <si>
    <t xml:space="preserve">  25～29</t>
    <phoneticPr fontId="15"/>
  </si>
  <si>
    <t xml:space="preserve">  30～34</t>
    <phoneticPr fontId="15"/>
  </si>
  <si>
    <t xml:space="preserve">  35～39</t>
    <phoneticPr fontId="15"/>
  </si>
  <si>
    <t xml:space="preserve">  40～44</t>
    <phoneticPr fontId="15"/>
  </si>
  <si>
    <t xml:space="preserve">  45～49</t>
    <phoneticPr fontId="15"/>
  </si>
  <si>
    <t xml:space="preserve">  50～54</t>
    <phoneticPr fontId="15"/>
  </si>
  <si>
    <t xml:space="preserve">  55～59</t>
    <phoneticPr fontId="15"/>
  </si>
  <si>
    <t xml:space="preserve">  60～64</t>
    <phoneticPr fontId="15"/>
  </si>
  <si>
    <t xml:space="preserve">  65～69</t>
    <phoneticPr fontId="15"/>
  </si>
  <si>
    <t xml:space="preserve">  70～74</t>
    <phoneticPr fontId="15"/>
  </si>
  <si>
    <t xml:space="preserve">  75～79</t>
    <phoneticPr fontId="15"/>
  </si>
  <si>
    <t xml:space="preserve">  80～84</t>
    <phoneticPr fontId="15"/>
  </si>
  <si>
    <t xml:space="preserve">  85～89</t>
    <phoneticPr fontId="15"/>
  </si>
  <si>
    <t xml:space="preserve">  90～94</t>
    <phoneticPr fontId="15"/>
  </si>
  <si>
    <t xml:space="preserve">  95～99</t>
    <phoneticPr fontId="15"/>
  </si>
  <si>
    <t xml:space="preserve">  100歳以上</t>
    <phoneticPr fontId="15"/>
  </si>
  <si>
    <t xml:space="preserve">   0～14歳</t>
    <phoneticPr fontId="15"/>
  </si>
  <si>
    <t xml:space="preserve">  15～64歳</t>
    <phoneticPr fontId="15"/>
  </si>
  <si>
    <t xml:space="preserve">  65歳以上</t>
    <phoneticPr fontId="15"/>
  </si>
  <si>
    <t xml:space="preserve"> (注)</t>
    <phoneticPr fontId="15"/>
  </si>
  <si>
    <t>2　転入及び転出は、県内市区町村間の移動を含む。</t>
    <phoneticPr fontId="15"/>
  </si>
  <si>
    <t>【表14】―４　年齢（３区分、５歳階級）別、男女別異動人口〈県央地域〉</t>
    <rPh sb="12" eb="14">
      <t>クブン</t>
    </rPh>
    <rPh sb="33" eb="34">
      <t>イキ</t>
    </rPh>
    <phoneticPr fontId="15"/>
  </si>
  <si>
    <t>【表14】―５　年齢（３区分、５歳階級）別、男女別異動人口〈湘南地域〉</t>
    <rPh sb="12" eb="14">
      <t>クブン</t>
    </rPh>
    <rPh sb="33" eb="34">
      <t>イキ</t>
    </rPh>
    <phoneticPr fontId="15"/>
  </si>
  <si>
    <t>【表14】―６　年齢（３区分、５歳階級）別、男女別異動人口〈足柄上地域〉</t>
    <rPh sb="12" eb="14">
      <t>クブン</t>
    </rPh>
    <rPh sb="34" eb="35">
      <t>イキ</t>
    </rPh>
    <phoneticPr fontId="15"/>
  </si>
  <si>
    <t xml:space="preserve">                                  総数</t>
    <phoneticPr fontId="15"/>
  </si>
  <si>
    <t xml:space="preserve">   0～ 4歳</t>
    <phoneticPr fontId="15"/>
  </si>
  <si>
    <t xml:space="preserve">   5～ 9</t>
    <phoneticPr fontId="15"/>
  </si>
  <si>
    <t xml:space="preserve">  10～14</t>
    <phoneticPr fontId="15"/>
  </si>
  <si>
    <t xml:space="preserve">  15～19</t>
    <phoneticPr fontId="15"/>
  </si>
  <si>
    <t xml:space="preserve">  20～24</t>
    <phoneticPr fontId="15"/>
  </si>
  <si>
    <t xml:space="preserve">  25～29</t>
    <phoneticPr fontId="15"/>
  </si>
  <si>
    <t xml:space="preserve">  30～34</t>
    <phoneticPr fontId="15"/>
  </si>
  <si>
    <t xml:space="preserve">  35～39</t>
    <phoneticPr fontId="15"/>
  </si>
  <si>
    <t xml:space="preserve">  40～44</t>
    <phoneticPr fontId="15"/>
  </si>
  <si>
    <t xml:space="preserve">  45～49</t>
    <phoneticPr fontId="15"/>
  </si>
  <si>
    <t xml:space="preserve">  50～54</t>
    <phoneticPr fontId="15"/>
  </si>
  <si>
    <t xml:space="preserve">  55～59</t>
    <phoneticPr fontId="15"/>
  </si>
  <si>
    <t xml:space="preserve">  60～64</t>
    <phoneticPr fontId="15"/>
  </si>
  <si>
    <t xml:space="preserve">  65～69</t>
    <phoneticPr fontId="15"/>
  </si>
  <si>
    <t xml:space="preserve">  70～74</t>
    <phoneticPr fontId="15"/>
  </si>
  <si>
    <t xml:space="preserve">  75～79</t>
    <phoneticPr fontId="15"/>
  </si>
  <si>
    <t xml:space="preserve">  80～84</t>
    <phoneticPr fontId="15"/>
  </si>
  <si>
    <t xml:space="preserve">  85～89</t>
    <phoneticPr fontId="15"/>
  </si>
  <si>
    <t xml:space="preserve">  90～94</t>
    <phoneticPr fontId="15"/>
  </si>
  <si>
    <t xml:space="preserve">  95～99</t>
    <phoneticPr fontId="15"/>
  </si>
  <si>
    <t xml:space="preserve">  100歳以上</t>
    <phoneticPr fontId="15"/>
  </si>
  <si>
    <t xml:space="preserve">   0～14歳</t>
    <phoneticPr fontId="15"/>
  </si>
  <si>
    <t xml:space="preserve">  15～64歳</t>
    <phoneticPr fontId="15"/>
  </si>
  <si>
    <t xml:space="preserve">  65歳以上</t>
    <phoneticPr fontId="15"/>
  </si>
  <si>
    <t xml:space="preserve"> (注)</t>
    <phoneticPr fontId="15"/>
  </si>
  <si>
    <t>2　転入及び転出は、県内市区町村間の移動を含む。</t>
    <phoneticPr fontId="15"/>
  </si>
  <si>
    <t>【表14】―７　年齢（３区分、５歳階級）別、男女別異動人口〈西湘地域〉</t>
    <rPh sb="12" eb="14">
      <t>クブン</t>
    </rPh>
    <rPh sb="33" eb="34">
      <t>イキ</t>
    </rPh>
    <phoneticPr fontId="15"/>
  </si>
  <si>
    <t>　　  人　口　増　減</t>
    <rPh sb="4" eb="5">
      <t>ジン</t>
    </rPh>
    <rPh sb="6" eb="7">
      <t>クチ</t>
    </rPh>
    <rPh sb="8" eb="9">
      <t>ゾウ</t>
    </rPh>
    <rPh sb="10" eb="11">
      <t>ゲン</t>
    </rPh>
    <phoneticPr fontId="15"/>
  </si>
  <si>
    <t xml:space="preserve">                                  総数</t>
    <phoneticPr fontId="15"/>
  </si>
  <si>
    <t xml:space="preserve">   0～ 4歳</t>
    <phoneticPr fontId="15"/>
  </si>
  <si>
    <t xml:space="preserve">   5～ 9</t>
    <phoneticPr fontId="15"/>
  </si>
  <si>
    <t xml:space="preserve">  10～14</t>
    <phoneticPr fontId="15"/>
  </si>
  <si>
    <t xml:space="preserve">  15～19</t>
    <phoneticPr fontId="15"/>
  </si>
  <si>
    <t xml:space="preserve">  20～24</t>
    <phoneticPr fontId="15"/>
  </si>
  <si>
    <t xml:space="preserve">  25～29</t>
    <phoneticPr fontId="15"/>
  </si>
  <si>
    <t xml:space="preserve">  30～34</t>
    <phoneticPr fontId="15"/>
  </si>
  <si>
    <t xml:space="preserve">  35～39</t>
    <phoneticPr fontId="15"/>
  </si>
  <si>
    <t xml:space="preserve">  40～44</t>
    <phoneticPr fontId="15"/>
  </si>
  <si>
    <t xml:space="preserve">  45～49</t>
    <phoneticPr fontId="15"/>
  </si>
  <si>
    <t xml:space="preserve">  50～54</t>
    <phoneticPr fontId="15"/>
  </si>
  <si>
    <t xml:space="preserve">  55～59</t>
    <phoneticPr fontId="15"/>
  </si>
  <si>
    <t xml:space="preserve">  60～64</t>
    <phoneticPr fontId="15"/>
  </si>
  <si>
    <t xml:space="preserve">  65～69</t>
    <phoneticPr fontId="15"/>
  </si>
  <si>
    <t xml:space="preserve">  70～74</t>
    <phoneticPr fontId="15"/>
  </si>
  <si>
    <t xml:space="preserve">  75～79</t>
    <phoneticPr fontId="15"/>
  </si>
  <si>
    <t xml:space="preserve">  80～84</t>
    <phoneticPr fontId="15"/>
  </si>
  <si>
    <t xml:space="preserve">  85～89</t>
    <phoneticPr fontId="15"/>
  </si>
  <si>
    <t xml:space="preserve">  90～94</t>
    <phoneticPr fontId="15"/>
  </si>
  <si>
    <t xml:space="preserve">  95～99</t>
    <phoneticPr fontId="15"/>
  </si>
  <si>
    <t xml:space="preserve">  100歳以上</t>
    <phoneticPr fontId="15"/>
  </si>
  <si>
    <t xml:space="preserve">   0～14歳</t>
    <phoneticPr fontId="15"/>
  </si>
  <si>
    <t xml:space="preserve">  15～64歳</t>
    <phoneticPr fontId="15"/>
  </si>
  <si>
    <t xml:space="preserve">  65歳以上</t>
    <phoneticPr fontId="15"/>
  </si>
  <si>
    <t xml:space="preserve"> (注)</t>
    <phoneticPr fontId="15"/>
  </si>
  <si>
    <t>2　転入及び転出は、県内市区町村間の移動を含む。</t>
    <phoneticPr fontId="15"/>
  </si>
  <si>
    <t xml:space="preserve">   女</t>
  </si>
  <si>
    <t xml:space="preserve">                                 総数</t>
  </si>
  <si>
    <t>(ア)</t>
  </si>
  <si>
    <t xml:space="preserve">  0～ 9歳</t>
  </si>
  <si>
    <t>(イ)</t>
  </si>
  <si>
    <t>｜</t>
  </si>
  <si>
    <t>～</t>
  </si>
  <si>
    <t>増</t>
  </si>
  <si>
    <t>減</t>
  </si>
  <si>
    <t>【表15】―１　年齢（10歳階級）別、男女別異動人口〈神奈川県〉</t>
    <phoneticPr fontId="15"/>
  </si>
  <si>
    <t xml:space="preserve"> 翌年１月１日現在</t>
    <phoneticPr fontId="15"/>
  </si>
  <si>
    <t>　  人　口　増　減</t>
    <rPh sb="3" eb="4">
      <t>ヒト</t>
    </rPh>
    <rPh sb="5" eb="6">
      <t>クチ</t>
    </rPh>
    <rPh sb="7" eb="8">
      <t>ゾウ</t>
    </rPh>
    <rPh sb="9" eb="10">
      <t>ゲン</t>
    </rPh>
    <phoneticPr fontId="15"/>
  </si>
  <si>
    <t xml:space="preserve">    人　　口</t>
    <phoneticPr fontId="15"/>
  </si>
  <si>
    <t xml:space="preserve">      (Ａ＋Ｂ)</t>
    <phoneticPr fontId="15"/>
  </si>
  <si>
    <t>(イ)</t>
    <phoneticPr fontId="15"/>
  </si>
  <si>
    <t>(注)</t>
    <phoneticPr fontId="15"/>
  </si>
  <si>
    <t>2　転入及び転出は、県内市区町村間の移動を含む。</t>
    <phoneticPr fontId="15"/>
  </si>
  <si>
    <t>3  「平成22年中」の人口異動は、平成22年10月1日現在の国勢調査結果による基礎数値の切り替えを行ったために調査していない。</t>
    <rPh sb="4" eb="6">
      <t>ヘイセイ</t>
    </rPh>
    <rPh sb="8" eb="9">
      <t>ネン</t>
    </rPh>
    <rPh sb="9" eb="10">
      <t>ナカ</t>
    </rPh>
    <rPh sb="12" eb="14">
      <t>ジンコウ</t>
    </rPh>
    <rPh sb="14" eb="16">
      <t>イドウ</t>
    </rPh>
    <rPh sb="18" eb="20">
      <t>ヘイセイ</t>
    </rPh>
    <rPh sb="22" eb="23">
      <t>ネン</t>
    </rPh>
    <rPh sb="25" eb="26">
      <t>ツキ</t>
    </rPh>
    <rPh sb="27" eb="28">
      <t>ニチ</t>
    </rPh>
    <rPh sb="28" eb="30">
      <t>ゲンザイ</t>
    </rPh>
    <rPh sb="31" eb="33">
      <t>コクセイ</t>
    </rPh>
    <rPh sb="33" eb="35">
      <t>チョウサ</t>
    </rPh>
    <rPh sb="35" eb="37">
      <t>ケッカ</t>
    </rPh>
    <rPh sb="40" eb="42">
      <t>キソ</t>
    </rPh>
    <rPh sb="42" eb="44">
      <t>スウチ</t>
    </rPh>
    <rPh sb="45" eb="46">
      <t>キ</t>
    </rPh>
    <rPh sb="47" eb="48">
      <t>カ</t>
    </rPh>
    <rPh sb="50" eb="51">
      <t>オコナ</t>
    </rPh>
    <rPh sb="56" eb="58">
      <t>チョウサ</t>
    </rPh>
    <phoneticPr fontId="15"/>
  </si>
  <si>
    <t>【表15】―２　年齢（10歳階級）別、男女別異動人口〈横浜・川崎地域〉</t>
    <rPh sb="33" eb="34">
      <t>イキ</t>
    </rPh>
    <phoneticPr fontId="15"/>
  </si>
  <si>
    <t xml:space="preserve"> 翌年１月１日現在</t>
    <phoneticPr fontId="15"/>
  </si>
  <si>
    <t xml:space="preserve">      (Ａ＋Ｂ)</t>
    <phoneticPr fontId="15"/>
  </si>
  <si>
    <t>(イ)</t>
    <phoneticPr fontId="15"/>
  </si>
  <si>
    <t>(注)</t>
    <phoneticPr fontId="15"/>
  </si>
  <si>
    <t>2　転入及び転出は、県内市区町村間の移動を含む。</t>
    <phoneticPr fontId="15"/>
  </si>
  <si>
    <t>【表15】―３　年齢（10歳階級）別、男女別異動人口〈横須賀三浦地域〉</t>
    <rPh sb="33" eb="34">
      <t>イキ</t>
    </rPh>
    <phoneticPr fontId="15"/>
  </si>
  <si>
    <t xml:space="preserve"> 翌年１月１日現在</t>
    <phoneticPr fontId="15"/>
  </si>
  <si>
    <t xml:space="preserve">      (Ａ＋Ｂ)</t>
    <phoneticPr fontId="15"/>
  </si>
  <si>
    <t>(イ)</t>
    <phoneticPr fontId="15"/>
  </si>
  <si>
    <t>(注)</t>
    <phoneticPr fontId="15"/>
  </si>
  <si>
    <t>2　転入及び転出は、県内市区町村間の移動を含む。</t>
    <phoneticPr fontId="15"/>
  </si>
  <si>
    <t>【表15】―４　年齢（10歳階級）別、男女別異動人口〈県央地域〉</t>
    <rPh sb="30" eb="31">
      <t>イキ</t>
    </rPh>
    <phoneticPr fontId="15"/>
  </si>
  <si>
    <t xml:space="preserve"> 翌年１月１日現在</t>
    <phoneticPr fontId="15"/>
  </si>
  <si>
    <t xml:space="preserve">      (Ａ＋Ｂ)</t>
    <phoneticPr fontId="15"/>
  </si>
  <si>
    <t>(イ)</t>
    <phoneticPr fontId="15"/>
  </si>
  <si>
    <t>(注)</t>
    <phoneticPr fontId="15"/>
  </si>
  <si>
    <t>2　転入及び転出は、県内市区町村間の移動を含む。</t>
    <phoneticPr fontId="15"/>
  </si>
  <si>
    <t>【表15】―５　年齢（10歳階級）別、男女別異動人口〈湘南地域〉</t>
    <rPh sb="30" eb="31">
      <t>イキ</t>
    </rPh>
    <phoneticPr fontId="15"/>
  </si>
  <si>
    <t xml:space="preserve"> 翌年１月１日現在</t>
    <phoneticPr fontId="15"/>
  </si>
  <si>
    <t>　  人　口　増　減</t>
    <rPh sb="3" eb="4">
      <t>ジン</t>
    </rPh>
    <rPh sb="5" eb="6">
      <t>クチ</t>
    </rPh>
    <rPh sb="7" eb="8">
      <t>ゾウ</t>
    </rPh>
    <rPh sb="9" eb="10">
      <t>ゲン</t>
    </rPh>
    <phoneticPr fontId="15"/>
  </si>
  <si>
    <t xml:space="preserve">      (Ａ＋Ｂ)</t>
    <phoneticPr fontId="15"/>
  </si>
  <si>
    <t>(イ)</t>
    <phoneticPr fontId="15"/>
  </si>
  <si>
    <t>(注)</t>
    <phoneticPr fontId="15"/>
  </si>
  <si>
    <t>2　転入及び転出は、県内市区町村間の移動を含む。</t>
    <phoneticPr fontId="15"/>
  </si>
  <si>
    <t>【表15】―６　年齢（10歳階級）別、男女別異動人口〈足柄上地域〉</t>
    <rPh sb="31" eb="32">
      <t>イキ</t>
    </rPh>
    <phoneticPr fontId="15"/>
  </si>
  <si>
    <t>【表15】―７　年齢（10歳階級）別、男女別異動人口〈西湘地域〉</t>
    <rPh sb="30" eb="31">
      <t>イキ</t>
    </rPh>
    <phoneticPr fontId="15"/>
  </si>
  <si>
    <t xml:space="preserve"> 翌年１月１日現在</t>
    <phoneticPr fontId="15"/>
  </si>
  <si>
    <t xml:space="preserve">      (Ａ＋Ｂ)</t>
    <phoneticPr fontId="15"/>
  </si>
  <si>
    <t>(イ)</t>
    <phoneticPr fontId="15"/>
  </si>
  <si>
    <t>(注)</t>
    <phoneticPr fontId="15"/>
  </si>
  <si>
    <t>2　転入及び転出は、県内市区町村間の移動を含む。</t>
    <phoneticPr fontId="15"/>
  </si>
  <si>
    <t>地</t>
  </si>
  <si>
    <t>横</t>
  </si>
  <si>
    <t xml:space="preserve">    浜    市</t>
  </si>
  <si>
    <t>鶴見区</t>
  </si>
  <si>
    <t>神奈川区</t>
  </si>
  <si>
    <t>西区</t>
  </si>
  <si>
    <t>中区</t>
  </si>
  <si>
    <t>南区</t>
  </si>
  <si>
    <t>磯子区</t>
  </si>
  <si>
    <t>金沢区</t>
  </si>
  <si>
    <t>港北区</t>
  </si>
  <si>
    <t>戸塚区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</si>
</sst>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_);[Red]\(#,##0\)"/>
    <numFmt numFmtId="178" formatCode="0.0_ "/>
    <numFmt numFmtId="179" formatCode="0_ "/>
    <numFmt numFmtId="180" formatCode="0.0_);[Red]\(0.0\)"/>
    <numFmt numFmtId="184" formatCode="0.0"/>
    <numFmt numFmtId="185" formatCode="0.00_ "/>
    <numFmt numFmtId="187" formatCode="#,##0.0_ "/>
    <numFmt numFmtId="189" formatCode="0.00_);[Red]\(0.00\)"/>
    <numFmt numFmtId="190" formatCode="#,##0_)"/>
    <numFmt numFmtId="193" formatCode="#,##0.0_)"/>
    <numFmt numFmtId="195" formatCode="#,##0.00_)"/>
    <numFmt numFmtId="197" formatCode="#,##0.0;[Red]\-#,##0.0"/>
  </numFmts>
  <fonts count="63">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u/>
      <sz val="14"/>
      <name val="ＭＳ Ｐゴシック"/>
      <family val="3"/>
      <charset val="128"/>
    </font>
    <font>
      <sz val="8"/>
      <name val="ＭＳ Ｐ明朝"/>
      <family val="1"/>
      <charset val="128"/>
    </font>
    <font>
      <sz val="11"/>
      <name val="ＭＳ 明朝"/>
      <family val="1"/>
      <charset val="128"/>
    </font>
    <font>
      <sz val="7"/>
      <name val="ＭＳ Ｐ明朝"/>
      <family val="1"/>
      <charset val="128"/>
    </font>
    <font>
      <b/>
      <sz val="10"/>
      <name val="ＭＳ ゴシック"/>
      <family val="3"/>
      <charset val="128"/>
    </font>
    <font>
      <sz val="10"/>
      <color indexed="8"/>
      <name val="ＭＳ Ｐ明朝"/>
      <family val="1"/>
      <charset val="128"/>
    </font>
    <font>
      <sz val="11"/>
      <name val="明朝"/>
      <family val="1"/>
      <charset val="128"/>
    </font>
    <font>
      <sz val="12"/>
      <name val="明朝"/>
      <family val="1"/>
      <charset val="128"/>
    </font>
    <font>
      <sz val="9"/>
      <name val="明朝"/>
      <family val="1"/>
      <charset val="128"/>
    </font>
    <font>
      <sz val="10"/>
      <name val="明朝"/>
      <family val="1"/>
      <charset val="128"/>
    </font>
    <font>
      <b/>
      <sz val="10"/>
      <name val="ＭＳ Ｐ明朝"/>
      <family val="1"/>
      <charset val="128"/>
    </font>
    <font>
      <sz val="6"/>
      <name val="ＭＳ Ｐ明朝"/>
      <family val="1"/>
      <charset val="128"/>
    </font>
    <font>
      <b/>
      <sz val="8"/>
      <name val="ＭＳ Ｐゴシック"/>
      <family val="3"/>
      <charset val="128"/>
    </font>
    <font>
      <sz val="8"/>
      <color indexed="10"/>
      <name val="ＭＳ Ｐ明朝"/>
      <family val="1"/>
      <charset val="128"/>
    </font>
    <font>
      <b/>
      <sz val="10"/>
      <name val="ＭＳ Ｐゴシック"/>
      <family val="3"/>
      <charset val="128"/>
    </font>
    <font>
      <sz val="11"/>
      <color indexed="10"/>
      <name val="ＭＳ Ｐ明朝"/>
      <family val="1"/>
      <charset val="128"/>
    </font>
    <font>
      <b/>
      <sz val="14"/>
      <name val="ｺﾞｼｯｸ"/>
      <family val="3"/>
      <charset val="128"/>
    </font>
    <font>
      <sz val="11"/>
      <name val="ｺﾞｼｯｸ"/>
      <family val="3"/>
      <charset val="128"/>
    </font>
    <font>
      <b/>
      <sz val="12"/>
      <name val="ＭＳ ゴシック"/>
      <family val="3"/>
      <charset val="128"/>
    </font>
    <font>
      <b/>
      <sz val="12"/>
      <name val="明朝"/>
      <family val="1"/>
      <charset val="128"/>
    </font>
    <font>
      <sz val="12"/>
      <name val="ＭＳ ゴシック"/>
      <family val="3"/>
      <charset val="128"/>
    </font>
    <font>
      <sz val="13"/>
      <name val="明朝"/>
      <family val="1"/>
      <charset val="128"/>
    </font>
    <font>
      <sz val="12"/>
      <name val="ＭＳ 明朝"/>
      <family val="1"/>
      <charset val="128"/>
    </font>
    <font>
      <sz val="12"/>
      <color indexed="10"/>
      <name val="明朝"/>
      <family val="1"/>
      <charset val="128"/>
    </font>
    <font>
      <b/>
      <sz val="12"/>
      <name val="標準ゴシック"/>
      <family val="3"/>
      <charset val="128"/>
    </font>
    <font>
      <sz val="10"/>
      <name val="標準ゴシック"/>
      <family val="3"/>
      <charset val="128"/>
    </font>
    <font>
      <b/>
      <sz val="11"/>
      <name val="ＭＳ 明朝"/>
      <family val="1"/>
      <charset val="128"/>
    </font>
    <font>
      <b/>
      <sz val="10"/>
      <name val="ＭＳ 明朝"/>
      <family val="1"/>
      <charset val="128"/>
    </font>
    <font>
      <b/>
      <sz val="11"/>
      <name val="明朝"/>
      <family val="1"/>
      <charset val="128"/>
    </font>
    <font>
      <b/>
      <sz val="9"/>
      <name val="ＭＳ 明朝"/>
      <family val="1"/>
      <charset val="128"/>
    </font>
    <font>
      <sz val="8"/>
      <name val="明朝"/>
      <family val="1"/>
      <charset val="128"/>
    </font>
    <font>
      <sz val="8"/>
      <name val="ＭＳ 明朝"/>
      <family val="1"/>
      <charset val="128"/>
    </font>
    <font>
      <b/>
      <sz val="9"/>
      <name val="ＭＳ ゴシック"/>
      <family val="3"/>
      <charset val="128"/>
    </font>
    <font>
      <sz val="10"/>
      <name val="ＭＳ 明朝"/>
      <family val="1"/>
      <charset val="128"/>
    </font>
    <font>
      <sz val="9"/>
      <name val="ＭＳ 明朝"/>
      <family val="1"/>
      <charset val="128"/>
    </font>
    <font>
      <b/>
      <u/>
      <sz val="14"/>
      <name val="ｺﾞｼｯｸ"/>
      <family val="3"/>
      <charset val="128"/>
    </font>
    <font>
      <i/>
      <sz val="9"/>
      <name val="明朝"/>
      <family val="1"/>
      <charset val="128"/>
    </font>
    <font>
      <b/>
      <sz val="11"/>
      <name val="ｺﾞｼｯｸ"/>
      <family val="3"/>
      <charset val="128"/>
    </font>
    <font>
      <sz val="9"/>
      <name val="ｺﾞｼｯｸ"/>
      <family val="3"/>
      <charset val="128"/>
    </font>
    <font>
      <sz val="9"/>
      <name val="ＭＳ ゴシック"/>
      <family val="3"/>
      <charset val="128"/>
    </font>
    <font>
      <b/>
      <sz val="9"/>
      <name val="明朝"/>
      <family val="1"/>
      <charset val="128"/>
    </font>
    <font>
      <b/>
      <sz val="12"/>
      <name val="ＭＳ Ｐゴシック"/>
      <family val="3"/>
      <charset val="128"/>
    </font>
    <font>
      <sz val="10"/>
      <name val="ＭＳ Ｐゴシック"/>
      <family val="3"/>
      <charset val="128"/>
    </font>
    <font>
      <b/>
      <sz val="10"/>
      <name val="明朝"/>
      <family val="1"/>
      <charset val="128"/>
    </font>
    <font>
      <sz val="10"/>
      <name val="ＭＳ ゴシック"/>
      <family val="3"/>
      <charset val="128"/>
    </font>
    <font>
      <b/>
      <sz val="11"/>
      <name val="ＭＳ ゴシック"/>
      <family val="3"/>
      <charset val="128"/>
    </font>
    <font>
      <sz val="11"/>
      <name val="ＭＳ ゴシック"/>
      <family val="3"/>
      <charset val="128"/>
    </font>
    <font>
      <b/>
      <sz val="11"/>
      <color indexed="8"/>
      <name val="ｺﾞｼｯｸ"/>
      <family val="3"/>
      <charset val="128"/>
    </font>
    <font>
      <b/>
      <sz val="11"/>
      <color indexed="8"/>
      <name val="ＭＳ ゴシック"/>
      <family val="3"/>
      <charset val="128"/>
    </font>
    <font>
      <sz val="11"/>
      <color indexed="8"/>
      <name val="明朝"/>
      <family val="1"/>
      <charset val="128"/>
    </font>
    <font>
      <sz val="11"/>
      <color indexed="8"/>
      <name val="ＭＳ ゴシック"/>
      <family val="3"/>
      <charset val="128"/>
    </font>
    <font>
      <b/>
      <sz val="13"/>
      <name val="ｺﾞｼｯｸ"/>
      <family val="3"/>
      <charset val="128"/>
    </font>
    <font>
      <b/>
      <sz val="11"/>
      <name val="ＪＳゴシック"/>
      <family val="3"/>
      <charset val="128"/>
    </font>
    <font>
      <b/>
      <sz val="14"/>
      <name val="ＭＳ ゴシック"/>
      <family val="3"/>
      <charset val="128"/>
    </font>
    <font>
      <sz val="14"/>
      <name val="ＭＳ ゴシック"/>
      <family val="3"/>
      <charset val="128"/>
    </font>
    <font>
      <b/>
      <sz val="11"/>
      <name val="ＭＳ Ｐゴシック"/>
      <family val="3"/>
      <charset val="128"/>
    </font>
    <font>
      <sz val="14"/>
      <name val="明朝"/>
      <family val="1"/>
      <charset val="128"/>
    </font>
    <font>
      <sz val="6"/>
      <name val="ＭＳ 明朝"/>
      <family val="1"/>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74">
    <border>
      <left/>
      <right/>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double">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style="double">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bottom style="thin">
        <color indexed="64"/>
      </bottom>
      <diagonal/>
    </border>
    <border>
      <left/>
      <right style="double">
        <color indexed="64"/>
      </right>
      <top/>
      <bottom/>
      <diagonal/>
    </border>
    <border>
      <left/>
      <right style="thin">
        <color indexed="64"/>
      </right>
      <top/>
      <bottom style="dotted">
        <color indexed="64"/>
      </bottom>
      <diagonal/>
    </border>
    <border>
      <left/>
      <right/>
      <top style="dotted">
        <color indexed="64"/>
      </top>
      <bottom style="thin">
        <color indexed="64"/>
      </bottom>
      <diagonal/>
    </border>
    <border>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dotted">
        <color indexed="64"/>
      </bottom>
      <diagonal/>
    </border>
    <border>
      <left style="double">
        <color indexed="64"/>
      </left>
      <right style="thin">
        <color indexed="64"/>
      </right>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double">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double">
        <color indexed="64"/>
      </right>
      <top style="dotted">
        <color indexed="64"/>
      </top>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double">
        <color indexed="64"/>
      </bottom>
      <diagonal/>
    </border>
    <border>
      <left style="double">
        <color indexed="64"/>
      </left>
      <right style="thin">
        <color indexed="64"/>
      </right>
      <top/>
      <bottom style="double">
        <color indexed="64"/>
      </bottom>
      <diagonal/>
    </border>
    <border>
      <left style="thin">
        <color indexed="64"/>
      </left>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diagonalUp="1">
      <left style="thin">
        <color indexed="64"/>
      </left>
      <right/>
      <top style="double">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double">
        <color indexed="64"/>
      </bottom>
      <diagonal style="thin">
        <color indexed="64"/>
      </diagonal>
    </border>
    <border>
      <left style="thin">
        <color indexed="64"/>
      </left>
      <right style="double">
        <color indexed="64"/>
      </right>
      <top style="thin">
        <color indexed="64"/>
      </top>
      <bottom/>
      <diagonal/>
    </border>
  </borders>
  <cellStyleXfs count="14">
    <xf numFmtId="0" fontId="0" fillId="0" borderId="0"/>
    <xf numFmtId="38" fontId="62" fillId="0" borderId="0" applyFont="0" applyFill="0" applyBorder="0" applyAlignment="0" applyProtection="0"/>
    <xf numFmtId="0" fontId="62" fillId="0" borderId="0"/>
    <xf numFmtId="0" fontId="3" fillId="0" borderId="0"/>
    <xf numFmtId="0" fontId="10" fillId="0" borderId="0"/>
    <xf numFmtId="0" fontId="10" fillId="0" borderId="0"/>
    <xf numFmtId="0" fontId="10" fillId="0" borderId="0"/>
    <xf numFmtId="0" fontId="10" fillId="0" borderId="0"/>
    <xf numFmtId="0" fontId="3" fillId="0" borderId="0"/>
    <xf numFmtId="0" fontId="10" fillId="0" borderId="0"/>
    <xf numFmtId="0" fontId="10" fillId="0" borderId="0"/>
    <xf numFmtId="0" fontId="10" fillId="0" borderId="0"/>
    <xf numFmtId="0" fontId="10" fillId="0" borderId="0"/>
    <xf numFmtId="0" fontId="10" fillId="0" borderId="0"/>
  </cellStyleXfs>
  <cellXfs count="1562">
    <xf numFmtId="0" fontId="0" fillId="0" borderId="0" xfId="0" applyAlignment="1"/>
    <xf numFmtId="0" fontId="2" fillId="0" borderId="0" xfId="0" applyFont="1" applyAlignment="1"/>
    <xf numFmtId="0" fontId="3" fillId="0" borderId="0" xfId="0" applyFont="1" applyAlignment="1"/>
    <xf numFmtId="0" fontId="3" fillId="0" borderId="1" xfId="0" applyFont="1" applyBorder="1" applyAlignment="1"/>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xf numFmtId="0" fontId="3" fillId="0" borderId="5" xfId="0" applyFont="1" applyBorder="1" applyAlignment="1">
      <alignment horizontal="right"/>
    </xf>
    <xf numFmtId="0" fontId="3" fillId="0" borderId="0" xfId="0" applyFont="1" applyBorder="1" applyAlignment="1">
      <alignment horizontal="right"/>
    </xf>
    <xf numFmtId="0" fontId="3" fillId="0" borderId="6" xfId="0" applyFont="1" applyBorder="1" applyAlignment="1">
      <alignment horizontal="right"/>
    </xf>
    <xf numFmtId="0" fontId="3" fillId="0" borderId="0" xfId="0" applyFont="1" applyBorder="1" applyAlignment="1">
      <alignment horizontal="center"/>
    </xf>
    <xf numFmtId="177" fontId="3" fillId="0" borderId="5" xfId="0" applyNumberFormat="1" applyFont="1" applyBorder="1" applyAlignment="1"/>
    <xf numFmtId="177" fontId="3" fillId="0" borderId="0" xfId="0" applyNumberFormat="1" applyFont="1" applyBorder="1" applyAlignment="1"/>
    <xf numFmtId="177" fontId="3" fillId="0" borderId="6" xfId="0" applyNumberFormat="1" applyFont="1" applyBorder="1" applyAlignment="1"/>
    <xf numFmtId="178" fontId="3" fillId="0" borderId="5" xfId="0" applyNumberFormat="1" applyFont="1" applyBorder="1" applyAlignment="1"/>
    <xf numFmtId="178" fontId="3" fillId="0" borderId="0" xfId="0" applyNumberFormat="1" applyFont="1" applyBorder="1" applyAlignment="1"/>
    <xf numFmtId="178" fontId="3" fillId="0" borderId="7" xfId="0" applyNumberFormat="1" applyFont="1" applyBorder="1" applyAlignment="1"/>
    <xf numFmtId="178" fontId="3" fillId="0" borderId="8" xfId="0" applyNumberFormat="1" applyFont="1" applyBorder="1" applyAlignment="1"/>
    <xf numFmtId="0" fontId="3" fillId="0" borderId="0" xfId="0" applyFont="1" applyAlignment="1">
      <alignment horizontal="center"/>
    </xf>
    <xf numFmtId="0" fontId="3" fillId="0" borderId="0" xfId="0" applyFont="1" applyBorder="1" applyAlignment="1">
      <alignment wrapText="1"/>
    </xf>
    <xf numFmtId="0" fontId="3" fillId="0" borderId="0" xfId="0" applyFont="1" applyAlignment="1">
      <alignment horizontal="center" vertical="center"/>
    </xf>
    <xf numFmtId="0" fontId="3" fillId="0" borderId="0" xfId="0" applyFont="1" applyAlignment="1">
      <alignment horizontal="left" vertical="center" indent="1"/>
    </xf>
    <xf numFmtId="0" fontId="4" fillId="0" borderId="0" xfId="0" applyFont="1" applyAlignment="1"/>
    <xf numFmtId="0" fontId="3" fillId="0" borderId="1" xfId="0" applyFont="1" applyBorder="1" applyAlignment="1">
      <alignment horizontal="center" vertical="center" textRotation="255"/>
    </xf>
    <xf numFmtId="0" fontId="3" fillId="0" borderId="1" xfId="0" applyFont="1" applyBorder="1" applyAlignment="1">
      <alignment vertical="top" textRotation="255"/>
    </xf>
    <xf numFmtId="178" fontId="3" fillId="0" borderId="1" xfId="0" applyNumberFormat="1" applyFont="1" applyBorder="1" applyAlignment="1"/>
    <xf numFmtId="178" fontId="3" fillId="0" borderId="0" xfId="0" applyNumberFormat="1" applyFont="1" applyFill="1" applyBorder="1" applyAlignment="1"/>
    <xf numFmtId="178" fontId="3" fillId="0" borderId="5" xfId="0" applyNumberFormat="1" applyFont="1" applyFill="1" applyBorder="1" applyAlignment="1"/>
    <xf numFmtId="178" fontId="3" fillId="0" borderId="9" xfId="0" applyNumberFormat="1" applyFont="1" applyFill="1" applyBorder="1" applyAlignment="1"/>
    <xf numFmtId="178" fontId="3" fillId="0" borderId="10" xfId="0" applyNumberFormat="1" applyFont="1" applyFill="1" applyBorder="1" applyAlignment="1"/>
    <xf numFmtId="0" fontId="3" fillId="0" borderId="0"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0" xfId="0" applyFont="1" applyBorder="1" applyAlignment="1">
      <alignment vertical="top" textRotation="255"/>
    </xf>
    <xf numFmtId="0" fontId="3" fillId="0" borderId="4" xfId="0" applyFont="1" applyBorder="1" applyAlignment="1">
      <alignment vertical="top" textRotation="255"/>
    </xf>
    <xf numFmtId="0" fontId="3" fillId="0" borderId="0" xfId="0" applyFont="1" applyBorder="1" applyAlignment="1">
      <alignment horizontal="right" vertical="center"/>
    </xf>
    <xf numFmtId="0" fontId="3" fillId="0" borderId="0" xfId="0" applyFont="1" applyBorder="1" applyAlignment="1">
      <alignment horizontal="left"/>
    </xf>
    <xf numFmtId="0" fontId="3" fillId="0" borderId="11" xfId="0" applyFont="1" applyBorder="1" applyAlignment="1">
      <alignment horizontal="center" vertical="center" textRotation="255"/>
    </xf>
    <xf numFmtId="0" fontId="3" fillId="0" borderId="0" xfId="0" applyFont="1" applyBorder="1" applyAlignment="1">
      <alignment horizontal="right" vertical="top"/>
    </xf>
    <xf numFmtId="0" fontId="3" fillId="0" borderId="8" xfId="0" applyFont="1" applyBorder="1" applyAlignment="1">
      <alignment vertical="top" textRotation="255"/>
    </xf>
    <xf numFmtId="178" fontId="3" fillId="0" borderId="0" xfId="0" applyNumberFormat="1" applyFont="1" applyAlignment="1"/>
    <xf numFmtId="0" fontId="3" fillId="0" borderId="9" xfId="0" applyFont="1" applyBorder="1" applyAlignment="1"/>
    <xf numFmtId="0" fontId="3" fillId="0" borderId="10" xfId="0" applyFont="1" applyBorder="1" applyAlignment="1">
      <alignment horizontal="right"/>
    </xf>
    <xf numFmtId="0" fontId="3" fillId="0" borderId="9" xfId="0" applyFont="1" applyBorder="1" applyAlignment="1">
      <alignment horizontal="right"/>
    </xf>
    <xf numFmtId="0" fontId="3" fillId="0" borderId="2" xfId="0" applyFont="1" applyBorder="1" applyAlignment="1">
      <alignment horizontal="right"/>
    </xf>
    <xf numFmtId="0" fontId="3" fillId="0" borderId="1" xfId="0" applyFont="1" applyBorder="1" applyAlignment="1">
      <alignment horizontal="right"/>
    </xf>
    <xf numFmtId="0" fontId="3" fillId="0" borderId="12" xfId="0" applyFont="1" applyBorder="1" applyAlignment="1">
      <alignment horizontal="right"/>
    </xf>
    <xf numFmtId="0" fontId="3" fillId="0" borderId="13" xfId="0" applyFont="1" applyBorder="1" applyAlignment="1">
      <alignment horizontal="right"/>
    </xf>
    <xf numFmtId="179" fontId="3" fillId="0" borderId="5" xfId="0" applyNumberFormat="1" applyFont="1" applyBorder="1" applyAlignment="1"/>
    <xf numFmtId="179" fontId="3" fillId="0" borderId="0" xfId="0" applyNumberFormat="1" applyFont="1" applyBorder="1" applyAlignment="1"/>
    <xf numFmtId="0" fontId="3" fillId="0" borderId="0" xfId="0" applyFont="1" applyFill="1" applyBorder="1" applyAlignment="1"/>
    <xf numFmtId="0" fontId="3" fillId="0" borderId="13" xfId="0" applyFont="1" applyBorder="1" applyAlignment="1"/>
    <xf numFmtId="178" fontId="3" fillId="0" borderId="14" xfId="0" applyNumberFormat="1" applyFont="1" applyFill="1" applyBorder="1" applyAlignment="1"/>
    <xf numFmtId="177" fontId="3" fillId="0" borderId="0" xfId="0" applyNumberFormat="1" applyFont="1" applyAlignment="1"/>
    <xf numFmtId="0" fontId="3" fillId="0" borderId="8" xfId="0" applyFont="1" applyBorder="1" applyAlignment="1"/>
    <xf numFmtId="178" fontId="3" fillId="0" borderId="6" xfId="0" applyNumberFormat="1" applyFont="1" applyFill="1" applyBorder="1" applyAlignment="1"/>
    <xf numFmtId="0" fontId="6" fillId="0" borderId="0" xfId="8" applyFont="1"/>
    <xf numFmtId="0" fontId="3" fillId="0" borderId="0" xfId="8"/>
    <xf numFmtId="0" fontId="3" fillId="0" borderId="1" xfId="8" applyBorder="1" applyAlignment="1">
      <alignment horizontal="center"/>
    </xf>
    <xf numFmtId="0" fontId="3" fillId="0" borderId="2" xfId="8" applyBorder="1" applyAlignment="1">
      <alignment horizontal="center"/>
    </xf>
    <xf numFmtId="0" fontId="3" fillId="0" borderId="0" xfId="8" applyBorder="1"/>
    <xf numFmtId="0" fontId="3" fillId="0" borderId="0" xfId="8" applyBorder="1" applyAlignment="1">
      <alignment horizontal="center"/>
    </xf>
    <xf numFmtId="0" fontId="3" fillId="0" borderId="5" xfId="8" applyBorder="1" applyAlignment="1">
      <alignment horizontal="center"/>
    </xf>
    <xf numFmtId="0" fontId="3" fillId="0" borderId="4" xfId="8" applyBorder="1" applyAlignment="1">
      <alignment horizontal="center"/>
    </xf>
    <xf numFmtId="0" fontId="3" fillId="0" borderId="15" xfId="8" applyBorder="1" applyAlignment="1">
      <alignment horizontal="center"/>
    </xf>
    <xf numFmtId="0" fontId="3" fillId="0" borderId="16" xfId="8" applyBorder="1" applyAlignment="1">
      <alignment horizontal="center"/>
    </xf>
    <xf numFmtId="0" fontId="3" fillId="0" borderId="17" xfId="8" applyBorder="1" applyAlignment="1">
      <alignment horizontal="center"/>
    </xf>
    <xf numFmtId="0" fontId="3" fillId="0" borderId="18" xfId="8" applyBorder="1" applyAlignment="1">
      <alignment horizontal="center"/>
    </xf>
    <xf numFmtId="0" fontId="3" fillId="0" borderId="14" xfId="8" applyBorder="1" applyAlignment="1">
      <alignment horizontal="center"/>
    </xf>
    <xf numFmtId="0" fontId="7" fillId="0" borderId="10" xfId="8" applyFont="1" applyBorder="1" applyAlignment="1">
      <alignment horizontal="right"/>
    </xf>
    <xf numFmtId="0" fontId="7" fillId="0" borderId="9" xfId="8" applyFont="1" applyBorder="1" applyAlignment="1">
      <alignment horizontal="right"/>
    </xf>
    <xf numFmtId="0" fontId="7" fillId="0" borderId="14" xfId="8" applyFont="1" applyBorder="1" applyAlignment="1">
      <alignment horizontal="right"/>
    </xf>
    <xf numFmtId="0" fontId="3" fillId="0" borderId="0" xfId="8" applyAlignment="1">
      <alignment horizontal="center"/>
    </xf>
    <xf numFmtId="0" fontId="3" fillId="0" borderId="6" xfId="8" applyFont="1" applyBorder="1" applyAlignment="1">
      <alignment horizontal="center"/>
    </xf>
    <xf numFmtId="3" fontId="8" fillId="0" borderId="5" xfId="8" applyNumberFormat="1" applyFont="1" applyBorder="1" applyAlignment="1"/>
    <xf numFmtId="178" fontId="8" fillId="0" borderId="0" xfId="8" applyNumberFormat="1" applyFont="1" applyBorder="1" applyAlignment="1">
      <alignment wrapText="1"/>
    </xf>
    <xf numFmtId="3" fontId="8" fillId="0" borderId="5" xfId="8" applyNumberFormat="1" applyFont="1" applyBorder="1" applyAlignment="1">
      <alignment wrapText="1"/>
    </xf>
    <xf numFmtId="178" fontId="8" fillId="0" borderId="6" xfId="8" applyNumberFormat="1" applyFont="1" applyBorder="1" applyAlignment="1">
      <alignment wrapText="1"/>
    </xf>
    <xf numFmtId="180" fontId="8" fillId="0" borderId="6" xfId="8" applyNumberFormat="1" applyFont="1" applyBorder="1" applyAlignment="1">
      <alignment wrapText="1"/>
    </xf>
    <xf numFmtId="177" fontId="3" fillId="0" borderId="0" xfId="8" applyNumberFormat="1" applyFont="1"/>
    <xf numFmtId="0" fontId="3" fillId="0" borderId="19" xfId="8" applyFont="1" applyBorder="1" applyAlignment="1"/>
    <xf numFmtId="3" fontId="3" fillId="0" borderId="20" xfId="8" applyNumberFormat="1" applyFont="1" applyBorder="1" applyAlignment="1">
      <alignment wrapText="1"/>
    </xf>
    <xf numFmtId="178" fontId="3" fillId="0" borderId="21" xfId="8" applyNumberFormat="1" applyFont="1" applyBorder="1" applyAlignment="1">
      <alignment wrapText="1"/>
    </xf>
    <xf numFmtId="178" fontId="3" fillId="0" borderId="19" xfId="8" applyNumberFormat="1" applyFont="1" applyBorder="1" applyAlignment="1">
      <alignment wrapText="1"/>
    </xf>
    <xf numFmtId="0" fontId="3" fillId="0" borderId="6" xfId="8" applyFont="1" applyBorder="1" applyAlignment="1"/>
    <xf numFmtId="3" fontId="3" fillId="0" borderId="5" xfId="8" applyNumberFormat="1" applyFont="1" applyBorder="1" applyAlignment="1">
      <alignment wrapText="1"/>
    </xf>
    <xf numFmtId="178" fontId="3" fillId="0" borderId="0" xfId="8" applyNumberFormat="1" applyFont="1" applyBorder="1" applyAlignment="1">
      <alignment wrapText="1"/>
    </xf>
    <xf numFmtId="178" fontId="3" fillId="0" borderId="6" xfId="8" applyNumberFormat="1" applyFont="1" applyBorder="1" applyAlignment="1">
      <alignment wrapText="1"/>
    </xf>
    <xf numFmtId="3" fontId="3" fillId="0" borderId="5" xfId="8" applyNumberFormat="1" applyFont="1" applyBorder="1" applyAlignment="1"/>
    <xf numFmtId="0" fontId="3" fillId="0" borderId="22" xfId="8" applyFont="1" applyBorder="1" applyAlignment="1"/>
    <xf numFmtId="3" fontId="3" fillId="0" borderId="23" xfId="8" applyNumberFormat="1" applyFont="1" applyBorder="1" applyAlignment="1">
      <alignment wrapText="1"/>
    </xf>
    <xf numFmtId="178" fontId="3" fillId="0" borderId="24" xfId="8" applyNumberFormat="1" applyFont="1" applyBorder="1" applyAlignment="1">
      <alignment wrapText="1"/>
    </xf>
    <xf numFmtId="178" fontId="3" fillId="0" borderId="22" xfId="8" applyNumberFormat="1" applyFont="1" applyBorder="1" applyAlignment="1">
      <alignment wrapText="1"/>
    </xf>
    <xf numFmtId="0" fontId="3" fillId="0" borderId="0" xfId="8" applyAlignment="1">
      <alignment horizontal="right"/>
    </xf>
    <xf numFmtId="3" fontId="3" fillId="0" borderId="0" xfId="8" applyNumberFormat="1"/>
    <xf numFmtId="0" fontId="3" fillId="0" borderId="25" xfId="8" applyFont="1" applyBorder="1" applyAlignment="1">
      <alignment horizontal="center"/>
    </xf>
    <xf numFmtId="3" fontId="3" fillId="0" borderId="26" xfId="8" applyNumberFormat="1" applyFont="1" applyBorder="1" applyAlignment="1">
      <alignment wrapText="1"/>
    </xf>
    <xf numFmtId="178" fontId="3" fillId="0" borderId="27" xfId="8" applyNumberFormat="1" applyFont="1" applyBorder="1" applyAlignment="1">
      <alignment wrapText="1"/>
    </xf>
    <xf numFmtId="0" fontId="3" fillId="0" borderId="26" xfId="8" applyFont="1" applyBorder="1" applyAlignment="1">
      <alignment wrapText="1"/>
    </xf>
    <xf numFmtId="178" fontId="3" fillId="0" borderId="25" xfId="8" applyNumberFormat="1" applyFont="1" applyBorder="1" applyAlignment="1">
      <alignment wrapText="1"/>
    </xf>
    <xf numFmtId="38" fontId="3" fillId="0" borderId="26" xfId="1" applyFont="1" applyBorder="1" applyAlignment="1">
      <alignment wrapText="1"/>
    </xf>
    <xf numFmtId="0" fontId="3" fillId="0" borderId="28" xfId="8" applyBorder="1" applyAlignment="1">
      <alignment horizontal="center"/>
    </xf>
    <xf numFmtId="0" fontId="3" fillId="0" borderId="11" xfId="8" applyFont="1" applyBorder="1" applyAlignment="1">
      <alignment horizontal="center"/>
    </xf>
    <xf numFmtId="3" fontId="3" fillId="0" borderId="7" xfId="8" applyNumberFormat="1" applyFont="1" applyBorder="1" applyAlignment="1">
      <alignment wrapText="1"/>
    </xf>
    <xf numFmtId="178" fontId="3" fillId="0" borderId="8" xfId="8" applyNumberFormat="1" applyFont="1" applyBorder="1" applyAlignment="1">
      <alignment horizontal="right" wrapText="1"/>
    </xf>
    <xf numFmtId="0" fontId="3" fillId="0" borderId="14" xfId="8" applyFont="1" applyBorder="1" applyAlignment="1">
      <alignment horizontal="center"/>
    </xf>
    <xf numFmtId="178" fontId="8" fillId="0" borderId="1" xfId="8" applyNumberFormat="1" applyFont="1" applyBorder="1" applyAlignment="1">
      <alignment wrapText="1"/>
    </xf>
    <xf numFmtId="3" fontId="8" fillId="0" borderId="2" xfId="8" applyNumberFormat="1" applyFont="1" applyBorder="1" applyAlignment="1">
      <alignment wrapText="1"/>
    </xf>
    <xf numFmtId="178" fontId="8" fillId="0" borderId="29" xfId="8" applyNumberFormat="1" applyFont="1" applyBorder="1" applyAlignment="1">
      <alignment wrapText="1"/>
    </xf>
    <xf numFmtId="180" fontId="8" fillId="0" borderId="29" xfId="8" applyNumberFormat="1" applyFont="1" applyBorder="1" applyAlignment="1">
      <alignment wrapText="1"/>
    </xf>
    <xf numFmtId="180" fontId="3" fillId="0" borderId="19" xfId="8" applyNumberFormat="1" applyFont="1" applyBorder="1" applyAlignment="1">
      <alignment wrapText="1"/>
    </xf>
    <xf numFmtId="180" fontId="3" fillId="0" borderId="6" xfId="8" applyNumberFormat="1" applyFont="1" applyBorder="1" applyAlignment="1">
      <alignment wrapText="1"/>
    </xf>
    <xf numFmtId="178" fontId="3" fillId="0" borderId="0" xfId="8" applyNumberFormat="1"/>
    <xf numFmtId="180" fontId="3" fillId="0" borderId="22" xfId="8" applyNumberFormat="1" applyFont="1" applyBorder="1" applyAlignment="1">
      <alignment wrapText="1"/>
    </xf>
    <xf numFmtId="180" fontId="3" fillId="0" borderId="25" xfId="8" applyNumberFormat="1" applyFont="1" applyBorder="1" applyAlignment="1">
      <alignment wrapText="1"/>
    </xf>
    <xf numFmtId="178" fontId="3" fillId="0" borderId="11" xfId="8" applyNumberFormat="1" applyFont="1" applyBorder="1" applyAlignment="1">
      <alignment horizontal="right" wrapText="1"/>
    </xf>
    <xf numFmtId="180" fontId="3" fillId="0" borderId="11" xfId="8" applyNumberFormat="1" applyFont="1" applyBorder="1" applyAlignment="1">
      <alignment horizontal="right" wrapText="1"/>
    </xf>
    <xf numFmtId="180" fontId="3" fillId="0" borderId="0" xfId="8" applyNumberFormat="1"/>
    <xf numFmtId="178" fontId="3" fillId="0" borderId="6" xfId="8" applyNumberFormat="1" applyFont="1" applyBorder="1" applyAlignment="1">
      <alignment horizontal="right" wrapText="1"/>
    </xf>
    <xf numFmtId="3" fontId="8" fillId="0" borderId="2" xfId="8" applyNumberFormat="1" applyFont="1" applyBorder="1" applyAlignment="1"/>
    <xf numFmtId="3" fontId="9" fillId="0" borderId="20" xfId="8" applyNumberFormat="1" applyFont="1" applyBorder="1" applyAlignment="1"/>
    <xf numFmtId="178" fontId="9" fillId="0" borderId="21" xfId="8" applyNumberFormat="1" applyFont="1" applyBorder="1" applyAlignment="1">
      <alignment wrapText="1"/>
    </xf>
    <xf numFmtId="3" fontId="9" fillId="0" borderId="20" xfId="8" applyNumberFormat="1" applyFont="1" applyBorder="1" applyAlignment="1">
      <alignment wrapText="1"/>
    </xf>
    <xf numFmtId="178" fontId="9" fillId="0" borderId="19" xfId="8" applyNumberFormat="1" applyFont="1" applyBorder="1" applyAlignment="1">
      <alignment wrapText="1"/>
    </xf>
    <xf numFmtId="180" fontId="9" fillId="0" borderId="19" xfId="8" applyNumberFormat="1" applyFont="1" applyBorder="1" applyAlignment="1">
      <alignment wrapText="1"/>
    </xf>
    <xf numFmtId="3" fontId="9" fillId="0" borderId="5" xfId="8" applyNumberFormat="1" applyFont="1" applyBorder="1" applyAlignment="1"/>
    <xf numFmtId="178" fontId="9" fillId="0" borderId="0" xfId="8" applyNumberFormat="1" applyFont="1" applyBorder="1" applyAlignment="1">
      <alignment wrapText="1"/>
    </xf>
    <xf numFmtId="3" fontId="9" fillId="0" borderId="5" xfId="8" applyNumberFormat="1" applyFont="1" applyBorder="1" applyAlignment="1">
      <alignment wrapText="1"/>
    </xf>
    <xf numFmtId="178" fontId="9" fillId="0" borderId="6" xfId="8" applyNumberFormat="1" applyFont="1" applyBorder="1" applyAlignment="1">
      <alignment wrapText="1"/>
    </xf>
    <xf numFmtId="180" fontId="9" fillId="0" borderId="6" xfId="8" applyNumberFormat="1" applyFont="1" applyBorder="1" applyAlignment="1">
      <alignment wrapText="1"/>
    </xf>
    <xf numFmtId="3" fontId="9" fillId="0" borderId="23" xfId="8" applyNumberFormat="1" applyFont="1" applyBorder="1" applyAlignment="1">
      <alignment wrapText="1"/>
    </xf>
    <xf numFmtId="178" fontId="9" fillId="0" borderId="24" xfId="8" applyNumberFormat="1" applyFont="1" applyBorder="1" applyAlignment="1">
      <alignment wrapText="1"/>
    </xf>
    <xf numFmtId="3" fontId="9" fillId="0" borderId="23" xfId="8" applyNumberFormat="1" applyFont="1" applyBorder="1" applyAlignment="1"/>
    <xf numFmtId="178" fontId="9" fillId="0" borderId="22" xfId="8" applyNumberFormat="1" applyFont="1" applyBorder="1" applyAlignment="1">
      <alignment wrapText="1"/>
    </xf>
    <xf numFmtId="180" fontId="9" fillId="0" borderId="22" xfId="8" applyNumberFormat="1" applyFont="1" applyBorder="1" applyAlignment="1">
      <alignment wrapText="1"/>
    </xf>
    <xf numFmtId="3" fontId="9" fillId="0" borderId="26" xfId="8" applyNumberFormat="1" applyFont="1" applyBorder="1" applyAlignment="1">
      <alignment wrapText="1"/>
    </xf>
    <xf numFmtId="178" fontId="9" fillId="0" borderId="27" xfId="8" applyNumberFormat="1" applyFont="1" applyBorder="1" applyAlignment="1">
      <alignment wrapText="1"/>
    </xf>
    <xf numFmtId="0" fontId="9" fillId="0" borderId="26" xfId="8" applyFont="1" applyBorder="1" applyAlignment="1">
      <alignment wrapText="1"/>
    </xf>
    <xf numFmtId="178" fontId="9" fillId="0" borderId="25" xfId="8" applyNumberFormat="1" applyFont="1" applyBorder="1" applyAlignment="1">
      <alignment wrapText="1"/>
    </xf>
    <xf numFmtId="38" fontId="9" fillId="0" borderId="26" xfId="1" applyFont="1" applyBorder="1" applyAlignment="1">
      <alignment wrapText="1"/>
    </xf>
    <xf numFmtId="180" fontId="9" fillId="0" borderId="25" xfId="8" applyNumberFormat="1" applyFont="1" applyBorder="1" applyAlignment="1">
      <alignment wrapText="1"/>
    </xf>
    <xf numFmtId="3" fontId="9" fillId="0" borderId="7" xfId="8" applyNumberFormat="1" applyFont="1" applyBorder="1" applyAlignment="1">
      <alignment wrapText="1"/>
    </xf>
    <xf numFmtId="178" fontId="9" fillId="0" borderId="8" xfId="8" applyNumberFormat="1" applyFont="1" applyBorder="1" applyAlignment="1">
      <alignment horizontal="right" wrapText="1"/>
    </xf>
    <xf numFmtId="178" fontId="9" fillId="0" borderId="11" xfId="8" applyNumberFormat="1" applyFont="1" applyBorder="1" applyAlignment="1">
      <alignment horizontal="right" wrapText="1"/>
    </xf>
    <xf numFmtId="180" fontId="9" fillId="0" borderId="11" xfId="8" applyNumberFormat="1" applyFont="1" applyBorder="1" applyAlignment="1">
      <alignment horizontal="right" wrapText="1"/>
    </xf>
    <xf numFmtId="0" fontId="11" fillId="0" borderId="8" xfId="9" applyFont="1" applyBorder="1" applyAlignment="1">
      <alignment horizontal="left"/>
    </xf>
    <xf numFmtId="0" fontId="10" fillId="0" borderId="8" xfId="9" applyFont="1" applyBorder="1" applyAlignment="1">
      <alignment horizontal="centerContinuous"/>
    </xf>
    <xf numFmtId="0" fontId="10" fillId="0" borderId="8" xfId="9" applyFont="1" applyFill="1" applyBorder="1" applyAlignment="1">
      <alignment horizontal="centerContinuous"/>
    </xf>
    <xf numFmtId="0" fontId="10" fillId="0" borderId="0" xfId="9" applyFont="1"/>
    <xf numFmtId="0" fontId="10" fillId="0" borderId="30" xfId="9" applyFont="1" applyFill="1" applyBorder="1" applyAlignment="1">
      <alignment horizontal="center" vertical="center"/>
    </xf>
    <xf numFmtId="0" fontId="12" fillId="0" borderId="16" xfId="9" applyFont="1" applyBorder="1" applyAlignment="1">
      <alignment horizontal="center" vertical="center" wrapText="1"/>
    </xf>
    <xf numFmtId="0" fontId="12" fillId="0" borderId="17" xfId="9" applyFont="1" applyFill="1" applyBorder="1" applyAlignment="1">
      <alignment horizontal="center" vertical="center" wrapText="1"/>
    </xf>
    <xf numFmtId="0" fontId="10" fillId="0" borderId="3" xfId="9" applyFont="1" applyBorder="1" applyAlignment="1">
      <alignment horizontal="center" vertical="center"/>
    </xf>
    <xf numFmtId="0" fontId="10" fillId="0" borderId="15" xfId="9" applyFont="1" applyBorder="1" applyAlignment="1">
      <alignment horizontal="center" vertical="center" wrapText="1"/>
    </xf>
    <xf numFmtId="0" fontId="10" fillId="0" borderId="15" xfId="9" quotePrefix="1" applyFont="1" applyBorder="1" applyAlignment="1">
      <alignment horizontal="center" vertical="center" wrapText="1"/>
    </xf>
    <xf numFmtId="0" fontId="12" fillId="0" borderId="3" xfId="9" applyFont="1" applyBorder="1" applyAlignment="1">
      <alignment horizontal="center" vertical="center" wrapText="1"/>
    </xf>
    <xf numFmtId="0" fontId="10" fillId="0" borderId="3" xfId="9" applyBorder="1" applyAlignment="1">
      <alignment horizontal="center" vertical="center"/>
    </xf>
    <xf numFmtId="0" fontId="10" fillId="0" borderId="4" xfId="9" applyFill="1" applyBorder="1" applyAlignment="1">
      <alignment horizontal="center" vertical="center"/>
    </xf>
    <xf numFmtId="0" fontId="10" fillId="0" borderId="0" xfId="9"/>
    <xf numFmtId="0" fontId="10" fillId="0" borderId="0" xfId="9" quotePrefix="1" applyFont="1" applyBorder="1" applyAlignment="1">
      <alignment horizontal="center" vertical="center"/>
    </xf>
    <xf numFmtId="0" fontId="10" fillId="0" borderId="6" xfId="9" applyFont="1" applyBorder="1" applyAlignment="1">
      <alignment horizontal="right" vertical="center"/>
    </xf>
    <xf numFmtId="0" fontId="10" fillId="0" borderId="10" xfId="9" applyFont="1" applyBorder="1" applyAlignment="1">
      <alignment horizontal="right" vertical="center" wrapText="1"/>
    </xf>
    <xf numFmtId="0" fontId="10" fillId="0" borderId="0" xfId="9" applyFont="1" applyBorder="1" applyAlignment="1">
      <alignment horizontal="right" vertical="center" wrapText="1"/>
    </xf>
    <xf numFmtId="0" fontId="12" fillId="0" borderId="10" xfId="9" applyFont="1" applyBorder="1" applyAlignment="1">
      <alignment horizontal="center" vertical="center" wrapText="1"/>
    </xf>
    <xf numFmtId="0" fontId="10" fillId="0" borderId="5" xfId="9" applyBorder="1" applyAlignment="1">
      <alignment horizontal="center" vertical="center"/>
    </xf>
    <xf numFmtId="0" fontId="10" fillId="0" borderId="0" xfId="9" applyFill="1" applyBorder="1" applyAlignment="1">
      <alignment horizontal="center" vertical="center"/>
    </xf>
    <xf numFmtId="176" fontId="10" fillId="0" borderId="6" xfId="9" quotePrefix="1" applyNumberFormat="1" applyFont="1" applyFill="1" applyBorder="1" applyAlignment="1">
      <alignment horizontal="right"/>
    </xf>
    <xf numFmtId="176" fontId="10" fillId="0" borderId="5" xfId="9" quotePrefix="1" applyNumberFormat="1" applyFont="1" applyFill="1" applyBorder="1" applyAlignment="1">
      <alignment horizontal="right"/>
    </xf>
    <xf numFmtId="176" fontId="10" fillId="0" borderId="0" xfId="9" quotePrefix="1" applyNumberFormat="1" applyFont="1" applyFill="1" applyBorder="1" applyAlignment="1">
      <alignment horizontal="right"/>
    </xf>
    <xf numFmtId="178" fontId="10" fillId="0" borderId="5" xfId="9" applyNumberFormat="1" applyFill="1" applyBorder="1"/>
    <xf numFmtId="178" fontId="10" fillId="0" borderId="0" xfId="9" applyNumberFormat="1" applyFill="1" applyBorder="1"/>
    <xf numFmtId="0" fontId="10" fillId="0" borderId="0" xfId="9" quotePrefix="1" applyBorder="1" applyAlignment="1">
      <alignment horizontal="right"/>
    </xf>
    <xf numFmtId="0" fontId="10" fillId="0" borderId="0" xfId="9" applyFont="1" applyBorder="1" applyAlignment="1">
      <alignment horizontal="left"/>
    </xf>
    <xf numFmtId="0" fontId="10" fillId="0" borderId="0" xfId="9" quotePrefix="1" applyFont="1" applyBorder="1" applyAlignment="1">
      <alignment horizontal="right"/>
    </xf>
    <xf numFmtId="0" fontId="10" fillId="0" borderId="0" xfId="9" quotePrefix="1" applyFont="1" applyBorder="1" applyAlignment="1">
      <alignment horizontal="left"/>
    </xf>
    <xf numFmtId="56" fontId="10" fillId="0" borderId="0" xfId="9" quotePrefix="1" applyNumberFormat="1" applyFont="1" applyBorder="1" applyAlignment="1">
      <alignment horizontal="right"/>
    </xf>
    <xf numFmtId="56" fontId="10" fillId="0" borderId="0" xfId="9" quotePrefix="1" applyNumberFormat="1" applyFont="1" applyBorder="1" applyAlignment="1">
      <alignment horizontal="left"/>
    </xf>
    <xf numFmtId="178" fontId="10" fillId="0" borderId="0" xfId="9" applyNumberFormat="1" applyFill="1" applyBorder="1" applyAlignment="1">
      <alignment vertical="top"/>
    </xf>
    <xf numFmtId="176" fontId="10" fillId="0" borderId="5" xfId="9" applyNumberFormat="1" applyFont="1" applyFill="1" applyBorder="1"/>
    <xf numFmtId="176" fontId="10" fillId="0" borderId="0" xfId="9" applyNumberFormat="1" applyFont="1" applyFill="1" applyBorder="1"/>
    <xf numFmtId="176" fontId="10" fillId="0" borderId="3" xfId="9" applyNumberFormat="1" applyFont="1" applyFill="1" applyBorder="1"/>
    <xf numFmtId="178" fontId="10" fillId="0" borderId="3" xfId="9" applyNumberFormat="1" applyFill="1" applyBorder="1"/>
    <xf numFmtId="178" fontId="10" fillId="0" borderId="5" xfId="9" applyNumberFormat="1" applyFill="1" applyBorder="1" applyAlignment="1">
      <alignment horizontal="right"/>
    </xf>
    <xf numFmtId="180" fontId="10" fillId="0" borderId="0" xfId="9" applyNumberFormat="1" applyFill="1" applyBorder="1"/>
    <xf numFmtId="0" fontId="10" fillId="0" borderId="9" xfId="9" applyBorder="1" applyAlignment="1">
      <alignment horizontal="right"/>
    </xf>
    <xf numFmtId="0" fontId="10" fillId="0" borderId="13" xfId="9" applyBorder="1" applyAlignment="1">
      <alignment horizontal="left"/>
    </xf>
    <xf numFmtId="176" fontId="10" fillId="0" borderId="9" xfId="9" applyNumberFormat="1" applyFill="1" applyBorder="1" applyAlignment="1">
      <alignment horizontal="right"/>
    </xf>
    <xf numFmtId="176" fontId="10" fillId="0" borderId="5" xfId="9" applyNumberFormat="1" applyFill="1" applyBorder="1" applyAlignment="1">
      <alignment horizontal="right"/>
    </xf>
    <xf numFmtId="178" fontId="10" fillId="0" borderId="10" xfId="9" applyNumberFormat="1" applyFill="1" applyBorder="1"/>
    <xf numFmtId="180" fontId="10" fillId="0" borderId="9" xfId="9" applyNumberFormat="1" applyFill="1" applyBorder="1"/>
    <xf numFmtId="0" fontId="10" fillId="0" borderId="0" xfId="9" applyBorder="1" applyAlignment="1">
      <alignment horizontal="right"/>
    </xf>
    <xf numFmtId="0" fontId="10" fillId="0" borderId="31" xfId="9" applyBorder="1" applyAlignment="1">
      <alignment horizontal="left"/>
    </xf>
    <xf numFmtId="176" fontId="10" fillId="0" borderId="0" xfId="9" applyNumberFormat="1" applyFill="1" applyBorder="1" applyAlignment="1">
      <alignment horizontal="right"/>
    </xf>
    <xf numFmtId="176" fontId="10" fillId="0" borderId="8" xfId="9" applyNumberFormat="1" applyFill="1" applyBorder="1" applyAlignment="1">
      <alignment horizontal="right"/>
    </xf>
    <xf numFmtId="176" fontId="10" fillId="0" borderId="7" xfId="9" applyNumberFormat="1" applyFill="1" applyBorder="1" applyAlignment="1">
      <alignment horizontal="right"/>
    </xf>
    <xf numFmtId="178" fontId="10" fillId="0" borderId="7" xfId="9" applyNumberFormat="1" applyFill="1" applyBorder="1"/>
    <xf numFmtId="180" fontId="10" fillId="0" borderId="8" xfId="9" applyNumberFormat="1" applyFill="1" applyBorder="1"/>
    <xf numFmtId="176" fontId="10" fillId="0" borderId="0" xfId="9" applyNumberFormat="1"/>
    <xf numFmtId="0" fontId="10" fillId="0" borderId="0" xfId="9" applyFill="1"/>
    <xf numFmtId="0" fontId="11" fillId="0" borderId="0" xfId="9" applyFont="1" applyAlignment="1">
      <alignment horizontal="left"/>
    </xf>
    <xf numFmtId="0" fontId="10" fillId="0" borderId="0" xfId="9" applyFont="1" applyAlignment="1">
      <alignment horizontal="centerContinuous"/>
    </xf>
    <xf numFmtId="0" fontId="10" fillId="0" borderId="0" xfId="9" applyFont="1" applyFill="1" applyAlignment="1">
      <alignment horizontal="centerContinuous"/>
    </xf>
    <xf numFmtId="0" fontId="10" fillId="0" borderId="2" xfId="9" applyBorder="1" applyAlignment="1">
      <alignment horizontal="center" vertical="center"/>
    </xf>
    <xf numFmtId="0" fontId="10" fillId="0" borderId="15" xfId="9" applyFill="1" applyBorder="1" applyAlignment="1">
      <alignment horizontal="center" vertical="center"/>
    </xf>
    <xf numFmtId="0" fontId="10" fillId="0" borderId="0" xfId="9" applyBorder="1"/>
    <xf numFmtId="0" fontId="10" fillId="0" borderId="31" xfId="9" applyBorder="1"/>
    <xf numFmtId="0" fontId="10" fillId="0" borderId="5" xfId="9" applyBorder="1" applyAlignment="1">
      <alignment horizontal="right"/>
    </xf>
    <xf numFmtId="0" fontId="10" fillId="0" borderId="10" xfId="9" applyBorder="1" applyAlignment="1">
      <alignment horizontal="right"/>
    </xf>
    <xf numFmtId="0" fontId="10" fillId="0" borderId="0" xfId="9" applyFill="1" applyBorder="1" applyAlignment="1">
      <alignment horizontal="right"/>
    </xf>
    <xf numFmtId="185" fontId="10" fillId="0" borderId="5" xfId="9" applyNumberFormat="1" applyFill="1" applyBorder="1"/>
    <xf numFmtId="185" fontId="10" fillId="0" borderId="0" xfId="9" applyNumberFormat="1" applyFill="1" applyBorder="1"/>
    <xf numFmtId="185" fontId="10" fillId="0" borderId="5" xfId="9" applyNumberFormat="1" applyBorder="1"/>
    <xf numFmtId="185" fontId="10" fillId="0" borderId="0" xfId="9" applyNumberFormat="1" applyBorder="1"/>
    <xf numFmtId="0" fontId="10" fillId="0" borderId="8" xfId="9" applyBorder="1" applyAlignment="1">
      <alignment horizontal="right"/>
    </xf>
    <xf numFmtId="0" fontId="10" fillId="0" borderId="28" xfId="9" applyBorder="1" applyAlignment="1">
      <alignment horizontal="left"/>
    </xf>
    <xf numFmtId="185" fontId="10" fillId="0" borderId="7" xfId="9" applyNumberFormat="1" applyBorder="1"/>
    <xf numFmtId="185" fontId="10" fillId="0" borderId="8" xfId="9" applyNumberFormat="1" applyBorder="1"/>
    <xf numFmtId="185" fontId="10" fillId="0" borderId="8" xfId="9" applyNumberFormat="1" applyFill="1" applyBorder="1"/>
    <xf numFmtId="0" fontId="10" fillId="0" borderId="0" xfId="9" applyAlignment="1">
      <alignment horizontal="left" indent="1"/>
    </xf>
    <xf numFmtId="0" fontId="5" fillId="0" borderId="1" xfId="0" applyFont="1" applyBorder="1" applyAlignment="1"/>
    <xf numFmtId="0" fontId="5" fillId="0" borderId="0" xfId="0" applyFont="1" applyAlignment="1"/>
    <xf numFmtId="0" fontId="5" fillId="0" borderId="0" xfId="0" applyFont="1" applyAlignment="1">
      <alignment horizontal="distributed"/>
    </xf>
    <xf numFmtId="0" fontId="5" fillId="0" borderId="9" xfId="0" applyFont="1" applyBorder="1" applyAlignment="1">
      <alignment horizontal="center"/>
    </xf>
    <xf numFmtId="0" fontId="5" fillId="0" borderId="4" xfId="0" applyFont="1" applyBorder="1" applyAlignment="1"/>
    <xf numFmtId="0" fontId="5" fillId="0" borderId="4" xfId="0" applyFont="1" applyBorder="1" applyAlignment="1">
      <alignment horizontal="center"/>
    </xf>
    <xf numFmtId="0" fontId="5" fillId="0" borderId="9"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9" xfId="0" applyFont="1" applyBorder="1" applyAlignment="1">
      <alignment horizontal="right"/>
    </xf>
    <xf numFmtId="0" fontId="5" fillId="0" borderId="13" xfId="0" applyFont="1" applyBorder="1" applyAlignment="1">
      <alignment horizontal="right"/>
    </xf>
    <xf numFmtId="0" fontId="5" fillId="0" borderId="6" xfId="0" applyFont="1" applyBorder="1" applyAlignment="1">
      <alignment horizontal="right"/>
    </xf>
    <xf numFmtId="0" fontId="5" fillId="0" borderId="0" xfId="0" applyFont="1" applyAlignment="1">
      <alignment horizontal="right"/>
    </xf>
    <xf numFmtId="0" fontId="5" fillId="0" borderId="0" xfId="0" applyFont="1" applyAlignment="1">
      <alignment horizontal="center" vertical="center"/>
    </xf>
    <xf numFmtId="0" fontId="5" fillId="0" borderId="6" xfId="0" applyFont="1" applyBorder="1" applyAlignment="1">
      <alignment horizontal="center" vertical="center"/>
    </xf>
    <xf numFmtId="0" fontId="16" fillId="0" borderId="0" xfId="0" applyFont="1" applyBorder="1" applyAlignment="1"/>
    <xf numFmtId="0" fontId="16" fillId="0" borderId="31" xfId="0" applyFont="1" applyBorder="1" applyAlignment="1"/>
    <xf numFmtId="176" fontId="16" fillId="0" borderId="6" xfId="0" applyNumberFormat="1" applyFont="1" applyBorder="1" applyAlignment="1">
      <alignment horizontal="right"/>
    </xf>
    <xf numFmtId="176" fontId="16" fillId="0" borderId="0" xfId="0" applyNumberFormat="1" applyFont="1" applyAlignment="1">
      <alignment horizontal="right"/>
    </xf>
    <xf numFmtId="187" fontId="16" fillId="0" borderId="6" xfId="0" applyNumberFormat="1" applyFont="1" applyBorder="1" applyAlignment="1">
      <alignment horizontal="right"/>
    </xf>
    <xf numFmtId="187" fontId="16" fillId="0" borderId="0" xfId="0" applyNumberFormat="1" applyFont="1" applyAlignment="1">
      <alignment horizontal="right"/>
    </xf>
    <xf numFmtId="176" fontId="2" fillId="0" borderId="0" xfId="0" applyNumberFormat="1" applyFont="1" applyAlignment="1"/>
    <xf numFmtId="0" fontId="5" fillId="0" borderId="0" xfId="0" applyFont="1" applyBorder="1" applyAlignment="1"/>
    <xf numFmtId="0" fontId="5" fillId="0" borderId="31" xfId="0" applyFont="1" applyBorder="1" applyAlignment="1"/>
    <xf numFmtId="38" fontId="5" fillId="0" borderId="6" xfId="1" applyFont="1" applyBorder="1" applyAlignment="1"/>
    <xf numFmtId="38" fontId="5" fillId="0" borderId="0" xfId="1" applyFont="1" applyAlignment="1"/>
    <xf numFmtId="187" fontId="5" fillId="0" borderId="6" xfId="0" applyNumberFormat="1" applyFont="1" applyBorder="1" applyAlignment="1">
      <alignment horizontal="right"/>
    </xf>
    <xf numFmtId="187" fontId="5" fillId="0" borderId="0" xfId="0" applyNumberFormat="1" applyFont="1" applyAlignment="1">
      <alignment horizontal="right"/>
    </xf>
    <xf numFmtId="0" fontId="5" fillId="0" borderId="0" xfId="0" applyFont="1" applyBorder="1" applyAlignment="1">
      <alignment horizontal="distributed"/>
    </xf>
    <xf numFmtId="0" fontId="5" fillId="0" borderId="31" xfId="0" applyFont="1" applyBorder="1" applyAlignment="1">
      <alignment horizontal="distributed"/>
    </xf>
    <xf numFmtId="38" fontId="2" fillId="0" borderId="0" xfId="0" applyNumberFormat="1" applyFont="1" applyAlignment="1"/>
    <xf numFmtId="0" fontId="5" fillId="0" borderId="0" xfId="0" applyFont="1" applyAlignment="1">
      <alignment horizontal="center" vertical="center" textRotation="255"/>
    </xf>
    <xf numFmtId="0" fontId="5" fillId="0" borderId="6"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1" xfId="0" applyFont="1" applyBorder="1" applyAlignment="1">
      <alignment horizontal="right"/>
    </xf>
    <xf numFmtId="0" fontId="5" fillId="0" borderId="12" xfId="0" applyFont="1" applyBorder="1" applyAlignment="1">
      <alignment horizontal="right"/>
    </xf>
    <xf numFmtId="0" fontId="5" fillId="0" borderId="29" xfId="0" applyFont="1" applyBorder="1" applyAlignment="1">
      <alignment horizontal="right"/>
    </xf>
    <xf numFmtId="178" fontId="16" fillId="0" borderId="0" xfId="0" applyNumberFormat="1" applyFont="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8" fontId="5" fillId="0" borderId="6" xfId="0" applyNumberFormat="1" applyFont="1" applyBorder="1" applyAlignment="1">
      <alignment horizontal="right"/>
    </xf>
    <xf numFmtId="178" fontId="5" fillId="0" borderId="0" xfId="0" applyNumberFormat="1" applyFont="1" applyAlignment="1">
      <alignment horizontal="right"/>
    </xf>
    <xf numFmtId="0" fontId="5" fillId="0" borderId="1"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Border="1" applyAlignment="1">
      <alignment horizontal="center" vertical="center"/>
    </xf>
    <xf numFmtId="176" fontId="16" fillId="0" borderId="0" xfId="0" applyNumberFormat="1" applyFont="1" applyBorder="1" applyAlignment="1">
      <alignment horizontal="right"/>
    </xf>
    <xf numFmtId="0" fontId="16" fillId="0" borderId="6" xfId="0" applyFont="1" applyBorder="1" applyAlignment="1">
      <alignment horizontal="right"/>
    </xf>
    <xf numFmtId="0" fontId="5" fillId="0" borderId="0" xfId="0" applyFont="1" applyBorder="1" applyAlignment="1">
      <alignment horizontal="right"/>
    </xf>
    <xf numFmtId="0" fontId="5" fillId="0" borderId="6" xfId="0" applyFont="1" applyBorder="1" applyAlignment="1"/>
    <xf numFmtId="0" fontId="17" fillId="0" borderId="0" xfId="0" applyFont="1" applyAlignment="1"/>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distributed"/>
    </xf>
    <xf numFmtId="0" fontId="5" fillId="0" borderId="28" xfId="0" applyFont="1" applyBorder="1" applyAlignment="1">
      <alignment horizontal="distributed"/>
    </xf>
    <xf numFmtId="176" fontId="5" fillId="0" borderId="11" xfId="0" applyNumberFormat="1" applyFont="1" applyBorder="1" applyAlignment="1">
      <alignment horizontal="right"/>
    </xf>
    <xf numFmtId="176" fontId="5" fillId="0" borderId="8" xfId="0" applyNumberFormat="1" applyFont="1" applyBorder="1" applyAlignment="1">
      <alignment horizontal="right"/>
    </xf>
    <xf numFmtId="178" fontId="5" fillId="0" borderId="11" xfId="0" applyNumberFormat="1" applyFont="1" applyBorder="1" applyAlignment="1">
      <alignment horizontal="right"/>
    </xf>
    <xf numFmtId="178" fontId="5" fillId="0" borderId="8" xfId="0" applyNumberFormat="1" applyFont="1" applyBorder="1" applyAlignment="1">
      <alignment horizontal="right"/>
    </xf>
    <xf numFmtId="0" fontId="5" fillId="0" borderId="1"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10" xfId="0" applyFont="1" applyBorder="1" applyAlignment="1">
      <alignment horizontal="center"/>
    </xf>
    <xf numFmtId="0" fontId="5" fillId="0" borderId="14" xfId="0" applyFont="1" applyBorder="1" applyAlignment="1">
      <alignment horizontal="center"/>
    </xf>
    <xf numFmtId="0" fontId="5" fillId="0" borderId="5" xfId="0" applyFont="1" applyBorder="1" applyAlignment="1"/>
    <xf numFmtId="0" fontId="5" fillId="0" borderId="5" xfId="0" applyFont="1" applyBorder="1" applyAlignment="1">
      <alignment horizontal="center"/>
    </xf>
    <xf numFmtId="0" fontId="5" fillId="0" borderId="9" xfId="0" applyFont="1" applyFill="1" applyBorder="1" applyAlignment="1">
      <alignment horizontal="center"/>
    </xf>
    <xf numFmtId="0" fontId="5" fillId="0" borderId="10" xfId="0" applyFont="1" applyBorder="1" applyAlignment="1">
      <alignment horizontal="right"/>
    </xf>
    <xf numFmtId="0" fontId="5" fillId="0" borderId="14" xfId="0" applyFont="1" applyBorder="1" applyAlignment="1">
      <alignment horizontal="right"/>
    </xf>
    <xf numFmtId="0" fontId="16" fillId="0" borderId="5" xfId="0" applyFont="1" applyBorder="1" applyAlignment="1"/>
    <xf numFmtId="185" fontId="16" fillId="0" borderId="5" xfId="0" applyNumberFormat="1" applyFont="1" applyBorder="1" applyAlignment="1"/>
    <xf numFmtId="185" fontId="16" fillId="0" borderId="6" xfId="0" applyNumberFormat="1" applyFont="1" applyBorder="1" applyAlignment="1"/>
    <xf numFmtId="0" fontId="18" fillId="0" borderId="0" xfId="0" applyFont="1" applyAlignment="1"/>
    <xf numFmtId="185" fontId="5" fillId="0" borderId="5" xfId="0" applyNumberFormat="1" applyFont="1" applyBorder="1" applyAlignment="1"/>
    <xf numFmtId="189" fontId="5" fillId="0" borderId="5" xfId="0" applyNumberFormat="1" applyFont="1" applyBorder="1" applyAlignment="1"/>
    <xf numFmtId="185" fontId="5" fillId="0" borderId="6" xfId="0" applyNumberFormat="1" applyFont="1" applyBorder="1" applyAlignment="1"/>
    <xf numFmtId="185" fontId="5" fillId="0" borderId="0" xfId="0" applyNumberFormat="1" applyFont="1" applyBorder="1" applyAlignment="1"/>
    <xf numFmtId="189" fontId="5" fillId="0" borderId="7" xfId="0" applyNumberFormat="1" applyFont="1" applyBorder="1" applyAlignment="1"/>
    <xf numFmtId="185" fontId="5" fillId="0" borderId="7" xfId="0" applyNumberFormat="1" applyFont="1" applyBorder="1" applyAlignment="1"/>
    <xf numFmtId="185" fontId="5" fillId="0" borderId="11" xfId="0" applyNumberFormat="1" applyFont="1" applyBorder="1" applyAlignment="1"/>
    <xf numFmtId="0" fontId="19" fillId="0" borderId="0" xfId="0" applyFont="1" applyAlignment="1"/>
    <xf numFmtId="0" fontId="20" fillId="0" borderId="8" xfId="10" applyFont="1" applyBorder="1"/>
    <xf numFmtId="0" fontId="21" fillId="0" borderId="8" xfId="10" applyFont="1" applyBorder="1"/>
    <xf numFmtId="0" fontId="20" fillId="0" borderId="0" xfId="10" applyFont="1"/>
    <xf numFmtId="0" fontId="10" fillId="0" borderId="0" xfId="10"/>
    <xf numFmtId="0" fontId="11" fillId="0" borderId="2" xfId="10" applyFont="1" applyBorder="1" applyAlignment="1">
      <alignment horizontal="center"/>
    </xf>
    <xf numFmtId="0" fontId="11" fillId="0" borderId="29" xfId="10" applyFont="1" applyBorder="1" applyAlignment="1">
      <alignment horizontal="center"/>
    </xf>
    <xf numFmtId="0" fontId="11" fillId="0" borderId="1" xfId="10" applyFont="1" applyBorder="1"/>
    <xf numFmtId="0" fontId="11" fillId="0" borderId="0" xfId="10" applyFont="1"/>
    <xf numFmtId="0" fontId="11" fillId="0" borderId="3" xfId="10" applyFont="1" applyBorder="1" applyAlignment="1">
      <alignment horizontal="center"/>
    </xf>
    <xf numFmtId="0" fontId="11" fillId="0" borderId="15" xfId="10" applyFont="1" applyBorder="1" applyAlignment="1">
      <alignment horizontal="center"/>
    </xf>
    <xf numFmtId="0" fontId="11" fillId="0" borderId="3" xfId="10" applyFont="1" applyBorder="1"/>
    <xf numFmtId="0" fontId="11" fillId="0" borderId="4" xfId="10" applyFont="1" applyBorder="1"/>
    <xf numFmtId="0" fontId="11" fillId="0" borderId="0" xfId="10" applyFont="1" applyBorder="1"/>
    <xf numFmtId="0" fontId="24" fillId="0" borderId="6" xfId="10" applyFont="1" applyBorder="1"/>
    <xf numFmtId="0" fontId="11" fillId="0" borderId="5" xfId="10" applyFont="1" applyBorder="1" applyAlignment="1">
      <alignment horizontal="right"/>
    </xf>
    <xf numFmtId="0" fontId="11" fillId="0" borderId="6" xfId="10" applyFont="1" applyBorder="1" applyAlignment="1">
      <alignment horizontal="right"/>
    </xf>
    <xf numFmtId="0" fontId="11" fillId="0" borderId="10" xfId="10" applyFont="1" applyBorder="1" applyAlignment="1">
      <alignment horizontal="right"/>
    </xf>
    <xf numFmtId="0" fontId="22" fillId="0" borderId="6" xfId="10" applyFont="1" applyBorder="1" applyAlignment="1">
      <alignment horizontal="center"/>
    </xf>
    <xf numFmtId="38" fontId="22" fillId="0" borderId="5" xfId="1" applyFont="1" applyFill="1" applyBorder="1" applyAlignment="1"/>
    <xf numFmtId="38" fontId="22" fillId="0" borderId="6" xfId="1" applyFont="1" applyFill="1" applyBorder="1" applyAlignment="1"/>
    <xf numFmtId="0" fontId="24" fillId="0" borderId="22" xfId="10" applyFont="1" applyBorder="1"/>
    <xf numFmtId="38" fontId="11" fillId="0" borderId="23" xfId="1" applyFont="1" applyFill="1" applyBorder="1" applyAlignment="1"/>
    <xf numFmtId="0" fontId="11" fillId="0" borderId="23" xfId="10" applyFont="1" applyFill="1" applyBorder="1"/>
    <xf numFmtId="0" fontId="11" fillId="0" borderId="22" xfId="10" applyFont="1" applyFill="1" applyBorder="1"/>
    <xf numFmtId="0" fontId="11" fillId="0" borderId="24" xfId="10" applyFont="1" applyFill="1" applyBorder="1"/>
    <xf numFmtId="0" fontId="11" fillId="0" borderId="0" xfId="10" applyFont="1" applyBorder="1" applyAlignment="1">
      <alignment horizontal="center"/>
    </xf>
    <xf numFmtId="0" fontId="22" fillId="0" borderId="6" xfId="10" applyFont="1" applyBorder="1"/>
    <xf numFmtId="38" fontId="11" fillId="0" borderId="5" xfId="1" applyFont="1" applyFill="1" applyBorder="1" applyAlignment="1"/>
    <xf numFmtId="38" fontId="11" fillId="0" borderId="5" xfId="10" applyNumberFormat="1" applyFont="1" applyFill="1" applyBorder="1"/>
    <xf numFmtId="38" fontId="11" fillId="0" borderId="0" xfId="10" applyNumberFormat="1" applyFont="1" applyFill="1" applyBorder="1"/>
    <xf numFmtId="0" fontId="25" fillId="0" borderId="0" xfId="10" applyFont="1" applyBorder="1" applyAlignment="1">
      <alignment horizontal="center"/>
    </xf>
    <xf numFmtId="0" fontId="22" fillId="0" borderId="22" xfId="10" applyFont="1" applyBorder="1"/>
    <xf numFmtId="38" fontId="11" fillId="0" borderId="32" xfId="10" applyNumberFormat="1" applyFont="1" applyFill="1" applyBorder="1"/>
    <xf numFmtId="38" fontId="11" fillId="0" borderId="33" xfId="10" applyNumberFormat="1" applyFont="1" applyFill="1" applyBorder="1"/>
    <xf numFmtId="38" fontId="11" fillId="0" borderId="20" xfId="1" applyFont="1" applyFill="1" applyBorder="1" applyAlignment="1"/>
    <xf numFmtId="0" fontId="23" fillId="0" borderId="0" xfId="10" applyFont="1" applyBorder="1" applyAlignment="1">
      <alignment horizontal="center"/>
    </xf>
    <xf numFmtId="0" fontId="22" fillId="0" borderId="22" xfId="10" applyFont="1" applyBorder="1" applyAlignment="1">
      <alignment horizontal="center"/>
    </xf>
    <xf numFmtId="38" fontId="11" fillId="0" borderId="34" xfId="10" applyNumberFormat="1" applyFont="1" applyFill="1" applyBorder="1"/>
    <xf numFmtId="38" fontId="11" fillId="0" borderId="35" xfId="10" applyNumberFormat="1" applyFont="1" applyFill="1" applyBorder="1"/>
    <xf numFmtId="0" fontId="22" fillId="0" borderId="15" xfId="10" applyFont="1" applyBorder="1" applyAlignment="1">
      <alignment horizontal="center"/>
    </xf>
    <xf numFmtId="38" fontId="11" fillId="0" borderId="36" xfId="1" applyFont="1" applyFill="1" applyBorder="1" applyAlignment="1"/>
    <xf numFmtId="38" fontId="11" fillId="0" borderId="37" xfId="10" applyNumberFormat="1" applyFont="1" applyFill="1" applyBorder="1"/>
    <xf numFmtId="38" fontId="11" fillId="0" borderId="38" xfId="10" applyNumberFormat="1" applyFont="1" applyFill="1" applyBorder="1"/>
    <xf numFmtId="0" fontId="22" fillId="0" borderId="6" xfId="10" applyFont="1" applyBorder="1" applyAlignment="1">
      <alignment horizontal="left"/>
    </xf>
    <xf numFmtId="0" fontId="11" fillId="0" borderId="8" xfId="10" applyFont="1" applyBorder="1"/>
    <xf numFmtId="0" fontId="22" fillId="0" borderId="11" xfId="10" applyFont="1" applyBorder="1" applyAlignment="1">
      <alignment horizontal="left"/>
    </xf>
    <xf numFmtId="38" fontId="11" fillId="0" borderId="7" xfId="1" applyFont="1" applyFill="1" applyBorder="1" applyAlignment="1"/>
    <xf numFmtId="38" fontId="11" fillId="0" borderId="7" xfId="10" applyNumberFormat="1" applyFont="1" applyFill="1" applyBorder="1"/>
    <xf numFmtId="38" fontId="11" fillId="0" borderId="8" xfId="10" applyNumberFormat="1" applyFont="1" applyFill="1" applyBorder="1"/>
    <xf numFmtId="0" fontId="11" fillId="0" borderId="2" xfId="10" applyFont="1" applyBorder="1" applyAlignment="1">
      <alignment horizontal="right"/>
    </xf>
    <xf numFmtId="38" fontId="22" fillId="2" borderId="5" xfId="1" applyFont="1" applyFill="1" applyBorder="1" applyAlignment="1"/>
    <xf numFmtId="38" fontId="22" fillId="2" borderId="6" xfId="1" applyFont="1" applyFill="1" applyBorder="1" applyAlignment="1"/>
    <xf numFmtId="38" fontId="11" fillId="2" borderId="23" xfId="1" applyFont="1" applyFill="1" applyBorder="1" applyAlignment="1"/>
    <xf numFmtId="0" fontId="26" fillId="0" borderId="23" xfId="10" applyFont="1" applyBorder="1"/>
    <xf numFmtId="0" fontId="26" fillId="0" borderId="24" xfId="10" applyFont="1" applyBorder="1"/>
    <xf numFmtId="38" fontId="11" fillId="2" borderId="5" xfId="1" applyFont="1" applyFill="1" applyBorder="1" applyAlignment="1"/>
    <xf numFmtId="38" fontId="11" fillId="0" borderId="5" xfId="1" applyFont="1" applyBorder="1" applyAlignment="1"/>
    <xf numFmtId="0" fontId="27" fillId="0" borderId="0" xfId="10" applyFont="1"/>
    <xf numFmtId="38" fontId="11" fillId="0" borderId="23" xfId="1" applyFont="1" applyBorder="1" applyAlignment="1"/>
    <xf numFmtId="38" fontId="11" fillId="2" borderId="20" xfId="1" applyFont="1" applyFill="1" applyBorder="1" applyAlignment="1"/>
    <xf numFmtId="38" fontId="11" fillId="0" borderId="20" xfId="1" applyFont="1" applyBorder="1" applyAlignment="1"/>
    <xf numFmtId="38" fontId="11" fillId="0" borderId="26" xfId="1" applyFont="1" applyBorder="1" applyAlignment="1"/>
    <xf numFmtId="38" fontId="11" fillId="2" borderId="36" xfId="1" applyFont="1" applyFill="1" applyBorder="1" applyAlignment="1"/>
    <xf numFmtId="38" fontId="11" fillId="0" borderId="3" xfId="1" applyFont="1" applyBorder="1" applyAlignment="1"/>
    <xf numFmtId="38" fontId="11" fillId="2" borderId="7" xfId="1" applyFont="1" applyFill="1" applyBorder="1" applyAlignment="1"/>
    <xf numFmtId="38" fontId="11" fillId="0" borderId="7" xfId="1" applyFont="1" applyBorder="1" applyAlignment="1"/>
    <xf numFmtId="0" fontId="20" fillId="0" borderId="0" xfId="11" applyFont="1"/>
    <xf numFmtId="0" fontId="21" fillId="0" borderId="0" xfId="11" applyFont="1"/>
    <xf numFmtId="0" fontId="10" fillId="0" borderId="0" xfId="11"/>
    <xf numFmtId="0" fontId="11" fillId="0" borderId="2" xfId="11" applyFont="1" applyBorder="1" applyAlignment="1">
      <alignment horizontal="center"/>
    </xf>
    <xf numFmtId="0" fontId="11" fillId="0" borderId="29" xfId="11" applyFont="1" applyBorder="1" applyAlignment="1">
      <alignment horizontal="center"/>
    </xf>
    <xf numFmtId="0" fontId="11" fillId="0" borderId="0" xfId="11" applyFont="1"/>
    <xf numFmtId="0" fontId="11" fillId="0" borderId="3" xfId="11" applyFont="1" applyBorder="1" applyAlignment="1">
      <alignment horizontal="center"/>
    </xf>
    <xf numFmtId="0" fontId="11" fillId="0" borderId="15" xfId="11" applyFont="1" applyBorder="1" applyAlignment="1">
      <alignment horizontal="center"/>
    </xf>
    <xf numFmtId="0" fontId="11" fillId="0" borderId="0" xfId="11" applyFont="1" applyBorder="1"/>
    <xf numFmtId="0" fontId="24" fillId="0" borderId="6" xfId="11" applyFont="1" applyBorder="1"/>
    <xf numFmtId="0" fontId="11" fillId="0" borderId="5" xfId="11" applyFont="1" applyBorder="1" applyAlignment="1">
      <alignment horizontal="right"/>
    </xf>
    <xf numFmtId="0" fontId="11" fillId="0" borderId="6" xfId="11" applyFont="1" applyBorder="1" applyAlignment="1">
      <alignment horizontal="right"/>
    </xf>
    <xf numFmtId="0" fontId="11" fillId="0" borderId="14" xfId="11" applyFont="1" applyBorder="1" applyAlignment="1">
      <alignment horizontal="right"/>
    </xf>
    <xf numFmtId="0" fontId="25" fillId="0" borderId="0" xfId="11" applyFont="1" applyBorder="1" applyAlignment="1">
      <alignment horizontal="center"/>
    </xf>
    <xf numFmtId="0" fontId="22" fillId="0" borderId="6" xfId="11" applyFont="1" applyBorder="1" applyAlignment="1">
      <alignment horizontal="center"/>
    </xf>
    <xf numFmtId="0" fontId="24" fillId="0" borderId="22" xfId="11" applyFont="1" applyBorder="1"/>
    <xf numFmtId="0" fontId="11" fillId="0" borderId="23" xfId="11" applyFont="1" applyFill="1" applyBorder="1"/>
    <xf numFmtId="0" fontId="11" fillId="0" borderId="22" xfId="11" applyFont="1" applyFill="1" applyBorder="1"/>
    <xf numFmtId="0" fontId="11" fillId="0" borderId="24" xfId="11" applyFont="1" applyFill="1" applyBorder="1"/>
    <xf numFmtId="0" fontId="22" fillId="0" borderId="6" xfId="11" applyFont="1" applyBorder="1"/>
    <xf numFmtId="38" fontId="11" fillId="0" borderId="6" xfId="11" applyNumberFormat="1" applyFont="1" applyFill="1" applyBorder="1"/>
    <xf numFmtId="38" fontId="11" fillId="0" borderId="20" xfId="11" applyNumberFormat="1" applyFont="1" applyFill="1" applyBorder="1"/>
    <xf numFmtId="38" fontId="11" fillId="0" borderId="19" xfId="11" applyNumberFormat="1" applyFont="1" applyFill="1" applyBorder="1"/>
    <xf numFmtId="38" fontId="11" fillId="0" borderId="5" xfId="11" applyNumberFormat="1" applyFont="1" applyFill="1" applyBorder="1"/>
    <xf numFmtId="38" fontId="11" fillId="0" borderId="0" xfId="11" applyNumberFormat="1" applyFont="1" applyFill="1" applyBorder="1"/>
    <xf numFmtId="0" fontId="22" fillId="0" borderId="22" xfId="11" applyFont="1" applyBorder="1"/>
    <xf numFmtId="38" fontId="11" fillId="0" borderId="21" xfId="11" applyNumberFormat="1" applyFont="1" applyFill="1" applyBorder="1"/>
    <xf numFmtId="0" fontId="22" fillId="0" borderId="25" xfId="11" applyFont="1" applyBorder="1" applyAlignment="1">
      <alignment horizontal="center"/>
    </xf>
    <xf numFmtId="38" fontId="11" fillId="0" borderId="26" xfId="1" applyFont="1" applyFill="1" applyBorder="1" applyAlignment="1"/>
    <xf numFmtId="38" fontId="11" fillId="0" borderId="26" xfId="11" applyNumberFormat="1" applyFont="1" applyFill="1" applyBorder="1"/>
    <xf numFmtId="38" fontId="11" fillId="0" borderId="27" xfId="11" applyNumberFormat="1" applyFont="1" applyFill="1" applyBorder="1"/>
    <xf numFmtId="38" fontId="11" fillId="0" borderId="25" xfId="11" applyNumberFormat="1" applyFont="1" applyFill="1" applyBorder="1"/>
    <xf numFmtId="0" fontId="25" fillId="0" borderId="1" xfId="11" applyFont="1" applyBorder="1" applyAlignment="1">
      <alignment horizontal="center"/>
    </xf>
    <xf numFmtId="0" fontId="10" fillId="0" borderId="0" xfId="11" applyBorder="1"/>
    <xf numFmtId="38" fontId="11" fillId="0" borderId="6" xfId="11" applyNumberFormat="1" applyFont="1" applyBorder="1"/>
    <xf numFmtId="38" fontId="11" fillId="0" borderId="20" xfId="11" applyNumberFormat="1" applyFont="1" applyBorder="1"/>
    <xf numFmtId="38" fontId="11" fillId="0" borderId="19" xfId="11" applyNumberFormat="1" applyFont="1" applyBorder="1"/>
    <xf numFmtId="38" fontId="11" fillId="0" borderId="5" xfId="11" applyNumberFormat="1" applyFont="1" applyBorder="1"/>
    <xf numFmtId="38" fontId="11" fillId="0" borderId="0" xfId="11" applyNumberFormat="1" applyFont="1" applyBorder="1"/>
    <xf numFmtId="38" fontId="11" fillId="0" borderId="21" xfId="11" applyNumberFormat="1" applyFont="1" applyBorder="1"/>
    <xf numFmtId="38" fontId="11" fillId="2" borderId="26" xfId="1" applyFont="1" applyFill="1" applyBorder="1" applyAlignment="1"/>
    <xf numFmtId="38" fontId="11" fillId="0" borderId="26" xfId="11" applyNumberFormat="1" applyFont="1" applyBorder="1"/>
    <xf numFmtId="38" fontId="11" fillId="0" borderId="27" xfId="11" applyNumberFormat="1" applyFont="1" applyBorder="1"/>
    <xf numFmtId="38" fontId="11" fillId="0" borderId="25" xfId="11" applyNumberFormat="1" applyFont="1" applyBorder="1"/>
    <xf numFmtId="0" fontId="25" fillId="0" borderId="8" xfId="11" applyFont="1" applyBorder="1" applyAlignment="1">
      <alignment horizontal="center"/>
    </xf>
    <xf numFmtId="0" fontId="22" fillId="0" borderId="11" xfId="11" applyFont="1" applyBorder="1" applyAlignment="1">
      <alignment horizontal="center"/>
    </xf>
    <xf numFmtId="38" fontId="11" fillId="0" borderId="7" xfId="11" applyNumberFormat="1" applyFont="1" applyBorder="1"/>
    <xf numFmtId="38" fontId="11" fillId="0" borderId="8" xfId="11" applyNumberFormat="1" applyFont="1" applyBorder="1"/>
    <xf numFmtId="38" fontId="11" fillId="0" borderId="11" xfId="11" applyNumberFormat="1" applyFont="1" applyBorder="1"/>
    <xf numFmtId="0" fontId="0" fillId="0" borderId="39" xfId="0" applyBorder="1" applyAlignment="1">
      <alignment horizontal="center" vertical="center"/>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5" xfId="0" applyBorder="1" applyAlignment="1">
      <alignment horizontal="center" vertical="center"/>
    </xf>
    <xf numFmtId="178" fontId="0" fillId="0" borderId="5" xfId="0" applyNumberForma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xf>
    <xf numFmtId="0" fontId="0" fillId="0" borderId="5" xfId="0" applyBorder="1" applyAlignment="1">
      <alignment horizontal="center"/>
    </xf>
    <xf numFmtId="0" fontId="0" fillId="0" borderId="28" xfId="0" applyBorder="1" applyAlignment="1">
      <alignment horizontal="center" vertical="center"/>
    </xf>
    <xf numFmtId="0" fontId="0" fillId="0" borderId="7" xfId="0" applyBorder="1" applyAlignment="1">
      <alignment horizontal="center" vertical="center" shrinkToFit="1"/>
    </xf>
    <xf numFmtId="178" fontId="0" fillId="0" borderId="7" xfId="0" applyNumberFormat="1" applyBorder="1" applyAlignment="1">
      <alignment horizontal="center" vertical="center"/>
    </xf>
    <xf numFmtId="0" fontId="0" fillId="0" borderId="11" xfId="0" applyBorder="1" applyAlignment="1">
      <alignment horizontal="center" vertical="center"/>
    </xf>
    <xf numFmtId="0" fontId="6" fillId="0" borderId="0" xfId="0" applyFont="1" applyAlignment="1"/>
    <xf numFmtId="0" fontId="0" fillId="0" borderId="1" xfId="0" applyBorder="1" applyAlignment="1">
      <alignment horizontal="center" vertical="center"/>
    </xf>
    <xf numFmtId="178"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178" fontId="0" fillId="0" borderId="0" xfId="0" applyNumberFormat="1" applyBorder="1" applyAlignment="1">
      <alignment horizontal="center" vertical="center"/>
    </xf>
    <xf numFmtId="0" fontId="0" fillId="0" borderId="28" xfId="0" applyFill="1" applyBorder="1" applyAlignment="1">
      <alignment horizontal="center" vertical="center"/>
    </xf>
    <xf numFmtId="0" fontId="0" fillId="0" borderId="7" xfId="0" applyFill="1" applyBorder="1" applyAlignment="1">
      <alignment horizontal="center" vertical="center" shrinkToFit="1"/>
    </xf>
    <xf numFmtId="178" fontId="0" fillId="0" borderId="7" xfId="0" applyNumberFormat="1" applyFill="1" applyBorder="1" applyAlignment="1">
      <alignment horizontal="center" vertical="center"/>
    </xf>
    <xf numFmtId="0" fontId="0" fillId="0" borderId="11" xfId="0" applyBorder="1" applyAlignment="1">
      <alignment horizontal="center"/>
    </xf>
    <xf numFmtId="0" fontId="0" fillId="0" borderId="1" xfId="0" applyFill="1" applyBorder="1" applyAlignment="1">
      <alignment horizontal="center" vertical="center" shrinkToFit="1"/>
    </xf>
    <xf numFmtId="178" fontId="0" fillId="0" borderId="1" xfId="0" applyNumberFormat="1" applyFill="1" applyBorder="1" applyAlignment="1">
      <alignment horizontal="center" vertical="center"/>
    </xf>
    <xf numFmtId="0" fontId="0" fillId="0" borderId="1" xfId="0" applyBorder="1" applyAlignment="1">
      <alignment horizontal="center"/>
    </xf>
    <xf numFmtId="0" fontId="0" fillId="0" borderId="0" xfId="0" applyBorder="1" applyAlignment="1"/>
    <xf numFmtId="185" fontId="0" fillId="0" borderId="5" xfId="0" applyNumberFormat="1" applyBorder="1" applyAlignment="1">
      <alignment horizontal="center" vertical="center"/>
    </xf>
    <xf numFmtId="185" fontId="0" fillId="0" borderId="0" xfId="0" applyNumberFormat="1" applyAlignment="1">
      <alignment horizontal="center" vertical="center"/>
    </xf>
    <xf numFmtId="185" fontId="0" fillId="0" borderId="0" xfId="0" applyNumberFormat="1" applyAlignment="1">
      <alignment horizontal="center"/>
    </xf>
    <xf numFmtId="0" fontId="0" fillId="0" borderId="0" xfId="0" applyBorder="1" applyAlignment="1">
      <alignment horizontal="center" vertical="center" shrinkToFit="1"/>
    </xf>
    <xf numFmtId="185" fontId="0" fillId="0" borderId="7" xfId="0" applyNumberFormat="1" applyBorder="1" applyAlignment="1">
      <alignment horizontal="center" vertical="center"/>
    </xf>
    <xf numFmtId="0" fontId="0" fillId="0" borderId="11" xfId="0" applyFill="1" applyBorder="1" applyAlignment="1">
      <alignment horizontal="center" vertical="center"/>
    </xf>
    <xf numFmtId="0" fontId="0" fillId="0" borderId="8" xfId="0" applyBorder="1" applyAlignment="1">
      <alignment horizontal="center" vertical="center"/>
    </xf>
    <xf numFmtId="185" fontId="0" fillId="0" borderId="7" xfId="0" applyNumberFormat="1" applyBorder="1" applyAlignment="1">
      <alignment horizontal="center"/>
    </xf>
    <xf numFmtId="185" fontId="0" fillId="0" borderId="0" xfId="0" applyNumberFormat="1" applyBorder="1" applyAlignment="1">
      <alignment horizontal="center" vertical="center"/>
    </xf>
    <xf numFmtId="0" fontId="0" fillId="0" borderId="1" xfId="0" applyBorder="1" applyAlignment="1">
      <alignment horizontal="center" vertical="center" shrinkToFit="1"/>
    </xf>
    <xf numFmtId="185" fontId="0" fillId="0" borderId="1" xfId="0" applyNumberFormat="1" applyBorder="1" applyAlignment="1">
      <alignment horizontal="center" vertical="center"/>
    </xf>
    <xf numFmtId="0" fontId="0" fillId="0" borderId="7" xfId="0" applyBorder="1" applyAlignment="1">
      <alignment horizontal="center" vertical="center"/>
    </xf>
    <xf numFmtId="0" fontId="28" fillId="0" borderId="0" xfId="12" applyFont="1" applyFill="1" applyAlignment="1">
      <alignment horizontal="left" vertical="center"/>
    </xf>
    <xf numFmtId="0" fontId="12" fillId="0" borderId="0" xfId="12" applyFont="1" applyFill="1"/>
    <xf numFmtId="0" fontId="29" fillId="0" borderId="0" xfId="12" applyFont="1" applyFill="1" applyAlignment="1">
      <alignment horizontal="left" vertical="center"/>
    </xf>
    <xf numFmtId="0" fontId="10" fillId="0" borderId="0" xfId="12"/>
    <xf numFmtId="0" fontId="30" fillId="0" borderId="1" xfId="12" applyFont="1" applyFill="1" applyBorder="1"/>
    <xf numFmtId="0" fontId="31" fillId="0" borderId="30" xfId="12" applyFont="1" applyFill="1" applyBorder="1" applyAlignment="1">
      <alignment horizontal="distributed" vertical="center"/>
    </xf>
    <xf numFmtId="56" fontId="31" fillId="0" borderId="41" xfId="12" applyNumberFormat="1" applyFont="1" applyFill="1" applyBorder="1" applyAlignment="1">
      <alignment horizontal="left" vertical="center"/>
    </xf>
    <xf numFmtId="56" fontId="30" fillId="0" borderId="41" xfId="12" applyNumberFormat="1" applyFont="1" applyFill="1" applyBorder="1" applyAlignment="1">
      <alignment horizontal="distributed" vertical="center"/>
    </xf>
    <xf numFmtId="0" fontId="30" fillId="0" borderId="41" xfId="12" applyFont="1" applyFill="1" applyBorder="1" applyAlignment="1">
      <alignment horizontal="distributed" vertical="center"/>
    </xf>
    <xf numFmtId="0" fontId="30" fillId="0" borderId="39" xfId="12" applyFont="1" applyFill="1" applyBorder="1" applyAlignment="1">
      <alignment horizontal="distributed" vertical="center"/>
    </xf>
    <xf numFmtId="0" fontId="30" fillId="0" borderId="0" xfId="12" applyFont="1" applyFill="1" applyBorder="1" applyAlignment="1">
      <alignment horizontal="distributed" vertical="center"/>
    </xf>
    <xf numFmtId="0" fontId="30" fillId="0" borderId="41" xfId="12" applyFont="1" applyFill="1" applyBorder="1" applyAlignment="1">
      <alignment vertical="center"/>
    </xf>
    <xf numFmtId="0" fontId="31" fillId="0" borderId="41" xfId="12" applyFont="1" applyFill="1" applyBorder="1" applyAlignment="1">
      <alignment horizontal="left" vertical="center"/>
    </xf>
    <xf numFmtId="0" fontId="32" fillId="0" borderId="41" xfId="12" applyFont="1" applyFill="1" applyBorder="1"/>
    <xf numFmtId="0" fontId="33" fillId="0" borderId="30" xfId="12" applyFont="1" applyFill="1" applyBorder="1" applyAlignment="1">
      <alignment vertical="center"/>
    </xf>
    <xf numFmtId="0" fontId="30" fillId="0" borderId="39" xfId="12" applyFont="1" applyFill="1" applyBorder="1" applyAlignment="1">
      <alignment vertical="center"/>
    </xf>
    <xf numFmtId="0" fontId="33" fillId="0" borderId="1" xfId="12" applyFont="1" applyFill="1" applyBorder="1" applyAlignment="1">
      <alignment horizontal="center" vertical="center"/>
    </xf>
    <xf numFmtId="0" fontId="33" fillId="0" borderId="29" xfId="12" applyFont="1" applyFill="1" applyBorder="1" applyAlignment="1">
      <alignment horizontal="center" vertical="center"/>
    </xf>
    <xf numFmtId="0" fontId="31" fillId="0" borderId="4" xfId="12" applyFont="1" applyFill="1" applyBorder="1" applyAlignment="1">
      <alignment horizontal="distributed" vertical="center"/>
    </xf>
    <xf numFmtId="0" fontId="30" fillId="0" borderId="3" xfId="12" applyFont="1" applyFill="1" applyBorder="1" applyAlignment="1">
      <alignment horizontal="center" vertical="center"/>
    </xf>
    <xf numFmtId="0" fontId="30" fillId="0" borderId="3" xfId="12" applyFont="1" applyFill="1" applyBorder="1" applyAlignment="1">
      <alignment horizontal="distributed" vertical="center"/>
    </xf>
    <xf numFmtId="0" fontId="33" fillId="0" borderId="3" xfId="12" applyFont="1" applyFill="1" applyBorder="1" applyAlignment="1">
      <alignment horizontal="center" vertical="center"/>
    </xf>
    <xf numFmtId="0" fontId="30" fillId="0" borderId="42" xfId="12" applyFont="1" applyFill="1" applyBorder="1" applyAlignment="1">
      <alignment horizontal="center" vertical="center"/>
    </xf>
    <xf numFmtId="0" fontId="33" fillId="0" borderId="15" xfId="12" applyFont="1" applyFill="1" applyBorder="1" applyAlignment="1">
      <alignment horizontal="center" vertical="center"/>
    </xf>
    <xf numFmtId="0" fontId="33" fillId="0" borderId="0" xfId="12" applyFont="1" applyFill="1" applyBorder="1" applyAlignment="1">
      <alignment horizontal="center" vertical="center"/>
    </xf>
    <xf numFmtId="0" fontId="31" fillId="0" borderId="3" xfId="12" applyFont="1" applyFill="1" applyBorder="1" applyAlignment="1">
      <alignment horizontal="right" vertical="center"/>
    </xf>
    <xf numFmtId="0" fontId="31" fillId="0" borderId="3" xfId="12" applyFont="1" applyFill="1" applyBorder="1" applyAlignment="1">
      <alignment horizontal="center" vertical="center"/>
    </xf>
    <xf numFmtId="0" fontId="31" fillId="0" borderId="42" xfId="12" applyFont="1" applyFill="1" applyBorder="1" applyAlignment="1">
      <alignment horizontal="center" vertical="center"/>
    </xf>
    <xf numFmtId="0" fontId="31" fillId="0" borderId="4" xfId="12" applyFont="1" applyFill="1" applyBorder="1" applyAlignment="1">
      <alignment horizontal="center" vertical="center"/>
    </xf>
    <xf numFmtId="0" fontId="34" fillId="0" borderId="0" xfId="12" applyFont="1"/>
    <xf numFmtId="0" fontId="35" fillId="0" borderId="0" xfId="12" applyFont="1" applyFill="1" applyBorder="1"/>
    <xf numFmtId="0" fontId="35" fillId="0" borderId="5" xfId="12" applyFont="1" applyFill="1" applyBorder="1" applyAlignment="1">
      <alignment horizontal="right" vertical="center"/>
    </xf>
    <xf numFmtId="0" fontId="35" fillId="0" borderId="31" xfId="12" applyFont="1" applyFill="1" applyBorder="1" applyAlignment="1">
      <alignment horizontal="right" vertical="center"/>
    </xf>
    <xf numFmtId="0" fontId="35" fillId="0" borderId="6" xfId="12" applyFont="1" applyFill="1" applyBorder="1" applyAlignment="1">
      <alignment horizontal="right" vertical="center"/>
    </xf>
    <xf numFmtId="0" fontId="35" fillId="0" borderId="0" xfId="12" applyFont="1" applyFill="1" applyBorder="1" applyAlignment="1">
      <alignment horizontal="right" vertical="center"/>
    </xf>
    <xf numFmtId="193" fontId="36" fillId="0" borderId="0" xfId="12" applyNumberFormat="1" applyFont="1" applyFill="1" applyBorder="1" applyAlignment="1">
      <alignment horizontal="center" vertical="center"/>
    </xf>
    <xf numFmtId="38" fontId="8" fillId="0" borderId="5" xfId="1" applyFont="1" applyFill="1" applyBorder="1" applyAlignment="1">
      <alignment horizontal="right" vertical="center"/>
    </xf>
    <xf numFmtId="38" fontId="8" fillId="0" borderId="31" xfId="1" applyFont="1" applyFill="1" applyBorder="1" applyAlignment="1">
      <alignment horizontal="right" vertical="center"/>
    </xf>
    <xf numFmtId="38" fontId="8" fillId="0" borderId="6" xfId="1" applyFont="1" applyFill="1" applyBorder="1" applyAlignment="1">
      <alignment horizontal="right" vertical="center"/>
    </xf>
    <xf numFmtId="38" fontId="8" fillId="0" borderId="0" xfId="1" applyFont="1" applyFill="1" applyBorder="1" applyAlignment="1">
      <alignment horizontal="right" vertical="center"/>
    </xf>
    <xf numFmtId="184" fontId="8" fillId="0" borderId="31" xfId="12" applyNumberFormat="1" applyFont="1" applyFill="1" applyBorder="1" applyAlignment="1">
      <alignment horizontal="right" vertical="center"/>
    </xf>
    <xf numFmtId="184" fontId="8" fillId="0" borderId="5" xfId="12" applyNumberFormat="1" applyFont="1" applyFill="1" applyBorder="1" applyAlignment="1">
      <alignment horizontal="right" vertical="center"/>
    </xf>
    <xf numFmtId="184" fontId="8" fillId="0" borderId="6" xfId="12" applyNumberFormat="1" applyFont="1" applyFill="1" applyBorder="1" applyAlignment="1">
      <alignment horizontal="right" vertical="center"/>
    </xf>
    <xf numFmtId="2" fontId="8" fillId="0" borderId="0" xfId="12" applyNumberFormat="1" applyFont="1" applyFill="1" applyBorder="1" applyAlignment="1">
      <alignment horizontal="right" vertical="center"/>
    </xf>
    <xf numFmtId="0" fontId="37" fillId="0" borderId="0" xfId="12" applyFont="1" applyFill="1" applyBorder="1" applyAlignment="1">
      <alignment vertical="center"/>
    </xf>
    <xf numFmtId="38" fontId="37" fillId="0" borderId="5" xfId="1" applyFont="1" applyFill="1" applyBorder="1" applyAlignment="1">
      <alignment horizontal="right" vertical="center"/>
    </xf>
    <xf numFmtId="38" fontId="37" fillId="0" borderId="31" xfId="1" applyFont="1" applyFill="1" applyBorder="1" applyAlignment="1">
      <alignment horizontal="right" vertical="center"/>
    </xf>
    <xf numFmtId="38" fontId="37" fillId="0" borderId="6" xfId="1" applyFont="1" applyFill="1" applyBorder="1" applyAlignment="1">
      <alignment horizontal="right" vertical="center"/>
    </xf>
    <xf numFmtId="38" fontId="37" fillId="0" borderId="0" xfId="1" applyFont="1" applyFill="1" applyBorder="1" applyAlignment="1">
      <alignment horizontal="right" vertical="center"/>
    </xf>
    <xf numFmtId="184" fontId="37" fillId="0" borderId="31" xfId="12" applyNumberFormat="1" applyFont="1" applyFill="1" applyBorder="1" applyAlignment="1">
      <alignment horizontal="right" vertical="center"/>
    </xf>
    <xf numFmtId="184" fontId="37" fillId="0" borderId="5" xfId="12" applyNumberFormat="1" applyFont="1" applyFill="1" applyBorder="1" applyAlignment="1">
      <alignment horizontal="right" vertical="center"/>
    </xf>
    <xf numFmtId="184" fontId="37" fillId="0" borderId="6" xfId="12" applyNumberFormat="1" applyFont="1" applyFill="1" applyBorder="1" applyAlignment="1">
      <alignment horizontal="right" vertical="center"/>
    </xf>
    <xf numFmtId="184" fontId="37" fillId="0" borderId="0" xfId="12" applyNumberFormat="1" applyFont="1" applyFill="1" applyBorder="1" applyAlignment="1">
      <alignment horizontal="right" vertical="center"/>
    </xf>
    <xf numFmtId="0" fontId="36" fillId="0" borderId="0" xfId="12" applyFont="1" applyFill="1" applyBorder="1" applyAlignment="1">
      <alignment horizontal="distributed" vertical="center"/>
    </xf>
    <xf numFmtId="0" fontId="38" fillId="0" borderId="0" xfId="12" applyFont="1" applyFill="1" applyBorder="1" applyAlignment="1">
      <alignment vertical="center"/>
    </xf>
    <xf numFmtId="2" fontId="37" fillId="0" borderId="0" xfId="12" applyNumberFormat="1" applyFont="1" applyFill="1" applyBorder="1" applyAlignment="1">
      <alignment horizontal="right" vertical="center"/>
    </xf>
    <xf numFmtId="0" fontId="38" fillId="0" borderId="0" xfId="12" applyFont="1" applyFill="1" applyBorder="1" applyAlignment="1">
      <alignment horizontal="center" vertical="center"/>
    </xf>
    <xf numFmtId="0" fontId="38" fillId="0" borderId="0" xfId="12" applyFont="1" applyFill="1" applyBorder="1" applyAlignment="1"/>
    <xf numFmtId="38" fontId="37" fillId="0" borderId="5" xfId="1" applyFont="1" applyFill="1" applyBorder="1" applyAlignment="1"/>
    <xf numFmtId="38" fontId="37" fillId="0" borderId="31" xfId="1" applyFont="1" applyFill="1" applyBorder="1" applyAlignment="1"/>
    <xf numFmtId="38" fontId="37" fillId="0" borderId="6" xfId="1" applyFont="1" applyFill="1" applyBorder="1" applyAlignment="1"/>
    <xf numFmtId="38" fontId="37" fillId="0" borderId="0" xfId="1" applyFont="1" applyFill="1" applyBorder="1" applyAlignment="1"/>
    <xf numFmtId="184" fontId="37" fillId="0" borderId="31" xfId="12" applyNumberFormat="1" applyFont="1" applyFill="1" applyBorder="1" applyAlignment="1"/>
    <xf numFmtId="184" fontId="37" fillId="0" borderId="5" xfId="12" applyNumberFormat="1" applyFont="1" applyFill="1" applyBorder="1" applyAlignment="1"/>
    <xf numFmtId="184" fontId="37" fillId="0" borderId="6" xfId="12" applyNumberFormat="1" applyFont="1" applyFill="1" applyBorder="1" applyAlignment="1"/>
    <xf numFmtId="2" fontId="37" fillId="0" borderId="0" xfId="12" applyNumberFormat="1" applyFont="1" applyFill="1" applyBorder="1" applyAlignment="1">
      <alignment horizontal="right"/>
    </xf>
    <xf numFmtId="0" fontId="36" fillId="0" borderId="0" xfId="12" applyFont="1" applyFill="1" applyBorder="1" applyAlignment="1">
      <alignment vertical="center"/>
    </xf>
    <xf numFmtId="0" fontId="38" fillId="0" borderId="8" xfId="12" applyFont="1" applyFill="1" applyBorder="1" applyAlignment="1">
      <alignment vertical="center"/>
    </xf>
    <xf numFmtId="38" fontId="37" fillId="0" borderId="7" xfId="1" applyFont="1" applyFill="1" applyBorder="1" applyAlignment="1">
      <alignment horizontal="right" vertical="center"/>
    </xf>
    <xf numFmtId="38" fontId="37" fillId="0" borderId="28" xfId="1" applyFont="1" applyFill="1" applyBorder="1" applyAlignment="1">
      <alignment horizontal="right" vertical="center"/>
    </xf>
    <xf numFmtId="38" fontId="37" fillId="0" borderId="11" xfId="1" applyFont="1" applyFill="1" applyBorder="1" applyAlignment="1">
      <alignment horizontal="right" vertical="center"/>
    </xf>
    <xf numFmtId="184" fontId="37" fillId="0" borderId="28" xfId="12" applyNumberFormat="1" applyFont="1" applyFill="1" applyBorder="1" applyAlignment="1">
      <alignment horizontal="right" vertical="center"/>
    </xf>
    <xf numFmtId="184" fontId="37" fillId="0" borderId="7" xfId="12" applyNumberFormat="1" applyFont="1" applyFill="1" applyBorder="1" applyAlignment="1">
      <alignment horizontal="right" vertical="center"/>
    </xf>
    <xf numFmtId="184" fontId="37" fillId="0" borderId="11" xfId="12" applyNumberFormat="1" applyFont="1" applyFill="1" applyBorder="1" applyAlignment="1">
      <alignment horizontal="right" vertical="center"/>
    </xf>
    <xf numFmtId="2" fontId="37" fillId="0" borderId="8" xfId="12" applyNumberFormat="1" applyFont="1" applyFill="1" applyBorder="1" applyAlignment="1">
      <alignment horizontal="right" vertical="center"/>
    </xf>
    <xf numFmtId="0" fontId="11" fillId="0" borderId="0" xfId="12" applyFont="1" applyFill="1"/>
    <xf numFmtId="0" fontId="10" fillId="0" borderId="0" xfId="12" applyFill="1"/>
    <xf numFmtId="56" fontId="30" fillId="0" borderId="39" xfId="12" applyNumberFormat="1" applyFont="1" applyFill="1" applyBorder="1" applyAlignment="1">
      <alignment horizontal="distributed" vertical="center"/>
    </xf>
    <xf numFmtId="56" fontId="30" fillId="0" borderId="0" xfId="12" applyNumberFormat="1" applyFont="1" applyFill="1" applyBorder="1" applyAlignment="1">
      <alignment horizontal="distributed" vertical="center"/>
    </xf>
    <xf numFmtId="56" fontId="30" fillId="0" borderId="41" xfId="12" applyNumberFormat="1" applyFont="1" applyFill="1" applyBorder="1" applyAlignment="1">
      <alignment vertical="center"/>
    </xf>
    <xf numFmtId="56" fontId="31" fillId="0" borderId="41" xfId="12" applyNumberFormat="1" applyFont="1" applyFill="1" applyBorder="1" applyAlignment="1">
      <alignment vertical="center"/>
    </xf>
    <xf numFmtId="56" fontId="32" fillId="0" borderId="41" xfId="12" applyNumberFormat="1" applyFont="1" applyFill="1" applyBorder="1"/>
    <xf numFmtId="56" fontId="33" fillId="0" borderId="30" xfId="12" applyNumberFormat="1" applyFont="1" applyFill="1" applyBorder="1" applyAlignment="1">
      <alignment vertical="center"/>
    </xf>
    <xf numFmtId="0" fontId="34" fillId="0" borderId="0" xfId="12" applyFont="1" applyFill="1"/>
    <xf numFmtId="38" fontId="8" fillId="0" borderId="0" xfId="1" applyFont="1" applyFill="1" applyBorder="1" applyAlignment="1">
      <alignment horizontal="right"/>
    </xf>
    <xf numFmtId="38" fontId="8" fillId="0" borderId="5" xfId="1" applyFont="1" applyFill="1" applyBorder="1" applyAlignment="1">
      <alignment horizontal="right"/>
    </xf>
    <xf numFmtId="0" fontId="37" fillId="0" borderId="0" xfId="2" applyFont="1" applyFill="1" applyBorder="1" applyAlignment="1">
      <alignment horizontal="right"/>
    </xf>
    <xf numFmtId="0" fontId="37" fillId="0" borderId="5" xfId="2" applyFont="1" applyFill="1" applyBorder="1" applyAlignment="1">
      <alignment horizontal="right"/>
    </xf>
    <xf numFmtId="2" fontId="13" fillId="0" borderId="0" xfId="12" applyNumberFormat="1" applyFont="1" applyFill="1" applyBorder="1"/>
    <xf numFmtId="38" fontId="37" fillId="0" borderId="0" xfId="1" applyFont="1" applyFill="1" applyBorder="1" applyAlignment="1">
      <alignment horizontal="right"/>
    </xf>
    <xf numFmtId="38" fontId="37" fillId="0" borderId="5" xfId="1" applyFont="1" applyFill="1" applyBorder="1" applyAlignment="1">
      <alignment horizontal="right"/>
    </xf>
    <xf numFmtId="38" fontId="37" fillId="0" borderId="8" xfId="1" applyFont="1" applyFill="1" applyBorder="1" applyAlignment="1">
      <alignment horizontal="right"/>
    </xf>
    <xf numFmtId="38" fontId="37" fillId="0" borderId="7" xfId="1" applyFont="1" applyFill="1" applyBorder="1" applyAlignment="1">
      <alignment horizontal="right"/>
    </xf>
    <xf numFmtId="190" fontId="38" fillId="0" borderId="0" xfId="12" applyNumberFormat="1" applyFont="1" applyFill="1" applyBorder="1" applyAlignment="1">
      <alignment horizontal="right" vertical="center"/>
    </xf>
    <xf numFmtId="193" fontId="38" fillId="0" borderId="0" xfId="12" applyNumberFormat="1" applyFont="1" applyFill="1" applyBorder="1" applyAlignment="1">
      <alignment horizontal="right" vertical="center"/>
    </xf>
    <xf numFmtId="195" fontId="38" fillId="0" borderId="0" xfId="12" applyNumberFormat="1" applyFont="1" applyFill="1" applyBorder="1" applyAlignment="1">
      <alignment horizontal="right" vertical="center"/>
    </xf>
    <xf numFmtId="38" fontId="8" fillId="0" borderId="0" xfId="1" applyFont="1" applyFill="1" applyBorder="1" applyAlignment="1"/>
    <xf numFmtId="38" fontId="8" fillId="0" borderId="5" xfId="1" applyFont="1" applyFill="1" applyBorder="1" applyAlignment="1"/>
    <xf numFmtId="184" fontId="8" fillId="0" borderId="31" xfId="12" applyNumberFormat="1" applyFont="1" applyFill="1" applyBorder="1" applyAlignment="1" applyProtection="1">
      <alignment horizontal="right" vertical="center"/>
    </xf>
    <xf numFmtId="184" fontId="8" fillId="0" borderId="5" xfId="12" applyNumberFormat="1" applyFont="1" applyFill="1" applyBorder="1" applyAlignment="1" applyProtection="1">
      <alignment horizontal="right" vertical="center"/>
    </xf>
    <xf numFmtId="184" fontId="8" fillId="0" borderId="6" xfId="12" applyNumberFormat="1" applyFont="1" applyFill="1" applyBorder="1" applyAlignment="1" applyProtection="1">
      <alignment horizontal="right" vertical="center"/>
    </xf>
    <xf numFmtId="2" fontId="8" fillId="0" borderId="0" xfId="12" applyNumberFormat="1" applyFont="1" applyFill="1" applyBorder="1" applyAlignment="1" applyProtection="1">
      <alignment horizontal="right" vertical="center"/>
    </xf>
    <xf numFmtId="0" fontId="37" fillId="0" borderId="0" xfId="2" applyFont="1" applyFill="1" applyBorder="1"/>
    <xf numFmtId="0" fontId="37" fillId="0" borderId="5" xfId="2" applyFont="1" applyFill="1" applyBorder="1"/>
    <xf numFmtId="38" fontId="37" fillId="0" borderId="5" xfId="1" applyFont="1" applyFill="1" applyBorder="1" applyAlignment="1" applyProtection="1">
      <alignment horizontal="right" vertical="center"/>
    </xf>
    <xf numFmtId="184" fontId="37" fillId="0" borderId="31" xfId="12" applyNumberFormat="1" applyFont="1" applyFill="1" applyBorder="1" applyAlignment="1" applyProtection="1">
      <alignment horizontal="right" vertical="center"/>
    </xf>
    <xf numFmtId="184" fontId="37" fillId="0" borderId="5" xfId="12" applyNumberFormat="1" applyFont="1" applyFill="1" applyBorder="1" applyAlignment="1" applyProtection="1">
      <alignment horizontal="right" vertical="center"/>
    </xf>
    <xf numFmtId="184" fontId="37" fillId="0" borderId="6" xfId="12" applyNumberFormat="1" applyFont="1" applyFill="1" applyBorder="1" applyAlignment="1" applyProtection="1">
      <alignment horizontal="right" vertical="center"/>
    </xf>
    <xf numFmtId="38" fontId="8" fillId="0" borderId="5" xfId="1" applyFont="1" applyFill="1" applyBorder="1" applyAlignment="1" applyProtection="1">
      <alignment horizontal="right" vertical="center"/>
    </xf>
    <xf numFmtId="2" fontId="37" fillId="0" borderId="0" xfId="12" applyNumberFormat="1" applyFont="1" applyFill="1" applyBorder="1" applyAlignment="1" applyProtection="1">
      <alignment horizontal="right" vertical="center"/>
    </xf>
    <xf numFmtId="38" fontId="37" fillId="0" borderId="5" xfId="1" applyFont="1" applyFill="1" applyBorder="1" applyAlignment="1" applyProtection="1"/>
    <xf numFmtId="184" fontId="37" fillId="0" borderId="31" xfId="12" applyNumberFormat="1" applyFont="1" applyFill="1" applyBorder="1" applyAlignment="1" applyProtection="1"/>
    <xf numFmtId="184" fontId="37" fillId="0" borderId="5" xfId="12" applyNumberFormat="1" applyFont="1" applyFill="1" applyBorder="1" applyAlignment="1" applyProtection="1"/>
    <xf numFmtId="184" fontId="37" fillId="0" borderId="6" xfId="12" applyNumberFormat="1" applyFont="1" applyFill="1" applyBorder="1" applyAlignment="1" applyProtection="1"/>
    <xf numFmtId="2" fontId="37" fillId="0" borderId="0" xfId="12" applyNumberFormat="1" applyFont="1" applyFill="1" applyBorder="1" applyAlignment="1" applyProtection="1">
      <alignment horizontal="right"/>
    </xf>
    <xf numFmtId="38" fontId="37" fillId="0" borderId="8" xfId="1" applyFont="1" applyFill="1" applyBorder="1" applyAlignment="1"/>
    <xf numFmtId="38" fontId="37" fillId="0" borderId="7" xfId="1" applyFont="1" applyFill="1" applyBorder="1" applyAlignment="1"/>
    <xf numFmtId="38" fontId="37" fillId="0" borderId="7" xfId="1" applyFont="1" applyFill="1" applyBorder="1" applyAlignment="1" applyProtection="1">
      <alignment horizontal="right" vertical="center"/>
    </xf>
    <xf numFmtId="184" fontId="37" fillId="0" borderId="28" xfId="12" applyNumberFormat="1" applyFont="1" applyFill="1" applyBorder="1" applyAlignment="1" applyProtection="1">
      <alignment horizontal="right" vertical="center"/>
    </xf>
    <xf numFmtId="184" fontId="37" fillId="0" borderId="7" xfId="12" applyNumberFormat="1" applyFont="1" applyFill="1" applyBorder="1" applyAlignment="1" applyProtection="1">
      <alignment horizontal="right" vertical="center"/>
    </xf>
    <xf numFmtId="184" fontId="37" fillId="0" borderId="11" xfId="12" applyNumberFormat="1" applyFont="1" applyFill="1" applyBorder="1" applyAlignment="1" applyProtection="1">
      <alignment horizontal="right" vertical="center"/>
    </xf>
    <xf numFmtId="2" fontId="37" fillId="0" borderId="8" xfId="12" applyNumberFormat="1" applyFont="1" applyFill="1" applyBorder="1" applyAlignment="1" applyProtection="1">
      <alignment horizontal="right" vertical="center"/>
    </xf>
    <xf numFmtId="0" fontId="39" fillId="0" borderId="0" xfId="4" applyFont="1"/>
    <xf numFmtId="0" fontId="40" fillId="0" borderId="0" xfId="4" applyFont="1"/>
    <xf numFmtId="0" fontId="12" fillId="0" borderId="0" xfId="4" applyFont="1"/>
    <xf numFmtId="0" fontId="41" fillId="0" borderId="0" xfId="4" applyFont="1"/>
    <xf numFmtId="0" fontId="42" fillId="0" borderId="0" xfId="4" applyFont="1"/>
    <xf numFmtId="0" fontId="12" fillId="0" borderId="1" xfId="4" applyFont="1" applyBorder="1"/>
    <xf numFmtId="0" fontId="12" fillId="0" borderId="2" xfId="4" applyFont="1" applyBorder="1"/>
    <xf numFmtId="0" fontId="43" fillId="0" borderId="0" xfId="4" applyFont="1"/>
    <xf numFmtId="0" fontId="44" fillId="2" borderId="43" xfId="4" applyFont="1" applyFill="1" applyBorder="1" applyAlignment="1"/>
    <xf numFmtId="0" fontId="44" fillId="2" borderId="0" xfId="4" applyFont="1" applyFill="1" applyBorder="1" applyAlignment="1">
      <alignment horizontal="center"/>
    </xf>
    <xf numFmtId="0" fontId="44" fillId="0" borderId="0" xfId="4" applyFont="1" applyBorder="1" applyAlignment="1">
      <alignment horizontal="left"/>
    </xf>
    <xf numFmtId="0" fontId="12" fillId="0" borderId="14" xfId="4" applyFont="1" applyBorder="1"/>
    <xf numFmtId="0" fontId="12" fillId="0" borderId="9" xfId="4" applyFont="1" applyBorder="1"/>
    <xf numFmtId="0" fontId="12" fillId="0" borderId="13" xfId="4" applyFont="1" applyBorder="1"/>
    <xf numFmtId="0" fontId="44" fillId="0" borderId="0" xfId="4" applyFont="1" applyBorder="1"/>
    <xf numFmtId="0" fontId="36" fillId="0" borderId="0" xfId="4" applyFont="1" applyBorder="1" applyAlignment="1">
      <alignment horizontal="center"/>
    </xf>
    <xf numFmtId="0" fontId="44" fillId="0" borderId="6" xfId="4" applyFont="1" applyBorder="1" applyAlignment="1">
      <alignment horizontal="center"/>
    </xf>
    <xf numFmtId="0" fontId="44" fillId="0" borderId="10" xfId="4" applyFont="1" applyBorder="1" applyAlignment="1">
      <alignment horizontal="center"/>
    </xf>
    <xf numFmtId="0" fontId="44" fillId="0" borderId="31" xfId="4" applyFont="1" applyBorder="1" applyAlignment="1">
      <alignment horizontal="center"/>
    </xf>
    <xf numFmtId="0" fontId="44" fillId="0" borderId="14" xfId="4" applyFont="1" applyBorder="1" applyAlignment="1">
      <alignment horizontal="center"/>
    </xf>
    <xf numFmtId="0" fontId="44" fillId="0" borderId="0" xfId="4" applyFont="1" applyBorder="1" applyAlignment="1">
      <alignment horizontal="center"/>
    </xf>
    <xf numFmtId="0" fontId="36" fillId="0" borderId="5" xfId="4" applyFont="1" applyBorder="1" applyAlignment="1">
      <alignment horizontal="center"/>
    </xf>
    <xf numFmtId="0" fontId="44" fillId="0" borderId="6" xfId="4" applyFont="1" applyBorder="1" applyAlignment="1">
      <alignment horizontal="right"/>
    </xf>
    <xf numFmtId="0" fontId="44" fillId="0" borderId="5" xfId="4" applyFont="1" applyBorder="1" applyAlignment="1">
      <alignment horizontal="center"/>
    </xf>
    <xf numFmtId="0" fontId="43" fillId="0" borderId="9" xfId="4" applyFont="1" applyBorder="1" applyAlignment="1">
      <alignment horizontal="right"/>
    </xf>
    <xf numFmtId="0" fontId="43" fillId="0" borderId="10" xfId="4" applyFont="1" applyBorder="1"/>
    <xf numFmtId="0" fontId="12" fillId="0" borderId="9" xfId="4" applyFont="1" applyBorder="1" applyAlignment="1">
      <alignment horizontal="right"/>
    </xf>
    <xf numFmtId="0" fontId="12" fillId="0" borderId="14" xfId="4" applyFont="1" applyBorder="1" applyAlignment="1">
      <alignment horizontal="right"/>
    </xf>
    <xf numFmtId="0" fontId="12" fillId="0" borderId="10" xfId="4" applyFont="1" applyBorder="1" applyAlignment="1">
      <alignment horizontal="right"/>
    </xf>
    <xf numFmtId="0" fontId="12" fillId="0" borderId="13" xfId="4" applyFont="1" applyBorder="1" applyAlignment="1">
      <alignment horizontal="right"/>
    </xf>
    <xf numFmtId="0" fontId="12" fillId="2" borderId="31" xfId="4" applyFont="1" applyFill="1" applyBorder="1" applyAlignment="1">
      <alignment horizontal="center"/>
    </xf>
    <xf numFmtId="38" fontId="36" fillId="2" borderId="6" xfId="1" applyNumberFormat="1" applyFont="1" applyFill="1" applyBorder="1" applyAlignment="1">
      <alignment horizontal="right"/>
    </xf>
    <xf numFmtId="38" fontId="36" fillId="2" borderId="0" xfId="1" applyNumberFormat="1" applyFont="1" applyFill="1" applyBorder="1" applyAlignment="1">
      <alignment horizontal="right"/>
    </xf>
    <xf numFmtId="0" fontId="36" fillId="2" borderId="5" xfId="4" applyFont="1" applyFill="1" applyBorder="1" applyAlignment="1">
      <alignment horizontal="center"/>
    </xf>
    <xf numFmtId="38" fontId="36" fillId="2" borderId="31" xfId="1" applyFont="1" applyFill="1" applyBorder="1" applyAlignment="1"/>
    <xf numFmtId="38" fontId="36" fillId="2" borderId="6" xfId="1" applyFont="1" applyFill="1" applyBorder="1" applyAlignment="1"/>
    <xf numFmtId="0" fontId="44" fillId="2" borderId="31" xfId="4" applyFont="1" applyFill="1" applyBorder="1" applyAlignment="1">
      <alignment horizontal="center"/>
    </xf>
    <xf numFmtId="38" fontId="12" fillId="0" borderId="22" xfId="1" applyFont="1" applyBorder="1" applyAlignment="1"/>
    <xf numFmtId="38" fontId="12" fillId="0" borderId="24" xfId="1" applyFont="1" applyBorder="1" applyAlignment="1"/>
    <xf numFmtId="0" fontId="43" fillId="2" borderId="23" xfId="4" applyFont="1" applyFill="1" applyBorder="1"/>
    <xf numFmtId="0" fontId="43" fillId="2" borderId="5" xfId="4" applyFont="1" applyFill="1" applyBorder="1"/>
    <xf numFmtId="38" fontId="12" fillId="0" borderId="44" xfId="1" applyFont="1" applyBorder="1" applyAlignment="1"/>
    <xf numFmtId="38" fontId="12" fillId="0" borderId="23" xfId="1" applyFont="1" applyBorder="1" applyAlignment="1"/>
    <xf numFmtId="0" fontId="12" fillId="0" borderId="31" xfId="4" applyFont="1" applyBorder="1"/>
    <xf numFmtId="38" fontId="12" fillId="0" borderId="6" xfId="1" applyFont="1" applyFill="1" applyBorder="1" applyAlignment="1"/>
    <xf numFmtId="38" fontId="12" fillId="0" borderId="0" xfId="1" applyFont="1" applyFill="1" applyBorder="1" applyAlignment="1"/>
    <xf numFmtId="0" fontId="36" fillId="0" borderId="5" xfId="4" applyFont="1" applyFill="1" applyBorder="1"/>
    <xf numFmtId="0" fontId="12" fillId="0" borderId="31" xfId="4" applyFont="1" applyBorder="1" applyAlignment="1">
      <alignment horizontal="center"/>
    </xf>
    <xf numFmtId="0" fontId="12" fillId="0" borderId="5" xfId="4" applyFont="1" applyFill="1" applyBorder="1" applyAlignment="1">
      <alignment horizontal="center"/>
    </xf>
    <xf numFmtId="38" fontId="12" fillId="0" borderId="6" xfId="1" applyFont="1" applyFill="1" applyBorder="1" applyAlignment="1">
      <alignment horizontal="right"/>
    </xf>
    <xf numFmtId="0" fontId="12" fillId="0" borderId="5" xfId="4" applyFont="1" applyFill="1" applyBorder="1"/>
    <xf numFmtId="38" fontId="12" fillId="0" borderId="22" xfId="1" applyFont="1" applyFill="1" applyBorder="1" applyAlignment="1"/>
    <xf numFmtId="38" fontId="12" fillId="0" borderId="24" xfId="1" applyFont="1" applyFill="1" applyBorder="1" applyAlignment="1"/>
    <xf numFmtId="0" fontId="36" fillId="0" borderId="23" xfId="4" applyFont="1" applyFill="1" applyBorder="1"/>
    <xf numFmtId="0" fontId="12" fillId="0" borderId="31" xfId="4" applyFont="1" applyFill="1" applyBorder="1" applyAlignment="1">
      <alignment horizontal="center"/>
    </xf>
    <xf numFmtId="0" fontId="12" fillId="0" borderId="0" xfId="4" applyFont="1" applyBorder="1"/>
    <xf numFmtId="38" fontId="12" fillId="0" borderId="25" xfId="1" applyFont="1" applyFill="1" applyBorder="1" applyAlignment="1"/>
    <xf numFmtId="38" fontId="12" fillId="0" borderId="15" xfId="1" applyFont="1" applyFill="1" applyBorder="1" applyAlignment="1"/>
    <xf numFmtId="38" fontId="12" fillId="0" borderId="45" xfId="1" applyFont="1" applyFill="1" applyBorder="1" applyAlignment="1"/>
    <xf numFmtId="0" fontId="36" fillId="0" borderId="5" xfId="4" applyFont="1" applyFill="1" applyBorder="1" applyAlignment="1">
      <alignment horizontal="center"/>
    </xf>
    <xf numFmtId="38" fontId="12" fillId="2" borderId="6" xfId="1" applyFont="1" applyFill="1" applyBorder="1" applyAlignment="1"/>
    <xf numFmtId="38" fontId="12" fillId="2" borderId="0" xfId="1" applyFont="1" applyFill="1" applyBorder="1" applyAlignment="1"/>
    <xf numFmtId="0" fontId="36" fillId="2" borderId="10" xfId="4" applyFont="1" applyFill="1" applyBorder="1"/>
    <xf numFmtId="0" fontId="36" fillId="2" borderId="5" xfId="4" applyFont="1" applyFill="1" applyBorder="1"/>
    <xf numFmtId="38" fontId="12" fillId="2" borderId="13" xfId="1" applyFont="1" applyFill="1" applyBorder="1" applyAlignment="1"/>
    <xf numFmtId="38" fontId="12" fillId="2" borderId="14" xfId="1" applyFont="1" applyFill="1" applyBorder="1" applyAlignment="1"/>
    <xf numFmtId="38" fontId="12" fillId="2" borderId="31" xfId="1" applyFont="1" applyFill="1" applyBorder="1" applyAlignment="1"/>
    <xf numFmtId="38" fontId="12" fillId="2" borderId="5" xfId="1" applyFont="1" applyFill="1" applyBorder="1" applyAlignment="1">
      <alignment horizontal="right"/>
    </xf>
    <xf numFmtId="0" fontId="12" fillId="2" borderId="12" xfId="4" applyFont="1" applyFill="1" applyBorder="1" applyAlignment="1">
      <alignment horizontal="center"/>
    </xf>
    <xf numFmtId="38" fontId="36" fillId="0" borderId="1" xfId="1" applyFont="1" applyBorder="1" applyAlignment="1"/>
    <xf numFmtId="0" fontId="36" fillId="2" borderId="2" xfId="4" applyFont="1" applyFill="1" applyBorder="1" applyAlignment="1">
      <alignment horizontal="center"/>
    </xf>
    <xf numFmtId="38" fontId="36" fillId="2" borderId="2" xfId="1" applyFont="1" applyFill="1" applyBorder="1" applyAlignment="1">
      <alignment horizontal="right"/>
    </xf>
    <xf numFmtId="38" fontId="12" fillId="2" borderId="24" xfId="1" applyFont="1" applyFill="1" applyBorder="1" applyAlignment="1"/>
    <xf numFmtId="38" fontId="12" fillId="2" borderId="44" xfId="1" applyFont="1" applyFill="1" applyBorder="1" applyAlignment="1"/>
    <xf numFmtId="3" fontId="12" fillId="0" borderId="6" xfId="4" quotePrefix="1" applyNumberFormat="1" applyFont="1" applyBorder="1" applyAlignment="1">
      <alignment horizontal="right"/>
    </xf>
    <xf numFmtId="38" fontId="12" fillId="0" borderId="0" xfId="1" applyFont="1" applyBorder="1" applyAlignment="1"/>
    <xf numFmtId="0" fontId="36" fillId="0" borderId="20" xfId="4" applyFont="1" applyBorder="1"/>
    <xf numFmtId="0" fontId="36" fillId="0" borderId="5" xfId="4" applyFont="1" applyBorder="1"/>
    <xf numFmtId="0" fontId="12" fillId="0" borderId="5" xfId="4" applyFont="1" applyBorder="1" applyAlignment="1">
      <alignment horizontal="center"/>
    </xf>
    <xf numFmtId="0" fontId="12" fillId="0" borderId="5" xfId="4" applyFont="1" applyBorder="1"/>
    <xf numFmtId="3" fontId="12" fillId="0" borderId="22" xfId="4" quotePrefix="1" applyNumberFormat="1" applyFont="1" applyBorder="1" applyAlignment="1">
      <alignment horizontal="right"/>
    </xf>
    <xf numFmtId="0" fontId="36" fillId="0" borderId="23" xfId="4" applyFont="1" applyBorder="1"/>
    <xf numFmtId="38" fontId="12" fillId="2" borderId="23" xfId="1" applyFont="1" applyFill="1" applyBorder="1" applyAlignment="1">
      <alignment horizontal="right"/>
    </xf>
    <xf numFmtId="0" fontId="12" fillId="0" borderId="24" xfId="4" applyFont="1" applyBorder="1"/>
    <xf numFmtId="38" fontId="12" fillId="0" borderId="27" xfId="1" applyFont="1" applyBorder="1" applyAlignment="1"/>
    <xf numFmtId="0" fontId="36" fillId="0" borderId="26" xfId="4" applyFont="1" applyBorder="1" applyAlignment="1"/>
    <xf numFmtId="38" fontId="36" fillId="2" borderId="26" xfId="1" applyFont="1" applyFill="1" applyBorder="1" applyAlignment="1">
      <alignment horizontal="right"/>
    </xf>
    <xf numFmtId="3" fontId="12" fillId="0" borderId="15" xfId="4" quotePrefix="1" applyNumberFormat="1" applyFont="1" applyBorder="1" applyAlignment="1">
      <alignment horizontal="right"/>
    </xf>
    <xf numFmtId="38" fontId="12" fillId="0" borderId="4" xfId="1" applyFont="1" applyBorder="1" applyAlignment="1"/>
    <xf numFmtId="0" fontId="36" fillId="0" borderId="3" xfId="4" applyFont="1" applyBorder="1" applyAlignment="1">
      <alignment horizontal="center"/>
    </xf>
    <xf numFmtId="38" fontId="36" fillId="2" borderId="36" xfId="1" applyFont="1" applyFill="1" applyBorder="1" applyAlignment="1">
      <alignment horizontal="right"/>
    </xf>
    <xf numFmtId="38" fontId="12" fillId="0" borderId="6" xfId="1" applyFont="1" applyBorder="1" applyAlignment="1"/>
    <xf numFmtId="0" fontId="36" fillId="0" borderId="5" xfId="4" applyFont="1" applyBorder="1" applyAlignment="1"/>
    <xf numFmtId="38" fontId="36" fillId="2" borderId="5" xfId="1" applyFont="1" applyFill="1" applyBorder="1" applyAlignment="1">
      <alignment horizontal="right"/>
    </xf>
    <xf numFmtId="0" fontId="12" fillId="0" borderId="28" xfId="4" applyFont="1" applyBorder="1"/>
    <xf numFmtId="38" fontId="12" fillId="0" borderId="11" xfId="1" applyFont="1" applyBorder="1" applyAlignment="1"/>
    <xf numFmtId="38" fontId="12" fillId="0" borderId="8" xfId="1" applyFont="1" applyBorder="1" applyAlignment="1"/>
    <xf numFmtId="0" fontId="36" fillId="0" borderId="7" xfId="4" applyFont="1" applyBorder="1" applyAlignment="1"/>
    <xf numFmtId="0" fontId="36" fillId="0" borderId="7" xfId="4" applyFont="1" applyBorder="1"/>
    <xf numFmtId="38" fontId="36" fillId="2" borderId="7" xfId="1" applyFont="1" applyFill="1" applyBorder="1" applyAlignment="1">
      <alignment horizontal="right"/>
    </xf>
    <xf numFmtId="0" fontId="12" fillId="0" borderId="0" xfId="4" applyFont="1" applyAlignment="1">
      <alignment horizontal="left"/>
    </xf>
    <xf numFmtId="0" fontId="13" fillId="0" borderId="0" xfId="4" applyFont="1"/>
    <xf numFmtId="184" fontId="13" fillId="0" borderId="0" xfId="4" applyNumberFormat="1" applyFont="1"/>
    <xf numFmtId="184" fontId="12" fillId="0" borderId="0" xfId="4" applyNumberFormat="1" applyFont="1"/>
    <xf numFmtId="0" fontId="45" fillId="0" borderId="0" xfId="5" applyFont="1"/>
    <xf numFmtId="0" fontId="12" fillId="0" borderId="0" xfId="5" applyFont="1"/>
    <xf numFmtId="0" fontId="42" fillId="0" borderId="0" xfId="5" applyFont="1"/>
    <xf numFmtId="0" fontId="13" fillId="0" borderId="1" xfId="5" applyFont="1" applyBorder="1"/>
    <xf numFmtId="0" fontId="13" fillId="0" borderId="46" xfId="5" applyFont="1" applyBorder="1"/>
    <xf numFmtId="0" fontId="46" fillId="0" borderId="47" xfId="5" applyFont="1" applyBorder="1"/>
    <xf numFmtId="0" fontId="14" fillId="0" borderId="0" xfId="5" applyFont="1" applyBorder="1"/>
    <xf numFmtId="0" fontId="14" fillId="0" borderId="43" xfId="5" applyFont="1" applyBorder="1"/>
    <xf numFmtId="0" fontId="14" fillId="0" borderId="0" xfId="5" applyFont="1" applyBorder="1" applyAlignment="1">
      <alignment horizontal="left"/>
    </xf>
    <xf numFmtId="0" fontId="3" fillId="0" borderId="14" xfId="5" applyFont="1" applyBorder="1"/>
    <xf numFmtId="0" fontId="3" fillId="0" borderId="9" xfId="5" applyFont="1" applyBorder="1"/>
    <xf numFmtId="0" fontId="3" fillId="0" borderId="13" xfId="5" applyFont="1" applyBorder="1"/>
    <xf numFmtId="0" fontId="14" fillId="0" borderId="6" xfId="5" applyFont="1" applyBorder="1" applyAlignment="1">
      <alignment horizontal="center"/>
    </xf>
    <xf numFmtId="0" fontId="14" fillId="0" borderId="10" xfId="5" applyFont="1" applyBorder="1" applyAlignment="1">
      <alignment horizontal="center"/>
    </xf>
    <xf numFmtId="0" fontId="14" fillId="0" borderId="31" xfId="5" applyFont="1" applyBorder="1" applyAlignment="1">
      <alignment horizontal="center"/>
    </xf>
    <xf numFmtId="0" fontId="14" fillId="0" borderId="14" xfId="5" applyFont="1" applyBorder="1" applyAlignment="1">
      <alignment horizontal="center"/>
    </xf>
    <xf numFmtId="0" fontId="18" fillId="0" borderId="48" xfId="5" applyFont="1" applyBorder="1" applyAlignment="1">
      <alignment horizontal="left"/>
    </xf>
    <xf numFmtId="0" fontId="14" fillId="0" borderId="0" xfId="5" applyFont="1" applyBorder="1" applyAlignment="1">
      <alignment horizontal="center"/>
    </xf>
    <xf numFmtId="0" fontId="14" fillId="0" borderId="5" xfId="5" applyFont="1" applyBorder="1" applyAlignment="1">
      <alignment horizontal="center"/>
    </xf>
    <xf numFmtId="0" fontId="13" fillId="0" borderId="13" xfId="5" applyFont="1" applyBorder="1"/>
    <xf numFmtId="0" fontId="13" fillId="0" borderId="49" xfId="5" applyFont="1" applyBorder="1" applyAlignment="1">
      <alignment horizontal="right"/>
    </xf>
    <xf numFmtId="0" fontId="46" fillId="0" borderId="50" xfId="5" applyFont="1" applyBorder="1"/>
    <xf numFmtId="0" fontId="13" fillId="0" borderId="9" xfId="5" applyFont="1" applyBorder="1"/>
    <xf numFmtId="0" fontId="13" fillId="0" borderId="14" xfId="5" applyFont="1" applyBorder="1" applyAlignment="1">
      <alignment horizontal="right"/>
    </xf>
    <xf numFmtId="0" fontId="13" fillId="0" borderId="10" xfId="5" applyFont="1" applyBorder="1" applyAlignment="1">
      <alignment horizontal="right"/>
    </xf>
    <xf numFmtId="0" fontId="13" fillId="0" borderId="13" xfId="5" applyFont="1" applyBorder="1" applyAlignment="1">
      <alignment horizontal="right"/>
    </xf>
    <xf numFmtId="0" fontId="13" fillId="0" borderId="9" xfId="5" applyFont="1" applyBorder="1" applyAlignment="1">
      <alignment horizontal="right"/>
    </xf>
    <xf numFmtId="0" fontId="13" fillId="2" borderId="31" xfId="5" applyFont="1" applyFill="1" applyBorder="1" applyAlignment="1">
      <alignment horizontal="center"/>
    </xf>
    <xf numFmtId="38" fontId="18" fillId="2" borderId="51" xfId="1" applyFont="1" applyFill="1" applyBorder="1" applyAlignment="1"/>
    <xf numFmtId="0" fontId="18" fillId="2" borderId="48" xfId="5" applyFont="1" applyFill="1" applyBorder="1" applyAlignment="1">
      <alignment horizontal="center"/>
    </xf>
    <xf numFmtId="0" fontId="8" fillId="2" borderId="0" xfId="5" applyFont="1" applyFill="1" applyBorder="1" applyAlignment="1">
      <alignment horizontal="center"/>
    </xf>
    <xf numFmtId="38" fontId="18" fillId="2" borderId="6" xfId="1" applyFont="1" applyFill="1" applyBorder="1" applyAlignment="1"/>
    <xf numFmtId="0" fontId="47" fillId="2" borderId="31" xfId="5" applyFont="1" applyFill="1" applyBorder="1" applyAlignment="1">
      <alignment horizontal="center"/>
    </xf>
    <xf numFmtId="38" fontId="13" fillId="0" borderId="52" xfId="1" applyFont="1" applyBorder="1" applyAlignment="1"/>
    <xf numFmtId="0" fontId="46" fillId="2" borderId="53" xfId="5" applyFont="1" applyFill="1" applyBorder="1"/>
    <xf numFmtId="38" fontId="13" fillId="2" borderId="6" xfId="1" applyFont="1" applyFill="1" applyBorder="1" applyAlignment="1"/>
    <xf numFmtId="38" fontId="13" fillId="2" borderId="22" xfId="1" applyFont="1" applyFill="1" applyBorder="1" applyAlignment="1"/>
    <xf numFmtId="38" fontId="13" fillId="2" borderId="23" xfId="1" applyFont="1" applyFill="1" applyBorder="1" applyAlignment="1"/>
    <xf numFmtId="38" fontId="13" fillId="2" borderId="44" xfId="1" applyFont="1" applyFill="1" applyBorder="1" applyAlignment="1"/>
    <xf numFmtId="38" fontId="13" fillId="0" borderId="43" xfId="1" applyFont="1" applyFill="1" applyBorder="1" applyAlignment="1"/>
    <xf numFmtId="0" fontId="18" fillId="0" borderId="48" xfId="5" applyFont="1" applyFill="1" applyBorder="1" applyAlignment="1"/>
    <xf numFmtId="0" fontId="47" fillId="0" borderId="31" xfId="5" applyFont="1" applyFill="1" applyBorder="1" applyAlignment="1">
      <alignment horizontal="center"/>
    </xf>
    <xf numFmtId="38" fontId="47" fillId="0" borderId="31" xfId="1" applyFont="1" applyFill="1" applyBorder="1" applyAlignment="1">
      <alignment horizontal="center"/>
    </xf>
    <xf numFmtId="0" fontId="18" fillId="0" borderId="48" xfId="5" applyFont="1" applyFill="1" applyBorder="1"/>
    <xf numFmtId="38" fontId="13" fillId="0" borderId="5" xfId="1" applyFont="1" applyFill="1" applyBorder="1" applyAlignment="1">
      <alignment horizontal="right"/>
    </xf>
    <xf numFmtId="0" fontId="47" fillId="2" borderId="31" xfId="5" quotePrefix="1" applyFont="1" applyFill="1" applyBorder="1" applyAlignment="1">
      <alignment horizontal="center"/>
    </xf>
    <xf numFmtId="38" fontId="13" fillId="0" borderId="52" xfId="1" applyFont="1" applyFill="1" applyBorder="1" applyAlignment="1"/>
    <xf numFmtId="0" fontId="18" fillId="0" borderId="53" xfId="5" applyFont="1" applyFill="1" applyBorder="1"/>
    <xf numFmtId="0" fontId="13" fillId="0" borderId="31" xfId="5" applyFont="1" applyFill="1" applyBorder="1" applyAlignment="1">
      <alignment horizontal="center"/>
    </xf>
    <xf numFmtId="38" fontId="13" fillId="0" borderId="20" xfId="1" applyFont="1" applyFill="1" applyBorder="1" applyAlignment="1">
      <alignment horizontal="right"/>
    </xf>
    <xf numFmtId="0" fontId="13" fillId="2" borderId="31" xfId="5" applyFont="1" applyFill="1" applyBorder="1"/>
    <xf numFmtId="0" fontId="13" fillId="0" borderId="31" xfId="5" applyFont="1" applyFill="1" applyBorder="1"/>
    <xf numFmtId="38" fontId="13" fillId="0" borderId="54" xfId="1" applyFont="1" applyFill="1" applyBorder="1" applyAlignment="1"/>
    <xf numFmtId="0" fontId="18" fillId="0" borderId="53" xfId="5" applyFont="1" applyFill="1" applyBorder="1" applyAlignment="1">
      <alignment horizontal="center"/>
    </xf>
    <xf numFmtId="0" fontId="13" fillId="2" borderId="42" xfId="5" applyFont="1" applyFill="1" applyBorder="1"/>
    <xf numFmtId="38" fontId="13" fillId="0" borderId="55" xfId="1" applyFont="1" applyFill="1" applyBorder="1" applyAlignment="1"/>
    <xf numFmtId="0" fontId="18" fillId="0" borderId="56" xfId="5" applyFont="1" applyFill="1" applyBorder="1" applyAlignment="1">
      <alignment horizontal="center"/>
    </xf>
    <xf numFmtId="0" fontId="13" fillId="0" borderId="42" xfId="5" applyFont="1" applyFill="1" applyBorder="1"/>
    <xf numFmtId="0" fontId="48" fillId="2" borderId="31" xfId="5" applyFont="1" applyFill="1" applyBorder="1" applyAlignment="1">
      <alignment horizontal="center"/>
    </xf>
    <xf numFmtId="38" fontId="18" fillId="2" borderId="6" xfId="1" applyFont="1" applyFill="1" applyBorder="1" applyAlignment="1">
      <alignment horizontal="right"/>
    </xf>
    <xf numFmtId="38" fontId="13" fillId="2" borderId="22" xfId="1" applyFont="1" applyFill="1" applyBorder="1" applyAlignment="1">
      <alignment horizontal="right"/>
    </xf>
    <xf numFmtId="38" fontId="13" fillId="2" borderId="23" xfId="1" applyFont="1" applyFill="1" applyBorder="1" applyAlignment="1">
      <alignment horizontal="right"/>
    </xf>
    <xf numFmtId="38" fontId="13" fillId="2" borderId="44" xfId="1" applyFont="1" applyFill="1" applyBorder="1" applyAlignment="1">
      <alignment horizontal="right"/>
    </xf>
    <xf numFmtId="0" fontId="18" fillId="2" borderId="48" xfId="5" applyFont="1" applyFill="1" applyBorder="1" applyAlignment="1"/>
    <xf numFmtId="38" fontId="13" fillId="2" borderId="20" xfId="1" applyFont="1" applyFill="1" applyBorder="1" applyAlignment="1">
      <alignment horizontal="right"/>
    </xf>
    <xf numFmtId="38" fontId="13" fillId="2" borderId="6" xfId="1" applyFont="1" applyFill="1" applyBorder="1" applyAlignment="1">
      <alignment horizontal="right"/>
    </xf>
    <xf numFmtId="38" fontId="13" fillId="0" borderId="31" xfId="1" applyFont="1" applyFill="1" applyBorder="1" applyAlignment="1">
      <alignment horizontal="right"/>
    </xf>
    <xf numFmtId="38" fontId="13" fillId="0" borderId="6" xfId="1" applyFont="1" applyFill="1" applyBorder="1" applyAlignment="1">
      <alignment horizontal="right"/>
    </xf>
    <xf numFmtId="38" fontId="47" fillId="2" borderId="31" xfId="1" applyFont="1" applyFill="1" applyBorder="1" applyAlignment="1">
      <alignment horizontal="center"/>
    </xf>
    <xf numFmtId="0" fontId="18" fillId="2" borderId="48" xfId="5" applyFont="1" applyFill="1" applyBorder="1"/>
    <xf numFmtId="38" fontId="13" fillId="2" borderId="5" xfId="1" applyFont="1" applyFill="1" applyBorder="1" applyAlignment="1">
      <alignment horizontal="right"/>
    </xf>
    <xf numFmtId="0" fontId="18" fillId="2" borderId="53" xfId="5" applyFont="1" applyFill="1" applyBorder="1"/>
    <xf numFmtId="38" fontId="13" fillId="0" borderId="44" xfId="1" applyFont="1" applyFill="1" applyBorder="1" applyAlignment="1">
      <alignment horizontal="right"/>
    </xf>
    <xf numFmtId="38" fontId="13" fillId="0" borderId="22" xfId="1" applyFont="1" applyFill="1" applyBorder="1" applyAlignment="1">
      <alignment horizontal="right"/>
    </xf>
    <xf numFmtId="0" fontId="47" fillId="2" borderId="31" xfId="5" applyFont="1" applyFill="1" applyBorder="1"/>
    <xf numFmtId="0" fontId="18" fillId="2" borderId="53" xfId="5" applyFont="1" applyFill="1" applyBorder="1" applyAlignment="1">
      <alignment horizontal="center"/>
    </xf>
    <xf numFmtId="38" fontId="13" fillId="2" borderId="19" xfId="1" applyFont="1" applyFill="1" applyBorder="1" applyAlignment="1">
      <alignment horizontal="right"/>
    </xf>
    <xf numFmtId="38" fontId="13" fillId="2" borderId="25" xfId="1" applyFont="1" applyFill="1" applyBorder="1" applyAlignment="1">
      <alignment horizontal="right"/>
    </xf>
    <xf numFmtId="38" fontId="13" fillId="0" borderId="57" xfId="1" applyFont="1" applyFill="1" applyBorder="1" applyAlignment="1">
      <alignment horizontal="right"/>
    </xf>
    <xf numFmtId="38" fontId="13" fillId="0" borderId="25" xfId="1" applyFont="1" applyFill="1" applyBorder="1" applyAlignment="1">
      <alignment horizontal="right"/>
    </xf>
    <xf numFmtId="38" fontId="13" fillId="2" borderId="58" xfId="1" applyFont="1" applyFill="1" applyBorder="1" applyAlignment="1">
      <alignment horizontal="right"/>
    </xf>
    <xf numFmtId="0" fontId="13" fillId="2" borderId="13" xfId="5" applyFont="1" applyFill="1" applyBorder="1" applyAlignment="1">
      <alignment horizontal="center"/>
    </xf>
    <xf numFmtId="0" fontId="8" fillId="2" borderId="13" xfId="5" applyFont="1" applyFill="1" applyBorder="1" applyAlignment="1">
      <alignment horizontal="center"/>
    </xf>
    <xf numFmtId="0" fontId="47" fillId="2" borderId="42" xfId="5" applyFont="1" applyFill="1" applyBorder="1"/>
    <xf numFmtId="38" fontId="13" fillId="0" borderId="59" xfId="1" applyFont="1" applyFill="1" applyBorder="1" applyAlignment="1"/>
    <xf numFmtId="0" fontId="18" fillId="2" borderId="56" xfId="5" applyFont="1" applyFill="1" applyBorder="1" applyAlignment="1">
      <alignment horizontal="center"/>
    </xf>
    <xf numFmtId="38" fontId="13" fillId="2" borderId="60" xfId="1" applyFont="1" applyFill="1" applyBorder="1" applyAlignment="1">
      <alignment horizontal="right"/>
    </xf>
    <xf numFmtId="38" fontId="13" fillId="2" borderId="36" xfId="1" applyFont="1" applyFill="1" applyBorder="1" applyAlignment="1">
      <alignment horizontal="right"/>
    </xf>
    <xf numFmtId="0" fontId="47" fillId="2" borderId="28" xfId="5" applyFont="1" applyFill="1" applyBorder="1"/>
    <xf numFmtId="38" fontId="13" fillId="0" borderId="61" xfId="1" applyFont="1" applyFill="1" applyBorder="1" applyAlignment="1"/>
    <xf numFmtId="0" fontId="18" fillId="2" borderId="62" xfId="5" applyFont="1" applyFill="1" applyBorder="1" applyAlignment="1">
      <alignment horizontal="center"/>
    </xf>
    <xf numFmtId="38" fontId="13" fillId="2" borderId="63" xfId="1" applyFont="1" applyFill="1" applyBorder="1" applyAlignment="1">
      <alignment horizontal="right"/>
    </xf>
    <xf numFmtId="38" fontId="13" fillId="2" borderId="64" xfId="1" applyFont="1" applyFill="1" applyBorder="1" applyAlignment="1">
      <alignment horizontal="right"/>
    </xf>
    <xf numFmtId="0" fontId="13" fillId="0" borderId="0" xfId="5" applyFont="1" applyAlignment="1">
      <alignment horizontal="right"/>
    </xf>
    <xf numFmtId="0" fontId="13" fillId="0" borderId="0" xfId="5" applyFont="1"/>
    <xf numFmtId="0" fontId="13" fillId="0" borderId="0" xfId="5" applyFont="1" applyBorder="1"/>
    <xf numFmtId="0" fontId="20" fillId="0" borderId="0" xfId="6" applyFont="1"/>
    <xf numFmtId="0" fontId="21" fillId="0" borderId="0" xfId="6" applyFont="1"/>
    <xf numFmtId="0" fontId="10" fillId="0" borderId="0" xfId="6"/>
    <xf numFmtId="0" fontId="47" fillId="0" borderId="0" xfId="6" applyFont="1"/>
    <xf numFmtId="0" fontId="10" fillId="0" borderId="1" xfId="6" applyBorder="1"/>
    <xf numFmtId="0" fontId="10" fillId="0" borderId="2" xfId="6" applyBorder="1"/>
    <xf numFmtId="0" fontId="32" fillId="0" borderId="0" xfId="6" applyFont="1" applyFill="1" applyBorder="1" applyAlignment="1">
      <alignment horizontal="left"/>
    </xf>
    <xf numFmtId="0" fontId="32" fillId="0" borderId="0" xfId="6" applyFont="1" applyFill="1" applyBorder="1" applyAlignment="1">
      <alignment horizontal="center"/>
    </xf>
    <xf numFmtId="0" fontId="32" fillId="0" borderId="5" xfId="6" applyFont="1" applyFill="1" applyBorder="1"/>
    <xf numFmtId="0" fontId="32" fillId="0" borderId="0" xfId="6" applyFont="1" applyFill="1" applyBorder="1"/>
    <xf numFmtId="0" fontId="32" fillId="0" borderId="14" xfId="6" applyFont="1" applyBorder="1"/>
    <xf numFmtId="0" fontId="32" fillId="0" borderId="9" xfId="6" applyFont="1" applyBorder="1" applyAlignment="1">
      <alignment horizontal="center"/>
    </xf>
    <xf numFmtId="0" fontId="32" fillId="0" borderId="9" xfId="6" applyFont="1" applyBorder="1"/>
    <xf numFmtId="0" fontId="32" fillId="0" borderId="13" xfId="6" applyFont="1" applyBorder="1"/>
    <xf numFmtId="0" fontId="32" fillId="0" borderId="0" xfId="6" applyFont="1" applyBorder="1" applyAlignment="1">
      <alignment horizontal="center"/>
    </xf>
    <xf numFmtId="0" fontId="32" fillId="0" borderId="0" xfId="6" applyFont="1" applyBorder="1"/>
    <xf numFmtId="0" fontId="32" fillId="0" borderId="0" xfId="6" applyFont="1" applyBorder="1" applyAlignment="1">
      <alignment horizontal="left"/>
    </xf>
    <xf numFmtId="0" fontId="32" fillId="0" borderId="6" xfId="6" applyFont="1" applyBorder="1"/>
    <xf numFmtId="0" fontId="32" fillId="0" borderId="9" xfId="6" applyFont="1" applyBorder="1" applyAlignment="1">
      <alignment horizontal="left"/>
    </xf>
    <xf numFmtId="0" fontId="32" fillId="0" borderId="4" xfId="6" applyFont="1" applyBorder="1"/>
    <xf numFmtId="0" fontId="32" fillId="0" borderId="4" xfId="6" applyFont="1" applyBorder="1" applyAlignment="1">
      <alignment horizontal="center"/>
    </xf>
    <xf numFmtId="0" fontId="32" fillId="0" borderId="15" xfId="6" applyFont="1" applyBorder="1"/>
    <xf numFmtId="0" fontId="32" fillId="0" borderId="42" xfId="6" applyFont="1" applyBorder="1"/>
    <xf numFmtId="0" fontId="32" fillId="0" borderId="4" xfId="6" applyFont="1" applyBorder="1" applyAlignment="1">
      <alignment horizontal="left"/>
    </xf>
    <xf numFmtId="0" fontId="10" fillId="0" borderId="4" xfId="6" applyBorder="1"/>
    <xf numFmtId="0" fontId="50" fillId="0" borderId="3" xfId="6" applyFont="1" applyBorder="1"/>
    <xf numFmtId="0" fontId="32" fillId="0" borderId="16" xfId="6" applyFont="1" applyBorder="1" applyAlignment="1">
      <alignment horizontal="center"/>
    </xf>
    <xf numFmtId="0" fontId="32" fillId="0" borderId="15" xfId="6" applyFont="1" applyBorder="1" applyAlignment="1">
      <alignment horizontal="center"/>
    </xf>
    <xf numFmtId="0" fontId="32" fillId="0" borderId="42" xfId="6" applyFont="1" applyBorder="1" applyAlignment="1">
      <alignment horizontal="center"/>
    </xf>
    <xf numFmtId="0" fontId="32" fillId="0" borderId="16" xfId="6" applyFont="1" applyBorder="1" applyAlignment="1">
      <alignment horizontal="left"/>
    </xf>
    <xf numFmtId="0" fontId="10" fillId="0" borderId="0" xfId="6" applyBorder="1"/>
    <xf numFmtId="0" fontId="10" fillId="0" borderId="6" xfId="6" applyBorder="1" applyAlignment="1">
      <alignment horizontal="right"/>
    </xf>
    <xf numFmtId="0" fontId="50" fillId="0" borderId="5" xfId="6" applyFont="1" applyBorder="1"/>
    <xf numFmtId="0" fontId="10" fillId="0" borderId="0" xfId="6" applyBorder="1" applyAlignment="1">
      <alignment horizontal="right"/>
    </xf>
    <xf numFmtId="0" fontId="10" fillId="0" borderId="5" xfId="6" applyBorder="1" applyAlignment="1">
      <alignment horizontal="right"/>
    </xf>
    <xf numFmtId="0" fontId="10" fillId="0" borderId="31" xfId="6" applyBorder="1" applyAlignment="1">
      <alignment horizontal="right"/>
    </xf>
    <xf numFmtId="38" fontId="51" fillId="0" borderId="6" xfId="1" applyFont="1" applyFill="1" applyBorder="1" applyAlignment="1"/>
    <xf numFmtId="0" fontId="52" fillId="0" borderId="5" xfId="6" applyFont="1" applyFill="1" applyBorder="1" applyAlignment="1">
      <alignment horizontal="center"/>
    </xf>
    <xf numFmtId="38" fontId="41" fillId="0" borderId="6" xfId="1" applyFont="1" applyFill="1" applyBorder="1" applyAlignment="1"/>
    <xf numFmtId="38" fontId="10" fillId="0" borderId="0" xfId="6" applyNumberFormat="1"/>
    <xf numFmtId="38" fontId="53" fillId="0" borderId="22" xfId="1" applyFont="1" applyFill="1" applyBorder="1" applyAlignment="1"/>
    <xf numFmtId="0" fontId="54" fillId="0" borderId="23" xfId="6" applyFont="1" applyFill="1" applyBorder="1"/>
    <xf numFmtId="38" fontId="53" fillId="0" borderId="6" xfId="1" applyFont="1" applyFill="1" applyBorder="1" applyAlignment="1"/>
    <xf numFmtId="0" fontId="52" fillId="0" borderId="5" xfId="6" applyFont="1" applyFill="1" applyBorder="1"/>
    <xf numFmtId="38" fontId="10" fillId="0" borderId="0" xfId="1" applyFont="1" applyFill="1" applyBorder="1" applyAlignment="1"/>
    <xf numFmtId="0" fontId="52" fillId="0" borderId="23" xfId="6" applyFont="1" applyFill="1" applyBorder="1"/>
    <xf numFmtId="38" fontId="10" fillId="0" borderId="6" xfId="1" applyFont="1" applyFill="1" applyBorder="1" applyAlignment="1"/>
    <xf numFmtId="38" fontId="53" fillId="0" borderId="25" xfId="1" applyFont="1" applyFill="1" applyBorder="1" applyAlignment="1"/>
    <xf numFmtId="38" fontId="53" fillId="0" borderId="15" xfId="1" applyFont="1" applyFill="1" applyBorder="1" applyAlignment="1"/>
    <xf numFmtId="0" fontId="52" fillId="0" borderId="3" xfId="6" applyFont="1" applyFill="1" applyBorder="1" applyAlignment="1">
      <alignment horizontal="center"/>
    </xf>
    <xf numFmtId="0" fontId="53" fillId="0" borderId="29" xfId="6" applyFont="1" applyFill="1" applyBorder="1" applyAlignment="1">
      <alignment horizontal="right"/>
    </xf>
    <xf numFmtId="0" fontId="54" fillId="0" borderId="2" xfId="6" applyFont="1" applyFill="1" applyBorder="1"/>
    <xf numFmtId="184" fontId="51" fillId="0" borderId="6" xfId="6" applyNumberFormat="1" applyFont="1" applyFill="1" applyBorder="1"/>
    <xf numFmtId="184" fontId="53" fillId="0" borderId="22" xfId="6" applyNumberFormat="1" applyFont="1" applyFill="1" applyBorder="1"/>
    <xf numFmtId="184" fontId="53" fillId="0" borderId="23" xfId="6" applyNumberFormat="1" applyFont="1" applyFill="1" applyBorder="1"/>
    <xf numFmtId="184" fontId="53" fillId="0" borderId="6" xfId="6" applyNumberFormat="1" applyFont="1" applyFill="1" applyBorder="1"/>
    <xf numFmtId="184" fontId="53" fillId="0" borderId="26" xfId="6" applyNumberFormat="1" applyFont="1" applyFill="1" applyBorder="1"/>
    <xf numFmtId="197" fontId="53" fillId="0" borderId="3" xfId="1" applyNumberFormat="1" applyFont="1" applyFill="1" applyBorder="1" applyAlignment="1">
      <alignment horizontal="right"/>
    </xf>
    <xf numFmtId="0" fontId="10" fillId="0" borderId="8" xfId="6" applyBorder="1"/>
    <xf numFmtId="184" fontId="53" fillId="0" borderId="7" xfId="6" applyNumberFormat="1" applyFont="1" applyFill="1" applyBorder="1"/>
    <xf numFmtId="0" fontId="52" fillId="0" borderId="7" xfId="6" applyFont="1" applyFill="1" applyBorder="1"/>
    <xf numFmtId="0" fontId="11" fillId="0" borderId="0" xfId="6" applyFont="1"/>
    <xf numFmtId="0" fontId="32" fillId="2" borderId="0" xfId="6" applyFont="1" applyFill="1" applyBorder="1" applyAlignment="1">
      <alignment horizontal="center"/>
    </xf>
    <xf numFmtId="0" fontId="32" fillId="0" borderId="5" xfId="6" applyFont="1" applyBorder="1"/>
    <xf numFmtId="0" fontId="32" fillId="2" borderId="0" xfId="6" applyFont="1" applyFill="1" applyBorder="1"/>
    <xf numFmtId="0" fontId="10" fillId="2" borderId="6" xfId="6" applyFill="1" applyBorder="1" applyAlignment="1">
      <alignment horizontal="right"/>
    </xf>
    <xf numFmtId="0" fontId="10" fillId="2" borderId="0" xfId="6" applyFill="1" applyBorder="1" applyAlignment="1">
      <alignment horizontal="right"/>
    </xf>
    <xf numFmtId="0" fontId="10" fillId="2" borderId="5" xfId="6" applyFill="1" applyBorder="1" applyAlignment="1">
      <alignment horizontal="right"/>
    </xf>
    <xf numFmtId="0" fontId="49" fillId="0" borderId="5" xfId="6" applyFont="1" applyFill="1" applyBorder="1" applyAlignment="1">
      <alignment horizontal="center"/>
    </xf>
    <xf numFmtId="38" fontId="41" fillId="0" borderId="0" xfId="1" applyFont="1" applyFill="1" applyBorder="1" applyAlignment="1"/>
    <xf numFmtId="38" fontId="41" fillId="0" borderId="5" xfId="1" applyFont="1" applyFill="1" applyBorder="1" applyAlignment="1"/>
    <xf numFmtId="38" fontId="41" fillId="0" borderId="31" xfId="1" applyFont="1" applyFill="1" applyBorder="1" applyAlignment="1"/>
    <xf numFmtId="0" fontId="10" fillId="0" borderId="22" xfId="6" applyFont="1" applyFill="1" applyBorder="1"/>
    <xf numFmtId="0" fontId="50" fillId="0" borderId="23" xfId="6" applyFont="1" applyFill="1" applyBorder="1"/>
    <xf numFmtId="38" fontId="10" fillId="0" borderId="22" xfId="1" applyFont="1" applyFill="1" applyBorder="1" applyAlignment="1"/>
    <xf numFmtId="0" fontId="49" fillId="0" borderId="5" xfId="6" applyFont="1" applyFill="1" applyBorder="1"/>
    <xf numFmtId="38" fontId="10" fillId="0" borderId="5" xfId="1" applyFont="1" applyFill="1" applyBorder="1" applyAlignment="1"/>
    <xf numFmtId="38" fontId="10" fillId="0" borderId="6" xfId="1" applyFont="1" applyFill="1" applyBorder="1" applyAlignment="1">
      <alignment horizontal="right"/>
    </xf>
    <xf numFmtId="38" fontId="10" fillId="0" borderId="5" xfId="1" applyFont="1" applyFill="1" applyBorder="1" applyAlignment="1">
      <alignment horizontal="right"/>
    </xf>
    <xf numFmtId="38" fontId="10" fillId="0" borderId="31" xfId="1" applyFont="1" applyFill="1" applyBorder="1" applyAlignment="1">
      <alignment horizontal="right"/>
    </xf>
    <xf numFmtId="0" fontId="49" fillId="0" borderId="23" xfId="6" applyFont="1" applyFill="1" applyBorder="1"/>
    <xf numFmtId="38" fontId="10" fillId="0" borderId="22" xfId="1" applyFont="1" applyFill="1" applyBorder="1" applyAlignment="1">
      <alignment horizontal="right"/>
    </xf>
    <xf numFmtId="38" fontId="10" fillId="0" borderId="23" xfId="1" applyFont="1" applyFill="1" applyBorder="1" applyAlignment="1">
      <alignment horizontal="right"/>
    </xf>
    <xf numFmtId="38" fontId="10" fillId="0" borderId="44" xfId="1" applyFont="1" applyFill="1" applyBorder="1" applyAlignment="1">
      <alignment horizontal="right"/>
    </xf>
    <xf numFmtId="38" fontId="10" fillId="0" borderId="25" xfId="1" applyFont="1" applyFill="1" applyBorder="1" applyAlignment="1"/>
    <xf numFmtId="38" fontId="10" fillId="0" borderId="60" xfId="1" applyFont="1" applyFill="1" applyBorder="1" applyAlignment="1"/>
    <xf numFmtId="0" fontId="49" fillId="0" borderId="3" xfId="6" applyFont="1" applyFill="1" applyBorder="1" applyAlignment="1">
      <alignment horizontal="center"/>
    </xf>
    <xf numFmtId="0" fontId="10" fillId="0" borderId="29" xfId="6" applyFont="1" applyFill="1" applyBorder="1" applyAlignment="1">
      <alignment horizontal="right"/>
    </xf>
    <xf numFmtId="0" fontId="50" fillId="0" borderId="2" xfId="6" applyFont="1" applyFill="1" applyBorder="1"/>
    <xf numFmtId="184" fontId="41" fillId="0" borderId="6" xfId="6" applyNumberFormat="1" applyFont="1" applyFill="1" applyBorder="1"/>
    <xf numFmtId="184" fontId="10" fillId="0" borderId="22" xfId="6" applyNumberFormat="1" applyFont="1" applyFill="1" applyBorder="1"/>
    <xf numFmtId="184" fontId="10" fillId="0" borderId="23" xfId="6" applyNumberFormat="1" applyFont="1" applyFill="1" applyBorder="1"/>
    <xf numFmtId="184" fontId="10" fillId="0" borderId="6" xfId="6" applyNumberFormat="1" applyFont="1" applyFill="1" applyBorder="1"/>
    <xf numFmtId="184" fontId="10" fillId="0" borderId="20" xfId="6" applyNumberFormat="1" applyFont="1" applyFill="1" applyBorder="1"/>
    <xf numFmtId="184" fontId="10" fillId="0" borderId="36" xfId="6" applyNumberFormat="1" applyFont="1" applyFill="1" applyBorder="1" applyAlignment="1">
      <alignment horizontal="right"/>
    </xf>
    <xf numFmtId="184" fontId="10" fillId="0" borderId="7" xfId="6" applyNumberFormat="1" applyFont="1" applyFill="1" applyBorder="1"/>
    <xf numFmtId="0" fontId="49" fillId="0" borderId="7" xfId="6" applyFont="1" applyFill="1" applyBorder="1"/>
    <xf numFmtId="0" fontId="32" fillId="2" borderId="0" xfId="6" applyFont="1" applyFill="1" applyBorder="1" applyAlignment="1">
      <alignment horizontal="left"/>
    </xf>
    <xf numFmtId="0" fontId="10" fillId="0" borderId="22" xfId="6" applyFill="1" applyBorder="1"/>
    <xf numFmtId="38" fontId="10" fillId="0" borderId="24" xfId="1" applyFont="1" applyFill="1" applyBorder="1" applyAlignment="1"/>
    <xf numFmtId="38" fontId="10" fillId="0" borderId="23" xfId="1" applyFont="1" applyFill="1" applyBorder="1" applyAlignment="1"/>
    <xf numFmtId="38" fontId="10" fillId="0" borderId="44" xfId="1" applyFont="1" applyFill="1" applyBorder="1" applyAlignment="1"/>
    <xf numFmtId="0" fontId="10" fillId="0" borderId="29" xfId="6" applyFill="1" applyBorder="1" applyAlignment="1">
      <alignment horizontal="right"/>
    </xf>
    <xf numFmtId="184" fontId="10" fillId="0" borderId="22" xfId="6" applyNumberFormat="1" applyFill="1" applyBorder="1"/>
    <xf numFmtId="184" fontId="10" fillId="0" borderId="23" xfId="6" applyNumberFormat="1" applyFill="1" applyBorder="1"/>
    <xf numFmtId="184" fontId="10" fillId="0" borderId="6" xfId="6" applyNumberFormat="1" applyFill="1" applyBorder="1"/>
    <xf numFmtId="184" fontId="10" fillId="0" borderId="26" xfId="6" applyNumberFormat="1" applyFill="1" applyBorder="1"/>
    <xf numFmtId="184" fontId="10" fillId="0" borderId="36" xfId="6" applyNumberFormat="1" applyFill="1" applyBorder="1" applyAlignment="1">
      <alignment horizontal="right"/>
    </xf>
    <xf numFmtId="184" fontId="10" fillId="0" borderId="7" xfId="6" applyNumberFormat="1" applyFill="1" applyBorder="1"/>
    <xf numFmtId="184" fontId="10" fillId="0" borderId="20" xfId="6" applyNumberFormat="1" applyFill="1" applyBorder="1"/>
    <xf numFmtId="184" fontId="10" fillId="0" borderId="5" xfId="6" applyNumberFormat="1" applyFill="1" applyBorder="1"/>
    <xf numFmtId="0" fontId="55" fillId="0" borderId="0" xfId="7" applyFont="1"/>
    <xf numFmtId="0" fontId="10" fillId="0" borderId="0" xfId="7"/>
    <xf numFmtId="0" fontId="21" fillId="0" borderId="0" xfId="7" applyFont="1"/>
    <xf numFmtId="0" fontId="47" fillId="0" borderId="0" xfId="7" applyFont="1"/>
    <xf numFmtId="0" fontId="10" fillId="0" borderId="1" xfId="7" applyBorder="1"/>
    <xf numFmtId="0" fontId="10" fillId="0" borderId="2" xfId="7" applyBorder="1"/>
    <xf numFmtId="0" fontId="32" fillId="0" borderId="0" xfId="7" applyFont="1" applyBorder="1"/>
    <xf numFmtId="0" fontId="10" fillId="0" borderId="0" xfId="7" applyBorder="1" applyAlignment="1">
      <alignment horizontal="center"/>
    </xf>
    <xf numFmtId="0" fontId="32" fillId="0" borderId="5" xfId="7" applyFont="1" applyBorder="1"/>
    <xf numFmtId="0" fontId="32" fillId="0" borderId="0" xfId="7" applyFont="1" applyBorder="1" applyAlignment="1">
      <alignment horizontal="left"/>
    </xf>
    <xf numFmtId="0" fontId="10" fillId="0" borderId="0" xfId="7" applyBorder="1"/>
    <xf numFmtId="0" fontId="10" fillId="0" borderId="14" xfId="7" applyBorder="1"/>
    <xf numFmtId="0" fontId="10" fillId="0" borderId="9" xfId="7" applyBorder="1" applyAlignment="1">
      <alignment horizontal="center"/>
    </xf>
    <xf numFmtId="0" fontId="10" fillId="0" borderId="9" xfId="7" applyBorder="1"/>
    <xf numFmtId="0" fontId="10" fillId="0" borderId="17" xfId="7" applyBorder="1"/>
    <xf numFmtId="0" fontId="10" fillId="0" borderId="65" xfId="7" applyBorder="1"/>
    <xf numFmtId="0" fontId="32" fillId="0" borderId="43" xfId="7" applyFont="1" applyBorder="1"/>
    <xf numFmtId="0" fontId="32" fillId="0" borderId="0" xfId="7" applyFont="1" applyBorder="1" applyAlignment="1">
      <alignment horizontal="center"/>
    </xf>
    <xf numFmtId="0" fontId="32" fillId="0" borderId="6" xfId="7" applyFont="1" applyBorder="1"/>
    <xf numFmtId="0" fontId="32" fillId="0" borderId="31" xfId="7" applyFont="1" applyBorder="1"/>
    <xf numFmtId="0" fontId="32" fillId="0" borderId="14" xfId="7" applyFont="1" applyBorder="1"/>
    <xf numFmtId="0" fontId="32" fillId="0" borderId="9" xfId="7" applyFont="1" applyBorder="1"/>
    <xf numFmtId="0" fontId="32" fillId="0" borderId="13" xfId="7" applyFont="1" applyBorder="1"/>
    <xf numFmtId="0" fontId="32" fillId="0" borderId="4" xfId="7" applyFont="1" applyBorder="1" applyAlignment="1">
      <alignment horizontal="left"/>
    </xf>
    <xf numFmtId="0" fontId="32" fillId="0" borderId="4" xfId="7" applyFont="1" applyBorder="1" applyAlignment="1">
      <alignment horizontal="center"/>
    </xf>
    <xf numFmtId="0" fontId="32" fillId="0" borderId="4" xfId="7" applyFont="1" applyBorder="1"/>
    <xf numFmtId="0" fontId="32" fillId="0" borderId="15" xfId="7" applyFont="1" applyBorder="1"/>
    <xf numFmtId="0" fontId="32" fillId="0" borderId="42" xfId="7" applyFont="1" applyBorder="1"/>
    <xf numFmtId="0" fontId="49" fillId="0" borderId="5" xfId="7" applyFont="1" applyBorder="1" applyAlignment="1">
      <alignment horizontal="center"/>
    </xf>
    <xf numFmtId="0" fontId="32" fillId="0" borderId="6" xfId="7" applyFont="1" applyBorder="1" applyAlignment="1">
      <alignment horizontal="center"/>
    </xf>
    <xf numFmtId="0" fontId="32" fillId="0" borderId="10" xfId="7" applyFont="1" applyBorder="1" applyAlignment="1">
      <alignment horizontal="center"/>
    </xf>
    <xf numFmtId="0" fontId="32" fillId="0" borderId="31" xfId="7" applyFont="1" applyBorder="1" applyAlignment="1">
      <alignment horizontal="center"/>
    </xf>
    <xf numFmtId="0" fontId="32" fillId="0" borderId="31" xfId="7" applyFont="1" applyBorder="1" applyAlignment="1">
      <alignment horizontal="left"/>
    </xf>
    <xf numFmtId="0" fontId="10" fillId="0" borderId="13" xfId="7" applyFill="1" applyBorder="1"/>
    <xf numFmtId="0" fontId="10" fillId="0" borderId="9" xfId="7" applyFill="1" applyBorder="1" applyAlignment="1">
      <alignment horizontal="right"/>
    </xf>
    <xf numFmtId="0" fontId="50" fillId="0" borderId="10" xfId="7" applyFont="1" applyFill="1" applyBorder="1"/>
    <xf numFmtId="0" fontId="10" fillId="0" borderId="14" xfId="7" applyFill="1" applyBorder="1" applyAlignment="1">
      <alignment horizontal="right"/>
    </xf>
    <xf numFmtId="0" fontId="10" fillId="0" borderId="10" xfId="7" applyFill="1" applyBorder="1" applyAlignment="1">
      <alignment horizontal="right"/>
    </xf>
    <xf numFmtId="0" fontId="10" fillId="0" borderId="13" xfId="7" applyFill="1" applyBorder="1" applyAlignment="1">
      <alignment horizontal="right"/>
    </xf>
    <xf numFmtId="0" fontId="10" fillId="0" borderId="31" xfId="7" applyFill="1" applyBorder="1" applyAlignment="1">
      <alignment horizontal="center"/>
    </xf>
    <xf numFmtId="38" fontId="56" fillId="0" borderId="6" xfId="1" applyFont="1" applyFill="1" applyBorder="1" applyAlignment="1"/>
    <xf numFmtId="0" fontId="49" fillId="0" borderId="5" xfId="7" applyFont="1" applyFill="1" applyBorder="1" applyAlignment="1">
      <alignment horizontal="center"/>
    </xf>
    <xf numFmtId="0" fontId="32" fillId="0" borderId="31" xfId="7" applyFont="1" applyFill="1" applyBorder="1" applyAlignment="1">
      <alignment horizontal="center"/>
    </xf>
    <xf numFmtId="0" fontId="50" fillId="0" borderId="23" xfId="7" applyFont="1" applyFill="1" applyBorder="1"/>
    <xf numFmtId="0" fontId="49" fillId="0" borderId="5" xfId="7" applyFont="1" applyFill="1" applyBorder="1"/>
    <xf numFmtId="0" fontId="32" fillId="0" borderId="31" xfId="7" quotePrefix="1" applyFont="1" applyFill="1" applyBorder="1" applyAlignment="1">
      <alignment horizontal="center"/>
    </xf>
    <xf numFmtId="0" fontId="49" fillId="0" borderId="23" xfId="7" applyFont="1" applyFill="1" applyBorder="1"/>
    <xf numFmtId="0" fontId="32" fillId="0" borderId="31" xfId="7" applyFont="1" applyFill="1" applyBorder="1"/>
    <xf numFmtId="0" fontId="32" fillId="0" borderId="28" xfId="7" applyFont="1" applyFill="1" applyBorder="1"/>
    <xf numFmtId="38" fontId="10" fillId="0" borderId="8" xfId="1" applyFont="1" applyFill="1" applyBorder="1" applyAlignment="1"/>
    <xf numFmtId="0" fontId="49" fillId="0" borderId="7" xfId="7" applyFont="1" applyFill="1" applyBorder="1" applyAlignment="1">
      <alignment horizontal="center"/>
    </xf>
    <xf numFmtId="38" fontId="10" fillId="0" borderId="11" xfId="1" applyFont="1" applyFill="1" applyBorder="1" applyAlignment="1">
      <alignment horizontal="right"/>
    </xf>
    <xf numFmtId="38" fontId="10" fillId="0" borderId="7" xfId="1" applyFont="1" applyFill="1" applyBorder="1" applyAlignment="1">
      <alignment horizontal="right"/>
    </xf>
    <xf numFmtId="38" fontId="10" fillId="0" borderId="8" xfId="1" applyFont="1" applyFill="1" applyBorder="1" applyAlignment="1">
      <alignment horizontal="right"/>
    </xf>
    <xf numFmtId="38" fontId="10" fillId="0" borderId="28" xfId="1" applyFont="1" applyFill="1" applyBorder="1" applyAlignment="1">
      <alignment horizontal="right"/>
    </xf>
    <xf numFmtId="38" fontId="10" fillId="0" borderId="24" xfId="1" applyFont="1" applyFill="1" applyBorder="1" applyAlignment="1">
      <alignment horizontal="right"/>
    </xf>
    <xf numFmtId="38" fontId="10" fillId="0" borderId="0" xfId="1" applyFont="1" applyFill="1" applyBorder="1" applyAlignment="1">
      <alignment horizontal="right"/>
    </xf>
    <xf numFmtId="0" fontId="32" fillId="0" borderId="12" xfId="7" applyFont="1" applyFill="1" applyBorder="1"/>
    <xf numFmtId="0" fontId="49" fillId="0" borderId="2" xfId="7" applyFont="1" applyFill="1" applyBorder="1" applyAlignment="1">
      <alignment horizontal="center"/>
    </xf>
    <xf numFmtId="38" fontId="41" fillId="0" borderId="1" xfId="1" applyFont="1" applyFill="1" applyBorder="1" applyAlignment="1">
      <alignment horizontal="right"/>
    </xf>
    <xf numFmtId="38" fontId="41" fillId="0" borderId="2" xfId="1" applyFont="1" applyFill="1" applyBorder="1" applyAlignment="1">
      <alignment horizontal="right"/>
    </xf>
    <xf numFmtId="38" fontId="41" fillId="0" borderId="12" xfId="1" applyFont="1" applyFill="1" applyBorder="1" applyAlignment="1">
      <alignment horizontal="right"/>
    </xf>
    <xf numFmtId="38" fontId="41" fillId="0" borderId="29" xfId="1" applyFont="1" applyFill="1" applyBorder="1" applyAlignment="1">
      <alignment horizontal="right"/>
    </xf>
    <xf numFmtId="38" fontId="10" fillId="0" borderId="20" xfId="1" applyFont="1" applyFill="1" applyBorder="1" applyAlignment="1">
      <alignment horizontal="right"/>
    </xf>
    <xf numFmtId="38" fontId="10" fillId="0" borderId="19" xfId="1" applyFont="1" applyFill="1" applyBorder="1" applyAlignment="1">
      <alignment horizontal="right"/>
    </xf>
    <xf numFmtId="38" fontId="10" fillId="0" borderId="58" xfId="1" applyFont="1" applyFill="1" applyBorder="1" applyAlignment="1">
      <alignment horizontal="right"/>
    </xf>
    <xf numFmtId="0" fontId="32" fillId="0" borderId="5" xfId="7" applyFont="1" applyFill="1" applyBorder="1" applyAlignment="1">
      <alignment horizontal="center"/>
    </xf>
    <xf numFmtId="0" fontId="49" fillId="0" borderId="26" xfId="7" applyFont="1" applyFill="1" applyBorder="1"/>
    <xf numFmtId="38" fontId="10" fillId="0" borderId="25" xfId="1" applyFont="1" applyFill="1" applyBorder="1" applyAlignment="1">
      <alignment horizontal="right"/>
    </xf>
    <xf numFmtId="38" fontId="10" fillId="0" borderId="26" xfId="1" applyFont="1" applyFill="1" applyBorder="1" applyAlignment="1">
      <alignment horizontal="right"/>
    </xf>
    <xf numFmtId="38" fontId="10" fillId="0" borderId="57" xfId="1" applyFont="1" applyFill="1" applyBorder="1" applyAlignment="1">
      <alignment horizontal="right"/>
    </xf>
    <xf numFmtId="0" fontId="10" fillId="0" borderId="8" xfId="7" applyFill="1" applyBorder="1"/>
    <xf numFmtId="0" fontId="32" fillId="0" borderId="28" xfId="7" applyFont="1" applyFill="1" applyBorder="1" applyAlignment="1">
      <alignment horizontal="center"/>
    </xf>
    <xf numFmtId="0" fontId="11" fillId="0" borderId="0" xfId="7" applyFont="1" applyAlignment="1">
      <alignment horizontal="left"/>
    </xf>
    <xf numFmtId="0" fontId="11" fillId="0" borderId="0" xfId="7" applyFont="1"/>
    <xf numFmtId="0" fontId="11" fillId="0" borderId="0" xfId="7" applyFont="1" applyBorder="1"/>
    <xf numFmtId="0" fontId="10" fillId="0" borderId="13" xfId="7" applyBorder="1"/>
    <xf numFmtId="0" fontId="10" fillId="0" borderId="9" xfId="7" applyBorder="1" applyAlignment="1">
      <alignment horizontal="right"/>
    </xf>
    <xf numFmtId="0" fontId="50" fillId="0" borderId="10" xfId="7" applyFont="1" applyBorder="1"/>
    <xf numFmtId="0" fontId="10" fillId="0" borderId="14" xfId="7" applyBorder="1" applyAlignment="1">
      <alignment horizontal="right"/>
    </xf>
    <xf numFmtId="0" fontId="10" fillId="0" borderId="10" xfId="7" applyBorder="1" applyAlignment="1">
      <alignment horizontal="right"/>
    </xf>
    <xf numFmtId="0" fontId="10" fillId="0" borderId="13" xfId="7" applyBorder="1" applyAlignment="1">
      <alignment horizontal="right"/>
    </xf>
    <xf numFmtId="0" fontId="10" fillId="0" borderId="31" xfId="7" applyBorder="1" applyAlignment="1">
      <alignment horizontal="center"/>
    </xf>
    <xf numFmtId="0" fontId="10" fillId="0" borderId="22" xfId="7" applyFill="1" applyBorder="1"/>
    <xf numFmtId="0" fontId="32" fillId="0" borderId="31" xfId="7" quotePrefix="1" applyFont="1" applyBorder="1" applyAlignment="1">
      <alignment horizontal="center"/>
    </xf>
    <xf numFmtId="0" fontId="32" fillId="0" borderId="28" xfId="7" applyFont="1" applyBorder="1"/>
    <xf numFmtId="38" fontId="10" fillId="0" borderId="11" xfId="1" applyFont="1" applyFill="1" applyBorder="1" applyAlignment="1"/>
    <xf numFmtId="38" fontId="41" fillId="0" borderId="6" xfId="1" applyFont="1" applyBorder="1" applyAlignment="1"/>
    <xf numFmtId="38" fontId="41" fillId="0" borderId="6" xfId="1" applyFont="1" applyBorder="1" applyAlignment="1">
      <alignment horizontal="right"/>
    </xf>
    <xf numFmtId="38" fontId="41" fillId="0" borderId="2" xfId="1" applyFont="1" applyBorder="1" applyAlignment="1">
      <alignment horizontal="right"/>
    </xf>
    <xf numFmtId="38" fontId="41" fillId="0" borderId="5" xfId="1" applyFont="1" applyBorder="1" applyAlignment="1">
      <alignment horizontal="right"/>
    </xf>
    <xf numFmtId="38" fontId="41" fillId="0" borderId="0" xfId="1" applyFont="1" applyBorder="1" applyAlignment="1">
      <alignment horizontal="right"/>
    </xf>
    <xf numFmtId="38" fontId="41" fillId="0" borderId="31" xfId="1" applyFont="1" applyBorder="1" applyAlignment="1">
      <alignment horizontal="right"/>
    </xf>
    <xf numFmtId="38" fontId="10" fillId="0" borderId="22" xfId="1" applyFont="1" applyBorder="1" applyAlignment="1"/>
    <xf numFmtId="0" fontId="50" fillId="0" borderId="23" xfId="7" applyFont="1" applyBorder="1"/>
    <xf numFmtId="38" fontId="10" fillId="0" borderId="22" xfId="1" applyFont="1" applyBorder="1" applyAlignment="1">
      <alignment horizontal="right"/>
    </xf>
    <xf numFmtId="38" fontId="10" fillId="0" borderId="23" xfId="1" applyFont="1" applyBorder="1" applyAlignment="1">
      <alignment horizontal="right"/>
    </xf>
    <xf numFmtId="38" fontId="10" fillId="0" borderId="24" xfId="1" applyFont="1" applyBorder="1" applyAlignment="1">
      <alignment horizontal="right"/>
    </xf>
    <xf numFmtId="38" fontId="10" fillId="0" borderId="44" xfId="1" applyFont="1" applyBorder="1" applyAlignment="1">
      <alignment horizontal="right"/>
    </xf>
    <xf numFmtId="38" fontId="53" fillId="2" borderId="0" xfId="1" applyFont="1" applyFill="1" applyBorder="1" applyAlignment="1"/>
    <xf numFmtId="38" fontId="10" fillId="0" borderId="6" xfId="1" applyFont="1" applyBorder="1" applyAlignment="1">
      <alignment horizontal="right"/>
    </xf>
    <xf numFmtId="0" fontId="49" fillId="0" borderId="5" xfId="7" applyFont="1" applyBorder="1"/>
    <xf numFmtId="38" fontId="53" fillId="2" borderId="22" xfId="1" applyFont="1" applyFill="1" applyBorder="1" applyAlignment="1"/>
    <xf numFmtId="0" fontId="49" fillId="0" borderId="23" xfId="7" applyFont="1" applyBorder="1"/>
    <xf numFmtId="38" fontId="10" fillId="0" borderId="26" xfId="1" applyFont="1" applyBorder="1" applyAlignment="1">
      <alignment horizontal="right"/>
    </xf>
    <xf numFmtId="38" fontId="10" fillId="0" borderId="25" xfId="1" applyFont="1" applyBorder="1" applyAlignment="1">
      <alignment horizontal="right"/>
    </xf>
    <xf numFmtId="38" fontId="10" fillId="0" borderId="7" xfId="1" applyFont="1" applyBorder="1" applyAlignment="1">
      <alignment horizontal="right"/>
    </xf>
    <xf numFmtId="38" fontId="10" fillId="0" borderId="5" xfId="1" applyFont="1" applyBorder="1" applyAlignment="1">
      <alignment horizontal="right"/>
    </xf>
    <xf numFmtId="38" fontId="10" fillId="0" borderId="0" xfId="1" applyFont="1" applyBorder="1" applyAlignment="1">
      <alignment horizontal="right"/>
    </xf>
    <xf numFmtId="38" fontId="10" fillId="0" borderId="31" xfId="1" applyFont="1" applyBorder="1" applyAlignment="1">
      <alignment horizontal="right"/>
    </xf>
    <xf numFmtId="0" fontId="32" fillId="0" borderId="12" xfId="7" applyFont="1" applyBorder="1"/>
    <xf numFmtId="38" fontId="41" fillId="0" borderId="1" xfId="1" applyFont="1" applyBorder="1" applyAlignment="1"/>
    <xf numFmtId="0" fontId="49" fillId="0" borderId="2" xfId="7" applyFont="1" applyBorder="1" applyAlignment="1">
      <alignment horizontal="center"/>
    </xf>
    <xf numFmtId="38" fontId="41" fillId="0" borderId="29" xfId="1" applyFont="1" applyBorder="1" applyAlignment="1">
      <alignment horizontal="right"/>
    </xf>
    <xf numFmtId="38" fontId="41" fillId="0" borderId="1" xfId="1" applyFont="1" applyBorder="1" applyAlignment="1">
      <alignment horizontal="right"/>
    </xf>
    <xf numFmtId="0" fontId="10" fillId="0" borderId="22" xfId="7" applyBorder="1"/>
    <xf numFmtId="38" fontId="10" fillId="0" borderId="20" xfId="1" applyFont="1" applyBorder="1" applyAlignment="1">
      <alignment horizontal="right"/>
    </xf>
    <xf numFmtId="38" fontId="10" fillId="0" borderId="19" xfId="1" applyFont="1" applyBorder="1" applyAlignment="1">
      <alignment horizontal="right"/>
    </xf>
    <xf numFmtId="38" fontId="10" fillId="2" borderId="22" xfId="1" applyFont="1" applyFill="1" applyBorder="1" applyAlignment="1"/>
    <xf numFmtId="0" fontId="32" fillId="0" borderId="5" xfId="7" quotePrefix="1" applyFont="1" applyBorder="1" applyAlignment="1">
      <alignment horizontal="center"/>
    </xf>
    <xf numFmtId="0" fontId="32" fillId="0" borderId="5" xfId="7" applyFont="1" applyBorder="1" applyAlignment="1">
      <alignment horizontal="center"/>
    </xf>
    <xf numFmtId="0" fontId="10" fillId="0" borderId="8" xfId="7" applyBorder="1"/>
    <xf numFmtId="38" fontId="10" fillId="2" borderId="11" xfId="1" applyFont="1" applyFill="1" applyBorder="1" applyAlignment="1">
      <alignment horizontal="right"/>
    </xf>
    <xf numFmtId="0" fontId="49" fillId="0" borderId="7" xfId="7" applyFont="1" applyBorder="1" applyAlignment="1">
      <alignment horizontal="center"/>
    </xf>
    <xf numFmtId="0" fontId="32" fillId="0" borderId="28" xfId="7" applyFont="1" applyBorder="1" applyAlignment="1">
      <alignment horizontal="center"/>
    </xf>
    <xf numFmtId="38" fontId="10" fillId="0" borderId="11" xfId="1" applyFont="1" applyBorder="1" applyAlignment="1">
      <alignment horizontal="right"/>
    </xf>
    <xf numFmtId="38" fontId="10" fillId="0" borderId="8" xfId="1" applyFont="1" applyBorder="1" applyAlignment="1">
      <alignment horizontal="right"/>
    </xf>
    <xf numFmtId="38" fontId="10" fillId="0" borderId="28" xfId="1" applyFont="1" applyBorder="1" applyAlignment="1">
      <alignment horizontal="right"/>
    </xf>
    <xf numFmtId="38" fontId="10" fillId="0" borderId="57" xfId="1" applyFont="1" applyBorder="1" applyAlignment="1">
      <alignment horizontal="right"/>
    </xf>
    <xf numFmtId="38" fontId="10" fillId="0" borderId="27" xfId="1" applyFont="1" applyBorder="1" applyAlignment="1">
      <alignment horizontal="right"/>
    </xf>
    <xf numFmtId="38" fontId="10" fillId="0" borderId="21" xfId="1" applyFont="1" applyBorder="1" applyAlignment="1">
      <alignment horizontal="right"/>
    </xf>
    <xf numFmtId="38" fontId="10" fillId="0" borderId="58" xfId="1" applyFont="1" applyBorder="1" applyAlignment="1">
      <alignment horizontal="right"/>
    </xf>
    <xf numFmtId="0" fontId="57" fillId="0" borderId="0" xfId="13" applyFont="1"/>
    <xf numFmtId="0" fontId="10" fillId="0" borderId="0" xfId="13"/>
    <xf numFmtId="0" fontId="49" fillId="0" borderId="0" xfId="13" applyFont="1"/>
    <xf numFmtId="0" fontId="10" fillId="0" borderId="0" xfId="13" applyBorder="1"/>
    <xf numFmtId="0" fontId="10" fillId="0" borderId="0" xfId="13" applyFont="1" applyBorder="1"/>
    <xf numFmtId="0" fontId="6" fillId="0" borderId="1" xfId="13" applyFont="1" applyBorder="1"/>
    <xf numFmtId="0" fontId="10" fillId="0" borderId="30" xfId="13" applyFont="1" applyBorder="1" applyAlignment="1">
      <alignment horizontal="centerContinuous"/>
    </xf>
    <xf numFmtId="0" fontId="10" fillId="0" borderId="41" xfId="13" applyFont="1" applyBorder="1" applyAlignment="1">
      <alignment horizontal="center"/>
    </xf>
    <xf numFmtId="0" fontId="10" fillId="0" borderId="39" xfId="13" applyFont="1" applyBorder="1" applyAlignment="1">
      <alignment horizontal="centerContinuous"/>
    </xf>
    <xf numFmtId="0" fontId="10" fillId="0" borderId="41" xfId="13" quotePrefix="1" applyFont="1" applyBorder="1" applyAlignment="1">
      <alignment horizontal="centerContinuous"/>
    </xf>
    <xf numFmtId="0" fontId="10" fillId="0" borderId="41" xfId="13" quotePrefix="1" applyFont="1" applyBorder="1" applyAlignment="1">
      <alignment horizontal="center"/>
    </xf>
    <xf numFmtId="0" fontId="10" fillId="0" borderId="41" xfId="13" applyFont="1" applyBorder="1" applyAlignment="1">
      <alignment horizontal="centerContinuous"/>
    </xf>
    <xf numFmtId="0" fontId="6" fillId="0" borderId="4" xfId="13" quotePrefix="1" applyFont="1" applyBorder="1" applyAlignment="1">
      <alignment horizontal="left"/>
    </xf>
    <xf numFmtId="0" fontId="10" fillId="0" borderId="15" xfId="13" applyFont="1" applyBorder="1" applyAlignment="1">
      <alignment horizontal="center"/>
    </xf>
    <xf numFmtId="0" fontId="10" fillId="0" borderId="3" xfId="13" applyFont="1" applyBorder="1" applyAlignment="1">
      <alignment horizontal="center"/>
    </xf>
    <xf numFmtId="0" fontId="10" fillId="0" borderId="4" xfId="13" applyFont="1" applyBorder="1" applyAlignment="1">
      <alignment horizontal="center"/>
    </xf>
    <xf numFmtId="0" fontId="30" fillId="0" borderId="0" xfId="13" quotePrefix="1" applyFont="1" applyBorder="1" applyAlignment="1">
      <alignment horizontal="left"/>
    </xf>
    <xf numFmtId="0" fontId="30" fillId="0" borderId="0" xfId="13" applyFont="1" applyBorder="1" applyAlignment="1">
      <alignment horizontal="left"/>
    </xf>
    <xf numFmtId="37" fontId="49" fillId="0" borderId="6" xfId="13" quotePrefix="1" applyNumberFormat="1" applyFont="1" applyFill="1" applyBorder="1" applyAlignment="1">
      <alignment horizontal="right"/>
    </xf>
    <xf numFmtId="37" fontId="49" fillId="0" borderId="5" xfId="13" quotePrefix="1" applyNumberFormat="1" applyFont="1" applyFill="1" applyBorder="1" applyAlignment="1">
      <alignment horizontal="right"/>
    </xf>
    <xf numFmtId="37" fontId="49" fillId="0" borderId="31" xfId="13" quotePrefix="1" applyNumberFormat="1" applyFont="1" applyFill="1" applyBorder="1" applyAlignment="1">
      <alignment horizontal="right"/>
    </xf>
    <xf numFmtId="37" fontId="49" fillId="0" borderId="0" xfId="13" applyNumberFormat="1" applyFont="1" applyFill="1" applyBorder="1"/>
    <xf numFmtId="37" fontId="49" fillId="0" borderId="5" xfId="13" applyNumberFormat="1" applyFont="1" applyFill="1" applyBorder="1"/>
    <xf numFmtId="37" fontId="49" fillId="0" borderId="6" xfId="13" applyNumberFormat="1" applyFont="1" applyFill="1" applyBorder="1"/>
    <xf numFmtId="37" fontId="49" fillId="0" borderId="31" xfId="13" applyNumberFormat="1" applyFont="1" applyFill="1" applyBorder="1"/>
    <xf numFmtId="0" fontId="6" fillId="0" borderId="0" xfId="13" quotePrefix="1" applyFont="1" applyBorder="1" applyAlignment="1">
      <alignment horizontal="left"/>
    </xf>
    <xf numFmtId="37" fontId="2" fillId="0" borderId="6" xfId="13" quotePrefix="1" applyNumberFormat="1" applyFont="1" applyFill="1" applyBorder="1" applyAlignment="1">
      <alignment horizontal="right"/>
    </xf>
    <xf numFmtId="37" fontId="2" fillId="0" borderId="5" xfId="13" quotePrefix="1" applyNumberFormat="1" applyFont="1" applyFill="1" applyBorder="1" applyAlignment="1">
      <alignment horizontal="right"/>
    </xf>
    <xf numFmtId="37" fontId="2" fillId="0" borderId="31" xfId="13" quotePrefix="1" applyNumberFormat="1" applyFont="1" applyFill="1" applyBorder="1" applyAlignment="1">
      <alignment horizontal="right"/>
    </xf>
    <xf numFmtId="37" fontId="2" fillId="0" borderId="0" xfId="13" applyNumberFormat="1" applyFont="1" applyFill="1" applyBorder="1"/>
    <xf numFmtId="37" fontId="2" fillId="0" borderId="5" xfId="13" applyNumberFormat="1" applyFont="1" applyFill="1" applyBorder="1"/>
    <xf numFmtId="37" fontId="2" fillId="0" borderId="6" xfId="13" applyNumberFormat="1" applyFont="1" applyFill="1" applyBorder="1"/>
    <xf numFmtId="37" fontId="2" fillId="0" borderId="31" xfId="13" applyNumberFormat="1" applyFont="1" applyFill="1" applyBorder="1"/>
    <xf numFmtId="0" fontId="6" fillId="0" borderId="0" xfId="13" applyFont="1" applyBorder="1"/>
    <xf numFmtId="0" fontId="6" fillId="0" borderId="0" xfId="13" quotePrefix="1" applyFont="1" applyBorder="1" applyAlignment="1">
      <alignment horizontal="distributed"/>
    </xf>
    <xf numFmtId="0" fontId="6" fillId="0" borderId="0" xfId="13" applyFont="1" applyBorder="1" applyAlignment="1">
      <alignment horizontal="distributed"/>
    </xf>
    <xf numFmtId="37" fontId="49" fillId="0" borderId="6" xfId="13" applyNumberFormat="1" applyFont="1" applyFill="1" applyBorder="1" applyAlignment="1">
      <alignment horizontal="right"/>
    </xf>
    <xf numFmtId="37" fontId="49" fillId="0" borderId="5" xfId="13" applyNumberFormat="1" applyFont="1" applyFill="1" applyBorder="1" applyAlignment="1">
      <alignment horizontal="right"/>
    </xf>
    <xf numFmtId="37" fontId="49" fillId="0" borderId="31" xfId="13" applyNumberFormat="1" applyFont="1" applyFill="1" applyBorder="1" applyAlignment="1">
      <alignment horizontal="right"/>
    </xf>
    <xf numFmtId="37" fontId="2" fillId="0" borderId="6" xfId="13" applyNumberFormat="1" applyFont="1" applyFill="1" applyBorder="1" applyAlignment="1">
      <alignment horizontal="right"/>
    </xf>
    <xf numFmtId="37" fontId="2" fillId="0" borderId="5" xfId="13" applyNumberFormat="1" applyFont="1" applyFill="1" applyBorder="1" applyAlignment="1">
      <alignment horizontal="right"/>
    </xf>
    <xf numFmtId="37" fontId="2" fillId="0" borderId="31" xfId="13" applyNumberFormat="1" applyFont="1" applyFill="1" applyBorder="1" applyAlignment="1">
      <alignment horizontal="right"/>
    </xf>
    <xf numFmtId="0" fontId="6" fillId="0" borderId="0" xfId="13" applyFont="1" applyBorder="1" applyAlignment="1">
      <alignment horizontal="distributed" vertical="top"/>
    </xf>
    <xf numFmtId="37" fontId="2" fillId="0" borderId="6" xfId="13" applyNumberFormat="1" applyFont="1" applyFill="1" applyBorder="1" applyAlignment="1">
      <alignment horizontal="right" vertical="top"/>
    </xf>
    <xf numFmtId="37" fontId="2" fillId="0" borderId="5" xfId="13" applyNumberFormat="1" applyFont="1" applyFill="1" applyBorder="1" applyAlignment="1">
      <alignment horizontal="right" vertical="top"/>
    </xf>
    <xf numFmtId="37" fontId="2" fillId="0" borderId="5" xfId="13" applyNumberFormat="1" applyFont="1" applyFill="1" applyBorder="1" applyAlignment="1">
      <alignment vertical="top"/>
    </xf>
    <xf numFmtId="0" fontId="30" fillId="0" borderId="0" xfId="13" applyFont="1" applyBorder="1"/>
    <xf numFmtId="0" fontId="6" fillId="0" borderId="8" xfId="13" applyFont="1" applyBorder="1"/>
    <xf numFmtId="0" fontId="6" fillId="0" borderId="8" xfId="13" applyFont="1" applyBorder="1" applyAlignment="1">
      <alignment horizontal="distributed"/>
    </xf>
    <xf numFmtId="37" fontId="2" fillId="0" borderId="11" xfId="13" applyNumberFormat="1" applyFont="1" applyFill="1" applyBorder="1" applyAlignment="1">
      <alignment horizontal="right"/>
    </xf>
    <xf numFmtId="37" fontId="2" fillId="0" borderId="7" xfId="13" applyNumberFormat="1" applyFont="1" applyFill="1" applyBorder="1" applyAlignment="1">
      <alignment horizontal="right"/>
    </xf>
    <xf numFmtId="37" fontId="2" fillId="0" borderId="28" xfId="13" applyNumberFormat="1" applyFont="1" applyFill="1" applyBorder="1" applyAlignment="1">
      <alignment horizontal="right"/>
    </xf>
    <xf numFmtId="37" fontId="2" fillId="0" borderId="8" xfId="13" applyNumberFormat="1" applyFont="1" applyFill="1" applyBorder="1"/>
    <xf numFmtId="37" fontId="2" fillId="0" borderId="7" xfId="13" applyNumberFormat="1" applyFont="1" applyFill="1" applyBorder="1"/>
    <xf numFmtId="37" fontId="2" fillId="0" borderId="11" xfId="13" applyNumberFormat="1" applyFont="1" applyFill="1" applyBorder="1"/>
    <xf numFmtId="37" fontId="2" fillId="0" borderId="28" xfId="13" applyNumberFormat="1" applyFont="1" applyFill="1" applyBorder="1"/>
    <xf numFmtId="0" fontId="10" fillId="0" borderId="1" xfId="13" applyFont="1" applyBorder="1"/>
    <xf numFmtId="0" fontId="10" fillId="0" borderId="30" xfId="13" quotePrefix="1" applyFont="1" applyBorder="1" applyAlignment="1">
      <alignment horizontal="centerContinuous"/>
    </xf>
    <xf numFmtId="0" fontId="10" fillId="0" borderId="41" xfId="13" applyFont="1" applyBorder="1"/>
    <xf numFmtId="0" fontId="10" fillId="0" borderId="30" xfId="13" applyFont="1" applyBorder="1"/>
    <xf numFmtId="0" fontId="10" fillId="0" borderId="39" xfId="13" applyFont="1" applyBorder="1"/>
    <xf numFmtId="0" fontId="10" fillId="0" borderId="4" xfId="13" quotePrefix="1" applyFont="1" applyBorder="1" applyAlignment="1">
      <alignment horizontal="left"/>
    </xf>
    <xf numFmtId="38" fontId="30" fillId="0" borderId="0" xfId="1" applyFont="1" applyBorder="1" applyAlignment="1">
      <alignment horizontal="left"/>
    </xf>
    <xf numFmtId="38" fontId="49" fillId="0" borderId="6" xfId="1" applyFont="1" applyFill="1" applyBorder="1" applyAlignment="1"/>
    <xf numFmtId="38" fontId="49" fillId="0" borderId="5" xfId="1" applyFont="1" applyFill="1" applyBorder="1" applyAlignment="1"/>
    <xf numFmtId="38" fontId="49" fillId="0" borderId="31" xfId="1" applyFont="1" applyFill="1" applyBorder="1" applyAlignment="1"/>
    <xf numFmtId="38" fontId="49" fillId="0" borderId="0" xfId="1" applyFont="1" applyFill="1" applyBorder="1" applyAlignment="1"/>
    <xf numFmtId="38" fontId="49" fillId="0" borderId="14" xfId="1" applyFont="1" applyFill="1" applyBorder="1" applyAlignment="1"/>
    <xf numFmtId="0" fontId="49" fillId="0" borderId="0" xfId="13" applyFont="1" applyBorder="1"/>
    <xf numFmtId="38" fontId="6" fillId="0" borderId="0" xfId="1" quotePrefix="1" applyFont="1" applyBorder="1" applyAlignment="1">
      <alignment horizontal="left"/>
    </xf>
    <xf numFmtId="38" fontId="2" fillId="0" borderId="6" xfId="1" applyFont="1" applyFill="1" applyBorder="1" applyAlignment="1"/>
    <xf numFmtId="38" fontId="2" fillId="0" borderId="5" xfId="1" applyFont="1" applyFill="1" applyBorder="1" applyAlignment="1"/>
    <xf numFmtId="38" fontId="2" fillId="0" borderId="31" xfId="1" applyFont="1" applyFill="1" applyBorder="1" applyAlignment="1"/>
    <xf numFmtId="38" fontId="2" fillId="0" borderId="0" xfId="1" applyFont="1" applyFill="1" applyBorder="1" applyAlignment="1"/>
    <xf numFmtId="38" fontId="2" fillId="0" borderId="6" xfId="1" applyFont="1" applyFill="1" applyBorder="1" applyAlignment="1">
      <alignment vertical="top"/>
    </xf>
    <xf numFmtId="38" fontId="2" fillId="0" borderId="5" xfId="1" applyFont="1" applyFill="1" applyBorder="1" applyAlignment="1">
      <alignment vertical="top"/>
    </xf>
    <xf numFmtId="0" fontId="10" fillId="0" borderId="0" xfId="13" applyFill="1"/>
    <xf numFmtId="38" fontId="2" fillId="0" borderId="11" xfId="1" applyFont="1" applyFill="1" applyBorder="1" applyAlignment="1"/>
    <xf numFmtId="38" fontId="2" fillId="0" borderId="7" xfId="1" applyFont="1" applyFill="1" applyBorder="1" applyAlignment="1"/>
    <xf numFmtId="38" fontId="2" fillId="0" borderId="28" xfId="1" applyFont="1" applyFill="1" applyBorder="1" applyAlignment="1"/>
    <xf numFmtId="38" fontId="2" fillId="0" borderId="8" xfId="1" applyFont="1" applyFill="1" applyBorder="1" applyAlignment="1"/>
    <xf numFmtId="37" fontId="10" fillId="0" borderId="0" xfId="13" applyNumberFormat="1"/>
    <xf numFmtId="0" fontId="10" fillId="0" borderId="16" xfId="13" applyFont="1" applyBorder="1" applyAlignment="1">
      <alignment horizontal="center"/>
    </xf>
    <xf numFmtId="0" fontId="10" fillId="0" borderId="42" xfId="13" applyFont="1" applyBorder="1" applyAlignment="1">
      <alignment horizontal="center"/>
    </xf>
    <xf numFmtId="37" fontId="2" fillId="0" borderId="6" xfId="13" applyNumberFormat="1" applyFont="1" applyFill="1" applyBorder="1" applyAlignment="1">
      <alignment vertical="top"/>
    </xf>
    <xf numFmtId="37" fontId="2" fillId="0" borderId="31" xfId="13" applyNumberFormat="1" applyFont="1" applyFill="1" applyBorder="1" applyAlignment="1">
      <alignment vertical="top"/>
    </xf>
    <xf numFmtId="37" fontId="2" fillId="0" borderId="0" xfId="13" applyNumberFormat="1" applyFont="1" applyFill="1" applyBorder="1" applyAlignment="1">
      <alignment vertical="top"/>
    </xf>
    <xf numFmtId="0" fontId="10" fillId="0" borderId="4" xfId="13" quotePrefix="1" applyBorder="1" applyAlignment="1">
      <alignment horizontal="left"/>
    </xf>
    <xf numFmtId="0" fontId="50" fillId="0" borderId="0" xfId="13" applyFont="1"/>
    <xf numFmtId="0" fontId="58" fillId="0" borderId="0" xfId="0" applyFont="1" applyAlignment="1"/>
    <xf numFmtId="0" fontId="10" fillId="0" borderId="0" xfId="0" applyFont="1" applyAlignment="1"/>
    <xf numFmtId="0" fontId="10" fillId="0" borderId="0" xfId="0" applyFont="1" applyFill="1" applyAlignment="1"/>
    <xf numFmtId="0" fontId="0" fillId="0" borderId="0" xfId="0" applyFill="1" applyAlignment="1"/>
    <xf numFmtId="0" fontId="0" fillId="0" borderId="1" xfId="0" applyBorder="1" applyAlignment="1"/>
    <xf numFmtId="0" fontId="10" fillId="0" borderId="2" xfId="0" applyFont="1" applyBorder="1" applyAlignment="1">
      <alignment horizontal="center"/>
    </xf>
    <xf numFmtId="0" fontId="10" fillId="0" borderId="1" xfId="0" applyFont="1" applyBorder="1" applyAlignment="1">
      <alignment horizontal="center"/>
    </xf>
    <xf numFmtId="0" fontId="10" fillId="0" borderId="1" xfId="0" applyFont="1" applyBorder="1" applyAlignment="1"/>
    <xf numFmtId="0" fontId="10" fillId="0" borderId="29" xfId="0" applyFont="1" applyFill="1" applyBorder="1" applyAlignment="1">
      <alignment horizontal="center"/>
    </xf>
    <xf numFmtId="0" fontId="10" fillId="0" borderId="5" xfId="0" applyFont="1" applyFill="1" applyBorder="1" applyAlignment="1">
      <alignment horizontal="center"/>
    </xf>
    <xf numFmtId="0" fontId="10" fillId="0" borderId="0" xfId="0" applyFont="1" applyFill="1" applyBorder="1" applyAlignment="1">
      <alignment horizontal="center"/>
    </xf>
    <xf numFmtId="0" fontId="10" fillId="0" borderId="14" xfId="0" applyFont="1" applyFill="1" applyBorder="1" applyAlignment="1"/>
    <xf numFmtId="0" fontId="10" fillId="0" borderId="9" xfId="0" applyFont="1" applyFill="1" applyBorder="1" applyAlignment="1"/>
    <xf numFmtId="0" fontId="10" fillId="0" borderId="13" xfId="0" applyFont="1" applyFill="1" applyBorder="1" applyAlignment="1"/>
    <xf numFmtId="0" fontId="10" fillId="0" borderId="6" xfId="0" applyFont="1" applyFill="1" applyBorder="1" applyAlignment="1">
      <alignment horizontal="center"/>
    </xf>
    <xf numFmtId="0" fontId="10" fillId="0" borderId="0" xfId="0" applyFont="1" applyBorder="1" applyAlignment="1">
      <alignment horizontal="left"/>
    </xf>
    <xf numFmtId="0" fontId="10" fillId="0" borderId="0" xfId="0" applyFont="1" applyBorder="1" applyAlignment="1"/>
    <xf numFmtId="0" fontId="10" fillId="0" borderId="10" xfId="0" applyFont="1" applyFill="1" applyBorder="1" applyAlignment="1">
      <alignment horizontal="center"/>
    </xf>
    <xf numFmtId="0" fontId="10" fillId="0" borderId="14" xfId="0" applyFont="1" applyFill="1" applyBorder="1" applyAlignment="1">
      <alignment horizontal="center"/>
    </xf>
    <xf numFmtId="0" fontId="10" fillId="0" borderId="4" xfId="0" quotePrefix="1" applyFont="1" applyBorder="1" applyAlignment="1">
      <alignment horizontal="left"/>
    </xf>
    <xf numFmtId="0" fontId="10" fillId="0" borderId="3" xfId="0" applyFont="1" applyFill="1" applyBorder="1" applyAlignment="1">
      <alignment horizontal="center"/>
    </xf>
    <xf numFmtId="0" fontId="10" fillId="0" borderId="4" xfId="0" applyFont="1" applyFill="1" applyBorder="1" applyAlignment="1">
      <alignment horizontal="center"/>
    </xf>
    <xf numFmtId="0" fontId="10" fillId="0" borderId="15" xfId="0" applyFont="1" applyFill="1" applyBorder="1" applyAlignment="1">
      <alignment horizontal="center"/>
    </xf>
    <xf numFmtId="0" fontId="10" fillId="0" borderId="0" xfId="0" quotePrefix="1" applyFont="1" applyBorder="1" applyAlignment="1">
      <alignment horizontal="left"/>
    </xf>
    <xf numFmtId="0" fontId="10" fillId="0" borderId="5" xfId="0" applyFont="1" applyFill="1" applyBorder="1" applyAlignment="1">
      <alignment horizontal="right"/>
    </xf>
    <xf numFmtId="0" fontId="10" fillId="0" borderId="0" xfId="0" applyFont="1" applyFill="1" applyBorder="1" applyAlignment="1">
      <alignment horizontal="right"/>
    </xf>
    <xf numFmtId="0" fontId="10" fillId="0" borderId="6" xfId="0" applyFont="1" applyFill="1" applyBorder="1" applyAlignment="1">
      <alignment horizontal="right"/>
    </xf>
    <xf numFmtId="0" fontId="10" fillId="0" borderId="31" xfId="0" applyFont="1" applyFill="1" applyBorder="1" applyAlignment="1">
      <alignment horizontal="right"/>
    </xf>
    <xf numFmtId="0" fontId="59" fillId="0" borderId="0" xfId="0" quotePrefix="1" applyFont="1" applyBorder="1" applyAlignment="1">
      <alignment horizontal="left"/>
    </xf>
    <xf numFmtId="0" fontId="59" fillId="0" borderId="0" xfId="0" applyFont="1" applyBorder="1" applyAlignment="1">
      <alignment horizontal="left"/>
    </xf>
    <xf numFmtId="38" fontId="59" fillId="0" borderId="5" xfId="0" applyNumberFormat="1" applyFont="1" applyFill="1" applyBorder="1" applyAlignment="1"/>
    <xf numFmtId="38" fontId="59" fillId="0" borderId="0" xfId="1" applyFont="1" applyFill="1" applyBorder="1" applyAlignment="1"/>
    <xf numFmtId="38" fontId="59" fillId="0" borderId="5" xfId="1" quotePrefix="1" applyFont="1" applyFill="1" applyBorder="1" applyAlignment="1">
      <alignment horizontal="right"/>
    </xf>
    <xf numFmtId="38" fontId="59" fillId="0" borderId="6" xfId="1" quotePrefix="1" applyFont="1" applyFill="1" applyBorder="1" applyAlignment="1">
      <alignment horizontal="right"/>
    </xf>
    <xf numFmtId="38" fontId="10" fillId="0" borderId="5" xfId="0" applyNumberFormat="1" applyFont="1" applyFill="1" applyBorder="1" applyAlignment="1"/>
    <xf numFmtId="38" fontId="10" fillId="0" borderId="5" xfId="1" quotePrefix="1" applyFont="1" applyFill="1" applyBorder="1" applyAlignment="1">
      <alignment horizontal="right"/>
    </xf>
    <xf numFmtId="38" fontId="10" fillId="0" borderId="6" xfId="1" quotePrefix="1" applyFont="1" applyFill="1" applyBorder="1" applyAlignment="1">
      <alignment horizontal="right"/>
    </xf>
    <xf numFmtId="0" fontId="10" fillId="0" borderId="0" xfId="0" quotePrefix="1" applyFont="1" applyBorder="1" applyAlignment="1">
      <alignment horizontal="distributed"/>
    </xf>
    <xf numFmtId="37" fontId="10" fillId="0" borderId="5" xfId="0" applyNumberFormat="1" applyFont="1" applyFill="1" applyBorder="1" applyAlignment="1"/>
    <xf numFmtId="37" fontId="10" fillId="0" borderId="0" xfId="0" applyNumberFormat="1" applyFont="1" applyFill="1" applyBorder="1" applyAlignment="1"/>
    <xf numFmtId="38" fontId="10" fillId="0" borderId="6" xfId="0" applyNumberFormat="1" applyFont="1" applyFill="1" applyBorder="1" applyAlignment="1"/>
    <xf numFmtId="0" fontId="10" fillId="0" borderId="0" xfId="0" applyFont="1" applyBorder="1" applyAlignment="1">
      <alignment horizontal="distributed"/>
    </xf>
    <xf numFmtId="38" fontId="59" fillId="0" borderId="6" xfId="1" applyFont="1" applyFill="1" applyBorder="1" applyAlignment="1"/>
    <xf numFmtId="38" fontId="59" fillId="0" borderId="5" xfId="1" applyFont="1" applyFill="1" applyBorder="1" applyAlignment="1"/>
    <xf numFmtId="0" fontId="10" fillId="0" borderId="0" xfId="0" applyFont="1" applyBorder="1" applyAlignment="1">
      <alignment horizontal="distributed" vertical="top"/>
    </xf>
    <xf numFmtId="38" fontId="10" fillId="0" borderId="5" xfId="0" applyNumberFormat="1" applyFont="1" applyFill="1" applyBorder="1" applyAlignment="1">
      <alignment vertical="top"/>
    </xf>
    <xf numFmtId="37" fontId="10" fillId="0" borderId="5" xfId="0" applyNumberFormat="1" applyFont="1" applyFill="1" applyBorder="1" applyAlignment="1">
      <alignment vertical="top"/>
    </xf>
    <xf numFmtId="37" fontId="10" fillId="0" borderId="0" xfId="0" applyNumberFormat="1" applyFont="1" applyFill="1" applyBorder="1" applyAlignment="1">
      <alignment vertical="top"/>
    </xf>
    <xf numFmtId="38" fontId="10" fillId="0" borderId="6" xfId="0" applyNumberFormat="1" applyFont="1" applyFill="1" applyBorder="1" applyAlignment="1">
      <alignment vertical="top"/>
    </xf>
    <xf numFmtId="0" fontId="10" fillId="0" borderId="8" xfId="0" applyFont="1" applyBorder="1" applyAlignment="1"/>
    <xf numFmtId="0" fontId="10" fillId="0" borderId="8" xfId="0" applyFont="1" applyBorder="1" applyAlignment="1">
      <alignment horizontal="distributed"/>
    </xf>
    <xf numFmtId="38" fontId="10" fillId="0" borderId="7" xfId="0" applyNumberFormat="1" applyFont="1" applyFill="1" applyBorder="1" applyAlignment="1"/>
    <xf numFmtId="37" fontId="10" fillId="0" borderId="7" xfId="0" applyNumberFormat="1" applyFont="1" applyFill="1" applyBorder="1" applyAlignment="1"/>
    <xf numFmtId="37" fontId="10" fillId="0" borderId="8" xfId="0" applyNumberFormat="1" applyFont="1" applyFill="1" applyBorder="1" applyAlignment="1"/>
    <xf numFmtId="38" fontId="10" fillId="0" borderId="11" xfId="0" applyNumberFormat="1" applyFont="1" applyFill="1" applyBorder="1" applyAlignment="1"/>
    <xf numFmtId="0" fontId="11" fillId="0" borderId="0" xfId="0" applyFont="1" applyAlignment="1"/>
    <xf numFmtId="0" fontId="12" fillId="0" borderId="0" xfId="0" applyFont="1" applyAlignment="1"/>
    <xf numFmtId="38" fontId="0" fillId="0" borderId="0" xfId="0" applyNumberFormat="1" applyAlignment="1"/>
    <xf numFmtId="0" fontId="60" fillId="0" borderId="0" xfId="0" applyFont="1" applyAlignment="1"/>
    <xf numFmtId="0" fontId="3" fillId="0" borderId="0" xfId="3"/>
    <xf numFmtId="0" fontId="8" fillId="0" borderId="0" xfId="3" applyFont="1"/>
    <xf numFmtId="0" fontId="15" fillId="0" borderId="0" xfId="3" applyFont="1"/>
    <xf numFmtId="0" fontId="7" fillId="0" borderId="0" xfId="3" applyFont="1" applyAlignment="1">
      <alignment horizontal="right"/>
    </xf>
    <xf numFmtId="0" fontId="15" fillId="0" borderId="0" xfId="3" applyFont="1" applyAlignment="1">
      <alignment horizontal="right"/>
    </xf>
    <xf numFmtId="0" fontId="3" fillId="0" borderId="1" xfId="3" applyBorder="1"/>
    <xf numFmtId="0" fontId="37" fillId="0" borderId="2" xfId="3" applyFont="1" applyBorder="1"/>
    <xf numFmtId="0" fontId="37" fillId="0" borderId="1" xfId="3" applyFont="1" applyBorder="1"/>
    <xf numFmtId="0" fontId="37" fillId="0" borderId="5" xfId="3" applyFont="1" applyBorder="1"/>
    <xf numFmtId="0" fontId="37" fillId="0" borderId="0" xfId="3" applyFont="1" applyBorder="1"/>
    <xf numFmtId="0" fontId="37" fillId="0" borderId="14" xfId="3" applyFont="1" applyBorder="1"/>
    <xf numFmtId="0" fontId="37" fillId="0" borderId="9" xfId="3" applyFont="1" applyBorder="1"/>
    <xf numFmtId="0" fontId="37" fillId="0" borderId="65" xfId="3" applyFont="1" applyBorder="1"/>
    <xf numFmtId="0" fontId="3" fillId="0" borderId="17" xfId="3" applyBorder="1"/>
    <xf numFmtId="0" fontId="3" fillId="0" borderId="9" xfId="3" applyBorder="1"/>
    <xf numFmtId="0" fontId="37" fillId="0" borderId="5" xfId="3" applyFont="1" applyBorder="1" applyAlignment="1">
      <alignment horizontal="center" wrapText="1"/>
    </xf>
    <xf numFmtId="0" fontId="37" fillId="0" borderId="0" xfId="3" applyFont="1" applyBorder="1" applyAlignment="1">
      <alignment horizontal="center"/>
    </xf>
    <xf numFmtId="0" fontId="37" fillId="0" borderId="6" xfId="3" applyFont="1" applyBorder="1" applyAlignment="1">
      <alignment horizontal="center"/>
    </xf>
    <xf numFmtId="0" fontId="37" fillId="0" borderId="14" xfId="3" applyFont="1" applyBorder="1" applyAlignment="1">
      <alignment horizontal="center"/>
    </xf>
    <xf numFmtId="0" fontId="37" fillId="0" borderId="10" xfId="3" applyFont="1" applyBorder="1" applyAlignment="1">
      <alignment horizontal="center"/>
    </xf>
    <xf numFmtId="0" fontId="3" fillId="0" borderId="0" xfId="3" applyBorder="1" applyAlignment="1">
      <alignment horizontal="center"/>
    </xf>
    <xf numFmtId="0" fontId="3" fillId="0" borderId="4" xfId="3" applyBorder="1"/>
    <xf numFmtId="0" fontId="37" fillId="0" borderId="3" xfId="3" applyFont="1" applyBorder="1" applyAlignment="1">
      <alignment horizontal="center"/>
    </xf>
    <xf numFmtId="0" fontId="37" fillId="0" borderId="4" xfId="3" applyFont="1" applyBorder="1" applyAlignment="1">
      <alignment horizontal="center"/>
    </xf>
    <xf numFmtId="0" fontId="37" fillId="0" borderId="15" xfId="3" applyFont="1" applyBorder="1" applyAlignment="1">
      <alignment horizontal="center"/>
    </xf>
    <xf numFmtId="0" fontId="3" fillId="0" borderId="4" xfId="3" applyBorder="1" applyAlignment="1">
      <alignment horizontal="center"/>
    </xf>
    <xf numFmtId="0" fontId="37" fillId="0" borderId="0" xfId="3" applyFont="1"/>
    <xf numFmtId="0" fontId="61" fillId="0" borderId="6" xfId="3" applyFont="1" applyBorder="1" applyAlignment="1">
      <alignment horizontal="right"/>
    </xf>
    <xf numFmtId="0" fontId="61" fillId="0" borderId="0" xfId="3" applyFont="1" applyAlignment="1">
      <alignment horizontal="right"/>
    </xf>
    <xf numFmtId="0" fontId="61" fillId="0" borderId="10" xfId="3" applyFont="1" applyBorder="1" applyAlignment="1">
      <alignment horizontal="right"/>
    </xf>
    <xf numFmtId="0" fontId="61" fillId="0" borderId="5" xfId="3" applyFont="1" applyBorder="1" applyAlignment="1">
      <alignment horizontal="right"/>
    </xf>
    <xf numFmtId="0" fontId="15" fillId="0" borderId="0" xfId="3" applyFont="1" applyBorder="1" applyAlignment="1">
      <alignment horizontal="right"/>
    </xf>
    <xf numFmtId="0" fontId="38" fillId="0" borderId="0" xfId="3" applyFont="1" applyAlignment="1">
      <alignment horizontal="left"/>
    </xf>
    <xf numFmtId="38" fontId="38" fillId="0" borderId="5" xfId="3" applyNumberFormat="1" applyFont="1" applyBorder="1" applyAlignment="1">
      <alignment horizontal="right"/>
    </xf>
    <xf numFmtId="0" fontId="38" fillId="0" borderId="5" xfId="3" applyFont="1" applyBorder="1" applyAlignment="1">
      <alignment horizontal="center"/>
    </xf>
    <xf numFmtId="38" fontId="38" fillId="0" borderId="0" xfId="1" applyFont="1" applyAlignment="1">
      <alignment horizontal="right"/>
    </xf>
    <xf numFmtId="38" fontId="38" fillId="0" borderId="5" xfId="1" applyFont="1" applyBorder="1" applyAlignment="1">
      <alignment horizontal="right"/>
    </xf>
    <xf numFmtId="38" fontId="38" fillId="0" borderId="6" xfId="1" applyFont="1" applyBorder="1" applyAlignment="1">
      <alignment horizontal="right"/>
    </xf>
    <xf numFmtId="0" fontId="38" fillId="0" borderId="0" xfId="3" quotePrefix="1" applyFont="1" applyAlignment="1">
      <alignment horizontal="center"/>
    </xf>
    <xf numFmtId="0" fontId="38" fillId="0" borderId="0" xfId="3" applyFont="1" applyAlignment="1">
      <alignment horizontal="center"/>
    </xf>
    <xf numFmtId="0" fontId="38" fillId="0" borderId="5" xfId="3" quotePrefix="1" applyFont="1" applyBorder="1" applyAlignment="1">
      <alignment horizontal="center"/>
    </xf>
    <xf numFmtId="38" fontId="14" fillId="0" borderId="0" xfId="1" applyFont="1" applyBorder="1" applyAlignment="1">
      <alignment horizontal="right"/>
    </xf>
    <xf numFmtId="3" fontId="38" fillId="0" borderId="5" xfId="3" applyNumberFormat="1" applyFont="1" applyBorder="1" applyAlignment="1">
      <alignment horizontal="right" wrapText="1"/>
    </xf>
    <xf numFmtId="3" fontId="38" fillId="0" borderId="6" xfId="3" applyNumberFormat="1" applyFont="1" applyBorder="1" applyAlignment="1">
      <alignment horizontal="right" wrapText="1"/>
    </xf>
    <xf numFmtId="3" fontId="38" fillId="0" borderId="0" xfId="3" applyNumberFormat="1" applyFont="1" applyBorder="1" applyAlignment="1">
      <alignment horizontal="right" wrapText="1"/>
    </xf>
    <xf numFmtId="3" fontId="3" fillId="0" borderId="0" xfId="3" applyNumberFormat="1" applyFont="1" applyBorder="1" applyAlignment="1">
      <alignment horizontal="right" vertical="top" wrapText="1"/>
    </xf>
    <xf numFmtId="0" fontId="38" fillId="0" borderId="1" xfId="3" applyFont="1" applyBorder="1" applyAlignment="1">
      <alignment horizontal="right"/>
    </xf>
    <xf numFmtId="0" fontId="38" fillId="0" borderId="1" xfId="3" applyFont="1" applyBorder="1" applyAlignment="1"/>
    <xf numFmtId="0" fontId="3" fillId="0" borderId="1" xfId="3" applyBorder="1" applyAlignment="1"/>
    <xf numFmtId="0" fontId="38" fillId="0" borderId="0" xfId="3" applyFont="1" applyAlignment="1"/>
    <xf numFmtId="0" fontId="3" fillId="0" borderId="0" xfId="3" applyAlignment="1"/>
    <xf numFmtId="3" fontId="8" fillId="0" borderId="31" xfId="1" applyNumberFormat="1" applyFont="1" applyFill="1" applyBorder="1" applyAlignment="1">
      <alignment horizontal="right" vertical="center"/>
    </xf>
    <xf numFmtId="3" fontId="8" fillId="0" borderId="5" xfId="1" applyNumberFormat="1" applyFont="1" applyFill="1" applyBorder="1" applyAlignment="1">
      <alignment horizontal="right" vertical="center"/>
    </xf>
    <xf numFmtId="3" fontId="37" fillId="0" borderId="31" xfId="1" applyNumberFormat="1" applyFont="1" applyFill="1" applyBorder="1" applyAlignment="1">
      <alignment horizontal="right" vertical="center"/>
    </xf>
    <xf numFmtId="3" fontId="37" fillId="0" borderId="5" xfId="1" applyNumberFormat="1" applyFont="1" applyFill="1" applyBorder="1" applyAlignment="1">
      <alignment horizontal="right" vertical="center"/>
    </xf>
    <xf numFmtId="3" fontId="37" fillId="0" borderId="31" xfId="1" applyNumberFormat="1" applyFont="1" applyFill="1" applyBorder="1" applyAlignment="1"/>
    <xf numFmtId="3" fontId="37" fillId="0" borderId="5" xfId="1" applyNumberFormat="1" applyFont="1" applyFill="1" applyBorder="1" applyAlignment="1"/>
    <xf numFmtId="3" fontId="37" fillId="0" borderId="28" xfId="1" applyNumberFormat="1" applyFont="1" applyFill="1" applyBorder="1" applyAlignment="1">
      <alignment horizontal="right" vertical="center"/>
    </xf>
    <xf numFmtId="3" fontId="37" fillId="0" borderId="7" xfId="1" applyNumberFormat="1" applyFont="1" applyFill="1" applyBorder="1" applyAlignment="1">
      <alignment horizontal="right" vertical="center"/>
    </xf>
    <xf numFmtId="3" fontId="8" fillId="0" borderId="31" xfId="1" applyNumberFormat="1" applyFont="1" applyFill="1" applyBorder="1" applyAlignment="1" applyProtection="1">
      <alignment horizontal="right" vertical="center"/>
    </xf>
    <xf numFmtId="3" fontId="37" fillId="0" borderId="31" xfId="1" applyNumberFormat="1" applyFont="1" applyFill="1" applyBorder="1" applyAlignment="1" applyProtection="1">
      <alignment horizontal="right" vertical="center"/>
    </xf>
    <xf numFmtId="3" fontId="37" fillId="0" borderId="5" xfId="1" applyNumberFormat="1" applyFont="1" applyFill="1" applyBorder="1" applyAlignment="1" applyProtection="1">
      <alignment horizontal="right" vertical="center"/>
    </xf>
    <xf numFmtId="3" fontId="8" fillId="0" borderId="5" xfId="1" applyNumberFormat="1" applyFont="1" applyFill="1" applyBorder="1" applyAlignment="1" applyProtection="1">
      <alignment horizontal="right" vertical="center"/>
    </xf>
    <xf numFmtId="3" fontId="37" fillId="0" borderId="31" xfId="1" applyNumberFormat="1" applyFont="1" applyFill="1" applyBorder="1" applyAlignment="1" applyProtection="1"/>
    <xf numFmtId="3" fontId="37" fillId="0" borderId="5" xfId="1" applyNumberFormat="1" applyFont="1" applyFill="1" applyBorder="1" applyAlignment="1" applyProtection="1"/>
    <xf numFmtId="3" fontId="37" fillId="0" borderId="28" xfId="1" applyNumberFormat="1" applyFont="1" applyFill="1" applyBorder="1" applyAlignment="1" applyProtection="1">
      <alignment horizontal="right" vertical="center"/>
    </xf>
    <xf numFmtId="3" fontId="37" fillId="0" borderId="7" xfId="1" applyNumberFormat="1" applyFont="1" applyFill="1" applyBorder="1" applyAlignment="1" applyProtection="1">
      <alignment horizontal="right" vertical="center"/>
    </xf>
    <xf numFmtId="3" fontId="12" fillId="0" borderId="0" xfId="1" applyNumberFormat="1" applyFont="1" applyFill="1" applyBorder="1" applyAlignment="1"/>
    <xf numFmtId="3" fontId="12" fillId="0" borderId="6" xfId="1" applyNumberFormat="1" applyFont="1" applyFill="1" applyBorder="1" applyAlignment="1"/>
    <xf numFmtId="3" fontId="12" fillId="0" borderId="6" xfId="1" applyNumberFormat="1" applyFont="1" applyFill="1" applyBorder="1" applyAlignment="1">
      <alignment horizontal="right"/>
    </xf>
    <xf numFmtId="3" fontId="12" fillId="0" borderId="24" xfId="1" applyNumberFormat="1" applyFont="1" applyFill="1" applyBorder="1" applyAlignment="1"/>
    <xf numFmtId="3" fontId="12" fillId="0" borderId="22" xfId="1" applyNumberFormat="1" applyFont="1" applyFill="1" applyBorder="1" applyAlignment="1"/>
    <xf numFmtId="3" fontId="12" fillId="0" borderId="22" xfId="1" applyNumberFormat="1" applyFont="1" applyFill="1" applyBorder="1" applyAlignment="1">
      <alignment horizontal="right"/>
    </xf>
    <xf numFmtId="3" fontId="12" fillId="0" borderId="0" xfId="1" applyNumberFormat="1" applyFont="1" applyFill="1" applyBorder="1" applyAlignment="1">
      <alignment horizontal="right"/>
    </xf>
    <xf numFmtId="3" fontId="12" fillId="2" borderId="13" xfId="1" applyNumberFormat="1" applyFont="1" applyFill="1" applyBorder="1" applyAlignment="1"/>
    <xf numFmtId="3" fontId="12" fillId="2" borderId="31" xfId="1" applyNumberFormat="1" applyFont="1" applyFill="1" applyBorder="1" applyAlignment="1"/>
    <xf numFmtId="3" fontId="12" fillId="2" borderId="5" xfId="1" applyNumberFormat="1" applyFont="1" applyFill="1" applyBorder="1" applyAlignment="1">
      <alignment horizontal="right"/>
    </xf>
    <xf numFmtId="3" fontId="36" fillId="2" borderId="2" xfId="1" applyNumberFormat="1" applyFont="1" applyFill="1" applyBorder="1" applyAlignment="1">
      <alignment horizontal="right"/>
    </xf>
    <xf numFmtId="3" fontId="12" fillId="2" borderId="44" xfId="1" applyNumberFormat="1" applyFont="1" applyFill="1" applyBorder="1" applyAlignment="1"/>
    <xf numFmtId="3" fontId="12" fillId="2" borderId="23" xfId="1" applyNumberFormat="1" applyFont="1" applyFill="1" applyBorder="1" applyAlignment="1">
      <alignment horizontal="right"/>
    </xf>
    <xf numFmtId="3" fontId="36" fillId="2" borderId="26" xfId="1" applyNumberFormat="1" applyFont="1" applyFill="1" applyBorder="1" applyAlignment="1">
      <alignment horizontal="right"/>
    </xf>
    <xf numFmtId="3" fontId="36" fillId="2" borderId="36" xfId="1" applyNumberFormat="1" applyFont="1" applyFill="1" applyBorder="1" applyAlignment="1">
      <alignment horizontal="right"/>
    </xf>
    <xf numFmtId="3" fontId="36" fillId="2" borderId="5" xfId="1" applyNumberFormat="1" applyFont="1" applyFill="1" applyBorder="1" applyAlignment="1">
      <alignment horizontal="right"/>
    </xf>
    <xf numFmtId="3" fontId="36" fillId="2" borderId="7" xfId="1" applyNumberFormat="1" applyFont="1" applyFill="1" applyBorder="1" applyAlignment="1">
      <alignment horizontal="right"/>
    </xf>
    <xf numFmtId="3" fontId="13" fillId="0" borderId="20" xfId="1" applyNumberFormat="1" applyFont="1" applyFill="1" applyBorder="1" applyAlignment="1"/>
    <xf numFmtId="3" fontId="13" fillId="0" borderId="6" xfId="1" applyNumberFormat="1" applyFont="1" applyFill="1" applyBorder="1" applyAlignment="1"/>
    <xf numFmtId="3" fontId="13" fillId="0" borderId="31" xfId="1" applyNumberFormat="1" applyFont="1" applyFill="1" applyBorder="1" applyAlignment="1"/>
    <xf numFmtId="3" fontId="13" fillId="0" borderId="5" xfId="1" applyNumberFormat="1" applyFont="1" applyFill="1" applyBorder="1" applyAlignment="1"/>
    <xf numFmtId="3" fontId="13" fillId="0" borderId="5" xfId="1" applyNumberFormat="1" applyFont="1" applyFill="1" applyBorder="1" applyAlignment="1">
      <alignment horizontal="right"/>
    </xf>
    <xf numFmtId="3" fontId="13" fillId="0" borderId="23" xfId="1" applyNumberFormat="1" applyFont="1" applyFill="1" applyBorder="1" applyAlignment="1"/>
    <xf numFmtId="3" fontId="13" fillId="0" borderId="22" xfId="1" applyNumberFormat="1" applyFont="1" applyFill="1" applyBorder="1" applyAlignment="1"/>
    <xf numFmtId="3" fontId="13" fillId="0" borderId="23" xfId="1" applyNumberFormat="1" applyFont="1" applyFill="1" applyBorder="1" applyAlignment="1">
      <alignment horizontal="right"/>
    </xf>
    <xf numFmtId="3" fontId="13" fillId="0" borderId="44" xfId="1" applyNumberFormat="1" applyFont="1" applyFill="1" applyBorder="1" applyAlignment="1"/>
    <xf numFmtId="3" fontId="13" fillId="0" borderId="20" xfId="1" applyNumberFormat="1" applyFont="1" applyFill="1" applyBorder="1" applyAlignment="1">
      <alignment horizontal="right"/>
    </xf>
    <xf numFmtId="3" fontId="13" fillId="0" borderId="19" xfId="1" applyNumberFormat="1" applyFont="1" applyFill="1" applyBorder="1" applyAlignment="1"/>
    <xf numFmtId="3" fontId="13" fillId="0" borderId="25" xfId="1" applyNumberFormat="1" applyFont="1" applyFill="1" applyBorder="1" applyAlignment="1"/>
    <xf numFmtId="3" fontId="13" fillId="0" borderId="26" xfId="1" applyNumberFormat="1" applyFont="1" applyFill="1" applyBorder="1" applyAlignment="1">
      <alignment horizontal="right"/>
    </xf>
    <xf numFmtId="3" fontId="13" fillId="0" borderId="57" xfId="1" applyNumberFormat="1" applyFont="1" applyFill="1" applyBorder="1" applyAlignment="1"/>
    <xf numFmtId="3" fontId="13" fillId="0" borderId="60" xfId="1" applyNumberFormat="1" applyFont="1" applyFill="1" applyBorder="1" applyAlignment="1">
      <alignment horizontal="right"/>
    </xf>
    <xf numFmtId="3" fontId="13" fillId="0" borderId="36" xfId="1" applyNumberFormat="1" applyFont="1" applyFill="1" applyBorder="1" applyAlignment="1">
      <alignment horizontal="right"/>
    </xf>
    <xf numFmtId="3" fontId="13" fillId="0" borderId="66" xfId="1" applyNumberFormat="1" applyFont="1" applyFill="1" applyBorder="1" applyAlignment="1">
      <alignment horizontal="right"/>
    </xf>
    <xf numFmtId="3" fontId="13" fillId="2" borderId="20" xfId="1" applyNumberFormat="1" applyFont="1" applyFill="1" applyBorder="1" applyAlignment="1">
      <alignment horizontal="right"/>
    </xf>
    <xf numFmtId="3" fontId="13" fillId="2" borderId="6" xfId="1" applyNumberFormat="1" applyFont="1" applyFill="1" applyBorder="1" applyAlignment="1">
      <alignment horizontal="right"/>
    </xf>
    <xf numFmtId="3" fontId="13" fillId="0" borderId="31" xfId="1" applyNumberFormat="1" applyFont="1" applyFill="1" applyBorder="1" applyAlignment="1">
      <alignment horizontal="right"/>
    </xf>
    <xf numFmtId="3" fontId="13" fillId="2" borderId="5" xfId="1" applyNumberFormat="1" applyFont="1" applyFill="1" applyBorder="1" applyAlignment="1">
      <alignment horizontal="right"/>
    </xf>
    <xf numFmtId="3" fontId="13" fillId="2" borderId="23" xfId="1" applyNumberFormat="1" applyFont="1" applyFill="1" applyBorder="1" applyAlignment="1">
      <alignment horizontal="right"/>
    </xf>
    <xf numFmtId="3" fontId="13" fillId="2" borderId="22" xfId="1" applyNumberFormat="1" applyFont="1" applyFill="1" applyBorder="1" applyAlignment="1">
      <alignment horizontal="right"/>
    </xf>
    <xf numFmtId="3" fontId="13" fillId="0" borderId="44" xfId="1" applyNumberFormat="1" applyFont="1" applyFill="1" applyBorder="1" applyAlignment="1">
      <alignment horizontal="right"/>
    </xf>
    <xf numFmtId="3" fontId="13" fillId="2" borderId="19" xfId="1" applyNumberFormat="1" applyFont="1" applyFill="1" applyBorder="1" applyAlignment="1">
      <alignment horizontal="right"/>
    </xf>
    <xf numFmtId="3" fontId="13" fillId="2" borderId="25" xfId="1" applyNumberFormat="1" applyFont="1" applyFill="1" applyBorder="1" applyAlignment="1">
      <alignment horizontal="right"/>
    </xf>
    <xf numFmtId="3" fontId="13" fillId="0" borderId="57" xfId="1" applyNumberFormat="1" applyFont="1" applyFill="1" applyBorder="1" applyAlignment="1">
      <alignment horizontal="right"/>
    </xf>
    <xf numFmtId="3" fontId="13" fillId="2" borderId="60" xfId="1" applyNumberFormat="1" applyFont="1" applyFill="1" applyBorder="1" applyAlignment="1">
      <alignment horizontal="right"/>
    </xf>
    <xf numFmtId="3" fontId="13" fillId="2" borderId="36" xfId="1" applyNumberFormat="1" applyFont="1" applyFill="1" applyBorder="1" applyAlignment="1">
      <alignment horizontal="right"/>
    </xf>
    <xf numFmtId="3" fontId="13" fillId="2" borderId="66" xfId="1" applyNumberFormat="1" applyFont="1" applyFill="1" applyBorder="1" applyAlignment="1">
      <alignment horizontal="right"/>
    </xf>
    <xf numFmtId="3" fontId="13" fillId="2" borderId="58" xfId="1" applyNumberFormat="1" applyFont="1" applyFill="1" applyBorder="1" applyAlignment="1">
      <alignment horizontal="right"/>
    </xf>
    <xf numFmtId="3" fontId="13" fillId="2" borderId="63" xfId="1" applyNumberFormat="1" applyFont="1" applyFill="1" applyBorder="1" applyAlignment="1">
      <alignment horizontal="right"/>
    </xf>
    <xf numFmtId="3" fontId="13" fillId="2" borderId="64" xfId="1" applyNumberFormat="1" applyFont="1" applyFill="1" applyBorder="1" applyAlignment="1">
      <alignment horizontal="right"/>
    </xf>
    <xf numFmtId="3" fontId="13" fillId="2" borderId="67" xfId="1" applyNumberFormat="1" applyFont="1" applyFill="1" applyBorder="1" applyAlignment="1">
      <alignment horizontal="right"/>
    </xf>
    <xf numFmtId="3" fontId="51" fillId="0" borderId="0" xfId="1" applyNumberFormat="1" applyFont="1" applyFill="1" applyBorder="1" applyAlignment="1"/>
    <xf numFmtId="3" fontId="51" fillId="0" borderId="6" xfId="1" applyNumberFormat="1" applyFont="1" applyFill="1" applyBorder="1" applyAlignment="1"/>
    <xf numFmtId="3" fontId="51" fillId="0" borderId="5" xfId="1" applyNumberFormat="1" applyFont="1" applyFill="1" applyBorder="1" applyAlignment="1"/>
    <xf numFmtId="3" fontId="41" fillId="0" borderId="6" xfId="1" applyNumberFormat="1" applyFont="1" applyFill="1" applyBorder="1" applyAlignment="1"/>
    <xf numFmtId="3" fontId="53" fillId="0" borderId="24" xfId="1" applyNumberFormat="1" applyFont="1" applyFill="1" applyBorder="1" applyAlignment="1"/>
    <xf numFmtId="3" fontId="53" fillId="0" borderId="23" xfId="1" applyNumberFormat="1" applyFont="1" applyFill="1" applyBorder="1" applyAlignment="1"/>
    <xf numFmtId="3" fontId="53" fillId="0" borderId="22" xfId="1" applyNumberFormat="1" applyFont="1" applyFill="1" applyBorder="1" applyAlignment="1"/>
    <xf numFmtId="3" fontId="53" fillId="0" borderId="44" xfId="1" applyNumberFormat="1" applyFont="1" applyFill="1" applyBorder="1" applyAlignment="1"/>
    <xf numFmtId="3" fontId="53" fillId="0" borderId="0" xfId="1" applyNumberFormat="1" applyFont="1" applyFill="1" applyBorder="1" applyAlignment="1"/>
    <xf numFmtId="3" fontId="53" fillId="0" borderId="6" xfId="1" applyNumberFormat="1" applyFont="1" applyFill="1" applyBorder="1" applyAlignment="1"/>
    <xf numFmtId="3" fontId="53" fillId="0" borderId="5" xfId="1" applyNumberFormat="1" applyFont="1" applyFill="1" applyBorder="1" applyAlignment="1"/>
    <xf numFmtId="3" fontId="10" fillId="0" borderId="0" xfId="1" applyNumberFormat="1" applyFont="1" applyFill="1" applyBorder="1" applyAlignment="1"/>
    <xf numFmtId="3" fontId="53" fillId="0" borderId="6" xfId="1" applyNumberFormat="1" applyFont="1" applyFill="1" applyBorder="1" applyAlignment="1">
      <alignment horizontal="right"/>
    </xf>
    <xf numFmtId="3" fontId="53" fillId="0" borderId="5" xfId="1" applyNumberFormat="1" applyFont="1" applyFill="1" applyBorder="1" applyAlignment="1">
      <alignment horizontal="right"/>
    </xf>
    <xf numFmtId="3" fontId="53" fillId="0" borderId="22" xfId="1" applyNumberFormat="1" applyFont="1" applyFill="1" applyBorder="1" applyAlignment="1">
      <alignment horizontal="right"/>
    </xf>
    <xf numFmtId="3" fontId="53" fillId="0" borderId="23" xfId="1" applyNumberFormat="1" applyFont="1" applyFill="1" applyBorder="1" applyAlignment="1">
      <alignment horizontal="right"/>
    </xf>
    <xf numFmtId="3" fontId="10" fillId="0" borderId="6" xfId="1" applyNumberFormat="1" applyFont="1" applyFill="1" applyBorder="1" applyAlignment="1"/>
    <xf numFmtId="3" fontId="53" fillId="0" borderId="27" xfId="1" applyNumberFormat="1" applyFont="1" applyFill="1" applyBorder="1" applyAlignment="1"/>
    <xf numFmtId="3" fontId="53" fillId="0" borderId="25" xfId="1" applyNumberFormat="1" applyFont="1" applyFill="1" applyBorder="1" applyAlignment="1"/>
    <xf numFmtId="3" fontId="53" fillId="0" borderId="26" xfId="1" applyNumberFormat="1" applyFont="1" applyFill="1" applyBorder="1" applyAlignment="1"/>
    <xf numFmtId="3" fontId="53" fillId="0" borderId="25" xfId="1" applyNumberFormat="1" applyFont="1" applyFill="1" applyBorder="1" applyAlignment="1">
      <alignment horizontal="right"/>
    </xf>
    <xf numFmtId="3" fontId="53" fillId="0" borderId="26" xfId="1" applyNumberFormat="1" applyFont="1" applyFill="1" applyBorder="1" applyAlignment="1">
      <alignment horizontal="right"/>
    </xf>
    <xf numFmtId="3" fontId="53" fillId="0" borderId="42" xfId="1" applyNumberFormat="1" applyFont="1" applyFill="1" applyBorder="1" applyAlignment="1">
      <alignment horizontal="right"/>
    </xf>
    <xf numFmtId="3" fontId="53" fillId="0" borderId="3" xfId="1" applyNumberFormat="1" applyFont="1" applyFill="1" applyBorder="1" applyAlignment="1">
      <alignment horizontal="right"/>
    </xf>
    <xf numFmtId="3" fontId="53" fillId="0" borderId="15" xfId="1" applyNumberFormat="1" applyFont="1" applyFill="1" applyBorder="1" applyAlignment="1">
      <alignment horizontal="right"/>
    </xf>
    <xf numFmtId="3" fontId="53" fillId="0" borderId="4" xfId="1" applyNumberFormat="1" applyFont="1" applyFill="1" applyBorder="1" applyAlignment="1">
      <alignment horizontal="right"/>
    </xf>
    <xf numFmtId="3" fontId="53" fillId="0" borderId="31" xfId="1" applyNumberFormat="1" applyFont="1" applyFill="1" applyBorder="1" applyAlignment="1">
      <alignment horizontal="right"/>
    </xf>
    <xf numFmtId="3" fontId="53" fillId="0" borderId="1" xfId="6" applyNumberFormat="1" applyFont="1" applyFill="1" applyBorder="1" applyAlignment="1">
      <alignment horizontal="right"/>
    </xf>
    <xf numFmtId="3" fontId="53" fillId="0" borderId="2" xfId="6" applyNumberFormat="1" applyFont="1" applyFill="1" applyBorder="1" applyAlignment="1">
      <alignment horizontal="right"/>
    </xf>
    <xf numFmtId="3" fontId="53" fillId="0" borderId="29" xfId="6" applyNumberFormat="1" applyFont="1" applyFill="1" applyBorder="1" applyAlignment="1">
      <alignment horizontal="right"/>
    </xf>
    <xf numFmtId="3" fontId="53" fillId="0" borderId="12" xfId="6" applyNumberFormat="1" applyFont="1" applyFill="1" applyBorder="1" applyAlignment="1">
      <alignment horizontal="right"/>
    </xf>
    <xf numFmtId="3" fontId="51" fillId="0" borderId="0" xfId="6" applyNumberFormat="1" applyFont="1" applyFill="1" applyBorder="1"/>
    <xf numFmtId="3" fontId="51" fillId="0" borderId="5" xfId="6" applyNumberFormat="1" applyFont="1" applyFill="1" applyBorder="1"/>
    <xf numFmtId="3" fontId="51" fillId="0" borderId="6" xfId="6" applyNumberFormat="1" applyFont="1" applyFill="1" applyBorder="1"/>
    <xf numFmtId="3" fontId="51" fillId="0" borderId="31" xfId="6" applyNumberFormat="1" applyFont="1" applyFill="1" applyBorder="1"/>
    <xf numFmtId="3" fontId="53" fillId="0" borderId="24" xfId="6" applyNumberFormat="1" applyFont="1" applyFill="1" applyBorder="1"/>
    <xf numFmtId="3" fontId="53" fillId="0" borderId="23" xfId="6" applyNumberFormat="1" applyFont="1" applyFill="1" applyBorder="1"/>
    <xf numFmtId="3" fontId="53" fillId="0" borderId="22" xfId="6" applyNumberFormat="1" applyFont="1" applyFill="1" applyBorder="1"/>
    <xf numFmtId="3" fontId="53" fillId="0" borderId="44" xfId="6" applyNumberFormat="1" applyFont="1" applyFill="1" applyBorder="1"/>
    <xf numFmtId="3" fontId="53" fillId="0" borderId="31" xfId="1" applyNumberFormat="1" applyFont="1" applyFill="1" applyBorder="1" applyAlignment="1"/>
    <xf numFmtId="3" fontId="53" fillId="0" borderId="44" xfId="1" applyNumberFormat="1" applyFont="1" applyFill="1" applyBorder="1" applyAlignment="1">
      <alignment horizontal="right"/>
    </xf>
    <xf numFmtId="3" fontId="53" fillId="0" borderId="8" xfId="1" applyNumberFormat="1" applyFont="1" applyFill="1" applyBorder="1" applyAlignment="1"/>
    <xf numFmtId="3" fontId="53" fillId="0" borderId="7" xfId="1" applyNumberFormat="1" applyFont="1" applyFill="1" applyBorder="1" applyAlignment="1"/>
    <xf numFmtId="3" fontId="53" fillId="0" borderId="11" xfId="1" applyNumberFormat="1" applyFont="1" applyFill="1" applyBorder="1" applyAlignment="1"/>
    <xf numFmtId="3" fontId="53" fillId="0" borderId="11" xfId="1" applyNumberFormat="1" applyFont="1" applyFill="1" applyBorder="1" applyAlignment="1">
      <alignment horizontal="right"/>
    </xf>
    <xf numFmtId="3" fontId="53" fillId="0" borderId="7" xfId="1" applyNumberFormat="1" applyFont="1" applyFill="1" applyBorder="1" applyAlignment="1">
      <alignment horizontal="right"/>
    </xf>
    <xf numFmtId="3" fontId="53" fillId="0" borderId="28" xfId="1" applyNumberFormat="1" applyFont="1" applyFill="1" applyBorder="1" applyAlignment="1">
      <alignment horizontal="right"/>
    </xf>
    <xf numFmtId="3" fontId="53" fillId="0" borderId="28" xfId="1" applyNumberFormat="1" applyFont="1" applyFill="1" applyBorder="1" applyAlignment="1"/>
    <xf numFmtId="3" fontId="41" fillId="0" borderId="0" xfId="1" applyNumberFormat="1" applyFont="1" applyFill="1" applyBorder="1" applyAlignment="1"/>
    <xf numFmtId="3" fontId="41" fillId="0" borderId="5" xfId="1" applyNumberFormat="1" applyFont="1" applyFill="1" applyBorder="1" applyAlignment="1"/>
    <xf numFmtId="3" fontId="41" fillId="0" borderId="31" xfId="1" applyNumberFormat="1" applyFont="1" applyFill="1" applyBorder="1" applyAlignment="1"/>
    <xf numFmtId="3" fontId="10" fillId="0" borderId="24" xfId="1" applyNumberFormat="1" applyFont="1" applyFill="1" applyBorder="1" applyAlignment="1"/>
    <xf numFmtId="3" fontId="10" fillId="0" borderId="23" xfId="1" applyNumberFormat="1" applyFont="1" applyFill="1" applyBorder="1" applyAlignment="1"/>
    <xf numFmtId="3" fontId="10" fillId="0" borderId="22" xfId="1" applyNumberFormat="1" applyFont="1" applyFill="1" applyBorder="1" applyAlignment="1"/>
    <xf numFmtId="3" fontId="10" fillId="0" borderId="44" xfId="1" applyNumberFormat="1" applyFont="1" applyFill="1" applyBorder="1" applyAlignment="1"/>
    <xf numFmtId="3" fontId="10" fillId="0" borderId="5" xfId="1" applyNumberFormat="1" applyFont="1" applyFill="1" applyBorder="1" applyAlignment="1"/>
    <xf numFmtId="3" fontId="10" fillId="0" borderId="31" xfId="1" applyNumberFormat="1" applyFont="1" applyFill="1" applyBorder="1" applyAlignment="1"/>
    <xf numFmtId="3" fontId="10" fillId="0" borderId="6" xfId="1" applyNumberFormat="1" applyFont="1" applyFill="1" applyBorder="1" applyAlignment="1">
      <alignment horizontal="right"/>
    </xf>
    <xf numFmtId="3" fontId="10" fillId="0" borderId="5" xfId="1" applyNumberFormat="1" applyFont="1" applyFill="1" applyBorder="1" applyAlignment="1">
      <alignment horizontal="right"/>
    </xf>
    <xf numFmtId="3" fontId="10" fillId="0" borderId="31" xfId="1" applyNumberFormat="1" applyFont="1" applyFill="1" applyBorder="1" applyAlignment="1">
      <alignment horizontal="right"/>
    </xf>
    <xf numFmtId="3" fontId="10" fillId="0" borderId="22" xfId="1" applyNumberFormat="1" applyFont="1" applyFill="1" applyBorder="1" applyAlignment="1">
      <alignment horizontal="right"/>
    </xf>
    <xf numFmtId="3" fontId="10" fillId="0" borderId="23" xfId="1" applyNumberFormat="1" applyFont="1" applyFill="1" applyBorder="1" applyAlignment="1">
      <alignment horizontal="right"/>
    </xf>
    <xf numFmtId="3" fontId="10" fillId="0" borderId="44" xfId="1" applyNumberFormat="1" applyFont="1" applyFill="1" applyBorder="1" applyAlignment="1">
      <alignment horizontal="right"/>
    </xf>
    <xf numFmtId="3" fontId="10" fillId="0" borderId="4" xfId="1" applyNumberFormat="1" applyFont="1" applyFill="1" applyBorder="1" applyAlignment="1">
      <alignment horizontal="right"/>
    </xf>
    <xf numFmtId="3" fontId="10" fillId="0" borderId="3" xfId="1" applyNumberFormat="1" applyFont="1" applyFill="1" applyBorder="1" applyAlignment="1">
      <alignment horizontal="right"/>
    </xf>
    <xf numFmtId="3" fontId="10" fillId="0" borderId="15" xfId="1" applyNumberFormat="1" applyFont="1" applyFill="1" applyBorder="1" applyAlignment="1">
      <alignment horizontal="right"/>
    </xf>
    <xf numFmtId="3" fontId="10" fillId="0" borderId="42" xfId="1" applyNumberFormat="1" applyFont="1" applyFill="1" applyBorder="1" applyAlignment="1">
      <alignment horizontal="right"/>
    </xf>
    <xf numFmtId="3" fontId="10" fillId="0" borderId="1" xfId="6" applyNumberFormat="1" applyFont="1" applyFill="1" applyBorder="1" applyAlignment="1">
      <alignment horizontal="right"/>
    </xf>
    <xf numFmtId="3" fontId="10" fillId="0" borderId="2" xfId="6" applyNumberFormat="1" applyFont="1" applyFill="1" applyBorder="1" applyAlignment="1">
      <alignment horizontal="right"/>
    </xf>
    <xf numFmtId="3" fontId="10" fillId="0" borderId="29" xfId="6" applyNumberFormat="1" applyFont="1" applyFill="1" applyBorder="1" applyAlignment="1">
      <alignment horizontal="right"/>
    </xf>
    <xf numFmtId="3" fontId="10" fillId="0" borderId="12" xfId="6" applyNumberFormat="1" applyFont="1" applyFill="1" applyBorder="1" applyAlignment="1">
      <alignment horizontal="right"/>
    </xf>
    <xf numFmtId="3" fontId="41" fillId="0" borderId="0" xfId="6" applyNumberFormat="1" applyFont="1" applyFill="1" applyBorder="1"/>
    <xf numFmtId="3" fontId="41" fillId="0" borderId="5" xfId="6" applyNumberFormat="1" applyFont="1" applyFill="1" applyBorder="1"/>
    <xf numFmtId="3" fontId="41" fillId="0" borderId="6" xfId="6" applyNumberFormat="1" applyFont="1" applyFill="1" applyBorder="1"/>
    <xf numFmtId="3" fontId="41" fillId="0" borderId="31" xfId="6" applyNumberFormat="1" applyFont="1" applyFill="1" applyBorder="1"/>
    <xf numFmtId="3" fontId="10" fillId="0" borderId="24" xfId="6" applyNumberFormat="1" applyFont="1" applyFill="1" applyBorder="1"/>
    <xf numFmtId="3" fontId="10" fillId="0" borderId="23" xfId="6" applyNumberFormat="1" applyFont="1" applyFill="1" applyBorder="1"/>
    <xf numFmtId="3" fontId="10" fillId="0" borderId="22" xfId="6" applyNumberFormat="1" applyFont="1" applyFill="1" applyBorder="1"/>
    <xf numFmtId="3" fontId="10" fillId="0" borderId="44" xfId="6" applyNumberFormat="1" applyFont="1" applyFill="1" applyBorder="1"/>
    <xf numFmtId="3" fontId="10" fillId="0" borderId="8" xfId="1" applyNumberFormat="1" applyFont="1" applyFill="1" applyBorder="1" applyAlignment="1"/>
    <xf numFmtId="3" fontId="10" fillId="0" borderId="7" xfId="1" applyNumberFormat="1" applyFont="1" applyFill="1" applyBorder="1" applyAlignment="1"/>
    <xf numFmtId="3" fontId="10" fillId="0" borderId="11" xfId="1" applyNumberFormat="1" applyFont="1" applyFill="1" applyBorder="1" applyAlignment="1"/>
    <xf numFmtId="3" fontId="10" fillId="0" borderId="11" xfId="1" applyNumberFormat="1" applyFont="1" applyFill="1" applyBorder="1" applyAlignment="1">
      <alignment horizontal="right"/>
    </xf>
    <xf numFmtId="3" fontId="10" fillId="0" borderId="7" xfId="1" applyNumberFormat="1" applyFont="1" applyFill="1" applyBorder="1" applyAlignment="1">
      <alignment horizontal="right"/>
    </xf>
    <xf numFmtId="3" fontId="10" fillId="0" borderId="28" xfId="1" applyNumberFormat="1" applyFont="1" applyFill="1" applyBorder="1" applyAlignment="1">
      <alignment horizontal="right"/>
    </xf>
    <xf numFmtId="3" fontId="10" fillId="0" borderId="28" xfId="1" applyNumberFormat="1" applyFont="1" applyFill="1" applyBorder="1" applyAlignment="1"/>
    <xf numFmtId="3" fontId="10" fillId="0" borderId="1" xfId="6" applyNumberFormat="1" applyFill="1" applyBorder="1" applyAlignment="1">
      <alignment horizontal="right"/>
    </xf>
    <xf numFmtId="3" fontId="10" fillId="0" borderId="2" xfId="6" applyNumberFormat="1" applyFill="1" applyBorder="1" applyAlignment="1">
      <alignment horizontal="right"/>
    </xf>
    <xf numFmtId="3" fontId="10" fillId="0" borderId="29" xfId="6" applyNumberFormat="1" applyFill="1" applyBorder="1" applyAlignment="1">
      <alignment horizontal="right"/>
    </xf>
    <xf numFmtId="3" fontId="10" fillId="0" borderId="12" xfId="6" applyNumberFormat="1" applyFill="1" applyBorder="1" applyAlignment="1">
      <alignment horizontal="right"/>
    </xf>
    <xf numFmtId="3" fontId="10" fillId="0" borderId="24" xfId="6" applyNumberFormat="1" applyFill="1" applyBorder="1"/>
    <xf numFmtId="3" fontId="10" fillId="0" borderId="23" xfId="6" applyNumberFormat="1" applyFill="1" applyBorder="1"/>
    <xf numFmtId="3" fontId="10" fillId="0" borderId="22" xfId="6" applyNumberFormat="1" applyFill="1" applyBorder="1"/>
    <xf numFmtId="3" fontId="10" fillId="0" borderId="44" xfId="6" applyNumberFormat="1" applyFill="1" applyBorder="1"/>
    <xf numFmtId="3" fontId="10" fillId="0" borderId="0" xfId="1" applyNumberFormat="1" applyFont="1" applyFill="1" applyBorder="1" applyAlignment="1">
      <alignment horizontal="right"/>
    </xf>
    <xf numFmtId="3" fontId="10" fillId="0" borderId="8" xfId="1" applyNumberFormat="1" applyFont="1" applyFill="1" applyBorder="1" applyAlignment="1">
      <alignment horizontal="right"/>
    </xf>
    <xf numFmtId="3" fontId="41" fillId="0" borderId="1" xfId="1" applyNumberFormat="1" applyFont="1" applyFill="1" applyBorder="1" applyAlignment="1"/>
    <xf numFmtId="3" fontId="10" fillId="0" borderId="25" xfId="1" applyNumberFormat="1" applyFont="1" applyFill="1" applyBorder="1" applyAlignment="1"/>
    <xf numFmtId="3" fontId="10" fillId="2" borderId="0" xfId="1" applyNumberFormat="1" applyFont="1" applyFill="1" applyBorder="1" applyAlignment="1"/>
    <xf numFmtId="3" fontId="10" fillId="2" borderId="22" xfId="1" applyNumberFormat="1" applyFont="1" applyFill="1" applyBorder="1" applyAlignment="1"/>
    <xf numFmtId="3" fontId="10" fillId="2" borderId="11" xfId="1" applyNumberFormat="1" applyFont="1" applyFill="1" applyBorder="1" applyAlignment="1">
      <alignment horizontal="right"/>
    </xf>
    <xf numFmtId="3" fontId="41" fillId="0" borderId="1" xfId="1" applyNumberFormat="1" applyFont="1" applyBorder="1" applyAlignment="1"/>
    <xf numFmtId="3" fontId="10" fillId="0" borderId="22" xfId="7" applyNumberFormat="1" applyBorder="1"/>
    <xf numFmtId="3" fontId="10" fillId="0" borderId="27" xfId="1" applyNumberFormat="1" applyFont="1" applyFill="1" applyBorder="1" applyAlignment="1"/>
    <xf numFmtId="3" fontId="10" fillId="0" borderId="26" xfId="1" applyNumberFormat="1" applyFont="1" applyFill="1" applyBorder="1" applyAlignment="1"/>
    <xf numFmtId="3" fontId="59" fillId="0" borderId="0" xfId="1" applyNumberFormat="1" applyFont="1" applyFill="1" applyBorder="1" applyAlignment="1"/>
    <xf numFmtId="3" fontId="59" fillId="0" borderId="5" xfId="1" quotePrefix="1" applyNumberFormat="1" applyFont="1" applyFill="1" applyBorder="1" applyAlignment="1">
      <alignment horizontal="right"/>
    </xf>
    <xf numFmtId="3" fontId="59" fillId="0" borderId="31" xfId="1" quotePrefix="1" applyNumberFormat="1" applyFont="1" applyFill="1" applyBorder="1" applyAlignment="1">
      <alignment horizontal="right"/>
    </xf>
    <xf numFmtId="3" fontId="10" fillId="0" borderId="5" xfId="1" quotePrefix="1" applyNumberFormat="1" applyFont="1" applyFill="1" applyBorder="1" applyAlignment="1">
      <alignment horizontal="right"/>
    </xf>
    <xf numFmtId="3" fontId="10" fillId="0" borderId="31" xfId="1" quotePrefix="1" applyNumberFormat="1" applyFont="1" applyFill="1" applyBorder="1" applyAlignment="1">
      <alignment horizontal="right"/>
    </xf>
    <xf numFmtId="3" fontId="59" fillId="0" borderId="6" xfId="1" applyNumberFormat="1" applyFont="1" applyFill="1" applyBorder="1" applyAlignment="1"/>
    <xf numFmtId="3" fontId="59" fillId="0" borderId="5" xfId="1" applyNumberFormat="1" applyFont="1" applyFill="1" applyBorder="1" applyAlignment="1"/>
    <xf numFmtId="3" fontId="59" fillId="0" borderId="31" xfId="1" applyNumberFormat="1" applyFont="1" applyFill="1" applyBorder="1" applyAlignment="1"/>
    <xf numFmtId="3" fontId="10" fillId="0" borderId="0" xfId="1" applyNumberFormat="1" applyFont="1" applyFill="1" applyBorder="1" applyAlignment="1">
      <alignment vertical="top"/>
    </xf>
    <xf numFmtId="3" fontId="10" fillId="0" borderId="6" xfId="1" applyNumberFormat="1" applyFont="1" applyFill="1" applyBorder="1" applyAlignment="1">
      <alignment horizontal="right" vertical="top"/>
    </xf>
    <xf numFmtId="3" fontId="10" fillId="0" borderId="5" xfId="1" applyNumberFormat="1" applyFont="1" applyFill="1" applyBorder="1" applyAlignment="1">
      <alignment horizontal="right" vertical="top"/>
    </xf>
    <xf numFmtId="3" fontId="10" fillId="0" borderId="0" xfId="1" applyNumberFormat="1" applyFont="1" applyFill="1" applyBorder="1" applyAlignment="1">
      <alignment horizontal="right" vertical="top"/>
    </xf>
    <xf numFmtId="0" fontId="10" fillId="0" borderId="0" xfId="13" applyFill="1" applyBorder="1"/>
    <xf numFmtId="0" fontId="10" fillId="0" borderId="30" xfId="13" applyFont="1" applyFill="1" applyBorder="1"/>
    <xf numFmtId="0" fontId="10" fillId="0" borderId="41" xfId="13" applyFont="1" applyFill="1" applyBorder="1" applyAlignment="1">
      <alignment horizontal="center"/>
    </xf>
    <xf numFmtId="0" fontId="10" fillId="0" borderId="39" xfId="13" applyFont="1" applyFill="1" applyBorder="1"/>
    <xf numFmtId="0" fontId="10" fillId="0" borderId="15" xfId="13" applyFont="1" applyFill="1" applyBorder="1" applyAlignment="1">
      <alignment horizontal="center"/>
    </xf>
    <xf numFmtId="0" fontId="10" fillId="0" borderId="3" xfId="13" applyFont="1" applyFill="1" applyBorder="1" applyAlignment="1">
      <alignment horizontal="center"/>
    </xf>
    <xf numFmtId="0" fontId="3" fillId="0" borderId="0" xfId="0" applyFont="1" applyAlignment="1">
      <alignment horizontal="center" vertical="center"/>
    </xf>
    <xf numFmtId="0" fontId="3" fillId="0" borderId="0" xfId="0" applyFont="1" applyAlignment="1">
      <alignment horizontal="left" vertical="center" indent="1"/>
    </xf>
    <xf numFmtId="0" fontId="3" fillId="0" borderId="9" xfId="0" applyFont="1" applyBorder="1" applyAlignment="1">
      <alignment horizontal="center"/>
    </xf>
    <xf numFmtId="0" fontId="3" fillId="0" borderId="4" xfId="0" applyFont="1" applyBorder="1" applyAlignment="1">
      <alignment horizontal="center"/>
    </xf>
    <xf numFmtId="0" fontId="3" fillId="0" borderId="9" xfId="0" applyFont="1" applyBorder="1" applyAlignment="1">
      <alignment horizontal="center" vertical="center" textRotation="255"/>
    </xf>
    <xf numFmtId="0" fontId="0" fillId="0" borderId="13" xfId="0" applyBorder="1" applyAlignment="1"/>
    <xf numFmtId="0" fontId="3" fillId="0" borderId="0" xfId="0" applyFont="1" applyBorder="1" applyAlignment="1">
      <alignment horizontal="center" vertical="center" textRotation="255"/>
    </xf>
    <xf numFmtId="0" fontId="0" fillId="0" borderId="31" xfId="0" applyBorder="1" applyAlignment="1"/>
    <xf numFmtId="0" fontId="3" fillId="0" borderId="4" xfId="0" applyFont="1" applyBorder="1" applyAlignment="1">
      <alignment horizontal="center" vertical="center" textRotation="255"/>
    </xf>
    <xf numFmtId="0" fontId="0" fillId="0" borderId="42" xfId="0" applyBorder="1" applyAlignment="1"/>
    <xf numFmtId="0" fontId="3" fillId="0" borderId="8" xfId="0" applyFont="1" applyBorder="1" applyAlignment="1">
      <alignment horizontal="center" vertical="center" textRotation="255"/>
    </xf>
    <xf numFmtId="0" fontId="0" fillId="0" borderId="28" xfId="0" applyBorder="1" applyAlignment="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9" xfId="0" applyFont="1" applyBorder="1" applyAlignment="1">
      <alignment horizontal="center" vertical="center"/>
    </xf>
    <xf numFmtId="0" fontId="3" fillId="0" borderId="15" xfId="0" applyFont="1" applyBorder="1" applyAlignment="1">
      <alignment horizontal="center" vertical="center"/>
    </xf>
    <xf numFmtId="0" fontId="3" fillId="0" borderId="68" xfId="0" applyFont="1" applyBorder="1" applyAlignment="1">
      <alignment horizontal="center"/>
    </xf>
    <xf numFmtId="0" fontId="3" fillId="0" borderId="69" xfId="0" applyFont="1" applyBorder="1" applyAlignment="1">
      <alignment horizontal="center"/>
    </xf>
    <xf numFmtId="0" fontId="3" fillId="0" borderId="70" xfId="0" applyFont="1" applyBorder="1" applyAlignment="1">
      <alignment horizontal="center"/>
    </xf>
    <xf numFmtId="0" fontId="3" fillId="0" borderId="71" xfId="0" applyFont="1" applyBorder="1" applyAlignment="1">
      <alignment horizontal="center"/>
    </xf>
    <xf numFmtId="0" fontId="3" fillId="0" borderId="72" xfId="0" applyFont="1" applyBorder="1" applyAlignment="1">
      <alignment horizontal="center"/>
    </xf>
    <xf numFmtId="0" fontId="3" fillId="0" borderId="1" xfId="0" applyFont="1" applyBorder="1" applyAlignment="1">
      <alignment horizontal="center"/>
    </xf>
    <xf numFmtId="0" fontId="3" fillId="0" borderId="12" xfId="0" applyFont="1" applyBorder="1" applyAlignment="1">
      <alignment horizontal="center"/>
    </xf>
    <xf numFmtId="0" fontId="3" fillId="0" borderId="42" xfId="0" applyFont="1" applyBorder="1" applyAlignment="1">
      <alignment horizontal="center"/>
    </xf>
    <xf numFmtId="0" fontId="3" fillId="0" borderId="1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28" xfId="0" applyFont="1" applyBorder="1" applyAlignment="1">
      <alignment horizontal="center" vertical="center" textRotation="255"/>
    </xf>
    <xf numFmtId="0" fontId="5" fillId="0" borderId="41" xfId="0" applyFont="1" applyBorder="1" applyAlignment="1">
      <alignment horizontal="center"/>
    </xf>
    <xf numFmtId="0" fontId="5" fillId="0" borderId="39" xfId="0" applyFont="1" applyBorder="1" applyAlignment="1">
      <alignment horizontal="center"/>
    </xf>
    <xf numFmtId="0" fontId="3" fillId="0" borderId="0" xfId="0" applyFont="1" applyBorder="1" applyAlignment="1">
      <alignment horizontal="left" wrapText="1"/>
    </xf>
    <xf numFmtId="0" fontId="3" fillId="0" borderId="0" xfId="0" applyFont="1" applyAlignment="1">
      <alignment horizontal="left" wrapText="1"/>
    </xf>
    <xf numFmtId="0" fontId="3" fillId="0" borderId="12"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2" xfId="0" applyFont="1" applyBorder="1" applyAlignment="1">
      <alignment vertical="top" textRotation="255"/>
    </xf>
    <xf numFmtId="0" fontId="3" fillId="0" borderId="5" xfId="0" applyFont="1" applyBorder="1" applyAlignment="1">
      <alignment vertical="top" textRotation="255"/>
    </xf>
    <xf numFmtId="0" fontId="3" fillId="0" borderId="3" xfId="0" applyFont="1" applyBorder="1" applyAlignment="1">
      <alignment vertical="top" textRotation="255"/>
    </xf>
    <xf numFmtId="0" fontId="3" fillId="0" borderId="10" xfId="0" applyFont="1" applyBorder="1" applyAlignment="1">
      <alignment vertical="top" textRotation="255"/>
    </xf>
    <xf numFmtId="0" fontId="3" fillId="0" borderId="7" xfId="0" applyFont="1" applyBorder="1" applyAlignment="1">
      <alignment vertical="top" textRotation="255"/>
    </xf>
    <xf numFmtId="0" fontId="3" fillId="0" borderId="7" xfId="0" applyFont="1" applyBorder="1" applyAlignment="1">
      <alignment horizontal="center" vertical="center" textRotation="255"/>
    </xf>
    <xf numFmtId="0" fontId="3" fillId="0" borderId="0" xfId="0" applyFont="1" applyBorder="1" applyAlignment="1">
      <alignment horizontal="left"/>
    </xf>
    <xf numFmtId="0" fontId="0" fillId="0" borderId="0" xfId="0" applyAlignment="1">
      <alignment horizontal="left" wrapText="1"/>
    </xf>
    <xf numFmtId="0" fontId="2" fillId="0" borderId="29" xfId="8" applyFont="1" applyBorder="1" applyAlignment="1">
      <alignment horizontal="center" vertical="center"/>
    </xf>
    <xf numFmtId="0" fontId="2" fillId="0" borderId="12" xfId="8" applyFont="1" applyBorder="1" applyAlignment="1">
      <alignment horizontal="center" vertical="center"/>
    </xf>
    <xf numFmtId="0" fontId="2" fillId="0" borderId="15" xfId="8" applyFont="1" applyBorder="1" applyAlignment="1">
      <alignment horizontal="center" vertical="center"/>
    </xf>
    <xf numFmtId="0" fontId="2" fillId="0" borderId="42" xfId="8" applyFont="1" applyBorder="1" applyAlignment="1">
      <alignment horizontal="center" vertical="center"/>
    </xf>
    <xf numFmtId="0" fontId="2" fillId="0" borderId="1" xfId="8" applyFont="1" applyBorder="1" applyAlignment="1">
      <alignment horizontal="center" vertical="center"/>
    </xf>
    <xf numFmtId="0" fontId="2" fillId="0" borderId="4" xfId="8" applyFont="1" applyBorder="1" applyAlignment="1">
      <alignment horizontal="center" vertical="center"/>
    </xf>
    <xf numFmtId="0" fontId="10" fillId="0" borderId="1" xfId="9" applyFont="1" applyBorder="1" applyAlignment="1">
      <alignment horizontal="center" vertical="center"/>
    </xf>
    <xf numFmtId="0" fontId="10" fillId="0" borderId="12" xfId="9" applyFont="1" applyBorder="1" applyAlignment="1">
      <alignment horizontal="center" vertical="center"/>
    </xf>
    <xf numFmtId="0" fontId="10" fillId="0" borderId="0" xfId="9" applyFont="1" applyBorder="1" applyAlignment="1">
      <alignment horizontal="center" vertical="center"/>
    </xf>
    <xf numFmtId="0" fontId="10" fillId="0" borderId="31" xfId="9" applyFont="1" applyBorder="1" applyAlignment="1">
      <alignment horizontal="center" vertical="center"/>
    </xf>
    <xf numFmtId="0" fontId="10" fillId="0" borderId="4" xfId="9" applyFont="1" applyBorder="1" applyAlignment="1">
      <alignment horizontal="center" vertical="center"/>
    </xf>
    <xf numFmtId="0" fontId="10" fillId="0" borderId="42" xfId="9" applyFont="1" applyBorder="1" applyAlignment="1">
      <alignment horizontal="center" vertical="center"/>
    </xf>
    <xf numFmtId="0" fontId="10" fillId="0" borderId="8" xfId="9" applyBorder="1" applyAlignment="1">
      <alignment horizontal="center"/>
    </xf>
    <xf numFmtId="0" fontId="10" fillId="0" borderId="28" xfId="9" applyBorder="1" applyAlignment="1">
      <alignment horizontal="center"/>
    </xf>
    <xf numFmtId="0" fontId="10" fillId="0" borderId="0" xfId="9" quotePrefix="1" applyFont="1" applyBorder="1" applyAlignment="1">
      <alignment horizontal="center"/>
    </xf>
    <xf numFmtId="0" fontId="10" fillId="0" borderId="31" xfId="9" quotePrefix="1" applyFont="1" applyBorder="1" applyAlignment="1">
      <alignment horizontal="center"/>
    </xf>
    <xf numFmtId="0" fontId="10" fillId="0" borderId="18" xfId="9" applyBorder="1" applyAlignment="1">
      <alignment horizontal="center" vertical="center"/>
    </xf>
    <xf numFmtId="0" fontId="10" fillId="0" borderId="17" xfId="9" applyBorder="1" applyAlignment="1">
      <alignment horizontal="center" vertical="center"/>
    </xf>
    <xf numFmtId="0" fontId="10" fillId="0" borderId="65" xfId="9" applyBorder="1" applyAlignment="1">
      <alignment horizontal="center" vertical="center"/>
    </xf>
    <xf numFmtId="0" fontId="10" fillId="0" borderId="30" xfId="9" applyFont="1" applyBorder="1" applyAlignment="1">
      <alignment horizontal="center" vertical="center"/>
    </xf>
    <xf numFmtId="0" fontId="10" fillId="0" borderId="41" xfId="9" applyFont="1" applyBorder="1" applyAlignment="1">
      <alignment horizontal="center" vertical="center"/>
    </xf>
    <xf numFmtId="0" fontId="10" fillId="0" borderId="39" xfId="9" applyFont="1" applyBorder="1" applyAlignment="1">
      <alignment horizontal="center" vertical="center"/>
    </xf>
    <xf numFmtId="0" fontId="10" fillId="0" borderId="4" xfId="9" quotePrefix="1" applyFont="1" applyBorder="1" applyAlignment="1">
      <alignment horizontal="center"/>
    </xf>
    <xf numFmtId="0" fontId="10" fillId="0" borderId="42" xfId="9" quotePrefix="1" applyFont="1" applyBorder="1" applyAlignment="1">
      <alignment horizontal="center"/>
    </xf>
    <xf numFmtId="0" fontId="10" fillId="0" borderId="40" xfId="9" applyBorder="1" applyAlignment="1">
      <alignment horizontal="center" vertical="center"/>
    </xf>
    <xf numFmtId="0" fontId="10" fillId="0" borderId="30" xfId="9" applyBorder="1" applyAlignment="1">
      <alignment horizontal="center" vertical="center"/>
    </xf>
    <xf numFmtId="0" fontId="10" fillId="0" borderId="2" xfId="9" applyBorder="1" applyAlignment="1">
      <alignment horizontal="center" vertical="center"/>
    </xf>
    <xf numFmtId="0" fontId="10" fillId="0" borderId="3" xfId="9" applyBorder="1" applyAlignment="1">
      <alignment horizontal="center" vertical="center"/>
    </xf>
    <xf numFmtId="0" fontId="13" fillId="0" borderId="1" xfId="9" applyFont="1" applyBorder="1" applyAlignment="1">
      <alignment horizontal="center"/>
    </xf>
    <xf numFmtId="0" fontId="13" fillId="0" borderId="12" xfId="9" applyFont="1" applyBorder="1" applyAlignment="1">
      <alignment horizontal="center"/>
    </xf>
    <xf numFmtId="0" fontId="13" fillId="0" borderId="4" xfId="9" applyFont="1" applyBorder="1" applyAlignment="1">
      <alignment horizontal="center" vertical="center" shrinkToFit="1"/>
    </xf>
    <xf numFmtId="0" fontId="13" fillId="0" borderId="42" xfId="9" applyFont="1" applyBorder="1" applyAlignment="1">
      <alignment horizontal="center" vertical="center" shrinkToFit="1"/>
    </xf>
    <xf numFmtId="0" fontId="14" fillId="0" borderId="8" xfId="0" applyFont="1" applyBorder="1" applyAlignment="1">
      <alignment horizontal="distributed" vertical="center"/>
    </xf>
    <xf numFmtId="0" fontId="5" fillId="0" borderId="30" xfId="0" applyFont="1"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horizontal="center" vertical="center"/>
    </xf>
    <xf numFmtId="0" fontId="5" fillId="0" borderId="9" xfId="0" applyFont="1" applyBorder="1" applyAlignment="1">
      <alignment horizontal="center" wrapText="1"/>
    </xf>
    <xf numFmtId="0" fontId="5" fillId="0" borderId="4" xfId="0" applyFont="1" applyBorder="1" applyAlignment="1">
      <alignment horizont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wrapText="1"/>
    </xf>
    <xf numFmtId="0" fontId="5" fillId="0" borderId="42" xfId="0" applyFont="1" applyBorder="1" applyAlignment="1">
      <alignment horizont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23" fillId="0" borderId="2" xfId="10" applyFont="1" applyBorder="1" applyAlignment="1">
      <alignment horizontal="center" vertical="center"/>
    </xf>
    <xf numFmtId="0" fontId="10" fillId="0" borderId="3" xfId="10" applyBorder="1" applyAlignment="1">
      <alignment horizontal="center" vertical="center"/>
    </xf>
    <xf numFmtId="0" fontId="22" fillId="0" borderId="0" xfId="10" applyFont="1" applyBorder="1" applyAlignment="1">
      <alignment horizontal="center" vertical="center"/>
    </xf>
    <xf numFmtId="0" fontId="10" fillId="0" borderId="31" xfId="10" applyBorder="1" applyAlignment="1"/>
    <xf numFmtId="0" fontId="10" fillId="0" borderId="4" xfId="10" applyBorder="1" applyAlignment="1"/>
    <xf numFmtId="0" fontId="10" fillId="0" borderId="42" xfId="10" applyBorder="1" applyAlignment="1"/>
    <xf numFmtId="38" fontId="22" fillId="0" borderId="2" xfId="1" applyFont="1" applyBorder="1" applyAlignment="1">
      <alignment horizontal="right" vertical="center"/>
    </xf>
    <xf numFmtId="38" fontId="10" fillId="0" borderId="23" xfId="1" applyFont="1" applyBorder="1" applyAlignment="1">
      <alignment horizontal="right" vertical="center"/>
    </xf>
    <xf numFmtId="0" fontId="11" fillId="0" borderId="2" xfId="11" applyFont="1" applyBorder="1" applyAlignment="1">
      <alignment horizontal="center" vertical="center"/>
    </xf>
    <xf numFmtId="0" fontId="11" fillId="0" borderId="3" xfId="11" applyFont="1" applyBorder="1" applyAlignment="1">
      <alignment horizontal="center" vertical="center"/>
    </xf>
    <xf numFmtId="0" fontId="22" fillId="0" borderId="2" xfId="11" applyFont="1" applyBorder="1" applyAlignment="1">
      <alignment horizontal="center" vertical="center"/>
    </xf>
    <xf numFmtId="0" fontId="10" fillId="0" borderId="23" xfId="11" applyBorder="1" applyAlignment="1">
      <alignment vertical="center"/>
    </xf>
    <xf numFmtId="0" fontId="11" fillId="0" borderId="29" xfId="11" applyFont="1" applyBorder="1" applyAlignment="1">
      <alignment horizontal="center" vertical="center"/>
    </xf>
    <xf numFmtId="0" fontId="11" fillId="0" borderId="15" xfId="11" applyFont="1" applyBorder="1" applyAlignment="1">
      <alignment horizontal="center" vertical="center"/>
    </xf>
    <xf numFmtId="38" fontId="22" fillId="0" borderId="29" xfId="1" applyFont="1" applyBorder="1" applyAlignment="1">
      <alignment horizontal="right" vertical="center"/>
    </xf>
    <xf numFmtId="38" fontId="10" fillId="0" borderId="22" xfId="1" applyFont="1" applyBorder="1" applyAlignment="1">
      <alignment horizontal="right" vertical="center"/>
    </xf>
    <xf numFmtId="0" fontId="22" fillId="0" borderId="1" xfId="11" applyFont="1" applyBorder="1" applyAlignment="1">
      <alignment horizontal="center" vertical="center"/>
    </xf>
    <xf numFmtId="0" fontId="10" fillId="0" borderId="12" xfId="11" applyBorder="1" applyAlignment="1">
      <alignment horizontal="center" vertical="center"/>
    </xf>
    <xf numFmtId="0" fontId="10" fillId="0" borderId="4" xfId="11" applyBorder="1" applyAlignment="1">
      <alignment horizontal="center" vertical="center"/>
    </xf>
    <xf numFmtId="0" fontId="10" fillId="0" borderId="42" xfId="11" applyBorder="1" applyAlignment="1">
      <alignment horizontal="center" vertical="center"/>
    </xf>
    <xf numFmtId="0" fontId="23" fillId="0" borderId="2" xfId="11" applyFont="1" applyBorder="1" applyAlignment="1">
      <alignment horizontal="center" vertical="center"/>
    </xf>
    <xf numFmtId="0" fontId="23" fillId="0" borderId="3" xfId="11" applyFont="1" applyBorder="1" applyAlignment="1">
      <alignment horizontal="center" vertical="center"/>
    </xf>
    <xf numFmtId="0" fontId="13" fillId="0" borderId="0" xfId="4" applyFont="1" applyAlignment="1"/>
    <xf numFmtId="0" fontId="36" fillId="0" borderId="5" xfId="4" applyFont="1" applyBorder="1" applyAlignment="1">
      <alignment horizontal="center" vertical="center"/>
    </xf>
    <xf numFmtId="0" fontId="10" fillId="0" borderId="5" xfId="4" applyBorder="1" applyAlignment="1">
      <alignment horizontal="center" vertical="center"/>
    </xf>
    <xf numFmtId="38" fontId="36" fillId="0" borderId="29" xfId="1" applyFont="1" applyBorder="1" applyAlignment="1">
      <alignment vertical="center"/>
    </xf>
    <xf numFmtId="0" fontId="10" fillId="0" borderId="22" xfId="4" applyBorder="1" applyAlignment="1">
      <alignment vertical="center"/>
    </xf>
    <xf numFmtId="0" fontId="36" fillId="0" borderId="2" xfId="4" applyFont="1" applyBorder="1" applyAlignment="1">
      <alignment horizontal="center" vertical="center"/>
    </xf>
    <xf numFmtId="0" fontId="10" fillId="0" borderId="23" xfId="4" applyBorder="1" applyAlignment="1">
      <alignment vertical="center"/>
    </xf>
    <xf numFmtId="38" fontId="18" fillId="2" borderId="14" xfId="1" applyFont="1" applyFill="1" applyBorder="1" applyAlignment="1">
      <alignment horizontal="right" vertical="center"/>
    </xf>
    <xf numFmtId="0" fontId="10" fillId="0" borderId="22" xfId="5" applyBorder="1" applyAlignment="1">
      <alignment horizontal="right" vertical="center"/>
    </xf>
    <xf numFmtId="3" fontId="18" fillId="2" borderId="10" xfId="1" applyNumberFormat="1" applyFont="1" applyFill="1" applyBorder="1" applyAlignment="1">
      <alignment horizontal="right" vertical="center"/>
    </xf>
    <xf numFmtId="3" fontId="10" fillId="0" borderId="23" xfId="5" applyNumberFormat="1" applyBorder="1" applyAlignment="1">
      <alignment horizontal="right" vertical="center"/>
    </xf>
    <xf numFmtId="38" fontId="18" fillId="2" borderId="10" xfId="1" applyFont="1" applyFill="1" applyBorder="1" applyAlignment="1">
      <alignment horizontal="right" vertical="center"/>
    </xf>
    <xf numFmtId="0" fontId="10" fillId="0" borderId="23" xfId="5" applyBorder="1" applyAlignment="1">
      <alignment horizontal="right" vertical="center"/>
    </xf>
    <xf numFmtId="0" fontId="13" fillId="0" borderId="0" xfId="5" applyFont="1" applyAlignment="1">
      <alignment wrapText="1"/>
    </xf>
    <xf numFmtId="0" fontId="13" fillId="0" borderId="0" xfId="5" applyFont="1" applyAlignment="1"/>
    <xf numFmtId="0" fontId="18" fillId="0" borderId="48" xfId="5" applyFont="1" applyBorder="1" applyAlignment="1">
      <alignment horizontal="center" vertical="center"/>
    </xf>
    <xf numFmtId="0" fontId="18" fillId="2" borderId="50" xfId="5" applyFont="1" applyFill="1" applyBorder="1" applyAlignment="1">
      <alignment horizontal="center" vertical="center"/>
    </xf>
    <xf numFmtId="0" fontId="10" fillId="0" borderId="53" xfId="5" applyBorder="1" applyAlignment="1">
      <alignment vertical="center"/>
    </xf>
    <xf numFmtId="38" fontId="18" fillId="2" borderId="73" xfId="1" applyFont="1" applyFill="1" applyBorder="1" applyAlignment="1">
      <alignment vertical="center"/>
    </xf>
    <xf numFmtId="0" fontId="10" fillId="0" borderId="52" xfId="5" applyBorder="1" applyAlignment="1">
      <alignment vertical="center"/>
    </xf>
    <xf numFmtId="0" fontId="11" fillId="0" borderId="1" xfId="6" applyFont="1" applyBorder="1" applyAlignment="1"/>
    <xf numFmtId="0" fontId="11" fillId="0" borderId="0" xfId="6" applyFont="1" applyAlignment="1"/>
    <xf numFmtId="0" fontId="49" fillId="0" borderId="5" xfId="6" applyFont="1" applyBorder="1" applyAlignment="1">
      <alignment horizontal="center" vertical="center"/>
    </xf>
    <xf numFmtId="0" fontId="11" fillId="0" borderId="0" xfId="6" applyNumberFormat="1" applyFont="1" applyAlignment="1"/>
    <xf numFmtId="0" fontId="11" fillId="0" borderId="0" xfId="7" applyFont="1" applyAlignment="1"/>
    <xf numFmtId="0" fontId="49" fillId="0" borderId="5" xfId="7" applyFont="1" applyBorder="1" applyAlignment="1">
      <alignment horizontal="center" vertical="center"/>
    </xf>
    <xf numFmtId="0" fontId="30" fillId="0" borderId="0" xfId="13" applyFont="1" applyBorder="1" applyAlignment="1">
      <alignment horizontal="distributed"/>
    </xf>
    <xf numFmtId="0" fontId="6" fillId="0" borderId="31" xfId="13" applyFont="1" applyBorder="1" applyAlignment="1">
      <alignment horizontal="distributed"/>
    </xf>
    <xf numFmtId="0" fontId="6" fillId="0" borderId="0" xfId="13" applyFont="1" applyBorder="1" applyAlignment="1">
      <alignment horizontal="left"/>
    </xf>
    <xf numFmtId="0" fontId="6" fillId="0" borderId="31" xfId="13" applyFont="1" applyBorder="1" applyAlignment="1">
      <alignment horizontal="left"/>
    </xf>
    <xf numFmtId="0" fontId="30" fillId="0" borderId="0" xfId="13" applyFont="1" applyBorder="1" applyAlignment="1">
      <alignment horizontal="center"/>
    </xf>
    <xf numFmtId="0" fontId="30" fillId="0" borderId="31" xfId="13" applyFont="1" applyBorder="1" applyAlignment="1">
      <alignment horizontal="center"/>
    </xf>
    <xf numFmtId="0" fontId="59" fillId="0" borderId="0" xfId="0" applyFont="1" applyBorder="1" applyAlignment="1">
      <alignment horizontal="distributed"/>
    </xf>
    <xf numFmtId="0" fontId="0" fillId="0" borderId="31" xfId="0" applyBorder="1" applyAlignment="1">
      <alignment horizontal="distributed"/>
    </xf>
    <xf numFmtId="0" fontId="10" fillId="0" borderId="0" xfId="0" applyFont="1" applyBorder="1" applyAlignment="1">
      <alignment horizontal="left"/>
    </xf>
    <xf numFmtId="0" fontId="0" fillId="0" borderId="31" xfId="0" applyBorder="1" applyAlignment="1">
      <alignment horizontal="left"/>
    </xf>
    <xf numFmtId="0" fontId="37" fillId="0" borderId="13" xfId="3" applyFont="1" applyBorder="1" applyAlignment="1">
      <alignment horizontal="center" vertical="center"/>
    </xf>
    <xf numFmtId="0" fontId="37" fillId="0" borderId="42" xfId="3" applyFont="1" applyBorder="1" applyAlignment="1">
      <alignment horizontal="center" vertical="center"/>
    </xf>
    <xf numFmtId="0" fontId="37" fillId="0" borderId="1" xfId="3" applyFont="1" applyBorder="1" applyAlignment="1">
      <alignment horizontal="center" vertical="center"/>
    </xf>
    <xf numFmtId="0" fontId="37" fillId="0" borderId="12" xfId="3" applyFont="1" applyBorder="1" applyAlignment="1">
      <alignment horizontal="center" vertical="center"/>
    </xf>
    <xf numFmtId="0" fontId="37" fillId="0" borderId="4" xfId="3" applyFont="1" applyBorder="1" applyAlignment="1">
      <alignment horizontal="center" vertical="center"/>
    </xf>
  </cellXfs>
  <cellStyles count="14">
    <cellStyle name="桁区切り" xfId="1" builtinId="6"/>
    <cellStyle name="標準" xfId="0" builtinId="0"/>
    <cellStyle name="標準_Book1" xfId="2"/>
    <cellStyle name="標準_コピー参考資料２" xfId="3"/>
    <cellStyle name="標準_コピー表12" xfId="4"/>
    <cellStyle name="標準_コピー表13" xfId="5"/>
    <cellStyle name="標準_コピー表14" xfId="6"/>
    <cellStyle name="標準_コピー表15" xfId="7"/>
    <cellStyle name="標準_コピー表3" xfId="8"/>
    <cellStyle name="標準_コピー表４，５" xfId="9"/>
    <cellStyle name="標準_コピー表8" xfId="10"/>
    <cellStyle name="標準_コピー表9" xfId="11"/>
    <cellStyle name="標準_表11（値貼り付け）" xfId="12"/>
    <cellStyle name="標準_表16（値貼り付け）"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8</xdr:col>
      <xdr:colOff>106680</xdr:colOff>
      <xdr:row>23</xdr:row>
      <xdr:rowOff>182880</xdr:rowOff>
    </xdr:from>
    <xdr:to>
      <xdr:col>8</xdr:col>
      <xdr:colOff>297180</xdr:colOff>
      <xdr:row>26</xdr:row>
      <xdr:rowOff>266700</xdr:rowOff>
    </xdr:to>
    <xdr:sp macro="" textlink="">
      <xdr:nvSpPr>
        <xdr:cNvPr id="1043" name="AutoShape 1"/>
        <xdr:cNvSpPr>
          <a:spLocks/>
        </xdr:cNvSpPr>
      </xdr:nvSpPr>
      <xdr:spPr bwMode="auto">
        <a:xfrm>
          <a:off x="6553200" y="6591300"/>
          <a:ext cx="190500" cy="929640"/>
        </a:xfrm>
        <a:prstGeom prst="rightBrace">
          <a:avLst>
            <a:gd name="adj1" fmla="val 40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abSelected="1" zoomScaleNormal="100" workbookViewId="0"/>
  </sheetViews>
  <sheetFormatPr defaultColWidth="9" defaultRowHeight="12"/>
  <cols>
    <col min="1" max="1" width="4.6640625" style="2" customWidth="1"/>
    <col min="2" max="2" width="3.21875" style="2" customWidth="1"/>
    <col min="3" max="3" width="5" style="2" customWidth="1"/>
    <col min="4" max="4" width="6.109375" style="2" customWidth="1"/>
    <col min="5" max="8" width="13.109375" style="2" customWidth="1"/>
    <col min="9" max="10" width="9.109375" style="2" bestFit="1" customWidth="1"/>
    <col min="11" max="16384" width="9" style="2"/>
  </cols>
  <sheetData>
    <row r="1" spans="1:10" ht="18" customHeight="1">
      <c r="A1" s="24" t="s">
        <v>260</v>
      </c>
    </row>
    <row r="2" spans="1:10" ht="12" customHeight="1">
      <c r="A2" s="24"/>
    </row>
    <row r="3" spans="1:10" s="1" customFormat="1" ht="14.25" customHeight="1" thickBot="1">
      <c r="A3" s="1" t="s">
        <v>240</v>
      </c>
    </row>
    <row r="4" spans="1:10" ht="12.6" thickTop="1">
      <c r="A4" s="1430" t="s">
        <v>208</v>
      </c>
      <c r="B4" s="1430"/>
      <c r="C4" s="1430"/>
      <c r="D4" s="1431"/>
      <c r="E4" s="1421" t="s">
        <v>209</v>
      </c>
      <c r="F4" s="5" t="s">
        <v>210</v>
      </c>
      <c r="G4" s="4" t="s">
        <v>211</v>
      </c>
      <c r="H4" s="5" t="s">
        <v>212</v>
      </c>
      <c r="I4" s="1423" t="s">
        <v>213</v>
      </c>
    </row>
    <row r="5" spans="1:10">
      <c r="A5" s="1412" t="s">
        <v>214</v>
      </c>
      <c r="B5" s="1412"/>
      <c r="C5" s="1412"/>
      <c r="D5" s="1432"/>
      <c r="E5" s="1422"/>
      <c r="F5" s="7" t="s">
        <v>215</v>
      </c>
      <c r="G5" s="6" t="s">
        <v>216</v>
      </c>
      <c r="H5" s="7" t="s">
        <v>217</v>
      </c>
      <c r="I5" s="1424"/>
    </row>
    <row r="6" spans="1:10">
      <c r="A6" s="1433" t="s">
        <v>207</v>
      </c>
      <c r="B6" s="1441" t="s">
        <v>218</v>
      </c>
      <c r="C6" s="32"/>
      <c r="D6" s="8"/>
      <c r="E6" s="9" t="s">
        <v>219</v>
      </c>
      <c r="F6" s="10" t="s">
        <v>219</v>
      </c>
      <c r="G6" s="9" t="s">
        <v>219</v>
      </c>
      <c r="H6" s="10" t="s">
        <v>219</v>
      </c>
      <c r="I6" s="11" t="s">
        <v>219</v>
      </c>
    </row>
    <row r="7" spans="1:10">
      <c r="A7" s="1434"/>
      <c r="B7" s="1442"/>
      <c r="C7" s="36" t="s">
        <v>245</v>
      </c>
      <c r="D7" s="8" t="s">
        <v>254</v>
      </c>
      <c r="E7" s="13">
        <v>9060257</v>
      </c>
      <c r="F7" s="14">
        <v>1182523</v>
      </c>
      <c r="G7" s="13">
        <v>5957088</v>
      </c>
      <c r="H7" s="14">
        <v>1868418</v>
      </c>
      <c r="I7" s="15">
        <v>52228</v>
      </c>
      <c r="J7" s="54"/>
    </row>
    <row r="8" spans="1:10">
      <c r="A8" s="1434"/>
      <c r="B8" s="1442"/>
      <c r="C8" s="32"/>
      <c r="D8" s="8" t="s">
        <v>251</v>
      </c>
      <c r="E8" s="13">
        <v>9051028</v>
      </c>
      <c r="F8" s="14">
        <v>1187930</v>
      </c>
      <c r="G8" s="13">
        <v>5986215</v>
      </c>
      <c r="H8" s="14">
        <v>1824655</v>
      </c>
      <c r="I8" s="15">
        <v>52228</v>
      </c>
      <c r="J8" s="54"/>
    </row>
    <row r="9" spans="1:10">
      <c r="A9" s="1434"/>
      <c r="B9" s="1442"/>
      <c r="C9" s="32"/>
      <c r="D9" s="8" t="s">
        <v>249</v>
      </c>
      <c r="E9" s="13">
        <v>9008132</v>
      </c>
      <c r="F9" s="14">
        <v>1198085</v>
      </c>
      <c r="G9" s="13">
        <v>5986690</v>
      </c>
      <c r="H9" s="14">
        <v>1784794</v>
      </c>
      <c r="I9" s="15">
        <v>38563</v>
      </c>
      <c r="J9" s="54"/>
    </row>
    <row r="10" spans="1:10">
      <c r="A10" s="1434"/>
      <c r="B10" s="1442"/>
      <c r="C10" s="32"/>
      <c r="D10" s="8" t="s">
        <v>248</v>
      </c>
      <c r="E10" s="13">
        <v>8965352</v>
      </c>
      <c r="F10" s="14">
        <v>1198718</v>
      </c>
      <c r="G10" s="13">
        <v>6007853</v>
      </c>
      <c r="H10" s="14">
        <v>1720218</v>
      </c>
      <c r="I10" s="15">
        <v>38563</v>
      </c>
      <c r="J10" s="54"/>
    </row>
    <row r="11" spans="1:10">
      <c r="A11" s="1434"/>
      <c r="B11" s="1443"/>
      <c r="C11" s="33"/>
      <c r="D11" s="37" t="s">
        <v>247</v>
      </c>
      <c r="E11" s="13">
        <v>8910256</v>
      </c>
      <c r="F11" s="14">
        <v>1194630</v>
      </c>
      <c r="G11" s="13">
        <v>6030983</v>
      </c>
      <c r="H11" s="14">
        <v>1646080</v>
      </c>
      <c r="I11" s="15">
        <v>38563</v>
      </c>
      <c r="J11" s="54"/>
    </row>
    <row r="12" spans="1:10">
      <c r="A12" s="1434"/>
      <c r="B12" s="1441" t="s">
        <v>246</v>
      </c>
      <c r="C12" s="32"/>
      <c r="D12" s="42"/>
      <c r="E12" s="43" t="s">
        <v>221</v>
      </c>
      <c r="F12" s="44" t="s">
        <v>221</v>
      </c>
      <c r="G12" s="43" t="s">
        <v>221</v>
      </c>
      <c r="H12" s="44" t="s">
        <v>221</v>
      </c>
      <c r="I12" s="1428"/>
    </row>
    <row r="13" spans="1:10">
      <c r="A13" s="1434"/>
      <c r="B13" s="1442"/>
      <c r="C13" s="36" t="s">
        <v>244</v>
      </c>
      <c r="D13" s="8" t="s">
        <v>254</v>
      </c>
      <c r="E13" s="16">
        <v>100</v>
      </c>
      <c r="F13" s="28">
        <v>13.1</v>
      </c>
      <c r="G13" s="29">
        <v>66.099999999999994</v>
      </c>
      <c r="H13" s="28">
        <v>20.7</v>
      </c>
      <c r="I13" s="1426"/>
    </row>
    <row r="14" spans="1:10">
      <c r="A14" s="1434"/>
      <c r="B14" s="1442"/>
      <c r="C14" s="32"/>
      <c r="D14" s="8" t="s">
        <v>251</v>
      </c>
      <c r="E14" s="16">
        <v>100</v>
      </c>
      <c r="F14" s="28">
        <v>13.200982353202651</v>
      </c>
      <c r="G14" s="29">
        <v>66.522369649286574</v>
      </c>
      <c r="H14" s="28">
        <v>20.276647997510779</v>
      </c>
      <c r="I14" s="1426"/>
      <c r="J14" s="41"/>
    </row>
    <row r="15" spans="1:10">
      <c r="A15" s="1434"/>
      <c r="B15" s="1442"/>
      <c r="C15" s="32"/>
      <c r="D15" s="8" t="s">
        <v>249</v>
      </c>
      <c r="E15" s="16">
        <v>100</v>
      </c>
      <c r="F15" s="28">
        <v>13.4</v>
      </c>
      <c r="G15" s="29">
        <v>66.7</v>
      </c>
      <c r="H15" s="28">
        <v>19.899999999999999</v>
      </c>
      <c r="I15" s="1426"/>
    </row>
    <row r="16" spans="1:10">
      <c r="A16" s="1434"/>
      <c r="B16" s="1442"/>
      <c r="C16" s="32"/>
      <c r="D16" s="37" t="s">
        <v>248</v>
      </c>
      <c r="E16" s="16">
        <v>100</v>
      </c>
      <c r="F16" s="28">
        <v>13.370562583599618</v>
      </c>
      <c r="G16" s="29">
        <v>67.3</v>
      </c>
      <c r="H16" s="28">
        <v>19.3</v>
      </c>
      <c r="I16" s="1426"/>
    </row>
    <row r="17" spans="1:10" ht="12.6" thickBot="1">
      <c r="A17" s="1435"/>
      <c r="B17" s="1449"/>
      <c r="C17" s="38"/>
      <c r="D17" s="37" t="s">
        <v>247</v>
      </c>
      <c r="E17" s="16">
        <v>100</v>
      </c>
      <c r="F17" s="17">
        <v>13.5</v>
      </c>
      <c r="G17" s="16">
        <v>68</v>
      </c>
      <c r="H17" s="17">
        <v>18.600000000000001</v>
      </c>
      <c r="I17" s="1429"/>
    </row>
    <row r="18" spans="1:10" ht="12.6" thickTop="1">
      <c r="A18" s="1440" t="s">
        <v>222</v>
      </c>
      <c r="B18" s="1444" t="s">
        <v>223</v>
      </c>
      <c r="C18" s="34"/>
      <c r="D18" s="3"/>
      <c r="E18" s="45" t="s">
        <v>241</v>
      </c>
      <c r="F18" s="46" t="s">
        <v>241</v>
      </c>
      <c r="G18" s="45" t="s">
        <v>241</v>
      </c>
      <c r="H18" s="47" t="s">
        <v>241</v>
      </c>
      <c r="I18" s="1425"/>
    </row>
    <row r="19" spans="1:10">
      <c r="A19" s="1434"/>
      <c r="B19" s="1445"/>
      <c r="C19" s="39" t="s">
        <v>244</v>
      </c>
      <c r="D19" s="51" t="s">
        <v>254</v>
      </c>
      <c r="E19" s="49">
        <v>12766</v>
      </c>
      <c r="F19" s="50">
        <v>1667</v>
      </c>
      <c r="G19" s="49">
        <v>8107</v>
      </c>
      <c r="H19" s="50">
        <v>2992</v>
      </c>
      <c r="I19" s="1426"/>
    </row>
    <row r="20" spans="1:10">
      <c r="A20" s="1434"/>
      <c r="B20" s="1445"/>
      <c r="C20" s="34"/>
      <c r="D20" s="51" t="s">
        <v>251</v>
      </c>
      <c r="E20" s="49">
        <v>12802</v>
      </c>
      <c r="F20" s="50">
        <v>1696</v>
      </c>
      <c r="G20" s="49">
        <v>8147</v>
      </c>
      <c r="H20" s="50">
        <v>2960</v>
      </c>
      <c r="I20" s="1426"/>
      <c r="J20" s="20"/>
    </row>
    <row r="21" spans="1:10">
      <c r="A21" s="1434"/>
      <c r="B21" s="1445"/>
      <c r="C21" s="34"/>
      <c r="D21" s="8" t="s">
        <v>249</v>
      </c>
      <c r="E21" s="49">
        <v>12748</v>
      </c>
      <c r="F21" s="50">
        <v>1697</v>
      </c>
      <c r="G21" s="49">
        <v>8139</v>
      </c>
      <c r="H21" s="50">
        <v>2911</v>
      </c>
      <c r="I21" s="1426"/>
    </row>
    <row r="22" spans="1:10">
      <c r="A22" s="1434"/>
      <c r="B22" s="1445"/>
      <c r="C22" s="34"/>
      <c r="D22" s="8" t="s">
        <v>248</v>
      </c>
      <c r="E22" s="49">
        <v>12765</v>
      </c>
      <c r="F22" s="50">
        <v>1716</v>
      </c>
      <c r="G22" s="49">
        <v>8210</v>
      </c>
      <c r="H22" s="50">
        <v>2839</v>
      </c>
      <c r="I22" s="1426"/>
    </row>
    <row r="23" spans="1:10">
      <c r="A23" s="1434"/>
      <c r="B23" s="1446"/>
      <c r="C23" s="35"/>
      <c r="D23" s="8" t="s">
        <v>247</v>
      </c>
      <c r="E23" s="49">
        <v>12774</v>
      </c>
      <c r="F23" s="50">
        <v>1727</v>
      </c>
      <c r="G23" s="49">
        <v>8286</v>
      </c>
      <c r="H23" s="50">
        <v>2761</v>
      </c>
      <c r="I23" s="1427"/>
    </row>
    <row r="24" spans="1:10">
      <c r="A24" s="1434"/>
      <c r="B24" s="1447" t="s">
        <v>220</v>
      </c>
      <c r="C24" s="34"/>
      <c r="D24" s="42"/>
      <c r="E24" s="43" t="s">
        <v>221</v>
      </c>
      <c r="F24" s="44" t="s">
        <v>221</v>
      </c>
      <c r="G24" s="43" t="s">
        <v>221</v>
      </c>
      <c r="H24" s="48" t="s">
        <v>221</v>
      </c>
      <c r="I24" s="1428"/>
    </row>
    <row r="25" spans="1:10" ht="13.5" customHeight="1">
      <c r="A25" s="1434"/>
      <c r="B25" s="1445"/>
      <c r="C25" s="39" t="s">
        <v>244</v>
      </c>
      <c r="D25" s="8" t="s">
        <v>254</v>
      </c>
      <c r="E25" s="16">
        <v>100</v>
      </c>
      <c r="F25" s="28">
        <v>13.1</v>
      </c>
      <c r="G25" s="29">
        <v>63.5</v>
      </c>
      <c r="H25" s="29">
        <v>23.4</v>
      </c>
      <c r="I25" s="1426"/>
    </row>
    <row r="26" spans="1:10" ht="13.5" customHeight="1">
      <c r="A26" s="1434"/>
      <c r="B26" s="1445"/>
      <c r="C26" s="34"/>
      <c r="D26" s="8" t="s">
        <v>251</v>
      </c>
      <c r="E26" s="16">
        <v>100</v>
      </c>
      <c r="F26" s="28">
        <v>13.2</v>
      </c>
      <c r="G26" s="29">
        <v>63.6</v>
      </c>
      <c r="H26" s="29">
        <v>23.1</v>
      </c>
      <c r="I26" s="1426"/>
    </row>
    <row r="27" spans="1:10" ht="13.5" customHeight="1">
      <c r="A27" s="1434"/>
      <c r="B27" s="1445"/>
      <c r="C27" s="34"/>
      <c r="D27" s="8" t="s">
        <v>249</v>
      </c>
      <c r="E27" s="16">
        <v>100</v>
      </c>
      <c r="F27" s="28">
        <v>13.3</v>
      </c>
      <c r="G27" s="29">
        <v>63.8</v>
      </c>
      <c r="H27" s="29">
        <v>22.8</v>
      </c>
      <c r="I27" s="1426"/>
    </row>
    <row r="28" spans="1:10" ht="13.5" customHeight="1">
      <c r="A28" s="1434"/>
      <c r="B28" s="1445"/>
      <c r="C28" s="34"/>
      <c r="D28" s="8" t="s">
        <v>248</v>
      </c>
      <c r="E28" s="16">
        <v>100</v>
      </c>
      <c r="F28" s="28">
        <v>13.44300822561692</v>
      </c>
      <c r="G28" s="29">
        <v>64.31649040344692</v>
      </c>
      <c r="H28" s="28">
        <v>22.240501370936151</v>
      </c>
      <c r="I28" s="1426"/>
    </row>
    <row r="29" spans="1:10" ht="14.25" customHeight="1" thickBot="1">
      <c r="A29" s="1435"/>
      <c r="B29" s="1448"/>
      <c r="C29" s="34"/>
      <c r="D29" s="8" t="s">
        <v>247</v>
      </c>
      <c r="E29" s="16">
        <v>100</v>
      </c>
      <c r="F29" s="17">
        <v>13.519649287615469</v>
      </c>
      <c r="G29" s="16">
        <v>64.866134335368713</v>
      </c>
      <c r="H29" s="17">
        <v>21.614216377015811</v>
      </c>
      <c r="I29" s="1429"/>
    </row>
    <row r="30" spans="1:10" ht="9" customHeight="1" thickTop="1">
      <c r="A30" s="25"/>
      <c r="B30" s="26"/>
      <c r="C30" s="26"/>
      <c r="D30" s="3"/>
      <c r="E30" s="27"/>
      <c r="F30" s="27"/>
      <c r="G30" s="27"/>
      <c r="H30" s="27"/>
      <c r="I30" s="27"/>
    </row>
    <row r="31" spans="1:10" ht="12.75" customHeight="1">
      <c r="A31" s="2" t="s">
        <v>224</v>
      </c>
      <c r="B31" s="1438" t="s">
        <v>257</v>
      </c>
      <c r="C31" s="1438"/>
      <c r="D31" s="1438"/>
      <c r="E31" s="1438"/>
      <c r="F31" s="1438"/>
      <c r="G31" s="1438"/>
      <c r="H31" s="1438"/>
      <c r="I31" s="1438"/>
    </row>
    <row r="32" spans="1:10" s="8" customFormat="1" ht="14.25" customHeight="1">
      <c r="B32" s="1438"/>
      <c r="C32" s="1438"/>
      <c r="D32" s="1438"/>
      <c r="E32" s="1438"/>
      <c r="F32" s="1438"/>
      <c r="G32" s="1438"/>
      <c r="H32" s="1438"/>
      <c r="I32" s="1438"/>
    </row>
    <row r="33" spans="1:9" s="8" customFormat="1" ht="14.25" customHeight="1">
      <c r="B33" s="1438" t="s">
        <v>252</v>
      </c>
      <c r="C33" s="1438"/>
      <c r="D33" s="1438"/>
      <c r="E33" s="1438"/>
      <c r="F33" s="1438"/>
      <c r="G33" s="1438"/>
      <c r="H33" s="1438"/>
      <c r="I33" s="1438"/>
    </row>
    <row r="34" spans="1:9" s="8" customFormat="1" ht="14.25" customHeight="1">
      <c r="B34" s="1438" t="s">
        <v>258</v>
      </c>
      <c r="C34" s="1451"/>
      <c r="D34" s="1451"/>
      <c r="E34" s="1451"/>
      <c r="F34" s="1451"/>
      <c r="G34" s="1451"/>
      <c r="H34" s="1451"/>
      <c r="I34" s="1451"/>
    </row>
    <row r="35" spans="1:9" s="8" customFormat="1" ht="14.25" customHeight="1">
      <c r="B35" s="1439" t="s">
        <v>259</v>
      </c>
      <c r="C35" s="1439"/>
      <c r="D35" s="1439"/>
      <c r="E35" s="1439"/>
      <c r="F35" s="1439"/>
      <c r="G35" s="1439"/>
      <c r="H35" s="1439"/>
      <c r="I35" s="1439"/>
    </row>
    <row r="36" spans="1:9" s="8" customFormat="1" ht="14.25" customHeight="1">
      <c r="B36" s="1439" t="s">
        <v>255</v>
      </c>
      <c r="C36" s="1439"/>
      <c r="D36" s="1439"/>
      <c r="E36" s="1439"/>
      <c r="F36" s="1439"/>
      <c r="G36" s="1439"/>
      <c r="H36" s="1439"/>
      <c r="I36" s="1439"/>
    </row>
    <row r="37" spans="1:9" ht="14.25" customHeight="1">
      <c r="B37" s="1450" t="s">
        <v>253</v>
      </c>
      <c r="C37" s="1450"/>
      <c r="D37" s="1450"/>
      <c r="E37" s="1450"/>
      <c r="F37" s="1450"/>
      <c r="G37" s="1450"/>
      <c r="H37" s="1450"/>
      <c r="I37" s="1450"/>
    </row>
    <row r="38" spans="1:9" s="8" customFormat="1" ht="14.25" customHeight="1">
      <c r="B38" s="1439" t="s">
        <v>256</v>
      </c>
      <c r="C38" s="1439"/>
      <c r="D38" s="1439"/>
      <c r="E38" s="1439"/>
      <c r="F38" s="1439"/>
      <c r="G38" s="1439"/>
      <c r="H38" s="1439"/>
      <c r="I38" s="1439"/>
    </row>
    <row r="39" spans="1:9" ht="7.5" customHeight="1">
      <c r="B39" s="1438"/>
      <c r="C39" s="1438"/>
      <c r="D39" s="1438"/>
      <c r="E39" s="1438"/>
      <c r="F39" s="1438"/>
      <c r="G39" s="1438"/>
      <c r="H39" s="1438"/>
      <c r="I39" s="1438"/>
    </row>
    <row r="40" spans="1:9">
      <c r="B40" s="21"/>
      <c r="C40" s="21"/>
      <c r="D40" s="21"/>
      <c r="E40" s="21"/>
      <c r="F40" s="21"/>
      <c r="G40" s="21"/>
      <c r="H40" s="21"/>
      <c r="I40" s="21"/>
    </row>
    <row r="41" spans="1:9" s="1" customFormat="1" ht="13.8" thickBot="1">
      <c r="A41" s="1" t="s">
        <v>242</v>
      </c>
    </row>
    <row r="42" spans="1:9" ht="12.6" thickTop="1">
      <c r="A42" s="1436" t="s">
        <v>243</v>
      </c>
      <c r="B42" s="1436"/>
      <c r="C42" s="1436"/>
      <c r="D42" s="1437"/>
      <c r="E42" s="4" t="s">
        <v>206</v>
      </c>
      <c r="F42" s="5" t="s">
        <v>225</v>
      </c>
      <c r="G42" s="4" t="s">
        <v>226</v>
      </c>
      <c r="H42" s="5" t="s">
        <v>227</v>
      </c>
    </row>
    <row r="43" spans="1:9">
      <c r="A43" s="1413" t="s">
        <v>228</v>
      </c>
      <c r="B43" s="1414"/>
      <c r="C43" s="39" t="s">
        <v>244</v>
      </c>
      <c r="D43" s="8" t="s">
        <v>254</v>
      </c>
      <c r="E43" s="31">
        <v>19.899999999999999</v>
      </c>
      <c r="F43" s="30">
        <v>31.4</v>
      </c>
      <c r="G43" s="31">
        <v>51.2</v>
      </c>
      <c r="H43" s="30">
        <v>158</v>
      </c>
    </row>
    <row r="44" spans="1:9">
      <c r="A44" s="1415"/>
      <c r="B44" s="1416"/>
      <c r="C44" s="34"/>
      <c r="D44" s="8" t="s">
        <v>251</v>
      </c>
      <c r="E44" s="56">
        <v>19.8</v>
      </c>
      <c r="F44" s="29">
        <v>30.5</v>
      </c>
      <c r="G44" s="56">
        <v>50.3</v>
      </c>
      <c r="H44" s="56">
        <v>153.6</v>
      </c>
    </row>
    <row r="45" spans="1:9">
      <c r="A45" s="1415"/>
      <c r="B45" s="1416"/>
      <c r="C45" s="34"/>
      <c r="D45" s="8" t="s">
        <v>249</v>
      </c>
      <c r="E45" s="29">
        <v>20.012477679652697</v>
      </c>
      <c r="F45" s="28">
        <v>29.812701175440854</v>
      </c>
      <c r="G45" s="29">
        <v>49.825178855093547</v>
      </c>
      <c r="H45" s="28">
        <v>148.97056552748762</v>
      </c>
    </row>
    <row r="46" spans="1:9">
      <c r="A46" s="1415"/>
      <c r="B46" s="1416"/>
      <c r="C46" s="34"/>
      <c r="D46" s="8" t="s">
        <v>248</v>
      </c>
      <c r="E46" s="29">
        <v>19.952518811628714</v>
      </c>
      <c r="F46" s="28">
        <v>28.632824404991268</v>
      </c>
      <c r="G46" s="29">
        <v>48.585343216619982</v>
      </c>
      <c r="H46" s="28">
        <v>143.50481097305621</v>
      </c>
    </row>
    <row r="47" spans="1:9">
      <c r="A47" s="1417"/>
      <c r="B47" s="1418"/>
      <c r="C47" s="35"/>
      <c r="D47" s="8" t="s">
        <v>247</v>
      </c>
      <c r="E47" s="16">
        <v>19.808213685894984</v>
      </c>
      <c r="F47" s="17">
        <v>27.293726412427294</v>
      </c>
      <c r="G47" s="16">
        <v>47.101940098322281</v>
      </c>
      <c r="H47" s="17">
        <v>137.78994332973389</v>
      </c>
    </row>
    <row r="48" spans="1:9">
      <c r="A48" s="1413" t="s">
        <v>229</v>
      </c>
      <c r="B48" s="1414"/>
      <c r="C48" s="39" t="s">
        <v>244</v>
      </c>
      <c r="D48" s="52" t="s">
        <v>254</v>
      </c>
      <c r="E48" s="31">
        <v>20.6</v>
      </c>
      <c r="F48" s="30">
        <v>36.9</v>
      </c>
      <c r="G48" s="53">
        <v>57.5</v>
      </c>
      <c r="H48" s="53">
        <v>179.5</v>
      </c>
    </row>
    <row r="49" spans="1:8">
      <c r="A49" s="1415"/>
      <c r="B49" s="1416"/>
      <c r="C49" s="34"/>
      <c r="D49" s="8" t="s">
        <v>251</v>
      </c>
      <c r="E49" s="29">
        <v>20.8</v>
      </c>
      <c r="F49" s="56">
        <v>36.299999999999997</v>
      </c>
      <c r="G49" s="56">
        <v>57.1</v>
      </c>
      <c r="H49" s="56">
        <v>174.5</v>
      </c>
    </row>
    <row r="50" spans="1:8">
      <c r="A50" s="1415"/>
      <c r="B50" s="1416"/>
      <c r="C50" s="34"/>
      <c r="D50" s="8" t="s">
        <v>249</v>
      </c>
      <c r="E50" s="29">
        <v>20.9</v>
      </c>
      <c r="F50" s="28">
        <v>35.799999999999997</v>
      </c>
      <c r="G50" s="29">
        <v>56.6</v>
      </c>
      <c r="H50" s="28">
        <v>171.5</v>
      </c>
    </row>
    <row r="51" spans="1:8">
      <c r="A51" s="1415"/>
      <c r="B51" s="1416"/>
      <c r="C51" s="34"/>
      <c r="D51" s="8" t="s">
        <v>248</v>
      </c>
      <c r="E51" s="29">
        <v>20.90133982947625</v>
      </c>
      <c r="F51" s="28">
        <v>34.579780755176614</v>
      </c>
      <c r="G51" s="29">
        <v>55.481120584652864</v>
      </c>
      <c r="H51" s="28">
        <v>165.44289044289044</v>
      </c>
    </row>
    <row r="52" spans="1:8" ht="12.6" thickBot="1">
      <c r="A52" s="1419"/>
      <c r="B52" s="1420"/>
      <c r="C52" s="40"/>
      <c r="D52" s="55" t="s">
        <v>247</v>
      </c>
      <c r="E52" s="18">
        <v>20.842384745353609</v>
      </c>
      <c r="F52" s="19">
        <v>33.321264783972964</v>
      </c>
      <c r="G52" s="18">
        <v>54.163649529326577</v>
      </c>
      <c r="H52" s="19">
        <v>159.87261146496817</v>
      </c>
    </row>
    <row r="53" spans="1:8" ht="12" customHeight="1" thickTop="1"/>
    <row r="54" spans="1:8">
      <c r="A54" s="1409" t="s">
        <v>224</v>
      </c>
      <c r="B54" s="1409">
        <v>1</v>
      </c>
      <c r="C54" s="22"/>
      <c r="D54" s="1410" t="s">
        <v>230</v>
      </c>
      <c r="E54" s="1410"/>
      <c r="F54" s="1412" t="s">
        <v>231</v>
      </c>
      <c r="G54" s="1412"/>
      <c r="H54" s="1409" t="s">
        <v>232</v>
      </c>
    </row>
    <row r="55" spans="1:8">
      <c r="A55" s="1409"/>
      <c r="B55" s="1409"/>
      <c r="C55" s="22"/>
      <c r="D55" s="1410"/>
      <c r="E55" s="1410"/>
      <c r="F55" s="1411" t="s">
        <v>233</v>
      </c>
      <c r="G55" s="1411"/>
      <c r="H55" s="1409"/>
    </row>
    <row r="56" spans="1:8" ht="9" customHeight="1">
      <c r="A56" s="22"/>
      <c r="B56" s="22"/>
      <c r="C56" s="22"/>
      <c r="D56" s="23"/>
      <c r="E56" s="23"/>
      <c r="F56" s="12"/>
      <c r="G56" s="12"/>
      <c r="H56" s="22"/>
    </row>
    <row r="57" spans="1:8">
      <c r="B57" s="1409">
        <v>2</v>
      </c>
      <c r="C57" s="22"/>
      <c r="D57" s="1410" t="s">
        <v>234</v>
      </c>
      <c r="E57" s="1410"/>
      <c r="F57" s="1412" t="s">
        <v>205</v>
      </c>
      <c r="G57" s="1412"/>
      <c r="H57" s="1409" t="s">
        <v>235</v>
      </c>
    </row>
    <row r="58" spans="1:8">
      <c r="B58" s="1409"/>
      <c r="C58" s="22"/>
      <c r="D58" s="1410"/>
      <c r="E58" s="1410"/>
      <c r="F58" s="1411" t="s">
        <v>236</v>
      </c>
      <c r="G58" s="1411"/>
      <c r="H58" s="1409"/>
    </row>
    <row r="59" spans="1:8" ht="9" customHeight="1">
      <c r="B59" s="22"/>
      <c r="C59" s="22"/>
      <c r="D59" s="23"/>
      <c r="E59" s="23"/>
      <c r="F59" s="12"/>
      <c r="G59" s="12"/>
      <c r="H59" s="22"/>
    </row>
    <row r="60" spans="1:8">
      <c r="B60" s="1409">
        <v>3</v>
      </c>
      <c r="C60" s="22"/>
      <c r="D60" s="1410" t="s">
        <v>237</v>
      </c>
      <c r="E60" s="1410"/>
      <c r="F60" s="1412" t="s">
        <v>238</v>
      </c>
      <c r="G60" s="1412"/>
      <c r="H60" s="1409" t="s">
        <v>232</v>
      </c>
    </row>
    <row r="61" spans="1:8">
      <c r="B61" s="1409"/>
      <c r="C61" s="22"/>
      <c r="D61" s="1410"/>
      <c r="E61" s="1410"/>
      <c r="F61" s="1411" t="s">
        <v>236</v>
      </c>
      <c r="G61" s="1411"/>
      <c r="H61" s="1409"/>
    </row>
    <row r="62" spans="1:8" ht="9" customHeight="1">
      <c r="B62" s="22"/>
      <c r="C62" s="22"/>
      <c r="D62" s="23"/>
      <c r="E62" s="23"/>
      <c r="F62" s="12"/>
      <c r="G62" s="12"/>
      <c r="H62" s="22"/>
    </row>
    <row r="63" spans="1:8">
      <c r="B63" s="1409">
        <v>4</v>
      </c>
      <c r="C63" s="22"/>
      <c r="D63" s="1410" t="s">
        <v>250</v>
      </c>
      <c r="E63" s="1410"/>
      <c r="F63" s="1412" t="s">
        <v>239</v>
      </c>
      <c r="G63" s="1412"/>
      <c r="H63" s="1409" t="s">
        <v>235</v>
      </c>
    </row>
    <row r="64" spans="1:8">
      <c r="B64" s="1409"/>
      <c r="C64" s="22"/>
      <c r="D64" s="1410"/>
      <c r="E64" s="1410"/>
      <c r="F64" s="1411" t="s">
        <v>210</v>
      </c>
      <c r="G64" s="1411"/>
      <c r="H64" s="1409"/>
    </row>
  </sheetData>
  <mergeCells count="45">
    <mergeCell ref="B36:I36"/>
    <mergeCell ref="B24:B29"/>
    <mergeCell ref="B12:B17"/>
    <mergeCell ref="B38:I38"/>
    <mergeCell ref="B37:I37"/>
    <mergeCell ref="B33:I33"/>
    <mergeCell ref="B34:I34"/>
    <mergeCell ref="A4:D4"/>
    <mergeCell ref="A5:D5"/>
    <mergeCell ref="A6:A17"/>
    <mergeCell ref="A42:D42"/>
    <mergeCell ref="B31:I32"/>
    <mergeCell ref="B35:I35"/>
    <mergeCell ref="A18:A29"/>
    <mergeCell ref="B6:B11"/>
    <mergeCell ref="B18:B23"/>
    <mergeCell ref="B39:I39"/>
    <mergeCell ref="A54:A55"/>
    <mergeCell ref="A43:B47"/>
    <mergeCell ref="A48:B52"/>
    <mergeCell ref="B54:B55"/>
    <mergeCell ref="E4:E5"/>
    <mergeCell ref="I4:I5"/>
    <mergeCell ref="I18:I23"/>
    <mergeCell ref="I24:I29"/>
    <mergeCell ref="I12:I17"/>
    <mergeCell ref="H54:H55"/>
    <mergeCell ref="F63:G63"/>
    <mergeCell ref="D60:E61"/>
    <mergeCell ref="H57:H58"/>
    <mergeCell ref="H60:H61"/>
    <mergeCell ref="H63:H64"/>
    <mergeCell ref="D54:E55"/>
    <mergeCell ref="F58:G58"/>
    <mergeCell ref="F60:G60"/>
    <mergeCell ref="B57:B58"/>
    <mergeCell ref="D57:E58"/>
    <mergeCell ref="B63:B64"/>
    <mergeCell ref="F64:G64"/>
    <mergeCell ref="F54:G54"/>
    <mergeCell ref="F55:G55"/>
    <mergeCell ref="F57:G57"/>
    <mergeCell ref="D63:E64"/>
    <mergeCell ref="B60:B61"/>
    <mergeCell ref="F61:G61"/>
  </mergeCells>
  <phoneticPr fontId="1"/>
  <printOptions horizontalCentered="1" verticalCentered="1"/>
  <pageMargins left="1.1811023622047245" right="0.59055118110236227" top="0.78740157480314965" bottom="0.9055118110236221" header="0.51181102362204722" footer="0.19685039370078741"/>
  <pageSetup paperSize="9" firstPageNumber="7" orientation="portrait" blackAndWhite="1" useFirstPageNumber="1" r:id="rId1"/>
  <headerFooter alignWithMargins="0">
    <oddFooter>&amp;C&amp;"ＭＳ 明朝,標準"-&amp;P--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85"/>
  <sheetViews>
    <sheetView zoomScaleNormal="100" workbookViewId="0"/>
  </sheetViews>
  <sheetFormatPr defaultColWidth="9" defaultRowHeight="13.2"/>
  <cols>
    <col min="1" max="1" width="16.21875" style="531" customWidth="1"/>
    <col min="2" max="5" width="9.6640625" style="456" customWidth="1"/>
    <col min="6" max="6" width="7.6640625" style="456" customWidth="1"/>
    <col min="7" max="7" width="9.77734375" style="456" customWidth="1"/>
    <col min="8" max="8" width="9.6640625" style="456" customWidth="1"/>
    <col min="9" max="9" width="9.77734375" style="456" customWidth="1"/>
    <col min="10" max="10" width="9.6640625" style="456" customWidth="1"/>
    <col min="11" max="11" width="7.6640625" style="456" customWidth="1"/>
    <col min="12" max="12" width="30.6640625" style="456" customWidth="1"/>
    <col min="13" max="13" width="9.6640625" style="456" customWidth="1"/>
    <col min="14" max="16" width="8.6640625" style="456" customWidth="1"/>
    <col min="17" max="20" width="7.6640625" style="456" customWidth="1"/>
    <col min="21" max="24" width="8.6640625" style="456" customWidth="1"/>
    <col min="25" max="26" width="8.88671875" style="456" customWidth="1"/>
    <col min="27" max="27" width="9" style="531"/>
    <col min="28" max="16384" width="9" style="458"/>
  </cols>
  <sheetData>
    <row r="1" spans="1:27" ht="15.9" customHeight="1" thickBot="1">
      <c r="A1" s="455" t="s">
        <v>701</v>
      </c>
      <c r="P1" s="457" t="s">
        <v>702</v>
      </c>
      <c r="S1" s="457"/>
      <c r="T1" s="457"/>
      <c r="U1" s="457"/>
    </row>
    <row r="2" spans="1:27" ht="15" customHeight="1" thickTop="1">
      <c r="A2" s="459"/>
      <c r="B2" s="460"/>
      <c r="C2" s="461" t="s">
        <v>703</v>
      </c>
      <c r="D2" s="462"/>
      <c r="E2" s="462"/>
      <c r="F2" s="532"/>
      <c r="G2" s="462"/>
      <c r="H2" s="461" t="s">
        <v>571</v>
      </c>
      <c r="I2" s="462"/>
      <c r="J2" s="462"/>
      <c r="K2" s="462"/>
      <c r="L2" s="533"/>
      <c r="M2" s="534" t="s">
        <v>704</v>
      </c>
      <c r="N2" s="534"/>
      <c r="O2" s="462"/>
      <c r="P2" s="532"/>
      <c r="Q2" s="535" t="s">
        <v>573</v>
      </c>
      <c r="R2" s="534"/>
      <c r="S2" s="536"/>
      <c r="T2" s="534"/>
      <c r="U2" s="537" t="s">
        <v>705</v>
      </c>
      <c r="V2" s="468"/>
      <c r="W2" s="466"/>
      <c r="X2" s="470"/>
      <c r="Y2" s="471" t="s">
        <v>706</v>
      </c>
      <c r="Z2" s="472" t="s">
        <v>706</v>
      </c>
    </row>
    <row r="3" spans="1:27" s="484" customFormat="1" ht="15" customHeight="1">
      <c r="A3" s="473" t="s">
        <v>707</v>
      </c>
      <c r="B3" s="474" t="s">
        <v>708</v>
      </c>
      <c r="C3" s="475" t="s">
        <v>709</v>
      </c>
      <c r="D3" s="475" t="s">
        <v>710</v>
      </c>
      <c r="E3" s="475" t="s">
        <v>566</v>
      </c>
      <c r="F3" s="476" t="s">
        <v>711</v>
      </c>
      <c r="G3" s="477" t="s">
        <v>712</v>
      </c>
      <c r="H3" s="474" t="s">
        <v>564</v>
      </c>
      <c r="I3" s="475" t="s">
        <v>565</v>
      </c>
      <c r="J3" s="474" t="s">
        <v>566</v>
      </c>
      <c r="K3" s="478" t="s">
        <v>711</v>
      </c>
      <c r="L3" s="479"/>
      <c r="M3" s="477" t="s">
        <v>419</v>
      </c>
      <c r="N3" s="480" t="s">
        <v>564</v>
      </c>
      <c r="O3" s="481" t="s">
        <v>565</v>
      </c>
      <c r="P3" s="481" t="s">
        <v>566</v>
      </c>
      <c r="Q3" s="482" t="s">
        <v>567</v>
      </c>
      <c r="R3" s="480" t="s">
        <v>564</v>
      </c>
      <c r="S3" s="476" t="s">
        <v>565</v>
      </c>
      <c r="T3" s="478" t="s">
        <v>566</v>
      </c>
      <c r="U3" s="481" t="s">
        <v>567</v>
      </c>
      <c r="V3" s="481" t="s">
        <v>564</v>
      </c>
      <c r="W3" s="476" t="s">
        <v>565</v>
      </c>
      <c r="X3" s="476" t="s">
        <v>566</v>
      </c>
      <c r="Y3" s="483" t="s">
        <v>568</v>
      </c>
      <c r="Z3" s="478" t="s">
        <v>569</v>
      </c>
      <c r="AA3" s="538"/>
    </row>
    <row r="4" spans="1:27" s="484" customFormat="1" ht="11.25" customHeight="1">
      <c r="A4" s="485"/>
      <c r="B4" s="486" t="s">
        <v>418</v>
      </c>
      <c r="C4" s="486" t="s">
        <v>418</v>
      </c>
      <c r="D4" s="486" t="s">
        <v>418</v>
      </c>
      <c r="E4" s="486" t="s">
        <v>418</v>
      </c>
      <c r="F4" s="486" t="s">
        <v>578</v>
      </c>
      <c r="G4" s="489" t="s">
        <v>418</v>
      </c>
      <c r="H4" s="486" t="s">
        <v>418</v>
      </c>
      <c r="I4" s="486" t="s">
        <v>418</v>
      </c>
      <c r="J4" s="486" t="s">
        <v>418</v>
      </c>
      <c r="K4" s="489" t="s">
        <v>578</v>
      </c>
      <c r="L4" s="489"/>
      <c r="M4" s="487" t="s">
        <v>418</v>
      </c>
      <c r="N4" s="486" t="s">
        <v>418</v>
      </c>
      <c r="O4" s="486" t="s">
        <v>418</v>
      </c>
      <c r="P4" s="486" t="s">
        <v>418</v>
      </c>
      <c r="Q4" s="487" t="s">
        <v>370</v>
      </c>
      <c r="R4" s="486" t="s">
        <v>370</v>
      </c>
      <c r="S4" s="486" t="s">
        <v>370</v>
      </c>
      <c r="T4" s="488" t="s">
        <v>370</v>
      </c>
      <c r="U4" s="486" t="s">
        <v>370</v>
      </c>
      <c r="V4" s="486" t="s">
        <v>370</v>
      </c>
      <c r="W4" s="486" t="s">
        <v>370</v>
      </c>
      <c r="X4" s="486" t="s">
        <v>370</v>
      </c>
      <c r="Y4" s="489" t="s">
        <v>407</v>
      </c>
      <c r="Z4" s="488"/>
      <c r="AA4" s="538"/>
    </row>
    <row r="5" spans="1:27" ht="12.6" customHeight="1">
      <c r="A5" s="490" t="s">
        <v>579</v>
      </c>
      <c r="B5" s="491">
        <v>4542247</v>
      </c>
      <c r="C5" s="491">
        <v>604696</v>
      </c>
      <c r="D5" s="491">
        <v>3071728</v>
      </c>
      <c r="E5" s="491">
        <v>833262</v>
      </c>
      <c r="F5" s="491">
        <v>32561</v>
      </c>
      <c r="G5" s="539">
        <v>4544151</v>
      </c>
      <c r="H5" s="540">
        <v>607626</v>
      </c>
      <c r="I5" s="540">
        <v>3089186</v>
      </c>
      <c r="J5" s="540">
        <v>814778</v>
      </c>
      <c r="K5" s="539">
        <v>32561</v>
      </c>
      <c r="L5" s="539"/>
      <c r="M5" s="1219">
        <v>-1904</v>
      </c>
      <c r="N5" s="1220">
        <v>-2930</v>
      </c>
      <c r="O5" s="1220">
        <v>-17458</v>
      </c>
      <c r="P5" s="491">
        <v>18484</v>
      </c>
      <c r="Q5" s="495">
        <v>0</v>
      </c>
      <c r="R5" s="496">
        <v>-0.5</v>
      </c>
      <c r="S5" s="496">
        <v>-0.6</v>
      </c>
      <c r="T5" s="497">
        <v>2.2999999999999998</v>
      </c>
      <c r="U5" s="496">
        <v>100</v>
      </c>
      <c r="V5" s="496">
        <v>13.4</v>
      </c>
      <c r="W5" s="496">
        <v>68.099999999999994</v>
      </c>
      <c r="X5" s="496">
        <v>18.5</v>
      </c>
      <c r="Y5" s="498">
        <v>42.65</v>
      </c>
      <c r="Z5" s="497">
        <v>137.80000000000001</v>
      </c>
    </row>
    <row r="6" spans="1:27" ht="10.5" customHeight="1">
      <c r="A6" s="509"/>
      <c r="B6" s="500"/>
      <c r="C6" s="500"/>
      <c r="D6" s="500"/>
      <c r="E6" s="500"/>
      <c r="F6" s="500"/>
      <c r="G6" s="541"/>
      <c r="H6" s="542"/>
      <c r="I6" s="542"/>
      <c r="J6" s="542"/>
      <c r="K6" s="541"/>
      <c r="L6" s="541"/>
      <c r="M6" s="1221"/>
      <c r="N6" s="1222"/>
      <c r="O6" s="1222"/>
      <c r="P6" s="500"/>
      <c r="Q6" s="504"/>
      <c r="R6" s="505"/>
      <c r="S6" s="505"/>
      <c r="T6" s="506"/>
      <c r="U6" s="505"/>
      <c r="V6" s="505"/>
      <c r="W6" s="505"/>
      <c r="X6" s="505"/>
      <c r="Y6" s="543"/>
      <c r="Z6" s="506"/>
    </row>
    <row r="7" spans="1:27" ht="12.6" customHeight="1">
      <c r="A7" s="508" t="s">
        <v>580</v>
      </c>
      <c r="B7" s="491">
        <v>2576769</v>
      </c>
      <c r="C7" s="491">
        <v>342512</v>
      </c>
      <c r="D7" s="491">
        <v>1765858</v>
      </c>
      <c r="E7" s="491">
        <v>442955</v>
      </c>
      <c r="F7" s="491">
        <v>25444</v>
      </c>
      <c r="G7" s="539">
        <v>2577527</v>
      </c>
      <c r="H7" s="540">
        <v>343687</v>
      </c>
      <c r="I7" s="540">
        <v>1774163</v>
      </c>
      <c r="J7" s="540">
        <v>434233</v>
      </c>
      <c r="K7" s="539">
        <v>25444</v>
      </c>
      <c r="L7" s="539"/>
      <c r="M7" s="1219">
        <v>-758</v>
      </c>
      <c r="N7" s="1220">
        <v>-1175</v>
      </c>
      <c r="O7" s="1220">
        <v>-8305</v>
      </c>
      <c r="P7" s="491">
        <v>8722</v>
      </c>
      <c r="Q7" s="495">
        <v>0</v>
      </c>
      <c r="R7" s="496">
        <v>-0.3</v>
      </c>
      <c r="S7" s="496">
        <v>-0.5</v>
      </c>
      <c r="T7" s="497">
        <v>2</v>
      </c>
      <c r="U7" s="496">
        <v>100</v>
      </c>
      <c r="V7" s="496">
        <v>13.4</v>
      </c>
      <c r="W7" s="496">
        <v>69.2</v>
      </c>
      <c r="X7" s="496">
        <v>17.399999999999999</v>
      </c>
      <c r="Y7" s="498">
        <v>42.16</v>
      </c>
      <c r="Z7" s="497">
        <v>129.30000000000001</v>
      </c>
    </row>
    <row r="8" spans="1:27" ht="12.6" customHeight="1">
      <c r="A8" s="509" t="s">
        <v>581</v>
      </c>
      <c r="B8" s="500">
        <v>1847207</v>
      </c>
      <c r="C8" s="500">
        <v>247297</v>
      </c>
      <c r="D8" s="500">
        <v>1247200</v>
      </c>
      <c r="E8" s="500">
        <v>335303</v>
      </c>
      <c r="F8" s="500">
        <v>17407</v>
      </c>
      <c r="G8" s="544">
        <v>1849009</v>
      </c>
      <c r="H8" s="545">
        <v>248595</v>
      </c>
      <c r="I8" s="545">
        <v>1254249</v>
      </c>
      <c r="J8" s="545">
        <v>328758</v>
      </c>
      <c r="K8" s="544">
        <v>17407</v>
      </c>
      <c r="L8" s="544"/>
      <c r="M8" s="1221">
        <v>-1802</v>
      </c>
      <c r="N8" s="1222">
        <v>-1298</v>
      </c>
      <c r="O8" s="1222">
        <v>-7049</v>
      </c>
      <c r="P8" s="500">
        <v>6545</v>
      </c>
      <c r="Q8" s="504">
        <v>-0.1</v>
      </c>
      <c r="R8" s="505">
        <v>-0.5</v>
      </c>
      <c r="S8" s="505">
        <v>-0.6</v>
      </c>
      <c r="T8" s="506">
        <v>2</v>
      </c>
      <c r="U8" s="505">
        <v>100</v>
      </c>
      <c r="V8" s="505">
        <v>13.5</v>
      </c>
      <c r="W8" s="505">
        <v>68.2</v>
      </c>
      <c r="X8" s="505">
        <v>18.3</v>
      </c>
      <c r="Y8" s="510">
        <v>42.68</v>
      </c>
      <c r="Z8" s="506">
        <v>135.6</v>
      </c>
    </row>
    <row r="9" spans="1:27" ht="12.6" customHeight="1">
      <c r="A9" s="511" t="s">
        <v>648</v>
      </c>
      <c r="B9" s="500">
        <v>142400</v>
      </c>
      <c r="C9" s="500">
        <v>18401</v>
      </c>
      <c r="D9" s="500">
        <v>100220</v>
      </c>
      <c r="E9" s="500">
        <v>22297</v>
      </c>
      <c r="F9" s="500">
        <v>1482</v>
      </c>
      <c r="G9" s="544">
        <v>141526</v>
      </c>
      <c r="H9" s="545">
        <v>18115</v>
      </c>
      <c r="I9" s="545">
        <v>99996</v>
      </c>
      <c r="J9" s="545">
        <v>21933</v>
      </c>
      <c r="K9" s="544">
        <v>1482</v>
      </c>
      <c r="L9" s="544"/>
      <c r="M9" s="1221">
        <v>874</v>
      </c>
      <c r="N9" s="1222">
        <v>286</v>
      </c>
      <c r="O9" s="1222">
        <v>224</v>
      </c>
      <c r="P9" s="500">
        <v>364</v>
      </c>
      <c r="Q9" s="504">
        <v>0.6</v>
      </c>
      <c r="R9" s="505">
        <v>1.6</v>
      </c>
      <c r="S9" s="505">
        <v>0.2</v>
      </c>
      <c r="T9" s="506">
        <v>1.7</v>
      </c>
      <c r="U9" s="505">
        <v>100</v>
      </c>
      <c r="V9" s="505">
        <v>13.1</v>
      </c>
      <c r="W9" s="505">
        <v>71.099999999999994</v>
      </c>
      <c r="X9" s="505">
        <v>15.8</v>
      </c>
      <c r="Y9" s="510">
        <v>41.86</v>
      </c>
      <c r="Z9" s="506">
        <v>121.2</v>
      </c>
    </row>
    <row r="10" spans="1:27" ht="12.6" customHeight="1">
      <c r="A10" s="511" t="s">
        <v>649</v>
      </c>
      <c r="B10" s="500">
        <v>118534</v>
      </c>
      <c r="C10" s="500">
        <v>13725</v>
      </c>
      <c r="D10" s="500">
        <v>84644</v>
      </c>
      <c r="E10" s="500">
        <v>19059</v>
      </c>
      <c r="F10" s="500">
        <v>1106</v>
      </c>
      <c r="G10" s="544">
        <v>118888</v>
      </c>
      <c r="H10" s="545">
        <v>13712</v>
      </c>
      <c r="I10" s="545">
        <v>85212</v>
      </c>
      <c r="J10" s="545">
        <v>18858</v>
      </c>
      <c r="K10" s="544">
        <v>1106</v>
      </c>
      <c r="L10" s="544"/>
      <c r="M10" s="1221">
        <v>-354</v>
      </c>
      <c r="N10" s="1222">
        <v>13</v>
      </c>
      <c r="O10" s="1222">
        <v>-568</v>
      </c>
      <c r="P10" s="500">
        <v>201</v>
      </c>
      <c r="Q10" s="504">
        <v>-0.3</v>
      </c>
      <c r="R10" s="505">
        <v>0.1</v>
      </c>
      <c r="S10" s="505">
        <v>-0.7</v>
      </c>
      <c r="T10" s="506">
        <v>1.1000000000000001</v>
      </c>
      <c r="U10" s="505">
        <v>100</v>
      </c>
      <c r="V10" s="505">
        <v>11.7</v>
      </c>
      <c r="W10" s="505">
        <v>72.099999999999994</v>
      </c>
      <c r="X10" s="505">
        <v>16.2</v>
      </c>
      <c r="Y10" s="510">
        <v>41.93</v>
      </c>
      <c r="Z10" s="506">
        <v>138.9</v>
      </c>
    </row>
    <row r="11" spans="1:27" ht="12.6" customHeight="1">
      <c r="A11" s="511" t="s">
        <v>650</v>
      </c>
      <c r="B11" s="500">
        <v>48820</v>
      </c>
      <c r="C11" s="500">
        <v>5233</v>
      </c>
      <c r="D11" s="500">
        <v>35203</v>
      </c>
      <c r="E11" s="500">
        <v>7429</v>
      </c>
      <c r="F11" s="500">
        <v>955</v>
      </c>
      <c r="G11" s="544">
        <v>48224</v>
      </c>
      <c r="H11" s="545">
        <v>5071</v>
      </c>
      <c r="I11" s="545">
        <v>34863</v>
      </c>
      <c r="J11" s="545">
        <v>7335</v>
      </c>
      <c r="K11" s="544">
        <v>955</v>
      </c>
      <c r="L11" s="544"/>
      <c r="M11" s="1221">
        <v>596</v>
      </c>
      <c r="N11" s="1222">
        <v>162</v>
      </c>
      <c r="O11" s="1222">
        <v>340</v>
      </c>
      <c r="P11" s="500">
        <v>94</v>
      </c>
      <c r="Q11" s="504">
        <v>1.2</v>
      </c>
      <c r="R11" s="505">
        <v>3.2</v>
      </c>
      <c r="S11" s="505">
        <v>1</v>
      </c>
      <c r="T11" s="506">
        <v>1.3</v>
      </c>
      <c r="U11" s="505">
        <v>100</v>
      </c>
      <c r="V11" s="505">
        <v>10.9</v>
      </c>
      <c r="W11" s="505">
        <v>73.5</v>
      </c>
      <c r="X11" s="505">
        <v>15.5</v>
      </c>
      <c r="Y11" s="510">
        <v>42.37</v>
      </c>
      <c r="Z11" s="506">
        <v>142</v>
      </c>
    </row>
    <row r="12" spans="1:27" ht="12.6" customHeight="1">
      <c r="A12" s="511" t="s">
        <v>651</v>
      </c>
      <c r="B12" s="500">
        <v>76867</v>
      </c>
      <c r="C12" s="500">
        <v>7831</v>
      </c>
      <c r="D12" s="500">
        <v>50039</v>
      </c>
      <c r="E12" s="500">
        <v>14538</v>
      </c>
      <c r="F12" s="500">
        <v>4459</v>
      </c>
      <c r="G12" s="544">
        <v>76998</v>
      </c>
      <c r="H12" s="545">
        <v>7813</v>
      </c>
      <c r="I12" s="545">
        <v>50367</v>
      </c>
      <c r="J12" s="545">
        <v>14359</v>
      </c>
      <c r="K12" s="544">
        <v>4459</v>
      </c>
      <c r="L12" s="544"/>
      <c r="M12" s="1221">
        <v>-131</v>
      </c>
      <c r="N12" s="1222">
        <v>18</v>
      </c>
      <c r="O12" s="1222">
        <v>-328</v>
      </c>
      <c r="P12" s="500">
        <v>179</v>
      </c>
      <c r="Q12" s="504">
        <v>-0.2</v>
      </c>
      <c r="R12" s="505">
        <v>0.2</v>
      </c>
      <c r="S12" s="505">
        <v>-0.7</v>
      </c>
      <c r="T12" s="506">
        <v>1.2</v>
      </c>
      <c r="U12" s="505">
        <v>100</v>
      </c>
      <c r="V12" s="505">
        <v>10.8</v>
      </c>
      <c r="W12" s="505">
        <v>69.099999999999994</v>
      </c>
      <c r="X12" s="505">
        <v>20.100000000000001</v>
      </c>
      <c r="Y12" s="510">
        <v>45.48</v>
      </c>
      <c r="Z12" s="506">
        <v>185.6</v>
      </c>
    </row>
    <row r="13" spans="1:27" ht="12.6" customHeight="1">
      <c r="A13" s="511" t="s">
        <v>652</v>
      </c>
      <c r="B13" s="500">
        <v>97147</v>
      </c>
      <c r="C13" s="500">
        <v>10823</v>
      </c>
      <c r="D13" s="500">
        <v>65984</v>
      </c>
      <c r="E13" s="500">
        <v>19516</v>
      </c>
      <c r="F13" s="500">
        <v>824</v>
      </c>
      <c r="G13" s="544">
        <v>97778</v>
      </c>
      <c r="H13" s="545">
        <v>10994</v>
      </c>
      <c r="I13" s="545">
        <v>66551</v>
      </c>
      <c r="J13" s="545">
        <v>19409</v>
      </c>
      <c r="K13" s="544">
        <v>824</v>
      </c>
      <c r="L13" s="544"/>
      <c r="M13" s="1221">
        <v>-631</v>
      </c>
      <c r="N13" s="1222">
        <v>-171</v>
      </c>
      <c r="O13" s="1222">
        <v>-567</v>
      </c>
      <c r="P13" s="500">
        <v>107</v>
      </c>
      <c r="Q13" s="504">
        <v>-0.6</v>
      </c>
      <c r="R13" s="505">
        <v>-1.6</v>
      </c>
      <c r="S13" s="505">
        <v>-0.9</v>
      </c>
      <c r="T13" s="506">
        <v>0.6</v>
      </c>
      <c r="U13" s="505">
        <v>100</v>
      </c>
      <c r="V13" s="505">
        <v>11.2</v>
      </c>
      <c r="W13" s="505">
        <v>68.5</v>
      </c>
      <c r="X13" s="505">
        <v>20.3</v>
      </c>
      <c r="Y13" s="510">
        <v>44.83</v>
      </c>
      <c r="Z13" s="506">
        <v>180.3</v>
      </c>
    </row>
    <row r="14" spans="1:27" ht="12.6" customHeight="1">
      <c r="A14" s="511" t="s">
        <v>587</v>
      </c>
      <c r="B14" s="500">
        <v>102767</v>
      </c>
      <c r="C14" s="500">
        <v>12592</v>
      </c>
      <c r="D14" s="500">
        <v>69390</v>
      </c>
      <c r="E14" s="500">
        <v>19912</v>
      </c>
      <c r="F14" s="500">
        <v>873</v>
      </c>
      <c r="G14" s="544">
        <v>103264</v>
      </c>
      <c r="H14" s="545">
        <v>12805</v>
      </c>
      <c r="I14" s="545">
        <v>69860</v>
      </c>
      <c r="J14" s="545">
        <v>19726</v>
      </c>
      <c r="K14" s="544">
        <v>873</v>
      </c>
      <c r="L14" s="544"/>
      <c r="M14" s="1221">
        <v>-497</v>
      </c>
      <c r="N14" s="1222">
        <v>-213</v>
      </c>
      <c r="O14" s="1222">
        <v>-470</v>
      </c>
      <c r="P14" s="500">
        <v>186</v>
      </c>
      <c r="Q14" s="504">
        <v>-0.5</v>
      </c>
      <c r="R14" s="505">
        <v>-1.7</v>
      </c>
      <c r="S14" s="505">
        <v>-0.7</v>
      </c>
      <c r="T14" s="506">
        <v>0.9</v>
      </c>
      <c r="U14" s="505">
        <v>100</v>
      </c>
      <c r="V14" s="505">
        <v>12.4</v>
      </c>
      <c r="W14" s="505">
        <v>68.099999999999994</v>
      </c>
      <c r="X14" s="505">
        <v>19.5</v>
      </c>
      <c r="Y14" s="510">
        <v>43.43</v>
      </c>
      <c r="Z14" s="506">
        <v>158.1</v>
      </c>
    </row>
    <row r="15" spans="1:27" ht="12.6" customHeight="1">
      <c r="A15" s="511" t="s">
        <v>653</v>
      </c>
      <c r="B15" s="500">
        <v>79992</v>
      </c>
      <c r="C15" s="500">
        <v>9845</v>
      </c>
      <c r="D15" s="500">
        <v>53103</v>
      </c>
      <c r="E15" s="500">
        <v>16569</v>
      </c>
      <c r="F15" s="500">
        <v>475</v>
      </c>
      <c r="G15" s="544">
        <v>80320</v>
      </c>
      <c r="H15" s="545">
        <v>9883</v>
      </c>
      <c r="I15" s="545">
        <v>53698</v>
      </c>
      <c r="J15" s="545">
        <v>16264</v>
      </c>
      <c r="K15" s="544">
        <v>475</v>
      </c>
      <c r="L15" s="544"/>
      <c r="M15" s="1221">
        <v>-328</v>
      </c>
      <c r="N15" s="1222">
        <v>-38</v>
      </c>
      <c r="O15" s="1222">
        <v>-595</v>
      </c>
      <c r="P15" s="500">
        <v>305</v>
      </c>
      <c r="Q15" s="504">
        <v>-0.4</v>
      </c>
      <c r="R15" s="505">
        <v>-0.4</v>
      </c>
      <c r="S15" s="505">
        <v>-1.1000000000000001</v>
      </c>
      <c r="T15" s="506">
        <v>1.9</v>
      </c>
      <c r="U15" s="505">
        <v>100</v>
      </c>
      <c r="V15" s="505">
        <v>12.4</v>
      </c>
      <c r="W15" s="505">
        <v>66.8</v>
      </c>
      <c r="X15" s="505">
        <v>20.8</v>
      </c>
      <c r="Y15" s="510">
        <v>44.27</v>
      </c>
      <c r="Z15" s="506">
        <v>168.3</v>
      </c>
    </row>
    <row r="16" spans="1:27" ht="12.6" customHeight="1">
      <c r="A16" s="511" t="s">
        <v>654</v>
      </c>
      <c r="B16" s="500">
        <v>102426</v>
      </c>
      <c r="C16" s="500">
        <v>13507</v>
      </c>
      <c r="D16" s="500">
        <v>67336</v>
      </c>
      <c r="E16" s="500">
        <v>20952</v>
      </c>
      <c r="F16" s="500">
        <v>631</v>
      </c>
      <c r="G16" s="544">
        <v>103184</v>
      </c>
      <c r="H16" s="545">
        <v>13621</v>
      </c>
      <c r="I16" s="545">
        <v>68379</v>
      </c>
      <c r="J16" s="545">
        <v>20553</v>
      </c>
      <c r="K16" s="544">
        <v>631</v>
      </c>
      <c r="L16" s="544"/>
      <c r="M16" s="1221">
        <v>-758</v>
      </c>
      <c r="N16" s="1222">
        <v>-114</v>
      </c>
      <c r="O16" s="1222">
        <v>-1043</v>
      </c>
      <c r="P16" s="500">
        <v>399</v>
      </c>
      <c r="Q16" s="504">
        <v>-0.7</v>
      </c>
      <c r="R16" s="505">
        <v>-0.8</v>
      </c>
      <c r="S16" s="505">
        <v>-1.5</v>
      </c>
      <c r="T16" s="506">
        <v>1.9</v>
      </c>
      <c r="U16" s="505">
        <v>100</v>
      </c>
      <c r="V16" s="505">
        <v>13.3</v>
      </c>
      <c r="W16" s="505">
        <v>66.099999999999994</v>
      </c>
      <c r="X16" s="505">
        <v>20.6</v>
      </c>
      <c r="Y16" s="510">
        <v>43.82</v>
      </c>
      <c r="Z16" s="506">
        <v>155.1</v>
      </c>
    </row>
    <row r="17" spans="1:26" ht="12.6" customHeight="1">
      <c r="A17" s="511" t="s">
        <v>655</v>
      </c>
      <c r="B17" s="500">
        <v>169140</v>
      </c>
      <c r="C17" s="500">
        <v>20900</v>
      </c>
      <c r="D17" s="500">
        <v>121979</v>
      </c>
      <c r="E17" s="500">
        <v>24521</v>
      </c>
      <c r="F17" s="500">
        <v>1740</v>
      </c>
      <c r="G17" s="544">
        <v>168166</v>
      </c>
      <c r="H17" s="545">
        <v>20792</v>
      </c>
      <c r="I17" s="545">
        <v>121664</v>
      </c>
      <c r="J17" s="545">
        <v>23970</v>
      </c>
      <c r="K17" s="544">
        <v>1740</v>
      </c>
      <c r="L17" s="544"/>
      <c r="M17" s="1221">
        <v>974</v>
      </c>
      <c r="N17" s="1222">
        <v>108</v>
      </c>
      <c r="O17" s="1222">
        <v>315</v>
      </c>
      <c r="P17" s="500">
        <v>551</v>
      </c>
      <c r="Q17" s="504">
        <v>0.6</v>
      </c>
      <c r="R17" s="505">
        <v>0.5</v>
      </c>
      <c r="S17" s="505">
        <v>0.3</v>
      </c>
      <c r="T17" s="506">
        <v>2.2999999999999998</v>
      </c>
      <c r="U17" s="505">
        <v>100</v>
      </c>
      <c r="V17" s="505">
        <v>12.5</v>
      </c>
      <c r="W17" s="505">
        <v>72.900000000000006</v>
      </c>
      <c r="X17" s="505">
        <v>14.6</v>
      </c>
      <c r="Y17" s="510">
        <v>40.89</v>
      </c>
      <c r="Z17" s="506">
        <v>117.3</v>
      </c>
    </row>
    <row r="18" spans="1:26" ht="12.6" customHeight="1">
      <c r="A18" s="511" t="s">
        <v>656</v>
      </c>
      <c r="B18" s="500">
        <v>136092</v>
      </c>
      <c r="C18" s="500">
        <v>19990</v>
      </c>
      <c r="D18" s="500">
        <v>90068</v>
      </c>
      <c r="E18" s="500">
        <v>25599</v>
      </c>
      <c r="F18" s="500">
        <v>435</v>
      </c>
      <c r="G18" s="544">
        <v>136538</v>
      </c>
      <c r="H18" s="545">
        <v>20173</v>
      </c>
      <c r="I18" s="545">
        <v>91024</v>
      </c>
      <c r="J18" s="545">
        <v>24906</v>
      </c>
      <c r="K18" s="544">
        <v>435</v>
      </c>
      <c r="L18" s="544"/>
      <c r="M18" s="1221">
        <v>-446</v>
      </c>
      <c r="N18" s="1222">
        <v>-183</v>
      </c>
      <c r="O18" s="1222">
        <v>-956</v>
      </c>
      <c r="P18" s="500">
        <v>693</v>
      </c>
      <c r="Q18" s="504">
        <v>-0.3</v>
      </c>
      <c r="R18" s="505">
        <v>-0.9</v>
      </c>
      <c r="S18" s="505">
        <v>-1.1000000000000001</v>
      </c>
      <c r="T18" s="506">
        <v>2.8</v>
      </c>
      <c r="U18" s="505">
        <v>100</v>
      </c>
      <c r="V18" s="505">
        <v>14.7</v>
      </c>
      <c r="W18" s="505">
        <v>66.400000000000006</v>
      </c>
      <c r="X18" s="505">
        <v>18.899999999999999</v>
      </c>
      <c r="Y18" s="510">
        <v>42.49</v>
      </c>
      <c r="Z18" s="506">
        <v>128.1</v>
      </c>
    </row>
    <row r="19" spans="1:26" ht="12.6" customHeight="1">
      <c r="A19" s="511" t="s">
        <v>657</v>
      </c>
      <c r="B19" s="500">
        <v>108992</v>
      </c>
      <c r="C19" s="500">
        <v>14241</v>
      </c>
      <c r="D19" s="500">
        <v>71914</v>
      </c>
      <c r="E19" s="500">
        <v>22804</v>
      </c>
      <c r="F19" s="500">
        <v>33</v>
      </c>
      <c r="G19" s="544">
        <v>109827</v>
      </c>
      <c r="H19" s="545">
        <v>14486</v>
      </c>
      <c r="I19" s="545">
        <v>72872</v>
      </c>
      <c r="J19" s="545">
        <v>22436</v>
      </c>
      <c r="K19" s="544">
        <v>33</v>
      </c>
      <c r="L19" s="544"/>
      <c r="M19" s="1221">
        <v>-835</v>
      </c>
      <c r="N19" s="1222">
        <v>-245</v>
      </c>
      <c r="O19" s="1222">
        <v>-958</v>
      </c>
      <c r="P19" s="500">
        <v>368</v>
      </c>
      <c r="Q19" s="504">
        <v>-0.8</v>
      </c>
      <c r="R19" s="505">
        <v>-1.7</v>
      </c>
      <c r="S19" s="505">
        <v>-1.3</v>
      </c>
      <c r="T19" s="506">
        <v>1.6</v>
      </c>
      <c r="U19" s="505">
        <v>100</v>
      </c>
      <c r="V19" s="505">
        <v>13.1</v>
      </c>
      <c r="W19" s="505">
        <v>66</v>
      </c>
      <c r="X19" s="505">
        <v>20.9</v>
      </c>
      <c r="Y19" s="510">
        <v>44.11</v>
      </c>
      <c r="Z19" s="506">
        <v>160.1</v>
      </c>
    </row>
    <row r="20" spans="1:26" ht="12.6" customHeight="1">
      <c r="A20" s="511" t="s">
        <v>658</v>
      </c>
      <c r="B20" s="500">
        <v>122640</v>
      </c>
      <c r="C20" s="500">
        <v>16196</v>
      </c>
      <c r="D20" s="500">
        <v>78557</v>
      </c>
      <c r="E20" s="500">
        <v>27428</v>
      </c>
      <c r="F20" s="500">
        <v>459</v>
      </c>
      <c r="G20" s="544">
        <v>123104</v>
      </c>
      <c r="H20" s="545">
        <v>16291</v>
      </c>
      <c r="I20" s="545">
        <v>79402</v>
      </c>
      <c r="J20" s="545">
        <v>26952</v>
      </c>
      <c r="K20" s="544">
        <v>459</v>
      </c>
      <c r="L20" s="544"/>
      <c r="M20" s="1221">
        <v>-464</v>
      </c>
      <c r="N20" s="1222">
        <v>-95</v>
      </c>
      <c r="O20" s="1222">
        <v>-845</v>
      </c>
      <c r="P20" s="500">
        <v>476</v>
      </c>
      <c r="Q20" s="504">
        <v>-0.4</v>
      </c>
      <c r="R20" s="505">
        <v>-0.6</v>
      </c>
      <c r="S20" s="505">
        <v>-1.1000000000000001</v>
      </c>
      <c r="T20" s="506">
        <v>1.8</v>
      </c>
      <c r="U20" s="505">
        <v>100</v>
      </c>
      <c r="V20" s="505">
        <v>13.3</v>
      </c>
      <c r="W20" s="505">
        <v>64.3</v>
      </c>
      <c r="X20" s="505">
        <v>22.4</v>
      </c>
      <c r="Y20" s="510">
        <v>44.59</v>
      </c>
      <c r="Z20" s="506">
        <v>169.4</v>
      </c>
    </row>
    <row r="21" spans="1:26" ht="12.6" customHeight="1">
      <c r="A21" s="511" t="s">
        <v>659</v>
      </c>
      <c r="B21" s="500">
        <v>88143</v>
      </c>
      <c r="C21" s="500">
        <v>13095</v>
      </c>
      <c r="D21" s="500">
        <v>59139</v>
      </c>
      <c r="E21" s="500">
        <v>15731</v>
      </c>
      <c r="F21" s="500">
        <v>178</v>
      </c>
      <c r="G21" s="544">
        <v>88263</v>
      </c>
      <c r="H21" s="545">
        <v>13187</v>
      </c>
      <c r="I21" s="545">
        <v>59603</v>
      </c>
      <c r="J21" s="545">
        <v>15295</v>
      </c>
      <c r="K21" s="544">
        <v>178</v>
      </c>
      <c r="L21" s="544"/>
      <c r="M21" s="1221">
        <v>-120</v>
      </c>
      <c r="N21" s="1222">
        <v>-92</v>
      </c>
      <c r="O21" s="1222">
        <v>-464</v>
      </c>
      <c r="P21" s="500">
        <v>436</v>
      </c>
      <c r="Q21" s="504">
        <v>-0.1</v>
      </c>
      <c r="R21" s="505">
        <v>-0.7</v>
      </c>
      <c r="S21" s="505">
        <v>-0.8</v>
      </c>
      <c r="T21" s="506">
        <v>2.9</v>
      </c>
      <c r="U21" s="505">
        <v>100</v>
      </c>
      <c r="V21" s="505">
        <v>14.9</v>
      </c>
      <c r="W21" s="505">
        <v>67.2</v>
      </c>
      <c r="X21" s="505">
        <v>17.899999999999999</v>
      </c>
      <c r="Y21" s="510">
        <v>41.9</v>
      </c>
      <c r="Z21" s="506">
        <v>120.1</v>
      </c>
    </row>
    <row r="22" spans="1:26" ht="12.6" customHeight="1">
      <c r="A22" s="511" t="s">
        <v>660</v>
      </c>
      <c r="B22" s="500">
        <v>62101</v>
      </c>
      <c r="C22" s="500">
        <v>9242</v>
      </c>
      <c r="D22" s="500">
        <v>39665</v>
      </c>
      <c r="E22" s="500">
        <v>13016</v>
      </c>
      <c r="F22" s="500">
        <v>178</v>
      </c>
      <c r="G22" s="544">
        <v>62519</v>
      </c>
      <c r="H22" s="545">
        <v>9392</v>
      </c>
      <c r="I22" s="545">
        <v>40161</v>
      </c>
      <c r="J22" s="545">
        <v>12788</v>
      </c>
      <c r="K22" s="544">
        <v>178</v>
      </c>
      <c r="L22" s="544"/>
      <c r="M22" s="1221">
        <v>-418</v>
      </c>
      <c r="N22" s="1222">
        <v>-150</v>
      </c>
      <c r="O22" s="1222">
        <v>-496</v>
      </c>
      <c r="P22" s="500">
        <v>228</v>
      </c>
      <c r="Q22" s="504">
        <v>-0.7</v>
      </c>
      <c r="R22" s="505">
        <v>-1.6</v>
      </c>
      <c r="S22" s="505">
        <v>-1.2</v>
      </c>
      <c r="T22" s="506">
        <v>1.8</v>
      </c>
      <c r="U22" s="505">
        <v>100</v>
      </c>
      <c r="V22" s="505">
        <v>14.9</v>
      </c>
      <c r="W22" s="505">
        <v>64.099999999999994</v>
      </c>
      <c r="X22" s="505">
        <v>21</v>
      </c>
      <c r="Y22" s="510">
        <v>43.17</v>
      </c>
      <c r="Z22" s="506">
        <v>140.80000000000001</v>
      </c>
    </row>
    <row r="23" spans="1:26" ht="12.6" customHeight="1">
      <c r="A23" s="511" t="s">
        <v>661</v>
      </c>
      <c r="B23" s="500">
        <v>61166</v>
      </c>
      <c r="C23" s="500">
        <v>8532</v>
      </c>
      <c r="D23" s="500">
        <v>37891</v>
      </c>
      <c r="E23" s="500">
        <v>14543</v>
      </c>
      <c r="F23" s="500">
        <v>200</v>
      </c>
      <c r="G23" s="544">
        <v>61511</v>
      </c>
      <c r="H23" s="545">
        <v>8564</v>
      </c>
      <c r="I23" s="545">
        <v>38514</v>
      </c>
      <c r="J23" s="545">
        <v>14233</v>
      </c>
      <c r="K23" s="544">
        <v>200</v>
      </c>
      <c r="L23" s="544"/>
      <c r="M23" s="1221">
        <v>-345</v>
      </c>
      <c r="N23" s="1222">
        <v>-32</v>
      </c>
      <c r="O23" s="1222">
        <v>-623</v>
      </c>
      <c r="P23" s="500">
        <v>310</v>
      </c>
      <c r="Q23" s="504">
        <v>-0.6</v>
      </c>
      <c r="R23" s="505">
        <v>-0.4</v>
      </c>
      <c r="S23" s="505">
        <v>-1.6</v>
      </c>
      <c r="T23" s="506">
        <v>2.2000000000000002</v>
      </c>
      <c r="U23" s="505">
        <v>100</v>
      </c>
      <c r="V23" s="505">
        <v>14</v>
      </c>
      <c r="W23" s="505">
        <v>62.2</v>
      </c>
      <c r="X23" s="505">
        <v>23.9</v>
      </c>
      <c r="Y23" s="510">
        <v>44.62</v>
      </c>
      <c r="Z23" s="506">
        <v>170.5</v>
      </c>
    </row>
    <row r="24" spans="1:26" ht="12.6" customHeight="1">
      <c r="A24" s="511" t="s">
        <v>662</v>
      </c>
      <c r="B24" s="500">
        <v>76366</v>
      </c>
      <c r="C24" s="500">
        <v>10989</v>
      </c>
      <c r="D24" s="500">
        <v>48886</v>
      </c>
      <c r="E24" s="500">
        <v>16164</v>
      </c>
      <c r="F24" s="500">
        <v>327</v>
      </c>
      <c r="G24" s="544">
        <v>76586</v>
      </c>
      <c r="H24" s="545">
        <v>11077</v>
      </c>
      <c r="I24" s="545">
        <v>49386</v>
      </c>
      <c r="J24" s="545">
        <v>15796</v>
      </c>
      <c r="K24" s="544">
        <v>327</v>
      </c>
      <c r="L24" s="544"/>
      <c r="M24" s="1221">
        <v>-220</v>
      </c>
      <c r="N24" s="1222">
        <v>-88</v>
      </c>
      <c r="O24" s="1222">
        <v>-500</v>
      </c>
      <c r="P24" s="500">
        <v>368</v>
      </c>
      <c r="Q24" s="504">
        <v>-0.3</v>
      </c>
      <c r="R24" s="505">
        <v>-0.8</v>
      </c>
      <c r="S24" s="505">
        <v>-1</v>
      </c>
      <c r="T24" s="506">
        <v>2.2999999999999998</v>
      </c>
      <c r="U24" s="505">
        <v>100</v>
      </c>
      <c r="V24" s="505">
        <v>14.5</v>
      </c>
      <c r="W24" s="505">
        <v>64.3</v>
      </c>
      <c r="X24" s="505">
        <v>21.3</v>
      </c>
      <c r="Y24" s="510">
        <v>43.69</v>
      </c>
      <c r="Z24" s="506">
        <v>147.1</v>
      </c>
    </row>
    <row r="25" spans="1:26" ht="12.6" customHeight="1">
      <c r="A25" s="511" t="s">
        <v>663</v>
      </c>
      <c r="B25" s="500">
        <v>150627</v>
      </c>
      <c r="C25" s="500">
        <v>23300</v>
      </c>
      <c r="D25" s="500">
        <v>104426</v>
      </c>
      <c r="E25" s="500">
        <v>22695</v>
      </c>
      <c r="F25" s="500">
        <v>206</v>
      </c>
      <c r="G25" s="544">
        <v>150439</v>
      </c>
      <c r="H25" s="545">
        <v>23692</v>
      </c>
      <c r="I25" s="545">
        <v>104568</v>
      </c>
      <c r="J25" s="545">
        <v>21973</v>
      </c>
      <c r="K25" s="544">
        <v>206</v>
      </c>
      <c r="L25" s="544"/>
      <c r="M25" s="1221">
        <v>188</v>
      </c>
      <c r="N25" s="1222">
        <v>-392</v>
      </c>
      <c r="O25" s="1222">
        <v>-142</v>
      </c>
      <c r="P25" s="500">
        <v>722</v>
      </c>
      <c r="Q25" s="504">
        <v>0.1</v>
      </c>
      <c r="R25" s="505">
        <v>-1.7</v>
      </c>
      <c r="S25" s="505">
        <v>-0.1</v>
      </c>
      <c r="T25" s="506">
        <v>3.3</v>
      </c>
      <c r="U25" s="505">
        <v>100</v>
      </c>
      <c r="V25" s="505">
        <v>15.5</v>
      </c>
      <c r="W25" s="505">
        <v>69.400000000000006</v>
      </c>
      <c r="X25" s="505">
        <v>15.1</v>
      </c>
      <c r="Y25" s="510">
        <v>40.590000000000003</v>
      </c>
      <c r="Z25" s="506">
        <v>97.4</v>
      </c>
    </row>
    <row r="26" spans="1:26" ht="12.6" customHeight="1">
      <c r="A26" s="511" t="s">
        <v>664</v>
      </c>
      <c r="B26" s="500">
        <v>102987</v>
      </c>
      <c r="C26" s="500">
        <v>18855</v>
      </c>
      <c r="D26" s="500">
        <v>68756</v>
      </c>
      <c r="E26" s="500">
        <v>12530</v>
      </c>
      <c r="F26" s="500">
        <v>2846</v>
      </c>
      <c r="G26" s="544">
        <v>101874</v>
      </c>
      <c r="H26" s="545">
        <v>18927</v>
      </c>
      <c r="I26" s="545">
        <v>68129</v>
      </c>
      <c r="J26" s="545">
        <v>11972</v>
      </c>
      <c r="K26" s="544">
        <v>2846</v>
      </c>
      <c r="L26" s="544"/>
      <c r="M26" s="1221">
        <v>1113</v>
      </c>
      <c r="N26" s="1222">
        <v>-72</v>
      </c>
      <c r="O26" s="1222">
        <v>627</v>
      </c>
      <c r="P26" s="500">
        <v>558</v>
      </c>
      <c r="Q26" s="504">
        <v>1.1000000000000001</v>
      </c>
      <c r="R26" s="505">
        <v>-0.4</v>
      </c>
      <c r="S26" s="505">
        <v>0.9</v>
      </c>
      <c r="T26" s="506">
        <v>4.7</v>
      </c>
      <c r="U26" s="505">
        <v>100</v>
      </c>
      <c r="V26" s="505">
        <v>18.8</v>
      </c>
      <c r="W26" s="505">
        <v>68.7</v>
      </c>
      <c r="X26" s="505">
        <v>12.5</v>
      </c>
      <c r="Y26" s="510">
        <v>38.6</v>
      </c>
      <c r="Z26" s="506">
        <v>66.5</v>
      </c>
    </row>
    <row r="27" spans="1:26" ht="18" customHeight="1">
      <c r="A27" s="512" t="s">
        <v>600</v>
      </c>
      <c r="B27" s="513">
        <v>729562</v>
      </c>
      <c r="C27" s="513">
        <v>95215</v>
      </c>
      <c r="D27" s="513">
        <v>518658</v>
      </c>
      <c r="E27" s="513">
        <v>107652</v>
      </c>
      <c r="F27" s="513">
        <v>8037</v>
      </c>
      <c r="G27" s="544">
        <v>728518</v>
      </c>
      <c r="H27" s="545">
        <v>95092</v>
      </c>
      <c r="I27" s="545">
        <v>519914</v>
      </c>
      <c r="J27" s="545">
        <v>105475</v>
      </c>
      <c r="K27" s="544">
        <v>8037</v>
      </c>
      <c r="L27" s="544"/>
      <c r="M27" s="1223">
        <v>1044</v>
      </c>
      <c r="N27" s="1224">
        <v>123</v>
      </c>
      <c r="O27" s="1224">
        <v>-1256</v>
      </c>
      <c r="P27" s="513">
        <v>2177</v>
      </c>
      <c r="Q27" s="517">
        <v>0.1</v>
      </c>
      <c r="R27" s="518">
        <v>0.1</v>
      </c>
      <c r="S27" s="518">
        <v>-0.2</v>
      </c>
      <c r="T27" s="519">
        <v>2.1</v>
      </c>
      <c r="U27" s="518">
        <v>100</v>
      </c>
      <c r="V27" s="518">
        <v>13.2</v>
      </c>
      <c r="W27" s="518">
        <v>71.900000000000006</v>
      </c>
      <c r="X27" s="518">
        <v>14.9</v>
      </c>
      <c r="Y27" s="520">
        <v>40.82</v>
      </c>
      <c r="Z27" s="519">
        <v>113.1</v>
      </c>
    </row>
    <row r="28" spans="1:26" ht="12.6" customHeight="1">
      <c r="A28" s="511" t="s">
        <v>665</v>
      </c>
      <c r="B28" s="500">
        <v>115296</v>
      </c>
      <c r="C28" s="500">
        <v>12843</v>
      </c>
      <c r="D28" s="500">
        <v>80688</v>
      </c>
      <c r="E28" s="500">
        <v>20032</v>
      </c>
      <c r="F28" s="500">
        <v>1733</v>
      </c>
      <c r="G28" s="544">
        <v>115793</v>
      </c>
      <c r="H28" s="545">
        <v>12915</v>
      </c>
      <c r="I28" s="545">
        <v>81302</v>
      </c>
      <c r="J28" s="545">
        <v>19843</v>
      </c>
      <c r="K28" s="544">
        <v>1733</v>
      </c>
      <c r="L28" s="544"/>
      <c r="M28" s="1221">
        <v>-497</v>
      </c>
      <c r="N28" s="1222">
        <v>-72</v>
      </c>
      <c r="O28" s="1222">
        <v>-614</v>
      </c>
      <c r="P28" s="500">
        <v>189</v>
      </c>
      <c r="Q28" s="504">
        <v>-0.4</v>
      </c>
      <c r="R28" s="505">
        <v>-0.6</v>
      </c>
      <c r="S28" s="505">
        <v>-0.8</v>
      </c>
      <c r="T28" s="506">
        <v>1</v>
      </c>
      <c r="U28" s="505">
        <v>100</v>
      </c>
      <c r="V28" s="505">
        <v>11.3</v>
      </c>
      <c r="W28" s="505">
        <v>71.099999999999994</v>
      </c>
      <c r="X28" s="505">
        <v>17.600000000000001</v>
      </c>
      <c r="Y28" s="510">
        <v>42.99</v>
      </c>
      <c r="Z28" s="506">
        <v>156</v>
      </c>
    </row>
    <row r="29" spans="1:26" ht="12.6" customHeight="1">
      <c r="A29" s="511" t="s">
        <v>666</v>
      </c>
      <c r="B29" s="500">
        <v>79145</v>
      </c>
      <c r="C29" s="500">
        <v>10086</v>
      </c>
      <c r="D29" s="500">
        <v>55066</v>
      </c>
      <c r="E29" s="500">
        <v>13147</v>
      </c>
      <c r="F29" s="500">
        <v>846</v>
      </c>
      <c r="G29" s="544">
        <v>79138</v>
      </c>
      <c r="H29" s="545">
        <v>9917</v>
      </c>
      <c r="I29" s="545">
        <v>55378</v>
      </c>
      <c r="J29" s="545">
        <v>12997</v>
      </c>
      <c r="K29" s="544">
        <v>846</v>
      </c>
      <c r="L29" s="544"/>
      <c r="M29" s="1221">
        <v>7</v>
      </c>
      <c r="N29" s="1222">
        <v>169</v>
      </c>
      <c r="O29" s="1222">
        <v>-312</v>
      </c>
      <c r="P29" s="500">
        <v>150</v>
      </c>
      <c r="Q29" s="504">
        <v>0</v>
      </c>
      <c r="R29" s="505">
        <v>1.7</v>
      </c>
      <c r="S29" s="505">
        <v>-0.6</v>
      </c>
      <c r="T29" s="506">
        <v>1.2</v>
      </c>
      <c r="U29" s="505">
        <v>100</v>
      </c>
      <c r="V29" s="505">
        <v>12.9</v>
      </c>
      <c r="W29" s="505">
        <v>70.3</v>
      </c>
      <c r="X29" s="505">
        <v>16.8</v>
      </c>
      <c r="Y29" s="510">
        <v>42.03</v>
      </c>
      <c r="Z29" s="506">
        <v>130.30000000000001</v>
      </c>
    </row>
    <row r="30" spans="1:26" ht="12.6" customHeight="1">
      <c r="A30" s="511" t="s">
        <v>667</v>
      </c>
      <c r="B30" s="500">
        <v>121385</v>
      </c>
      <c r="C30" s="500">
        <v>15408</v>
      </c>
      <c r="D30" s="500">
        <v>90498</v>
      </c>
      <c r="E30" s="500">
        <v>13947</v>
      </c>
      <c r="F30" s="500">
        <v>1532</v>
      </c>
      <c r="G30" s="544">
        <v>120996</v>
      </c>
      <c r="H30" s="545">
        <v>15386</v>
      </c>
      <c r="I30" s="545">
        <v>90356</v>
      </c>
      <c r="J30" s="545">
        <v>13722</v>
      </c>
      <c r="K30" s="544">
        <v>1532</v>
      </c>
      <c r="L30" s="544"/>
      <c r="M30" s="1221">
        <v>389</v>
      </c>
      <c r="N30" s="1222">
        <v>22</v>
      </c>
      <c r="O30" s="1222">
        <v>142</v>
      </c>
      <c r="P30" s="500">
        <v>225</v>
      </c>
      <c r="Q30" s="504">
        <v>0.3</v>
      </c>
      <c r="R30" s="505">
        <v>0.1</v>
      </c>
      <c r="S30" s="505">
        <v>0.2</v>
      </c>
      <c r="T30" s="506">
        <v>1.6</v>
      </c>
      <c r="U30" s="505">
        <v>100</v>
      </c>
      <c r="V30" s="505">
        <v>12.9</v>
      </c>
      <c r="W30" s="505">
        <v>75.5</v>
      </c>
      <c r="X30" s="505">
        <v>11.6</v>
      </c>
      <c r="Y30" s="510">
        <v>39.24</v>
      </c>
      <c r="Z30" s="506">
        <v>90.5</v>
      </c>
    </row>
    <row r="31" spans="1:26" ht="12.6" customHeight="1">
      <c r="A31" s="511" t="s">
        <v>668</v>
      </c>
      <c r="B31" s="500">
        <v>110781</v>
      </c>
      <c r="C31" s="500">
        <v>15195</v>
      </c>
      <c r="D31" s="500">
        <v>79921</v>
      </c>
      <c r="E31" s="500">
        <v>14511</v>
      </c>
      <c r="F31" s="500">
        <v>1154</v>
      </c>
      <c r="G31" s="544">
        <v>109957</v>
      </c>
      <c r="H31" s="545">
        <v>15029</v>
      </c>
      <c r="I31" s="545">
        <v>79673</v>
      </c>
      <c r="J31" s="545">
        <v>14101</v>
      </c>
      <c r="K31" s="544">
        <v>1154</v>
      </c>
      <c r="L31" s="544"/>
      <c r="M31" s="1221">
        <v>824</v>
      </c>
      <c r="N31" s="1222">
        <v>166</v>
      </c>
      <c r="O31" s="1222">
        <v>248</v>
      </c>
      <c r="P31" s="500">
        <v>410</v>
      </c>
      <c r="Q31" s="504">
        <v>0.7</v>
      </c>
      <c r="R31" s="505">
        <v>1.1000000000000001</v>
      </c>
      <c r="S31" s="505">
        <v>0.3</v>
      </c>
      <c r="T31" s="506">
        <v>2.9</v>
      </c>
      <c r="U31" s="505">
        <v>100</v>
      </c>
      <c r="V31" s="505">
        <v>13.9</v>
      </c>
      <c r="W31" s="505">
        <v>72.900000000000006</v>
      </c>
      <c r="X31" s="505">
        <v>13.2</v>
      </c>
      <c r="Y31" s="510">
        <v>39.86</v>
      </c>
      <c r="Z31" s="506">
        <v>95.5</v>
      </c>
    </row>
    <row r="32" spans="1:26" ht="12.6" customHeight="1">
      <c r="A32" s="511" t="s">
        <v>669</v>
      </c>
      <c r="B32" s="500">
        <v>110121</v>
      </c>
      <c r="C32" s="500">
        <v>12983</v>
      </c>
      <c r="D32" s="500">
        <v>80636</v>
      </c>
      <c r="E32" s="500">
        <v>15137</v>
      </c>
      <c r="F32" s="500">
        <v>1365</v>
      </c>
      <c r="G32" s="544">
        <v>110560</v>
      </c>
      <c r="H32" s="545">
        <v>13174</v>
      </c>
      <c r="I32" s="545">
        <v>81229</v>
      </c>
      <c r="J32" s="545">
        <v>14792</v>
      </c>
      <c r="K32" s="544">
        <v>1365</v>
      </c>
      <c r="L32" s="544"/>
      <c r="M32" s="1221">
        <v>-439</v>
      </c>
      <c r="N32" s="1222">
        <v>-191</v>
      </c>
      <c r="O32" s="1222">
        <v>-593</v>
      </c>
      <c r="P32" s="500">
        <v>345</v>
      </c>
      <c r="Q32" s="504">
        <v>-0.4</v>
      </c>
      <c r="R32" s="505">
        <v>-1.4</v>
      </c>
      <c r="S32" s="505">
        <v>-0.7</v>
      </c>
      <c r="T32" s="506">
        <v>2.2999999999999998</v>
      </c>
      <c r="U32" s="505">
        <v>100</v>
      </c>
      <c r="V32" s="505">
        <v>11.9</v>
      </c>
      <c r="W32" s="505">
        <v>74.099999999999994</v>
      </c>
      <c r="X32" s="505">
        <v>13.9</v>
      </c>
      <c r="Y32" s="510">
        <v>40.01</v>
      </c>
      <c r="Z32" s="506">
        <v>116.6</v>
      </c>
    </row>
    <row r="33" spans="1:26" ht="12.6" customHeight="1">
      <c r="A33" s="511" t="s">
        <v>670</v>
      </c>
      <c r="B33" s="500">
        <v>109414</v>
      </c>
      <c r="C33" s="500">
        <v>16754</v>
      </c>
      <c r="D33" s="500">
        <v>75757</v>
      </c>
      <c r="E33" s="500">
        <v>16136</v>
      </c>
      <c r="F33" s="500">
        <v>767</v>
      </c>
      <c r="G33" s="544">
        <v>109137</v>
      </c>
      <c r="H33" s="545">
        <v>16805</v>
      </c>
      <c r="I33" s="545">
        <v>75873</v>
      </c>
      <c r="J33" s="545">
        <v>15692</v>
      </c>
      <c r="K33" s="544">
        <v>767</v>
      </c>
      <c r="L33" s="544"/>
      <c r="M33" s="1221">
        <v>277</v>
      </c>
      <c r="N33" s="1222">
        <v>-51</v>
      </c>
      <c r="O33" s="1222">
        <v>-116</v>
      </c>
      <c r="P33" s="500">
        <v>444</v>
      </c>
      <c r="Q33" s="504">
        <v>0.3</v>
      </c>
      <c r="R33" s="505">
        <v>-0.3</v>
      </c>
      <c r="S33" s="505">
        <v>-0.2</v>
      </c>
      <c r="T33" s="506">
        <v>2.8</v>
      </c>
      <c r="U33" s="505">
        <v>100</v>
      </c>
      <c r="V33" s="505">
        <v>15.4</v>
      </c>
      <c r="W33" s="505">
        <v>69.7</v>
      </c>
      <c r="X33" s="505">
        <v>14.9</v>
      </c>
      <c r="Y33" s="510">
        <v>40.31</v>
      </c>
      <c r="Z33" s="506">
        <v>96.3</v>
      </c>
    </row>
    <row r="34" spans="1:26" ht="12.6" customHeight="1">
      <c r="A34" s="511" t="s">
        <v>671</v>
      </c>
      <c r="B34" s="500">
        <v>83420</v>
      </c>
      <c r="C34" s="500">
        <v>11946</v>
      </c>
      <c r="D34" s="500">
        <v>56092</v>
      </c>
      <c r="E34" s="500">
        <v>14742</v>
      </c>
      <c r="F34" s="500">
        <v>640</v>
      </c>
      <c r="G34" s="544">
        <v>82937</v>
      </c>
      <c r="H34" s="545">
        <v>11866</v>
      </c>
      <c r="I34" s="545">
        <v>56103</v>
      </c>
      <c r="J34" s="545">
        <v>14328</v>
      </c>
      <c r="K34" s="544">
        <v>640</v>
      </c>
      <c r="L34" s="544"/>
      <c r="M34" s="1221">
        <v>483</v>
      </c>
      <c r="N34" s="1222">
        <v>80</v>
      </c>
      <c r="O34" s="1222">
        <v>-11</v>
      </c>
      <c r="P34" s="500">
        <v>414</v>
      </c>
      <c r="Q34" s="504">
        <v>0.6</v>
      </c>
      <c r="R34" s="505">
        <v>0.7</v>
      </c>
      <c r="S34" s="505">
        <v>0</v>
      </c>
      <c r="T34" s="506">
        <v>2.9</v>
      </c>
      <c r="U34" s="505">
        <v>100</v>
      </c>
      <c r="V34" s="505">
        <v>14.4</v>
      </c>
      <c r="W34" s="505">
        <v>67.8</v>
      </c>
      <c r="X34" s="505">
        <v>17.8</v>
      </c>
      <c r="Y34" s="510">
        <v>42.01</v>
      </c>
      <c r="Z34" s="506">
        <v>123.4</v>
      </c>
    </row>
    <row r="35" spans="1:26" ht="9" customHeight="1">
      <c r="A35" s="509"/>
      <c r="B35" s="500"/>
      <c r="C35" s="500"/>
      <c r="D35" s="500"/>
      <c r="E35" s="500"/>
      <c r="F35" s="500"/>
      <c r="G35" s="541"/>
      <c r="H35" s="542"/>
      <c r="I35" s="542"/>
      <c r="J35" s="542"/>
      <c r="K35" s="541"/>
      <c r="L35" s="541"/>
      <c r="M35" s="1221"/>
      <c r="N35" s="1222"/>
      <c r="O35" s="1222"/>
      <c r="P35" s="500"/>
      <c r="Q35" s="504"/>
      <c r="R35" s="505"/>
      <c r="S35" s="505"/>
      <c r="T35" s="506"/>
      <c r="U35" s="505"/>
      <c r="V35" s="505"/>
      <c r="W35" s="505"/>
      <c r="X35" s="505"/>
      <c r="Y35" s="543"/>
      <c r="Z35" s="506"/>
    </row>
    <row r="36" spans="1:26" ht="12.6" customHeight="1">
      <c r="A36" s="508" t="s">
        <v>608</v>
      </c>
      <c r="B36" s="491">
        <v>355427</v>
      </c>
      <c r="C36" s="491">
        <v>45276</v>
      </c>
      <c r="D36" s="491">
        <v>225098</v>
      </c>
      <c r="E36" s="491">
        <v>84979</v>
      </c>
      <c r="F36" s="491">
        <v>74</v>
      </c>
      <c r="G36" s="539">
        <v>357267</v>
      </c>
      <c r="H36" s="540">
        <v>45691</v>
      </c>
      <c r="I36" s="540">
        <v>227738</v>
      </c>
      <c r="J36" s="540">
        <v>83764</v>
      </c>
      <c r="K36" s="539">
        <v>74</v>
      </c>
      <c r="L36" s="539"/>
      <c r="M36" s="1219">
        <v>-1840</v>
      </c>
      <c r="N36" s="1220">
        <v>-415</v>
      </c>
      <c r="O36" s="1220">
        <v>-2640</v>
      </c>
      <c r="P36" s="491">
        <v>1215</v>
      </c>
      <c r="Q36" s="495">
        <v>-0.5</v>
      </c>
      <c r="R36" s="496">
        <v>-0.9</v>
      </c>
      <c r="S36" s="496">
        <v>-1.2</v>
      </c>
      <c r="T36" s="497">
        <v>1.5</v>
      </c>
      <c r="U36" s="496">
        <v>100</v>
      </c>
      <c r="V36" s="496">
        <v>12.7</v>
      </c>
      <c r="W36" s="496">
        <v>63.3</v>
      </c>
      <c r="X36" s="496">
        <v>23.9</v>
      </c>
      <c r="Y36" s="498">
        <v>45.47</v>
      </c>
      <c r="Z36" s="497">
        <v>187.7</v>
      </c>
    </row>
    <row r="37" spans="1:26" ht="12.6" customHeight="1">
      <c r="A37" s="509" t="s">
        <v>672</v>
      </c>
      <c r="B37" s="500">
        <v>207345</v>
      </c>
      <c r="C37" s="500">
        <v>26184</v>
      </c>
      <c r="D37" s="500">
        <v>134003</v>
      </c>
      <c r="E37" s="500">
        <v>47158</v>
      </c>
      <c r="F37" s="500">
        <v>0</v>
      </c>
      <c r="G37" s="544">
        <v>208701</v>
      </c>
      <c r="H37" s="545">
        <v>26552</v>
      </c>
      <c r="I37" s="545">
        <v>135707</v>
      </c>
      <c r="J37" s="545">
        <v>46442</v>
      </c>
      <c r="K37" s="544">
        <v>0</v>
      </c>
      <c r="L37" s="544"/>
      <c r="M37" s="1221">
        <v>-1356</v>
      </c>
      <c r="N37" s="1222">
        <v>-368</v>
      </c>
      <c r="O37" s="1222">
        <v>-1704</v>
      </c>
      <c r="P37" s="500">
        <v>716</v>
      </c>
      <c r="Q37" s="504">
        <v>-0.6</v>
      </c>
      <c r="R37" s="505">
        <v>-1.4</v>
      </c>
      <c r="S37" s="505">
        <v>-1.3</v>
      </c>
      <c r="T37" s="506">
        <v>1.5</v>
      </c>
      <c r="U37" s="505">
        <v>100</v>
      </c>
      <c r="V37" s="505">
        <v>12.6</v>
      </c>
      <c r="W37" s="505">
        <v>64.599999999999994</v>
      </c>
      <c r="X37" s="505">
        <v>22.7</v>
      </c>
      <c r="Y37" s="510">
        <v>44.7</v>
      </c>
      <c r="Z37" s="506">
        <v>180.1</v>
      </c>
    </row>
    <row r="38" spans="1:26" ht="12.6" customHeight="1">
      <c r="A38" s="509" t="s">
        <v>673</v>
      </c>
      <c r="B38" s="500">
        <v>82179</v>
      </c>
      <c r="C38" s="500">
        <v>10660</v>
      </c>
      <c r="D38" s="500">
        <v>50776</v>
      </c>
      <c r="E38" s="500">
        <v>20698</v>
      </c>
      <c r="F38" s="500">
        <v>45</v>
      </c>
      <c r="G38" s="544">
        <v>82275</v>
      </c>
      <c r="H38" s="545">
        <v>10660</v>
      </c>
      <c r="I38" s="545">
        <v>51187</v>
      </c>
      <c r="J38" s="545">
        <v>20383</v>
      </c>
      <c r="K38" s="544">
        <v>45</v>
      </c>
      <c r="L38" s="544"/>
      <c r="M38" s="1221">
        <v>-96</v>
      </c>
      <c r="N38" s="1222">
        <v>0</v>
      </c>
      <c r="O38" s="1222">
        <v>-411</v>
      </c>
      <c r="P38" s="500">
        <v>315</v>
      </c>
      <c r="Q38" s="504">
        <v>-0.1</v>
      </c>
      <c r="R38" s="505">
        <v>0</v>
      </c>
      <c r="S38" s="505">
        <v>-0.8</v>
      </c>
      <c r="T38" s="506">
        <v>1.5</v>
      </c>
      <c r="U38" s="505">
        <v>100</v>
      </c>
      <c r="V38" s="505">
        <v>13</v>
      </c>
      <c r="W38" s="505">
        <v>61.8</v>
      </c>
      <c r="X38" s="505">
        <v>25.2</v>
      </c>
      <c r="Y38" s="510">
        <v>46.27</v>
      </c>
      <c r="Z38" s="506">
        <v>194.2</v>
      </c>
    </row>
    <row r="39" spans="1:26" ht="12.6" customHeight="1">
      <c r="A39" s="509" t="s">
        <v>674</v>
      </c>
      <c r="B39" s="500">
        <v>27505</v>
      </c>
      <c r="C39" s="500">
        <v>3628</v>
      </c>
      <c r="D39" s="500">
        <v>16924</v>
      </c>
      <c r="E39" s="500">
        <v>6951</v>
      </c>
      <c r="F39" s="500">
        <v>2</v>
      </c>
      <c r="G39" s="544">
        <v>27505</v>
      </c>
      <c r="H39" s="545">
        <v>3607</v>
      </c>
      <c r="I39" s="545">
        <v>17035</v>
      </c>
      <c r="J39" s="545">
        <v>6861</v>
      </c>
      <c r="K39" s="544">
        <v>2</v>
      </c>
      <c r="L39" s="544"/>
      <c r="M39" s="1221">
        <v>0</v>
      </c>
      <c r="N39" s="1222">
        <v>21</v>
      </c>
      <c r="O39" s="1222">
        <v>-111</v>
      </c>
      <c r="P39" s="500">
        <v>90</v>
      </c>
      <c r="Q39" s="504">
        <v>0</v>
      </c>
      <c r="R39" s="505">
        <v>0.6</v>
      </c>
      <c r="S39" s="505">
        <v>-0.7</v>
      </c>
      <c r="T39" s="506">
        <v>1.3</v>
      </c>
      <c r="U39" s="505">
        <v>100</v>
      </c>
      <c r="V39" s="505">
        <v>13.2</v>
      </c>
      <c r="W39" s="505">
        <v>61.5</v>
      </c>
      <c r="X39" s="505">
        <v>25.3</v>
      </c>
      <c r="Y39" s="510">
        <v>46.39</v>
      </c>
      <c r="Z39" s="506">
        <v>191.6</v>
      </c>
    </row>
    <row r="40" spans="1:26" ht="12.6" customHeight="1">
      <c r="A40" s="509" t="s">
        <v>612</v>
      </c>
      <c r="B40" s="500">
        <v>22963</v>
      </c>
      <c r="C40" s="500">
        <v>2510</v>
      </c>
      <c r="D40" s="500">
        <v>14215</v>
      </c>
      <c r="E40" s="500">
        <v>6213</v>
      </c>
      <c r="F40" s="500">
        <v>25</v>
      </c>
      <c r="G40" s="544">
        <v>23323</v>
      </c>
      <c r="H40" s="545">
        <v>2567</v>
      </c>
      <c r="I40" s="545">
        <v>14564</v>
      </c>
      <c r="J40" s="545">
        <v>6167</v>
      </c>
      <c r="K40" s="544">
        <v>25</v>
      </c>
      <c r="L40" s="544"/>
      <c r="M40" s="1221">
        <v>-360</v>
      </c>
      <c r="N40" s="1222">
        <v>-57</v>
      </c>
      <c r="O40" s="1222">
        <v>-349</v>
      </c>
      <c r="P40" s="500">
        <v>46</v>
      </c>
      <c r="Q40" s="504">
        <v>-1.5</v>
      </c>
      <c r="R40" s="505">
        <v>-2.2000000000000002</v>
      </c>
      <c r="S40" s="505">
        <v>-2.4</v>
      </c>
      <c r="T40" s="506">
        <v>0.7</v>
      </c>
      <c r="U40" s="505">
        <v>100</v>
      </c>
      <c r="V40" s="505">
        <v>10.9</v>
      </c>
      <c r="W40" s="505">
        <v>62</v>
      </c>
      <c r="X40" s="505">
        <v>27.1</v>
      </c>
      <c r="Y40" s="510">
        <v>48</v>
      </c>
      <c r="Z40" s="506">
        <v>247.5</v>
      </c>
    </row>
    <row r="41" spans="1:26" ht="12.6" customHeight="1">
      <c r="A41" s="509" t="s">
        <v>675</v>
      </c>
      <c r="B41" s="500">
        <v>15435</v>
      </c>
      <c r="C41" s="500">
        <v>2294</v>
      </c>
      <c r="D41" s="500">
        <v>9180</v>
      </c>
      <c r="E41" s="500">
        <v>3959</v>
      </c>
      <c r="F41" s="500">
        <v>2</v>
      </c>
      <c r="G41" s="544">
        <v>15463</v>
      </c>
      <c r="H41" s="545">
        <v>2305</v>
      </c>
      <c r="I41" s="545">
        <v>9245</v>
      </c>
      <c r="J41" s="545">
        <v>3911</v>
      </c>
      <c r="K41" s="544">
        <v>2</v>
      </c>
      <c r="L41" s="544"/>
      <c r="M41" s="1221">
        <v>-28</v>
      </c>
      <c r="N41" s="1222">
        <v>-11</v>
      </c>
      <c r="O41" s="1222">
        <v>-65</v>
      </c>
      <c r="P41" s="500">
        <v>48</v>
      </c>
      <c r="Q41" s="504">
        <v>-0.2</v>
      </c>
      <c r="R41" s="505">
        <v>-0.5</v>
      </c>
      <c r="S41" s="505">
        <v>-0.7</v>
      </c>
      <c r="T41" s="506">
        <v>1.2</v>
      </c>
      <c r="U41" s="505">
        <v>100</v>
      </c>
      <c r="V41" s="505">
        <v>14.9</v>
      </c>
      <c r="W41" s="505">
        <v>59.5</v>
      </c>
      <c r="X41" s="505">
        <v>25.7</v>
      </c>
      <c r="Y41" s="510">
        <v>46.14</v>
      </c>
      <c r="Z41" s="506">
        <v>172.6</v>
      </c>
    </row>
    <row r="42" spans="1:26" ht="9" customHeight="1">
      <c r="A42" s="509"/>
      <c r="B42" s="500"/>
      <c r="C42" s="500"/>
      <c r="D42" s="500"/>
      <c r="E42" s="500"/>
      <c r="F42" s="500"/>
      <c r="G42" s="541"/>
      <c r="H42" s="542"/>
      <c r="I42" s="542"/>
      <c r="J42" s="542"/>
      <c r="K42" s="541"/>
      <c r="L42" s="541"/>
      <c r="M42" s="1221"/>
      <c r="N42" s="1222"/>
      <c r="O42" s="1222"/>
      <c r="P42" s="500"/>
      <c r="Q42" s="504"/>
      <c r="R42" s="505"/>
      <c r="S42" s="505"/>
      <c r="T42" s="506"/>
      <c r="U42" s="505"/>
      <c r="V42" s="505"/>
      <c r="W42" s="505"/>
      <c r="X42" s="505"/>
      <c r="Y42" s="543"/>
      <c r="Z42" s="506"/>
    </row>
    <row r="43" spans="1:26" ht="12.6" customHeight="1">
      <c r="A43" s="508" t="s">
        <v>614</v>
      </c>
      <c r="B43" s="491">
        <v>790050</v>
      </c>
      <c r="C43" s="491">
        <v>105959</v>
      </c>
      <c r="D43" s="491">
        <v>536597</v>
      </c>
      <c r="E43" s="491">
        <v>142413</v>
      </c>
      <c r="F43" s="491">
        <v>5081</v>
      </c>
      <c r="G43" s="539">
        <v>789502</v>
      </c>
      <c r="H43" s="540">
        <v>106661</v>
      </c>
      <c r="I43" s="540">
        <v>539658</v>
      </c>
      <c r="J43" s="540">
        <v>138102</v>
      </c>
      <c r="K43" s="539">
        <v>5081</v>
      </c>
      <c r="L43" s="539"/>
      <c r="M43" s="1219">
        <v>548</v>
      </c>
      <c r="N43" s="1220">
        <v>-702</v>
      </c>
      <c r="O43" s="1220">
        <v>-3061</v>
      </c>
      <c r="P43" s="491">
        <v>4311</v>
      </c>
      <c r="Q43" s="495">
        <v>0.1</v>
      </c>
      <c r="R43" s="496">
        <v>-0.7</v>
      </c>
      <c r="S43" s="496">
        <v>-0.6</v>
      </c>
      <c r="T43" s="497">
        <v>3.1</v>
      </c>
      <c r="U43" s="496">
        <v>100</v>
      </c>
      <c r="V43" s="496">
        <v>13.5</v>
      </c>
      <c r="W43" s="496">
        <v>68.400000000000006</v>
      </c>
      <c r="X43" s="496">
        <v>18.100000000000001</v>
      </c>
      <c r="Y43" s="498">
        <v>42.31</v>
      </c>
      <c r="Z43" s="497">
        <v>134.4</v>
      </c>
    </row>
    <row r="44" spans="1:26" ht="12.6" customHeight="1">
      <c r="A44" s="509" t="s">
        <v>615</v>
      </c>
      <c r="B44" s="500">
        <v>361834</v>
      </c>
      <c r="C44" s="513">
        <v>47673</v>
      </c>
      <c r="D44" s="513">
        <v>245830</v>
      </c>
      <c r="E44" s="513">
        <v>65912</v>
      </c>
      <c r="F44" s="513">
        <v>2419</v>
      </c>
      <c r="G44" s="544">
        <v>361535</v>
      </c>
      <c r="H44" s="545">
        <v>48149</v>
      </c>
      <c r="I44" s="545">
        <v>246992</v>
      </c>
      <c r="J44" s="545">
        <v>63975</v>
      </c>
      <c r="K44" s="544">
        <v>2419</v>
      </c>
      <c r="L44" s="544"/>
      <c r="M44" s="1221">
        <v>299</v>
      </c>
      <c r="N44" s="1222">
        <v>-476</v>
      </c>
      <c r="O44" s="1222">
        <v>-1162</v>
      </c>
      <c r="P44" s="500">
        <v>1937</v>
      </c>
      <c r="Q44" s="504">
        <v>0.1</v>
      </c>
      <c r="R44" s="505">
        <v>-1</v>
      </c>
      <c r="S44" s="505">
        <v>-0.5</v>
      </c>
      <c r="T44" s="506">
        <v>3</v>
      </c>
      <c r="U44" s="505">
        <v>100</v>
      </c>
      <c r="V44" s="505">
        <v>13.3</v>
      </c>
      <c r="W44" s="505">
        <v>68.400000000000006</v>
      </c>
      <c r="X44" s="505">
        <v>18.3</v>
      </c>
      <c r="Y44" s="510">
        <v>42.37</v>
      </c>
      <c r="Z44" s="506">
        <v>138.30000000000001</v>
      </c>
    </row>
    <row r="45" spans="1:26" ht="12.6" customHeight="1">
      <c r="A45" s="511" t="s">
        <v>659</v>
      </c>
      <c r="B45" s="500">
        <v>89527</v>
      </c>
      <c r="C45" s="500">
        <v>11747</v>
      </c>
      <c r="D45" s="500">
        <v>60567</v>
      </c>
      <c r="E45" s="500">
        <v>16718</v>
      </c>
      <c r="F45" s="500">
        <v>495</v>
      </c>
      <c r="G45" s="544">
        <v>89366</v>
      </c>
      <c r="H45" s="545">
        <v>11876</v>
      </c>
      <c r="I45" s="545">
        <v>60972</v>
      </c>
      <c r="J45" s="545">
        <v>16023</v>
      </c>
      <c r="K45" s="544">
        <v>495</v>
      </c>
      <c r="L45" s="544"/>
      <c r="M45" s="1221">
        <v>161</v>
      </c>
      <c r="N45" s="1222">
        <v>-129</v>
      </c>
      <c r="O45" s="1222">
        <v>-405</v>
      </c>
      <c r="P45" s="500">
        <v>695</v>
      </c>
      <c r="Q45" s="504">
        <v>0.2</v>
      </c>
      <c r="R45" s="505">
        <v>-1.1000000000000001</v>
      </c>
      <c r="S45" s="505">
        <v>-0.7</v>
      </c>
      <c r="T45" s="506">
        <v>4.3</v>
      </c>
      <c r="U45" s="505">
        <v>100</v>
      </c>
      <c r="V45" s="505">
        <v>13.2</v>
      </c>
      <c r="W45" s="505">
        <v>68</v>
      </c>
      <c r="X45" s="505">
        <v>18.8</v>
      </c>
      <c r="Y45" s="510">
        <v>42.74</v>
      </c>
      <c r="Z45" s="506">
        <v>142.30000000000001</v>
      </c>
    </row>
    <row r="46" spans="1:26" ht="12.6" customHeight="1">
      <c r="A46" s="511" t="s">
        <v>617</v>
      </c>
      <c r="B46" s="500">
        <v>135589</v>
      </c>
      <c r="C46" s="500">
        <v>18644</v>
      </c>
      <c r="D46" s="500">
        <v>92552</v>
      </c>
      <c r="E46" s="500">
        <v>23440</v>
      </c>
      <c r="F46" s="500">
        <v>953</v>
      </c>
      <c r="G46" s="544">
        <v>135619</v>
      </c>
      <c r="H46" s="545">
        <v>18875</v>
      </c>
      <c r="I46" s="545">
        <v>93020</v>
      </c>
      <c r="J46" s="545">
        <v>22771</v>
      </c>
      <c r="K46" s="544">
        <v>953</v>
      </c>
      <c r="L46" s="544"/>
      <c r="M46" s="1221">
        <v>-30</v>
      </c>
      <c r="N46" s="1222">
        <v>-231</v>
      </c>
      <c r="O46" s="1222">
        <v>-468</v>
      </c>
      <c r="P46" s="500">
        <v>669</v>
      </c>
      <c r="Q46" s="504">
        <v>0</v>
      </c>
      <c r="R46" s="505">
        <v>-1.2</v>
      </c>
      <c r="S46" s="505">
        <v>-0.5</v>
      </c>
      <c r="T46" s="506">
        <v>2.9</v>
      </c>
      <c r="U46" s="505">
        <v>100</v>
      </c>
      <c r="V46" s="505">
        <v>13.8</v>
      </c>
      <c r="W46" s="505">
        <v>68.7</v>
      </c>
      <c r="X46" s="505">
        <v>17.399999999999999</v>
      </c>
      <c r="Y46" s="510">
        <v>41.67</v>
      </c>
      <c r="Z46" s="506">
        <v>125.7</v>
      </c>
    </row>
    <row r="47" spans="1:26" ht="12.6" customHeight="1">
      <c r="A47" s="511" t="s">
        <v>652</v>
      </c>
      <c r="B47" s="500">
        <v>136718</v>
      </c>
      <c r="C47" s="500">
        <v>17282</v>
      </c>
      <c r="D47" s="500">
        <v>92711</v>
      </c>
      <c r="E47" s="500">
        <v>25754</v>
      </c>
      <c r="F47" s="500">
        <v>971</v>
      </c>
      <c r="G47" s="544">
        <v>136550</v>
      </c>
      <c r="H47" s="545">
        <v>17398</v>
      </c>
      <c r="I47" s="545">
        <v>93000</v>
      </c>
      <c r="J47" s="545">
        <v>25181</v>
      </c>
      <c r="K47" s="544">
        <v>971</v>
      </c>
      <c r="L47" s="544"/>
      <c r="M47" s="1221">
        <v>168</v>
      </c>
      <c r="N47" s="1222">
        <v>-116</v>
      </c>
      <c r="O47" s="1222">
        <v>-289</v>
      </c>
      <c r="P47" s="500">
        <v>573</v>
      </c>
      <c r="Q47" s="504">
        <v>0.1</v>
      </c>
      <c r="R47" s="505">
        <v>-0.7</v>
      </c>
      <c r="S47" s="505">
        <v>-0.3</v>
      </c>
      <c r="T47" s="506">
        <v>2.2999999999999998</v>
      </c>
      <c r="U47" s="505">
        <v>100</v>
      </c>
      <c r="V47" s="505">
        <v>12.7</v>
      </c>
      <c r="W47" s="505">
        <v>68.3</v>
      </c>
      <c r="X47" s="505">
        <v>19</v>
      </c>
      <c r="Y47" s="510">
        <v>42.83</v>
      </c>
      <c r="Z47" s="506">
        <v>149</v>
      </c>
    </row>
    <row r="48" spans="1:26" ht="12.6" customHeight="1">
      <c r="A48" s="509" t="s">
        <v>676</v>
      </c>
      <c r="B48" s="500">
        <v>116648</v>
      </c>
      <c r="C48" s="500">
        <v>15632</v>
      </c>
      <c r="D48" s="500">
        <v>80880</v>
      </c>
      <c r="E48" s="500">
        <v>19666</v>
      </c>
      <c r="F48" s="500">
        <v>470</v>
      </c>
      <c r="G48" s="544">
        <v>116843</v>
      </c>
      <c r="H48" s="545">
        <v>15720</v>
      </c>
      <c r="I48" s="545">
        <v>81703</v>
      </c>
      <c r="J48" s="545">
        <v>18950</v>
      </c>
      <c r="K48" s="544">
        <v>470</v>
      </c>
      <c r="L48" s="544"/>
      <c r="M48" s="1221">
        <v>-195</v>
      </c>
      <c r="N48" s="1222">
        <v>-88</v>
      </c>
      <c r="O48" s="1222">
        <v>-823</v>
      </c>
      <c r="P48" s="500">
        <v>716</v>
      </c>
      <c r="Q48" s="504">
        <v>-0.2</v>
      </c>
      <c r="R48" s="505">
        <v>-0.6</v>
      </c>
      <c r="S48" s="505">
        <v>-1</v>
      </c>
      <c r="T48" s="506">
        <v>3.8</v>
      </c>
      <c r="U48" s="505">
        <v>100</v>
      </c>
      <c r="V48" s="505">
        <v>13.5</v>
      </c>
      <c r="W48" s="505">
        <v>69.599999999999994</v>
      </c>
      <c r="X48" s="505">
        <v>16.899999999999999</v>
      </c>
      <c r="Y48" s="510">
        <v>41.55</v>
      </c>
      <c r="Z48" s="506">
        <v>125.8</v>
      </c>
    </row>
    <row r="49" spans="1:26" ht="12.6" customHeight="1">
      <c r="A49" s="509" t="s">
        <v>677</v>
      </c>
      <c r="B49" s="500">
        <v>115620</v>
      </c>
      <c r="C49" s="500">
        <v>15565</v>
      </c>
      <c r="D49" s="500">
        <v>78253</v>
      </c>
      <c r="E49" s="500">
        <v>20304</v>
      </c>
      <c r="F49" s="500">
        <v>1498</v>
      </c>
      <c r="G49" s="544">
        <v>114897</v>
      </c>
      <c r="H49" s="545">
        <v>15441</v>
      </c>
      <c r="I49" s="545">
        <v>78072</v>
      </c>
      <c r="J49" s="545">
        <v>19886</v>
      </c>
      <c r="K49" s="544">
        <v>1498</v>
      </c>
      <c r="L49" s="544"/>
      <c r="M49" s="1221">
        <v>723</v>
      </c>
      <c r="N49" s="1222">
        <v>124</v>
      </c>
      <c r="O49" s="1222">
        <v>181</v>
      </c>
      <c r="P49" s="500">
        <v>418</v>
      </c>
      <c r="Q49" s="504">
        <v>0.6</v>
      </c>
      <c r="R49" s="505">
        <v>0.8</v>
      </c>
      <c r="S49" s="505">
        <v>0.2</v>
      </c>
      <c r="T49" s="506">
        <v>2.1</v>
      </c>
      <c r="U49" s="505">
        <v>100</v>
      </c>
      <c r="V49" s="505">
        <v>13.6</v>
      </c>
      <c r="W49" s="505">
        <v>68.599999999999994</v>
      </c>
      <c r="X49" s="505">
        <v>17.8</v>
      </c>
      <c r="Y49" s="510">
        <v>42.29</v>
      </c>
      <c r="Z49" s="506">
        <v>130.4</v>
      </c>
    </row>
    <row r="50" spans="1:26" ht="12.6" customHeight="1">
      <c r="A50" s="509" t="s">
        <v>678</v>
      </c>
      <c r="B50" s="500">
        <v>64575</v>
      </c>
      <c r="C50" s="500">
        <v>9310</v>
      </c>
      <c r="D50" s="500">
        <v>43490</v>
      </c>
      <c r="E50" s="500">
        <v>11582</v>
      </c>
      <c r="F50" s="500">
        <v>193</v>
      </c>
      <c r="G50" s="544">
        <v>64510</v>
      </c>
      <c r="H50" s="545">
        <v>9341</v>
      </c>
      <c r="I50" s="545">
        <v>43803</v>
      </c>
      <c r="J50" s="545">
        <v>11173</v>
      </c>
      <c r="K50" s="544">
        <v>193</v>
      </c>
      <c r="L50" s="544"/>
      <c r="M50" s="1221">
        <v>65</v>
      </c>
      <c r="N50" s="1222">
        <v>-31</v>
      </c>
      <c r="O50" s="1222">
        <v>-313</v>
      </c>
      <c r="P50" s="500">
        <v>409</v>
      </c>
      <c r="Q50" s="504">
        <v>0.1</v>
      </c>
      <c r="R50" s="505">
        <v>-0.3</v>
      </c>
      <c r="S50" s="505">
        <v>-0.7</v>
      </c>
      <c r="T50" s="506">
        <v>3.7</v>
      </c>
      <c r="U50" s="505">
        <v>100</v>
      </c>
      <c r="V50" s="505">
        <v>14.5</v>
      </c>
      <c r="W50" s="505">
        <v>67.5</v>
      </c>
      <c r="X50" s="505">
        <v>18</v>
      </c>
      <c r="Y50" s="510">
        <v>42.19</v>
      </c>
      <c r="Z50" s="506">
        <v>124.4</v>
      </c>
    </row>
    <row r="51" spans="1:26" ht="12.6" customHeight="1">
      <c r="A51" s="509" t="s">
        <v>679</v>
      </c>
      <c r="B51" s="500">
        <v>65439</v>
      </c>
      <c r="C51" s="500">
        <v>8709</v>
      </c>
      <c r="D51" s="500">
        <v>44503</v>
      </c>
      <c r="E51" s="500">
        <v>11843</v>
      </c>
      <c r="F51" s="500">
        <v>384</v>
      </c>
      <c r="G51" s="544">
        <v>65514</v>
      </c>
      <c r="H51" s="545">
        <v>8810</v>
      </c>
      <c r="I51" s="545">
        <v>44877</v>
      </c>
      <c r="J51" s="545">
        <v>11443</v>
      </c>
      <c r="K51" s="544">
        <v>384</v>
      </c>
      <c r="L51" s="544"/>
      <c r="M51" s="1221">
        <v>-75</v>
      </c>
      <c r="N51" s="1222">
        <v>-101</v>
      </c>
      <c r="O51" s="1222">
        <v>-374</v>
      </c>
      <c r="P51" s="500">
        <v>400</v>
      </c>
      <c r="Q51" s="504">
        <v>-0.1</v>
      </c>
      <c r="R51" s="505">
        <v>-1.1000000000000001</v>
      </c>
      <c r="S51" s="505">
        <v>-0.8</v>
      </c>
      <c r="T51" s="506">
        <v>3.5</v>
      </c>
      <c r="U51" s="505">
        <v>100</v>
      </c>
      <c r="V51" s="505">
        <v>13.4</v>
      </c>
      <c r="W51" s="505">
        <v>68.400000000000006</v>
      </c>
      <c r="X51" s="505">
        <v>18.2</v>
      </c>
      <c r="Y51" s="510">
        <v>42.6</v>
      </c>
      <c r="Z51" s="506">
        <v>136</v>
      </c>
    </row>
    <row r="52" spans="1:26" ht="12.6" customHeight="1">
      <c r="A52" s="509" t="s">
        <v>680</v>
      </c>
      <c r="B52" s="500">
        <v>42536</v>
      </c>
      <c r="C52" s="500">
        <v>6042</v>
      </c>
      <c r="D52" s="500">
        <v>27845</v>
      </c>
      <c r="E52" s="500">
        <v>8575</v>
      </c>
      <c r="F52" s="500">
        <v>74</v>
      </c>
      <c r="G52" s="544">
        <v>42540</v>
      </c>
      <c r="H52" s="545">
        <v>6111</v>
      </c>
      <c r="I52" s="545">
        <v>28088</v>
      </c>
      <c r="J52" s="545">
        <v>8267</v>
      </c>
      <c r="K52" s="544">
        <v>74</v>
      </c>
      <c r="L52" s="544"/>
      <c r="M52" s="1221">
        <v>-4</v>
      </c>
      <c r="N52" s="1222">
        <v>-69</v>
      </c>
      <c r="O52" s="1222">
        <v>-243</v>
      </c>
      <c r="P52" s="500">
        <v>308</v>
      </c>
      <c r="Q52" s="504">
        <v>0</v>
      </c>
      <c r="R52" s="505">
        <v>-1.1000000000000001</v>
      </c>
      <c r="S52" s="505">
        <v>-0.9</v>
      </c>
      <c r="T52" s="506">
        <v>3.7</v>
      </c>
      <c r="U52" s="505">
        <v>100</v>
      </c>
      <c r="V52" s="505">
        <v>14.2</v>
      </c>
      <c r="W52" s="505">
        <v>65.599999999999994</v>
      </c>
      <c r="X52" s="505">
        <v>20.2</v>
      </c>
      <c r="Y52" s="510">
        <v>42.8</v>
      </c>
      <c r="Z52" s="506">
        <v>141.9</v>
      </c>
    </row>
    <row r="53" spans="1:26" ht="12.6" customHeight="1">
      <c r="A53" s="509" t="s">
        <v>681</v>
      </c>
      <c r="B53" s="500">
        <v>21638</v>
      </c>
      <c r="C53" s="500">
        <v>2844</v>
      </c>
      <c r="D53" s="500">
        <v>14653</v>
      </c>
      <c r="E53" s="500">
        <v>4099</v>
      </c>
      <c r="F53" s="500">
        <v>42</v>
      </c>
      <c r="G53" s="544">
        <v>21847</v>
      </c>
      <c r="H53" s="545">
        <v>2892</v>
      </c>
      <c r="I53" s="545">
        <v>14928</v>
      </c>
      <c r="J53" s="545">
        <v>3985</v>
      </c>
      <c r="K53" s="544">
        <v>42</v>
      </c>
      <c r="L53" s="544"/>
      <c r="M53" s="1221">
        <v>-209</v>
      </c>
      <c r="N53" s="1222">
        <v>-48</v>
      </c>
      <c r="O53" s="1222">
        <v>-275</v>
      </c>
      <c r="P53" s="500">
        <v>114</v>
      </c>
      <c r="Q53" s="504">
        <v>-1</v>
      </c>
      <c r="R53" s="505">
        <v>-1.7</v>
      </c>
      <c r="S53" s="505">
        <v>-1.8</v>
      </c>
      <c r="T53" s="506">
        <v>2.9</v>
      </c>
      <c r="U53" s="505">
        <v>100</v>
      </c>
      <c r="V53" s="505">
        <v>13.2</v>
      </c>
      <c r="W53" s="505">
        <v>67.900000000000006</v>
      </c>
      <c r="X53" s="505">
        <v>19</v>
      </c>
      <c r="Y53" s="510">
        <v>43.61</v>
      </c>
      <c r="Z53" s="506">
        <v>144.1</v>
      </c>
    </row>
    <row r="54" spans="1:26" ht="12.6" customHeight="1">
      <c r="A54" s="509" t="s">
        <v>682</v>
      </c>
      <c r="B54" s="500">
        <v>1760</v>
      </c>
      <c r="C54" s="500">
        <v>184</v>
      </c>
      <c r="D54" s="500">
        <v>1143</v>
      </c>
      <c r="E54" s="500">
        <v>432</v>
      </c>
      <c r="F54" s="500">
        <v>1</v>
      </c>
      <c r="G54" s="544">
        <v>1816</v>
      </c>
      <c r="H54" s="545">
        <v>197</v>
      </c>
      <c r="I54" s="545">
        <v>1195</v>
      </c>
      <c r="J54" s="545">
        <v>423</v>
      </c>
      <c r="K54" s="544">
        <v>1</v>
      </c>
      <c r="L54" s="544"/>
      <c r="M54" s="1221">
        <v>-56</v>
      </c>
      <c r="N54" s="1222">
        <v>-13</v>
      </c>
      <c r="O54" s="1222">
        <v>-52</v>
      </c>
      <c r="P54" s="500">
        <v>9</v>
      </c>
      <c r="Q54" s="504">
        <v>-3.1</v>
      </c>
      <c r="R54" s="505">
        <v>-6.6</v>
      </c>
      <c r="S54" s="505">
        <v>-4.4000000000000004</v>
      </c>
      <c r="T54" s="506">
        <v>2.1</v>
      </c>
      <c r="U54" s="505">
        <v>100</v>
      </c>
      <c r="V54" s="505">
        <v>10.5</v>
      </c>
      <c r="W54" s="505">
        <v>65</v>
      </c>
      <c r="X54" s="505">
        <v>24.6</v>
      </c>
      <c r="Y54" s="510">
        <v>47.98</v>
      </c>
      <c r="Z54" s="506">
        <v>234.8</v>
      </c>
    </row>
    <row r="55" spans="1:26" ht="9" customHeight="1">
      <c r="A55" s="509"/>
      <c r="B55" s="500"/>
      <c r="C55" s="500"/>
      <c r="D55" s="500"/>
      <c r="E55" s="500"/>
      <c r="F55" s="500"/>
      <c r="G55" s="541"/>
      <c r="H55" s="542"/>
      <c r="I55" s="542"/>
      <c r="J55" s="542"/>
      <c r="K55" s="541"/>
      <c r="L55" s="541"/>
      <c r="M55" s="1221"/>
      <c r="N55" s="1222"/>
      <c r="O55" s="1222"/>
      <c r="P55" s="500"/>
      <c r="Q55" s="504"/>
      <c r="R55" s="505"/>
      <c r="S55" s="505"/>
      <c r="T55" s="506"/>
      <c r="U55" s="505"/>
      <c r="V55" s="505"/>
      <c r="W55" s="505"/>
      <c r="X55" s="505"/>
      <c r="Y55" s="543"/>
      <c r="Z55" s="506"/>
    </row>
    <row r="56" spans="1:26" ht="12.6" customHeight="1">
      <c r="A56" s="508" t="s">
        <v>626</v>
      </c>
      <c r="B56" s="491">
        <v>646183</v>
      </c>
      <c r="C56" s="491">
        <v>88223</v>
      </c>
      <c r="D56" s="491">
        <v>432550</v>
      </c>
      <c r="E56" s="491">
        <v>123971</v>
      </c>
      <c r="F56" s="491">
        <v>1439</v>
      </c>
      <c r="G56" s="539">
        <v>644877</v>
      </c>
      <c r="H56" s="540">
        <v>88359</v>
      </c>
      <c r="I56" s="540">
        <v>434501</v>
      </c>
      <c r="J56" s="540">
        <v>120578</v>
      </c>
      <c r="K56" s="539">
        <v>1439</v>
      </c>
      <c r="L56" s="539"/>
      <c r="M56" s="1219">
        <v>1306</v>
      </c>
      <c r="N56" s="1220">
        <v>-136</v>
      </c>
      <c r="O56" s="1220">
        <v>-1951</v>
      </c>
      <c r="P56" s="491">
        <v>3393</v>
      </c>
      <c r="Q56" s="495">
        <v>0.2</v>
      </c>
      <c r="R56" s="496">
        <v>-0.2</v>
      </c>
      <c r="S56" s="496">
        <v>-0.4</v>
      </c>
      <c r="T56" s="497">
        <v>2.8</v>
      </c>
      <c r="U56" s="496">
        <v>100</v>
      </c>
      <c r="V56" s="496">
        <v>13.7</v>
      </c>
      <c r="W56" s="496">
        <v>67.099999999999994</v>
      </c>
      <c r="X56" s="496">
        <v>19.2</v>
      </c>
      <c r="Y56" s="498">
        <v>42.82</v>
      </c>
      <c r="Z56" s="497">
        <v>140.5</v>
      </c>
    </row>
    <row r="57" spans="1:26" ht="12.6" customHeight="1">
      <c r="A57" s="509" t="s">
        <v>683</v>
      </c>
      <c r="B57" s="500">
        <v>131408</v>
      </c>
      <c r="C57" s="500">
        <v>17256</v>
      </c>
      <c r="D57" s="500">
        <v>88517</v>
      </c>
      <c r="E57" s="500">
        <v>25556</v>
      </c>
      <c r="F57" s="500">
        <v>79</v>
      </c>
      <c r="G57" s="544">
        <v>131862</v>
      </c>
      <c r="H57" s="545">
        <v>17534</v>
      </c>
      <c r="I57" s="545">
        <v>89358</v>
      </c>
      <c r="J57" s="545">
        <v>24891</v>
      </c>
      <c r="K57" s="544">
        <v>79</v>
      </c>
      <c r="L57" s="544"/>
      <c r="M57" s="1221">
        <v>-454</v>
      </c>
      <c r="N57" s="1222">
        <v>-278</v>
      </c>
      <c r="O57" s="1222">
        <v>-841</v>
      </c>
      <c r="P57" s="500">
        <v>665</v>
      </c>
      <c r="Q57" s="504">
        <v>-0.3</v>
      </c>
      <c r="R57" s="505">
        <v>-1.6</v>
      </c>
      <c r="S57" s="505">
        <v>-0.9</v>
      </c>
      <c r="T57" s="506">
        <v>2.7</v>
      </c>
      <c r="U57" s="505">
        <v>100</v>
      </c>
      <c r="V57" s="505">
        <v>13.1</v>
      </c>
      <c r="W57" s="505">
        <v>67.400000000000006</v>
      </c>
      <c r="X57" s="505">
        <v>19.5</v>
      </c>
      <c r="Y57" s="510">
        <v>43.15</v>
      </c>
      <c r="Z57" s="506">
        <v>148.1</v>
      </c>
    </row>
    <row r="58" spans="1:26" ht="12.6" customHeight="1">
      <c r="A58" s="509" t="s">
        <v>684</v>
      </c>
      <c r="B58" s="500">
        <v>206061</v>
      </c>
      <c r="C58" s="500">
        <v>29407</v>
      </c>
      <c r="D58" s="500">
        <v>139603</v>
      </c>
      <c r="E58" s="500">
        <v>37047</v>
      </c>
      <c r="F58" s="500">
        <v>4</v>
      </c>
      <c r="G58" s="544">
        <v>204156</v>
      </c>
      <c r="H58" s="545">
        <v>28998</v>
      </c>
      <c r="I58" s="545">
        <v>139131</v>
      </c>
      <c r="J58" s="545">
        <v>36023</v>
      </c>
      <c r="K58" s="544">
        <v>4</v>
      </c>
      <c r="L58" s="544"/>
      <c r="M58" s="1221">
        <v>1905</v>
      </c>
      <c r="N58" s="1222">
        <v>409</v>
      </c>
      <c r="O58" s="1222">
        <v>472</v>
      </c>
      <c r="P58" s="500">
        <v>1024</v>
      </c>
      <c r="Q58" s="504">
        <v>0.9</v>
      </c>
      <c r="R58" s="505">
        <v>1.4</v>
      </c>
      <c r="S58" s="505">
        <v>0.3</v>
      </c>
      <c r="T58" s="506">
        <v>2.8</v>
      </c>
      <c r="U58" s="505">
        <v>100</v>
      </c>
      <c r="V58" s="505">
        <v>14.3</v>
      </c>
      <c r="W58" s="505">
        <v>67.7</v>
      </c>
      <c r="X58" s="505">
        <v>18</v>
      </c>
      <c r="Y58" s="510">
        <v>42.02</v>
      </c>
      <c r="Z58" s="506">
        <v>126</v>
      </c>
    </row>
    <row r="59" spans="1:26" ht="12.6" customHeight="1">
      <c r="A59" s="509" t="s">
        <v>685</v>
      </c>
      <c r="B59" s="500">
        <v>115670</v>
      </c>
      <c r="C59" s="500">
        <v>16700</v>
      </c>
      <c r="D59" s="500">
        <v>75670</v>
      </c>
      <c r="E59" s="500">
        <v>22917</v>
      </c>
      <c r="F59" s="500">
        <v>383</v>
      </c>
      <c r="G59" s="544">
        <v>115431</v>
      </c>
      <c r="H59" s="545">
        <v>16641</v>
      </c>
      <c r="I59" s="545">
        <v>75979</v>
      </c>
      <c r="J59" s="545">
        <v>22428</v>
      </c>
      <c r="K59" s="544">
        <v>383</v>
      </c>
      <c r="L59" s="544"/>
      <c r="M59" s="1221">
        <v>239</v>
      </c>
      <c r="N59" s="1222">
        <v>59</v>
      </c>
      <c r="O59" s="1222">
        <v>-309</v>
      </c>
      <c r="P59" s="500">
        <v>489</v>
      </c>
      <c r="Q59" s="504">
        <v>0.2</v>
      </c>
      <c r="R59" s="505">
        <v>0.4</v>
      </c>
      <c r="S59" s="505">
        <v>-0.4</v>
      </c>
      <c r="T59" s="506">
        <v>2.2000000000000002</v>
      </c>
      <c r="U59" s="505">
        <v>100</v>
      </c>
      <c r="V59" s="505">
        <v>14.5</v>
      </c>
      <c r="W59" s="505">
        <v>65.599999999999994</v>
      </c>
      <c r="X59" s="505">
        <v>19.899999999999999</v>
      </c>
      <c r="Y59" s="510">
        <v>43.09</v>
      </c>
      <c r="Z59" s="506">
        <v>137.19999999999999</v>
      </c>
    </row>
    <row r="60" spans="1:26" ht="12.6" customHeight="1">
      <c r="A60" s="509" t="s">
        <v>686</v>
      </c>
      <c r="B60" s="500">
        <v>87115</v>
      </c>
      <c r="C60" s="500">
        <v>10721</v>
      </c>
      <c r="D60" s="500">
        <v>59035</v>
      </c>
      <c r="E60" s="500">
        <v>16598</v>
      </c>
      <c r="F60" s="500">
        <v>761</v>
      </c>
      <c r="G60" s="544">
        <v>87241</v>
      </c>
      <c r="H60" s="545">
        <v>10820</v>
      </c>
      <c r="I60" s="545">
        <v>59648</v>
      </c>
      <c r="J60" s="545">
        <v>16012</v>
      </c>
      <c r="K60" s="544">
        <v>761</v>
      </c>
      <c r="L60" s="544"/>
      <c r="M60" s="1221">
        <v>-126</v>
      </c>
      <c r="N60" s="1222">
        <v>-99</v>
      </c>
      <c r="O60" s="1222">
        <v>-613</v>
      </c>
      <c r="P60" s="500">
        <v>586</v>
      </c>
      <c r="Q60" s="504">
        <v>-0.1</v>
      </c>
      <c r="R60" s="505">
        <v>-0.9</v>
      </c>
      <c r="S60" s="505">
        <v>-1</v>
      </c>
      <c r="T60" s="506">
        <v>3.7</v>
      </c>
      <c r="U60" s="505">
        <v>100</v>
      </c>
      <c r="V60" s="505">
        <v>12.4</v>
      </c>
      <c r="W60" s="505">
        <v>68.400000000000006</v>
      </c>
      <c r="X60" s="505">
        <v>19.2</v>
      </c>
      <c r="Y60" s="510">
        <v>42.91</v>
      </c>
      <c r="Z60" s="506">
        <v>154.80000000000001</v>
      </c>
    </row>
    <row r="61" spans="1:26" ht="12.6" customHeight="1">
      <c r="A61" s="509" t="s">
        <v>687</v>
      </c>
      <c r="B61" s="500">
        <v>51511</v>
      </c>
      <c r="C61" s="500">
        <v>6920</v>
      </c>
      <c r="D61" s="500">
        <v>34928</v>
      </c>
      <c r="E61" s="500">
        <v>9536</v>
      </c>
      <c r="F61" s="500">
        <v>127</v>
      </c>
      <c r="G61" s="544">
        <v>51596</v>
      </c>
      <c r="H61" s="545">
        <v>7096</v>
      </c>
      <c r="I61" s="545">
        <v>35127</v>
      </c>
      <c r="J61" s="545">
        <v>9246</v>
      </c>
      <c r="K61" s="544">
        <v>127</v>
      </c>
      <c r="L61" s="544"/>
      <c r="M61" s="1221">
        <v>-85</v>
      </c>
      <c r="N61" s="1222">
        <v>-176</v>
      </c>
      <c r="O61" s="1222">
        <v>-199</v>
      </c>
      <c r="P61" s="500">
        <v>290</v>
      </c>
      <c r="Q61" s="504">
        <v>-0.2</v>
      </c>
      <c r="R61" s="505">
        <v>-2.5</v>
      </c>
      <c r="S61" s="505">
        <v>-0.6</v>
      </c>
      <c r="T61" s="506">
        <v>3.1</v>
      </c>
      <c r="U61" s="505">
        <v>100</v>
      </c>
      <c r="V61" s="505">
        <v>13.5</v>
      </c>
      <c r="W61" s="505">
        <v>68</v>
      </c>
      <c r="X61" s="505">
        <v>18.600000000000001</v>
      </c>
      <c r="Y61" s="510">
        <v>42.41</v>
      </c>
      <c r="Z61" s="506">
        <v>137.80000000000001</v>
      </c>
    </row>
    <row r="62" spans="1:26" ht="12.6" customHeight="1">
      <c r="A62" s="509" t="s">
        <v>688</v>
      </c>
      <c r="B62" s="500">
        <v>24066</v>
      </c>
      <c r="C62" s="500">
        <v>3368</v>
      </c>
      <c r="D62" s="500">
        <v>16024</v>
      </c>
      <c r="E62" s="500">
        <v>4618</v>
      </c>
      <c r="F62" s="500">
        <v>56</v>
      </c>
      <c r="G62" s="544">
        <v>24124</v>
      </c>
      <c r="H62" s="545">
        <v>3384</v>
      </c>
      <c r="I62" s="545">
        <v>16215</v>
      </c>
      <c r="J62" s="545">
        <v>4469</v>
      </c>
      <c r="K62" s="544">
        <v>56</v>
      </c>
      <c r="L62" s="544"/>
      <c r="M62" s="1221">
        <v>-58</v>
      </c>
      <c r="N62" s="1222">
        <v>-16</v>
      </c>
      <c r="O62" s="1222">
        <v>-191</v>
      </c>
      <c r="P62" s="500">
        <v>149</v>
      </c>
      <c r="Q62" s="504">
        <v>-0.2</v>
      </c>
      <c r="R62" s="505">
        <v>-0.5</v>
      </c>
      <c r="S62" s="505">
        <v>-1.2</v>
      </c>
      <c r="T62" s="506">
        <v>3.3</v>
      </c>
      <c r="U62" s="505">
        <v>100</v>
      </c>
      <c r="V62" s="505">
        <v>14</v>
      </c>
      <c r="W62" s="505">
        <v>66.7</v>
      </c>
      <c r="X62" s="505">
        <v>19.2</v>
      </c>
      <c r="Y62" s="510">
        <v>42.73</v>
      </c>
      <c r="Z62" s="506">
        <v>137.1</v>
      </c>
    </row>
    <row r="63" spans="1:26" ht="12.6" customHeight="1">
      <c r="A63" s="509" t="s">
        <v>689</v>
      </c>
      <c r="B63" s="500">
        <v>16092</v>
      </c>
      <c r="C63" s="500">
        <v>2078</v>
      </c>
      <c r="D63" s="500">
        <v>9961</v>
      </c>
      <c r="E63" s="500">
        <v>4038</v>
      </c>
      <c r="F63" s="500">
        <v>15</v>
      </c>
      <c r="G63" s="544">
        <v>16131</v>
      </c>
      <c r="H63" s="545">
        <v>2078</v>
      </c>
      <c r="I63" s="545">
        <v>10118</v>
      </c>
      <c r="J63" s="545">
        <v>3920</v>
      </c>
      <c r="K63" s="544">
        <v>15</v>
      </c>
      <c r="L63" s="544"/>
      <c r="M63" s="1221">
        <v>-39</v>
      </c>
      <c r="N63" s="1222">
        <v>0</v>
      </c>
      <c r="O63" s="1222">
        <v>-157</v>
      </c>
      <c r="P63" s="500">
        <v>118</v>
      </c>
      <c r="Q63" s="504">
        <v>-0.2</v>
      </c>
      <c r="R63" s="505">
        <v>0</v>
      </c>
      <c r="S63" s="505">
        <v>-1.6</v>
      </c>
      <c r="T63" s="506">
        <v>3</v>
      </c>
      <c r="U63" s="505">
        <v>100</v>
      </c>
      <c r="V63" s="505">
        <v>12.9</v>
      </c>
      <c r="W63" s="505">
        <v>62</v>
      </c>
      <c r="X63" s="505">
        <v>25.1</v>
      </c>
      <c r="Y63" s="510">
        <v>46.29</v>
      </c>
      <c r="Z63" s="506">
        <v>194.3</v>
      </c>
    </row>
    <row r="64" spans="1:26" ht="12.6" customHeight="1">
      <c r="A64" s="509" t="s">
        <v>690</v>
      </c>
      <c r="B64" s="500">
        <v>14260</v>
      </c>
      <c r="C64" s="500">
        <v>1773</v>
      </c>
      <c r="D64" s="500">
        <v>8812</v>
      </c>
      <c r="E64" s="500">
        <v>3661</v>
      </c>
      <c r="F64" s="500">
        <v>14</v>
      </c>
      <c r="G64" s="544">
        <v>14336</v>
      </c>
      <c r="H64" s="545">
        <v>1808</v>
      </c>
      <c r="I64" s="545">
        <v>8925</v>
      </c>
      <c r="J64" s="545">
        <v>3589</v>
      </c>
      <c r="K64" s="544">
        <v>14</v>
      </c>
      <c r="L64" s="544"/>
      <c r="M64" s="1221">
        <v>-76</v>
      </c>
      <c r="N64" s="1222">
        <v>-35</v>
      </c>
      <c r="O64" s="1222">
        <v>-113</v>
      </c>
      <c r="P64" s="500">
        <v>72</v>
      </c>
      <c r="Q64" s="504">
        <v>-0.5</v>
      </c>
      <c r="R64" s="505">
        <v>-1.9</v>
      </c>
      <c r="S64" s="505">
        <v>-1.3</v>
      </c>
      <c r="T64" s="506">
        <v>2</v>
      </c>
      <c r="U64" s="505">
        <v>100</v>
      </c>
      <c r="V64" s="505">
        <v>12.4</v>
      </c>
      <c r="W64" s="505">
        <v>61.9</v>
      </c>
      <c r="X64" s="505">
        <v>25.7</v>
      </c>
      <c r="Y64" s="510">
        <v>46.48</v>
      </c>
      <c r="Z64" s="506">
        <v>206.5</v>
      </c>
    </row>
    <row r="65" spans="1:26" ht="9" customHeight="1">
      <c r="A65" s="509"/>
      <c r="B65" s="500"/>
      <c r="C65" s="500"/>
      <c r="D65" s="500"/>
      <c r="E65" s="500"/>
      <c r="F65" s="500"/>
      <c r="G65" s="541"/>
      <c r="H65" s="542"/>
      <c r="I65" s="542"/>
      <c r="J65" s="542"/>
      <c r="K65" s="541"/>
      <c r="L65" s="541"/>
      <c r="M65" s="1221"/>
      <c r="N65" s="1222"/>
      <c r="O65" s="1222"/>
      <c r="P65" s="500"/>
      <c r="Q65" s="504"/>
      <c r="R65" s="505"/>
      <c r="S65" s="505"/>
      <c r="T65" s="506"/>
      <c r="U65" s="505"/>
      <c r="V65" s="505"/>
      <c r="W65" s="505"/>
      <c r="X65" s="505"/>
      <c r="Y65" s="543"/>
      <c r="Z65" s="506"/>
    </row>
    <row r="66" spans="1:26" ht="12.6" customHeight="1">
      <c r="A66" s="508" t="s">
        <v>635</v>
      </c>
      <c r="B66" s="491">
        <v>54860</v>
      </c>
      <c r="C66" s="491">
        <v>7694</v>
      </c>
      <c r="D66" s="491">
        <v>35053</v>
      </c>
      <c r="E66" s="491">
        <v>12072</v>
      </c>
      <c r="F66" s="491">
        <v>41</v>
      </c>
      <c r="G66" s="539">
        <v>55271</v>
      </c>
      <c r="H66" s="540">
        <v>7901</v>
      </c>
      <c r="I66" s="540">
        <v>35537</v>
      </c>
      <c r="J66" s="540">
        <v>11792</v>
      </c>
      <c r="K66" s="539">
        <v>41</v>
      </c>
      <c r="L66" s="539"/>
      <c r="M66" s="1219">
        <v>-411</v>
      </c>
      <c r="N66" s="1220">
        <v>-207</v>
      </c>
      <c r="O66" s="1220">
        <v>-484</v>
      </c>
      <c r="P66" s="491">
        <v>280</v>
      </c>
      <c r="Q66" s="495">
        <v>-0.7</v>
      </c>
      <c r="R66" s="496">
        <v>-2.6</v>
      </c>
      <c r="S66" s="496">
        <v>-1.4</v>
      </c>
      <c r="T66" s="497">
        <v>2.4</v>
      </c>
      <c r="U66" s="496">
        <v>100</v>
      </c>
      <c r="V66" s="496">
        <v>14</v>
      </c>
      <c r="W66" s="496">
        <v>63.9</v>
      </c>
      <c r="X66" s="496">
        <v>22</v>
      </c>
      <c r="Y66" s="498">
        <v>44.42</v>
      </c>
      <c r="Z66" s="497">
        <v>156.9</v>
      </c>
    </row>
    <row r="67" spans="1:26" ht="12.6" customHeight="1">
      <c r="A67" s="509" t="s">
        <v>691</v>
      </c>
      <c r="B67" s="500">
        <v>21753</v>
      </c>
      <c r="C67" s="500">
        <v>3053</v>
      </c>
      <c r="D67" s="500">
        <v>13773</v>
      </c>
      <c r="E67" s="500">
        <v>4909</v>
      </c>
      <c r="F67" s="500">
        <v>18</v>
      </c>
      <c r="G67" s="544">
        <v>21847</v>
      </c>
      <c r="H67" s="545">
        <v>3120</v>
      </c>
      <c r="I67" s="545">
        <v>13924</v>
      </c>
      <c r="J67" s="545">
        <v>4785</v>
      </c>
      <c r="K67" s="544">
        <v>18</v>
      </c>
      <c r="L67" s="544"/>
      <c r="M67" s="1221">
        <v>-94</v>
      </c>
      <c r="N67" s="1222">
        <v>-67</v>
      </c>
      <c r="O67" s="1222">
        <v>-151</v>
      </c>
      <c r="P67" s="500">
        <v>124</v>
      </c>
      <c r="Q67" s="504">
        <v>-0.4</v>
      </c>
      <c r="R67" s="505">
        <v>-2.1</v>
      </c>
      <c r="S67" s="505">
        <v>-1.1000000000000001</v>
      </c>
      <c r="T67" s="506">
        <v>2.6</v>
      </c>
      <c r="U67" s="505">
        <v>100</v>
      </c>
      <c r="V67" s="505">
        <v>14</v>
      </c>
      <c r="W67" s="505">
        <v>63.4</v>
      </c>
      <c r="X67" s="505">
        <v>22.6</v>
      </c>
      <c r="Y67" s="510">
        <v>44.45</v>
      </c>
      <c r="Z67" s="506">
        <v>160.80000000000001</v>
      </c>
    </row>
    <row r="68" spans="1:26" ht="12.6" customHeight="1">
      <c r="A68" s="509" t="s">
        <v>692</v>
      </c>
      <c r="B68" s="500">
        <v>4989</v>
      </c>
      <c r="C68" s="500">
        <v>639</v>
      </c>
      <c r="D68" s="500">
        <v>3213</v>
      </c>
      <c r="E68" s="500">
        <v>1133</v>
      </c>
      <c r="F68" s="500">
        <v>4</v>
      </c>
      <c r="G68" s="544">
        <v>5005</v>
      </c>
      <c r="H68" s="545">
        <v>662</v>
      </c>
      <c r="I68" s="545">
        <v>3247</v>
      </c>
      <c r="J68" s="545">
        <v>1092</v>
      </c>
      <c r="K68" s="544">
        <v>4</v>
      </c>
      <c r="L68" s="544"/>
      <c r="M68" s="1221">
        <v>-16</v>
      </c>
      <c r="N68" s="1222">
        <v>-23</v>
      </c>
      <c r="O68" s="1222">
        <v>-34</v>
      </c>
      <c r="P68" s="500">
        <v>41</v>
      </c>
      <c r="Q68" s="504">
        <v>-0.3</v>
      </c>
      <c r="R68" s="505">
        <v>-3.5</v>
      </c>
      <c r="S68" s="505">
        <v>-1</v>
      </c>
      <c r="T68" s="506">
        <v>3.8</v>
      </c>
      <c r="U68" s="505">
        <v>100</v>
      </c>
      <c r="V68" s="505">
        <v>12.8</v>
      </c>
      <c r="W68" s="505">
        <v>64.5</v>
      </c>
      <c r="X68" s="505">
        <v>22.7</v>
      </c>
      <c r="Y68" s="510">
        <v>45.29</v>
      </c>
      <c r="Z68" s="506">
        <v>177.3</v>
      </c>
    </row>
    <row r="69" spans="1:26" ht="12.6" customHeight="1">
      <c r="A69" s="509" t="s">
        <v>693</v>
      </c>
      <c r="B69" s="500">
        <v>8789</v>
      </c>
      <c r="C69" s="500">
        <v>1462</v>
      </c>
      <c r="D69" s="500">
        <v>5654</v>
      </c>
      <c r="E69" s="500">
        <v>1673</v>
      </c>
      <c r="F69" s="500">
        <v>0</v>
      </c>
      <c r="G69" s="544">
        <v>8953</v>
      </c>
      <c r="H69" s="545">
        <v>1527</v>
      </c>
      <c r="I69" s="545">
        <v>5809</v>
      </c>
      <c r="J69" s="545">
        <v>1617</v>
      </c>
      <c r="K69" s="544">
        <v>0</v>
      </c>
      <c r="L69" s="544"/>
      <c r="M69" s="1221">
        <v>-164</v>
      </c>
      <c r="N69" s="1222">
        <v>-65</v>
      </c>
      <c r="O69" s="1222">
        <v>-155</v>
      </c>
      <c r="P69" s="500">
        <v>56</v>
      </c>
      <c r="Q69" s="504">
        <v>-1.8</v>
      </c>
      <c r="R69" s="505">
        <v>-4.3</v>
      </c>
      <c r="S69" s="505">
        <v>-2.7</v>
      </c>
      <c r="T69" s="506">
        <v>3.5</v>
      </c>
      <c r="U69" s="505">
        <v>100</v>
      </c>
      <c r="V69" s="505">
        <v>16.600000000000001</v>
      </c>
      <c r="W69" s="505">
        <v>64.3</v>
      </c>
      <c r="X69" s="505">
        <v>19</v>
      </c>
      <c r="Y69" s="510">
        <v>42.2</v>
      </c>
      <c r="Z69" s="506">
        <v>114.4</v>
      </c>
    </row>
    <row r="70" spans="1:26" ht="12.6" customHeight="1">
      <c r="A70" s="509" t="s">
        <v>694</v>
      </c>
      <c r="B70" s="500">
        <v>5757</v>
      </c>
      <c r="C70" s="500">
        <v>649</v>
      </c>
      <c r="D70" s="500">
        <v>3725</v>
      </c>
      <c r="E70" s="500">
        <v>1368</v>
      </c>
      <c r="F70" s="500">
        <v>15</v>
      </c>
      <c r="G70" s="544">
        <v>5776</v>
      </c>
      <c r="H70" s="545">
        <v>648</v>
      </c>
      <c r="I70" s="545">
        <v>3755</v>
      </c>
      <c r="J70" s="545">
        <v>1358</v>
      </c>
      <c r="K70" s="544">
        <v>15</v>
      </c>
      <c r="L70" s="544"/>
      <c r="M70" s="1221">
        <v>-19</v>
      </c>
      <c r="N70" s="1222">
        <v>1</v>
      </c>
      <c r="O70" s="1222">
        <v>-30</v>
      </c>
      <c r="P70" s="500">
        <v>10</v>
      </c>
      <c r="Q70" s="504">
        <v>-0.3</v>
      </c>
      <c r="R70" s="505">
        <v>0.2</v>
      </c>
      <c r="S70" s="505">
        <v>-0.8</v>
      </c>
      <c r="T70" s="506">
        <v>0.7</v>
      </c>
      <c r="U70" s="505">
        <v>100</v>
      </c>
      <c r="V70" s="505">
        <v>11.3</v>
      </c>
      <c r="W70" s="505">
        <v>64.900000000000006</v>
      </c>
      <c r="X70" s="505">
        <v>23.8</v>
      </c>
      <c r="Y70" s="510">
        <v>46.33</v>
      </c>
      <c r="Z70" s="506">
        <v>210.8</v>
      </c>
    </row>
    <row r="71" spans="1:26" ht="12.6" customHeight="1">
      <c r="A71" s="509" t="s">
        <v>695</v>
      </c>
      <c r="B71" s="500">
        <v>5566</v>
      </c>
      <c r="C71" s="500">
        <v>585</v>
      </c>
      <c r="D71" s="500">
        <v>3556</v>
      </c>
      <c r="E71" s="500">
        <v>1425</v>
      </c>
      <c r="F71" s="500">
        <v>0</v>
      </c>
      <c r="G71" s="544">
        <v>5678</v>
      </c>
      <c r="H71" s="545">
        <v>613</v>
      </c>
      <c r="I71" s="545">
        <v>3652</v>
      </c>
      <c r="J71" s="545">
        <v>1413</v>
      </c>
      <c r="K71" s="544">
        <v>0</v>
      </c>
      <c r="L71" s="544"/>
      <c r="M71" s="1221">
        <v>-112</v>
      </c>
      <c r="N71" s="1222">
        <v>-28</v>
      </c>
      <c r="O71" s="1222">
        <v>-96</v>
      </c>
      <c r="P71" s="500">
        <v>12</v>
      </c>
      <c r="Q71" s="504">
        <v>-2</v>
      </c>
      <c r="R71" s="505">
        <v>-4.5999999999999996</v>
      </c>
      <c r="S71" s="505">
        <v>-2.6</v>
      </c>
      <c r="T71" s="506">
        <v>0.8</v>
      </c>
      <c r="U71" s="505">
        <v>100</v>
      </c>
      <c r="V71" s="505">
        <v>10.5</v>
      </c>
      <c r="W71" s="505">
        <v>63.9</v>
      </c>
      <c r="X71" s="505">
        <v>25.6</v>
      </c>
      <c r="Y71" s="510">
        <v>48.07</v>
      </c>
      <c r="Z71" s="506">
        <v>243.6</v>
      </c>
    </row>
    <row r="72" spans="1:26" ht="12.6" customHeight="1">
      <c r="A72" s="509" t="s">
        <v>696</v>
      </c>
      <c r="B72" s="500">
        <v>8006</v>
      </c>
      <c r="C72" s="500">
        <v>1306</v>
      </c>
      <c r="D72" s="500">
        <v>5132</v>
      </c>
      <c r="E72" s="500">
        <v>1564</v>
      </c>
      <c r="F72" s="500">
        <v>4</v>
      </c>
      <c r="G72" s="544">
        <v>8012</v>
      </c>
      <c r="H72" s="545">
        <v>1331</v>
      </c>
      <c r="I72" s="545">
        <v>5150</v>
      </c>
      <c r="J72" s="545">
        <v>1527</v>
      </c>
      <c r="K72" s="544">
        <v>4</v>
      </c>
      <c r="L72" s="544"/>
      <c r="M72" s="1221">
        <v>-6</v>
      </c>
      <c r="N72" s="1222">
        <v>-25</v>
      </c>
      <c r="O72" s="1222">
        <v>-18</v>
      </c>
      <c r="P72" s="500">
        <v>37</v>
      </c>
      <c r="Q72" s="504">
        <v>-0.1</v>
      </c>
      <c r="R72" s="505">
        <v>-1.9</v>
      </c>
      <c r="S72" s="505">
        <v>-0.3</v>
      </c>
      <c r="T72" s="506">
        <v>2.4</v>
      </c>
      <c r="U72" s="505">
        <v>100</v>
      </c>
      <c r="V72" s="505">
        <v>16.3</v>
      </c>
      <c r="W72" s="505">
        <v>64.099999999999994</v>
      </c>
      <c r="X72" s="505">
        <v>19.5</v>
      </c>
      <c r="Y72" s="510">
        <v>42.31</v>
      </c>
      <c r="Z72" s="506">
        <v>119.8</v>
      </c>
    </row>
    <row r="73" spans="1:26" ht="9" customHeight="1">
      <c r="A73" s="509"/>
      <c r="B73" s="500"/>
      <c r="C73" s="500"/>
      <c r="D73" s="500"/>
      <c r="E73" s="500"/>
      <c r="F73" s="500"/>
      <c r="G73" s="541"/>
      <c r="H73" s="542"/>
      <c r="I73" s="542"/>
      <c r="J73" s="542"/>
      <c r="K73" s="541"/>
      <c r="L73" s="541"/>
      <c r="M73" s="1221"/>
      <c r="N73" s="1222"/>
      <c r="O73" s="1222"/>
      <c r="P73" s="500"/>
      <c r="Q73" s="504"/>
      <c r="R73" s="505"/>
      <c r="S73" s="505"/>
      <c r="T73" s="506"/>
      <c r="U73" s="505"/>
      <c r="V73" s="505"/>
      <c r="W73" s="505"/>
      <c r="X73" s="505"/>
      <c r="Y73" s="543"/>
      <c r="Z73" s="506"/>
    </row>
    <row r="74" spans="1:26" ht="12.6" customHeight="1">
      <c r="A74" s="508" t="s">
        <v>642</v>
      </c>
      <c r="B74" s="491">
        <v>118958</v>
      </c>
      <c r="C74" s="491">
        <v>15032</v>
      </c>
      <c r="D74" s="491">
        <v>76572</v>
      </c>
      <c r="E74" s="491">
        <v>26872</v>
      </c>
      <c r="F74" s="491">
        <v>482</v>
      </c>
      <c r="G74" s="539">
        <v>119707</v>
      </c>
      <c r="H74" s="540">
        <v>15327</v>
      </c>
      <c r="I74" s="540">
        <v>77589</v>
      </c>
      <c r="J74" s="540">
        <v>26309</v>
      </c>
      <c r="K74" s="539">
        <v>482</v>
      </c>
      <c r="L74" s="539"/>
      <c r="M74" s="1219">
        <v>-749</v>
      </c>
      <c r="N74" s="1220">
        <v>-295</v>
      </c>
      <c r="O74" s="1220">
        <v>-1017</v>
      </c>
      <c r="P74" s="491">
        <v>563</v>
      </c>
      <c r="Q74" s="495">
        <v>-0.6</v>
      </c>
      <c r="R74" s="496">
        <v>-1.9</v>
      </c>
      <c r="S74" s="496">
        <v>-1.3</v>
      </c>
      <c r="T74" s="497">
        <v>2.1</v>
      </c>
      <c r="U74" s="496">
        <v>100</v>
      </c>
      <c r="V74" s="496">
        <v>12.7</v>
      </c>
      <c r="W74" s="496">
        <v>64.599999999999994</v>
      </c>
      <c r="X74" s="496">
        <v>22.7</v>
      </c>
      <c r="Y74" s="498">
        <v>45.28</v>
      </c>
      <c r="Z74" s="497">
        <v>178.8</v>
      </c>
    </row>
    <row r="75" spans="1:26" ht="12.6" customHeight="1">
      <c r="A75" s="509" t="s">
        <v>697</v>
      </c>
      <c r="B75" s="500">
        <v>96413</v>
      </c>
      <c r="C75" s="500">
        <v>12716</v>
      </c>
      <c r="D75" s="500">
        <v>62730</v>
      </c>
      <c r="E75" s="500">
        <v>20548</v>
      </c>
      <c r="F75" s="500">
        <v>419</v>
      </c>
      <c r="G75" s="544">
        <v>96824</v>
      </c>
      <c r="H75" s="545">
        <v>12920</v>
      </c>
      <c r="I75" s="545">
        <v>63427</v>
      </c>
      <c r="J75" s="545">
        <v>20058</v>
      </c>
      <c r="K75" s="544">
        <v>419</v>
      </c>
      <c r="L75" s="544"/>
      <c r="M75" s="1221">
        <v>-411</v>
      </c>
      <c r="N75" s="1222">
        <v>-204</v>
      </c>
      <c r="O75" s="1222">
        <v>-697</v>
      </c>
      <c r="P75" s="500">
        <v>490</v>
      </c>
      <c r="Q75" s="504">
        <v>-0.4</v>
      </c>
      <c r="R75" s="505">
        <v>-1.6</v>
      </c>
      <c r="S75" s="505">
        <v>-1.1000000000000001</v>
      </c>
      <c r="T75" s="506">
        <v>2.4</v>
      </c>
      <c r="U75" s="505">
        <v>100</v>
      </c>
      <c r="V75" s="505">
        <v>13.2</v>
      </c>
      <c r="W75" s="505">
        <v>65.3</v>
      </c>
      <c r="X75" s="505">
        <v>21.4</v>
      </c>
      <c r="Y75" s="510">
        <v>44.48</v>
      </c>
      <c r="Z75" s="506">
        <v>161.6</v>
      </c>
    </row>
    <row r="76" spans="1:26" ht="12.6" customHeight="1">
      <c r="A76" s="509" t="s">
        <v>698</v>
      </c>
      <c r="B76" s="500">
        <v>6517</v>
      </c>
      <c r="C76" s="500">
        <v>564</v>
      </c>
      <c r="D76" s="500">
        <v>4268</v>
      </c>
      <c r="E76" s="500">
        <v>1633</v>
      </c>
      <c r="F76" s="500">
        <v>52</v>
      </c>
      <c r="G76" s="544">
        <v>6640</v>
      </c>
      <c r="H76" s="545">
        <v>575</v>
      </c>
      <c r="I76" s="545">
        <v>4417</v>
      </c>
      <c r="J76" s="545">
        <v>1596</v>
      </c>
      <c r="K76" s="544">
        <v>52</v>
      </c>
      <c r="L76" s="544"/>
      <c r="M76" s="1221">
        <v>-123</v>
      </c>
      <c r="N76" s="1222">
        <v>-11</v>
      </c>
      <c r="O76" s="1222">
        <v>-149</v>
      </c>
      <c r="P76" s="500">
        <v>37</v>
      </c>
      <c r="Q76" s="504">
        <v>-1.9</v>
      </c>
      <c r="R76" s="505">
        <v>-1.9</v>
      </c>
      <c r="S76" s="505">
        <v>-3.4</v>
      </c>
      <c r="T76" s="506">
        <v>2.2999999999999998</v>
      </c>
      <c r="U76" s="505">
        <v>100</v>
      </c>
      <c r="V76" s="505">
        <v>8.6999999999999993</v>
      </c>
      <c r="W76" s="505">
        <v>66</v>
      </c>
      <c r="X76" s="505">
        <v>25.3</v>
      </c>
      <c r="Y76" s="510">
        <v>47.76</v>
      </c>
      <c r="Z76" s="506">
        <v>289.5</v>
      </c>
    </row>
    <row r="77" spans="1:26" ht="12.6" customHeight="1">
      <c r="A77" s="509" t="s">
        <v>699</v>
      </c>
      <c r="B77" s="500">
        <v>3774</v>
      </c>
      <c r="C77" s="500">
        <v>333</v>
      </c>
      <c r="D77" s="500">
        <v>2299</v>
      </c>
      <c r="E77" s="500">
        <v>1142</v>
      </c>
      <c r="F77" s="500">
        <v>0</v>
      </c>
      <c r="G77" s="544">
        <v>3860</v>
      </c>
      <c r="H77" s="545">
        <v>357</v>
      </c>
      <c r="I77" s="545">
        <v>2365</v>
      </c>
      <c r="J77" s="545">
        <v>1138</v>
      </c>
      <c r="K77" s="544">
        <v>0</v>
      </c>
      <c r="L77" s="544"/>
      <c r="M77" s="1221">
        <v>-86</v>
      </c>
      <c r="N77" s="1222">
        <v>-24</v>
      </c>
      <c r="O77" s="1222">
        <v>-66</v>
      </c>
      <c r="P77" s="500">
        <v>4</v>
      </c>
      <c r="Q77" s="504">
        <v>-2.2000000000000002</v>
      </c>
      <c r="R77" s="505">
        <v>-6.7</v>
      </c>
      <c r="S77" s="505">
        <v>-2.8</v>
      </c>
      <c r="T77" s="506">
        <v>0.4</v>
      </c>
      <c r="U77" s="505">
        <v>100</v>
      </c>
      <c r="V77" s="505">
        <v>8.8000000000000007</v>
      </c>
      <c r="W77" s="505">
        <v>60.9</v>
      </c>
      <c r="X77" s="505">
        <v>30.3</v>
      </c>
      <c r="Y77" s="510">
        <v>50.32</v>
      </c>
      <c r="Z77" s="506">
        <v>342.9</v>
      </c>
    </row>
    <row r="78" spans="1:26" ht="12.6" customHeight="1">
      <c r="A78" s="509" t="s">
        <v>700</v>
      </c>
      <c r="B78" s="500">
        <v>12254</v>
      </c>
      <c r="C78" s="500">
        <v>1419</v>
      </c>
      <c r="D78" s="500">
        <v>7275</v>
      </c>
      <c r="E78" s="500">
        <v>3549</v>
      </c>
      <c r="F78" s="500">
        <v>11</v>
      </c>
      <c r="G78" s="544">
        <v>12383</v>
      </c>
      <c r="H78" s="545">
        <v>1475</v>
      </c>
      <c r="I78" s="545">
        <v>7380</v>
      </c>
      <c r="J78" s="545">
        <v>3517</v>
      </c>
      <c r="K78" s="544">
        <v>11</v>
      </c>
      <c r="L78" s="544"/>
      <c r="M78" s="1221">
        <v>-129</v>
      </c>
      <c r="N78" s="1222">
        <v>-56</v>
      </c>
      <c r="O78" s="1222">
        <v>-105</v>
      </c>
      <c r="P78" s="500">
        <v>32</v>
      </c>
      <c r="Q78" s="504">
        <v>-1</v>
      </c>
      <c r="R78" s="505">
        <v>-3.8</v>
      </c>
      <c r="S78" s="505">
        <v>-1.4</v>
      </c>
      <c r="T78" s="506">
        <v>0.9</v>
      </c>
      <c r="U78" s="505">
        <v>100</v>
      </c>
      <c r="V78" s="505">
        <v>11.6</v>
      </c>
      <c r="W78" s="505">
        <v>59.4</v>
      </c>
      <c r="X78" s="505">
        <v>29</v>
      </c>
      <c r="Y78" s="510">
        <v>48.66</v>
      </c>
      <c r="Z78" s="506">
        <v>250.1</v>
      </c>
    </row>
    <row r="79" spans="1:26" ht="9" customHeight="1">
      <c r="A79" s="509"/>
      <c r="B79" s="500"/>
      <c r="C79" s="500"/>
      <c r="D79" s="500"/>
      <c r="E79" s="500"/>
      <c r="F79" s="500"/>
      <c r="G79" s="541"/>
      <c r="H79" s="542"/>
      <c r="I79" s="542"/>
      <c r="J79" s="542"/>
      <c r="K79" s="541"/>
      <c r="L79" s="541"/>
      <c r="M79" s="1221"/>
      <c r="N79" s="1222"/>
      <c r="O79" s="1222"/>
      <c r="P79" s="500"/>
      <c r="Q79" s="504"/>
      <c r="R79" s="505"/>
      <c r="S79" s="505"/>
      <c r="T79" s="506"/>
      <c r="U79" s="505"/>
      <c r="V79" s="505"/>
      <c r="W79" s="505"/>
      <c r="X79" s="505"/>
      <c r="Y79" s="543"/>
      <c r="Z79" s="506"/>
    </row>
    <row r="80" spans="1:26" ht="12.6" customHeight="1">
      <c r="A80" s="521"/>
      <c r="B80" s="491"/>
      <c r="C80" s="491"/>
      <c r="D80" s="491"/>
      <c r="E80" s="491"/>
      <c r="F80" s="491"/>
      <c r="G80" s="539"/>
      <c r="H80" s="540"/>
      <c r="I80" s="540"/>
      <c r="J80" s="540"/>
      <c r="K80" s="539"/>
      <c r="L80" s="539"/>
      <c r="M80" s="1219"/>
      <c r="N80" s="1220"/>
      <c r="O80" s="1220"/>
      <c r="P80" s="491"/>
      <c r="Q80" s="495"/>
      <c r="R80" s="496"/>
      <c r="S80" s="496"/>
      <c r="T80" s="497"/>
      <c r="U80" s="496"/>
      <c r="V80" s="496"/>
      <c r="W80" s="496"/>
      <c r="X80" s="496"/>
      <c r="Y80" s="498"/>
      <c r="Z80" s="497"/>
    </row>
    <row r="81" spans="1:26" ht="12.6" customHeight="1">
      <c r="A81" s="509"/>
      <c r="B81" s="500"/>
      <c r="C81" s="500"/>
      <c r="D81" s="500"/>
      <c r="E81" s="500"/>
      <c r="F81" s="500"/>
      <c r="G81" s="544"/>
      <c r="H81" s="545"/>
      <c r="I81" s="545"/>
      <c r="J81" s="545"/>
      <c r="K81" s="544"/>
      <c r="L81" s="544"/>
      <c r="M81" s="1221"/>
      <c r="N81" s="1222"/>
      <c r="O81" s="1222"/>
      <c r="P81" s="500"/>
      <c r="Q81" s="504"/>
      <c r="R81" s="505"/>
      <c r="S81" s="505"/>
      <c r="T81" s="506"/>
      <c r="U81" s="505"/>
      <c r="V81" s="505"/>
      <c r="W81" s="505"/>
      <c r="X81" s="505"/>
      <c r="Y81" s="510"/>
      <c r="Z81" s="506"/>
    </row>
    <row r="82" spans="1:26" ht="12.6" customHeight="1">
      <c r="A82" s="509"/>
      <c r="B82" s="500"/>
      <c r="C82" s="500"/>
      <c r="D82" s="500"/>
      <c r="E82" s="500"/>
      <c r="F82" s="500"/>
      <c r="G82" s="544"/>
      <c r="H82" s="545"/>
      <c r="I82" s="545"/>
      <c r="J82" s="545"/>
      <c r="K82" s="544"/>
      <c r="L82" s="544"/>
      <c r="M82" s="1221"/>
      <c r="N82" s="1222"/>
      <c r="O82" s="1222"/>
      <c r="P82" s="500"/>
      <c r="Q82" s="504"/>
      <c r="R82" s="505"/>
      <c r="S82" s="505"/>
      <c r="T82" s="506"/>
      <c r="U82" s="505"/>
      <c r="V82" s="505"/>
      <c r="W82" s="505"/>
      <c r="X82" s="505"/>
      <c r="Y82" s="510"/>
      <c r="Z82" s="506"/>
    </row>
    <row r="83" spans="1:26" ht="12.6" customHeight="1">
      <c r="A83" s="509"/>
      <c r="B83" s="500"/>
      <c r="C83" s="500"/>
      <c r="D83" s="500"/>
      <c r="E83" s="500"/>
      <c r="F83" s="500"/>
      <c r="G83" s="544"/>
      <c r="H83" s="545"/>
      <c r="I83" s="545"/>
      <c r="J83" s="545"/>
      <c r="K83" s="544"/>
      <c r="L83" s="544"/>
      <c r="M83" s="1221"/>
      <c r="N83" s="1222"/>
      <c r="O83" s="1222"/>
      <c r="P83" s="500"/>
      <c r="Q83" s="504"/>
      <c r="R83" s="505"/>
      <c r="S83" s="505"/>
      <c r="T83" s="506"/>
      <c r="U83" s="505"/>
      <c r="V83" s="505"/>
      <c r="W83" s="505"/>
      <c r="X83" s="505"/>
      <c r="Y83" s="510"/>
      <c r="Z83" s="506"/>
    </row>
    <row r="84" spans="1:26" ht="12.6" customHeight="1" thickBot="1">
      <c r="A84" s="522"/>
      <c r="B84" s="523"/>
      <c r="C84" s="523"/>
      <c r="D84" s="523"/>
      <c r="E84" s="523"/>
      <c r="F84" s="523"/>
      <c r="G84" s="546"/>
      <c r="H84" s="547"/>
      <c r="I84" s="547"/>
      <c r="J84" s="547"/>
      <c r="K84" s="546"/>
      <c r="L84" s="544"/>
      <c r="M84" s="1225"/>
      <c r="N84" s="1226"/>
      <c r="O84" s="1226"/>
      <c r="P84" s="523"/>
      <c r="Q84" s="526"/>
      <c r="R84" s="527"/>
      <c r="S84" s="527"/>
      <c r="T84" s="528"/>
      <c r="U84" s="527"/>
      <c r="V84" s="527"/>
      <c r="W84" s="527"/>
      <c r="X84" s="527"/>
      <c r="Y84" s="529"/>
      <c r="Z84" s="528"/>
    </row>
    <row r="85" spans="1:26" ht="15.9" customHeight="1" thickTop="1">
      <c r="A85" s="530" t="s">
        <v>647</v>
      </c>
      <c r="B85" s="548"/>
      <c r="C85" s="548"/>
      <c r="D85" s="548"/>
      <c r="E85" s="548"/>
      <c r="F85" s="548"/>
      <c r="G85" s="548"/>
      <c r="H85" s="548"/>
      <c r="I85" s="548"/>
      <c r="J85" s="548"/>
      <c r="K85" s="548"/>
      <c r="L85" s="548"/>
      <c r="M85" s="548"/>
      <c r="N85" s="548"/>
      <c r="O85" s="548"/>
      <c r="P85" s="548"/>
      <c r="Q85" s="549"/>
      <c r="R85" s="549"/>
      <c r="S85" s="549"/>
      <c r="T85" s="549"/>
      <c r="U85" s="549"/>
      <c r="V85" s="549"/>
      <c r="W85" s="549"/>
      <c r="X85" s="549"/>
      <c r="Y85" s="550"/>
      <c r="Z85" s="550"/>
    </row>
  </sheetData>
  <phoneticPr fontId="1"/>
  <printOptions horizontalCentered="1" verticalCentered="1"/>
  <pageMargins left="0.98425196850393704" right="0.78740157480314965" top="0.59055118110236227" bottom="0.78740157480314965" header="0" footer="0"/>
  <pageSetup paperSize="9" scale="73" orientation="portrait" blackAndWhite="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85"/>
  <sheetViews>
    <sheetView zoomScaleNormal="100" workbookViewId="0">
      <pane xSplit="1" topLeftCell="B1" activePane="topRight" state="frozen"/>
      <selection pane="topRight"/>
    </sheetView>
  </sheetViews>
  <sheetFormatPr defaultColWidth="9" defaultRowHeight="13.2"/>
  <cols>
    <col min="1" max="1" width="16.21875" style="531" customWidth="1"/>
    <col min="2" max="5" width="9.6640625" style="456" customWidth="1"/>
    <col min="6" max="6" width="7.6640625" style="456" customWidth="1"/>
    <col min="7" max="7" width="9.77734375" style="456" customWidth="1"/>
    <col min="8" max="8" width="9.6640625" style="456" customWidth="1"/>
    <col min="9" max="10" width="9.77734375" style="456" customWidth="1"/>
    <col min="11" max="11" width="7.77734375" style="456" customWidth="1"/>
    <col min="12" max="12" width="30.6640625" style="456" customWidth="1"/>
    <col min="13" max="13" width="9.6640625" style="456" customWidth="1"/>
    <col min="14" max="16" width="8.6640625" style="456" customWidth="1"/>
    <col min="17" max="20" width="7.6640625" style="456" customWidth="1"/>
    <col min="21" max="24" width="8.6640625" style="456" customWidth="1"/>
    <col min="25" max="26" width="8.88671875" style="456" customWidth="1"/>
    <col min="27" max="16384" width="9" style="531"/>
  </cols>
  <sheetData>
    <row r="1" spans="1:26" ht="15.9" customHeight="1" thickBot="1">
      <c r="A1" s="455" t="s">
        <v>713</v>
      </c>
      <c r="P1" s="457" t="s">
        <v>713</v>
      </c>
      <c r="S1" s="457"/>
      <c r="T1" s="457"/>
      <c r="U1" s="457"/>
    </row>
    <row r="2" spans="1:26" ht="15" customHeight="1" thickTop="1">
      <c r="A2" s="459"/>
      <c r="B2" s="460"/>
      <c r="C2" s="461" t="s">
        <v>703</v>
      </c>
      <c r="D2" s="462"/>
      <c r="E2" s="462"/>
      <c r="F2" s="532"/>
      <c r="G2" s="462"/>
      <c r="H2" s="461" t="s">
        <v>571</v>
      </c>
      <c r="I2" s="462"/>
      <c r="J2" s="462"/>
      <c r="K2" s="462"/>
      <c r="L2" s="533"/>
      <c r="M2" s="534" t="s">
        <v>704</v>
      </c>
      <c r="N2" s="534"/>
      <c r="O2" s="462"/>
      <c r="P2" s="532"/>
      <c r="Q2" s="535" t="s">
        <v>573</v>
      </c>
      <c r="R2" s="534"/>
      <c r="S2" s="536"/>
      <c r="T2" s="534"/>
      <c r="U2" s="537" t="s">
        <v>705</v>
      </c>
      <c r="V2" s="468"/>
      <c r="W2" s="466"/>
      <c r="X2" s="470"/>
      <c r="Y2" s="471" t="s">
        <v>706</v>
      </c>
      <c r="Z2" s="472" t="s">
        <v>706</v>
      </c>
    </row>
    <row r="3" spans="1:26" s="538" customFormat="1" ht="15" customHeight="1">
      <c r="A3" s="473" t="s">
        <v>576</v>
      </c>
      <c r="B3" s="474" t="s">
        <v>714</v>
      </c>
      <c r="C3" s="475" t="s">
        <v>564</v>
      </c>
      <c r="D3" s="475" t="s">
        <v>565</v>
      </c>
      <c r="E3" s="475" t="s">
        <v>566</v>
      </c>
      <c r="F3" s="476" t="s">
        <v>711</v>
      </c>
      <c r="G3" s="477" t="s">
        <v>712</v>
      </c>
      <c r="H3" s="474" t="s">
        <v>564</v>
      </c>
      <c r="I3" s="475" t="s">
        <v>565</v>
      </c>
      <c r="J3" s="474" t="s">
        <v>566</v>
      </c>
      <c r="K3" s="478" t="s">
        <v>577</v>
      </c>
      <c r="L3" s="479"/>
      <c r="M3" s="477" t="s">
        <v>419</v>
      </c>
      <c r="N3" s="480" t="s">
        <v>564</v>
      </c>
      <c r="O3" s="481" t="s">
        <v>565</v>
      </c>
      <c r="P3" s="481" t="s">
        <v>566</v>
      </c>
      <c r="Q3" s="482" t="s">
        <v>567</v>
      </c>
      <c r="R3" s="480" t="s">
        <v>564</v>
      </c>
      <c r="S3" s="476" t="s">
        <v>565</v>
      </c>
      <c r="T3" s="478" t="s">
        <v>566</v>
      </c>
      <c r="U3" s="481" t="s">
        <v>567</v>
      </c>
      <c r="V3" s="481" t="s">
        <v>564</v>
      </c>
      <c r="W3" s="476" t="s">
        <v>565</v>
      </c>
      <c r="X3" s="476" t="s">
        <v>566</v>
      </c>
      <c r="Y3" s="483" t="s">
        <v>568</v>
      </c>
      <c r="Z3" s="478" t="s">
        <v>569</v>
      </c>
    </row>
    <row r="4" spans="1:26" s="538" customFormat="1" ht="11.25" customHeight="1">
      <c r="A4" s="485"/>
      <c r="B4" s="486" t="s">
        <v>418</v>
      </c>
      <c r="C4" s="486" t="s">
        <v>418</v>
      </c>
      <c r="D4" s="486" t="s">
        <v>418</v>
      </c>
      <c r="E4" s="486" t="s">
        <v>418</v>
      </c>
      <c r="F4" s="486" t="s">
        <v>578</v>
      </c>
      <c r="G4" s="489" t="s">
        <v>418</v>
      </c>
      <c r="H4" s="486" t="s">
        <v>418</v>
      </c>
      <c r="I4" s="486" t="s">
        <v>418</v>
      </c>
      <c r="J4" s="486" t="s">
        <v>418</v>
      </c>
      <c r="K4" s="489" t="s">
        <v>578</v>
      </c>
      <c r="L4" s="489"/>
      <c r="M4" s="487" t="s">
        <v>418</v>
      </c>
      <c r="N4" s="486" t="s">
        <v>418</v>
      </c>
      <c r="O4" s="486" t="s">
        <v>418</v>
      </c>
      <c r="P4" s="486" t="s">
        <v>418</v>
      </c>
      <c r="Q4" s="487" t="s">
        <v>370</v>
      </c>
      <c r="R4" s="486" t="s">
        <v>370</v>
      </c>
      <c r="S4" s="486" t="s">
        <v>370</v>
      </c>
      <c r="T4" s="488" t="s">
        <v>370</v>
      </c>
      <c r="U4" s="486" t="s">
        <v>370</v>
      </c>
      <c r="V4" s="486" t="s">
        <v>370</v>
      </c>
      <c r="W4" s="486" t="s">
        <v>370</v>
      </c>
      <c r="X4" s="486" t="s">
        <v>370</v>
      </c>
      <c r="Y4" s="489" t="s">
        <v>407</v>
      </c>
      <c r="Z4" s="488"/>
    </row>
    <row r="5" spans="1:26" ht="12.6" customHeight="1">
      <c r="A5" s="490" t="s">
        <v>579</v>
      </c>
      <c r="B5" s="491">
        <v>4518010</v>
      </c>
      <c r="C5" s="491">
        <v>577827</v>
      </c>
      <c r="D5" s="491">
        <v>2885360</v>
      </c>
      <c r="E5" s="491">
        <v>1035156</v>
      </c>
      <c r="F5" s="491">
        <v>19667</v>
      </c>
      <c r="G5" s="551">
        <v>4506877</v>
      </c>
      <c r="H5" s="552">
        <v>580304</v>
      </c>
      <c r="I5" s="552">
        <v>2897029</v>
      </c>
      <c r="J5" s="552">
        <v>1009877</v>
      </c>
      <c r="K5" s="551">
        <v>19667</v>
      </c>
      <c r="L5" s="551"/>
      <c r="M5" s="1227">
        <v>11133</v>
      </c>
      <c r="N5" s="1220">
        <v>-2477</v>
      </c>
      <c r="O5" s="1220">
        <v>-11669</v>
      </c>
      <c r="P5" s="491">
        <v>25279</v>
      </c>
      <c r="Q5" s="553">
        <v>0.2</v>
      </c>
      <c r="R5" s="554">
        <v>-0.4</v>
      </c>
      <c r="S5" s="554">
        <v>-0.4</v>
      </c>
      <c r="T5" s="555">
        <v>2.5</v>
      </c>
      <c r="U5" s="554">
        <v>100</v>
      </c>
      <c r="V5" s="554">
        <v>12.8</v>
      </c>
      <c r="W5" s="554">
        <v>64.099999999999994</v>
      </c>
      <c r="X5" s="554">
        <v>23</v>
      </c>
      <c r="Y5" s="556">
        <v>44.99</v>
      </c>
      <c r="Z5" s="555">
        <v>179.1</v>
      </c>
    </row>
    <row r="6" spans="1:26" ht="10.5" customHeight="1">
      <c r="A6" s="509"/>
      <c r="B6" s="500"/>
      <c r="C6" s="500"/>
      <c r="D6" s="500"/>
      <c r="E6" s="500"/>
      <c r="F6" s="500"/>
      <c r="G6" s="557"/>
      <c r="H6" s="558"/>
      <c r="I6" s="558"/>
      <c r="J6" s="558"/>
      <c r="K6" s="557"/>
      <c r="L6" s="557"/>
      <c r="M6" s="1228"/>
      <c r="N6" s="1229"/>
      <c r="O6" s="1229"/>
      <c r="P6" s="559"/>
      <c r="Q6" s="560"/>
      <c r="R6" s="561"/>
      <c r="S6" s="561"/>
      <c r="T6" s="562"/>
      <c r="U6" s="561"/>
      <c r="V6" s="561"/>
      <c r="W6" s="561"/>
      <c r="X6" s="561"/>
      <c r="Y6" s="543"/>
      <c r="Z6" s="562"/>
    </row>
    <row r="7" spans="1:26" ht="12.6" customHeight="1">
      <c r="A7" s="508" t="s">
        <v>580</v>
      </c>
      <c r="B7" s="491">
        <v>2545880</v>
      </c>
      <c r="C7" s="491">
        <v>327174</v>
      </c>
      <c r="D7" s="491">
        <v>1649911</v>
      </c>
      <c r="E7" s="491">
        <v>554226</v>
      </c>
      <c r="F7" s="491">
        <v>14569</v>
      </c>
      <c r="G7" s="551">
        <v>2537867</v>
      </c>
      <c r="H7" s="552">
        <v>328522</v>
      </c>
      <c r="I7" s="552">
        <v>1653212</v>
      </c>
      <c r="J7" s="552">
        <v>541564</v>
      </c>
      <c r="K7" s="551">
        <v>14569</v>
      </c>
      <c r="L7" s="551"/>
      <c r="M7" s="1227">
        <v>8013</v>
      </c>
      <c r="N7" s="1230">
        <v>-1348</v>
      </c>
      <c r="O7" s="1230">
        <v>-3301</v>
      </c>
      <c r="P7" s="563">
        <v>12662</v>
      </c>
      <c r="Q7" s="553">
        <v>0.3</v>
      </c>
      <c r="R7" s="554">
        <v>-0.4</v>
      </c>
      <c r="S7" s="554">
        <v>-0.2</v>
      </c>
      <c r="T7" s="555">
        <v>2.2999999999999998</v>
      </c>
      <c r="U7" s="554">
        <v>100</v>
      </c>
      <c r="V7" s="554">
        <v>12.9</v>
      </c>
      <c r="W7" s="554">
        <v>65.2</v>
      </c>
      <c r="X7" s="554">
        <v>21.9</v>
      </c>
      <c r="Y7" s="556">
        <v>44.38</v>
      </c>
      <c r="Z7" s="555">
        <v>169.4</v>
      </c>
    </row>
    <row r="8" spans="1:26" ht="12.6" customHeight="1">
      <c r="A8" s="509" t="s">
        <v>581</v>
      </c>
      <c r="B8" s="500">
        <v>1844033</v>
      </c>
      <c r="C8" s="500">
        <v>236083</v>
      </c>
      <c r="D8" s="500">
        <v>1180691</v>
      </c>
      <c r="E8" s="500">
        <v>418756</v>
      </c>
      <c r="F8" s="500">
        <v>8503</v>
      </c>
      <c r="G8" s="516">
        <v>1840013</v>
      </c>
      <c r="H8" s="513">
        <v>237667</v>
      </c>
      <c r="I8" s="513">
        <v>1184717</v>
      </c>
      <c r="J8" s="513">
        <v>409126</v>
      </c>
      <c r="K8" s="516">
        <v>8503</v>
      </c>
      <c r="L8" s="516"/>
      <c r="M8" s="1228">
        <v>4020</v>
      </c>
      <c r="N8" s="1229">
        <v>-1584</v>
      </c>
      <c r="O8" s="1229">
        <v>-4026</v>
      </c>
      <c r="P8" s="559">
        <v>9630</v>
      </c>
      <c r="Q8" s="560">
        <v>0.2</v>
      </c>
      <c r="R8" s="561">
        <v>-0.7</v>
      </c>
      <c r="S8" s="561">
        <v>-0.3</v>
      </c>
      <c r="T8" s="562">
        <v>2.4</v>
      </c>
      <c r="U8" s="561">
        <v>100</v>
      </c>
      <c r="V8" s="561">
        <v>12.9</v>
      </c>
      <c r="W8" s="561">
        <v>64.3</v>
      </c>
      <c r="X8" s="561">
        <v>22.8</v>
      </c>
      <c r="Y8" s="564">
        <v>44.94</v>
      </c>
      <c r="Z8" s="562">
        <v>177.4</v>
      </c>
    </row>
    <row r="9" spans="1:26" ht="12.6" customHeight="1">
      <c r="A9" s="511" t="s">
        <v>648</v>
      </c>
      <c r="B9" s="500">
        <v>132015</v>
      </c>
      <c r="C9" s="500">
        <v>17606</v>
      </c>
      <c r="D9" s="500">
        <v>86131</v>
      </c>
      <c r="E9" s="500">
        <v>27616</v>
      </c>
      <c r="F9" s="500">
        <v>662</v>
      </c>
      <c r="G9" s="516">
        <v>130918</v>
      </c>
      <c r="H9" s="513">
        <v>17440</v>
      </c>
      <c r="I9" s="513">
        <v>85663</v>
      </c>
      <c r="J9" s="513">
        <v>27153</v>
      </c>
      <c r="K9" s="516">
        <v>662</v>
      </c>
      <c r="L9" s="516"/>
      <c r="M9" s="1228">
        <v>1097</v>
      </c>
      <c r="N9" s="1229">
        <v>166</v>
      </c>
      <c r="O9" s="1229">
        <v>468</v>
      </c>
      <c r="P9" s="559">
        <v>463</v>
      </c>
      <c r="Q9" s="560">
        <v>0.8</v>
      </c>
      <c r="R9" s="561">
        <v>1</v>
      </c>
      <c r="S9" s="561">
        <v>0.5</v>
      </c>
      <c r="T9" s="562">
        <v>1.7</v>
      </c>
      <c r="U9" s="561">
        <v>100</v>
      </c>
      <c r="V9" s="561">
        <v>13.4</v>
      </c>
      <c r="W9" s="561">
        <v>65.599999999999994</v>
      </c>
      <c r="X9" s="561">
        <v>21</v>
      </c>
      <c r="Y9" s="564">
        <v>43.84</v>
      </c>
      <c r="Z9" s="562">
        <v>156.9</v>
      </c>
    </row>
    <row r="10" spans="1:26" ht="12.6" customHeight="1">
      <c r="A10" s="511" t="s">
        <v>649</v>
      </c>
      <c r="B10" s="500">
        <v>114409</v>
      </c>
      <c r="C10" s="500">
        <v>13140</v>
      </c>
      <c r="D10" s="500">
        <v>75173</v>
      </c>
      <c r="E10" s="500">
        <v>25381</v>
      </c>
      <c r="F10" s="500">
        <v>715</v>
      </c>
      <c r="G10" s="516">
        <v>114449</v>
      </c>
      <c r="H10" s="513">
        <v>13100</v>
      </c>
      <c r="I10" s="513">
        <v>75543</v>
      </c>
      <c r="J10" s="513">
        <v>25091</v>
      </c>
      <c r="K10" s="516">
        <v>715</v>
      </c>
      <c r="L10" s="516"/>
      <c r="M10" s="1228">
        <v>-40</v>
      </c>
      <c r="N10" s="1229">
        <v>40</v>
      </c>
      <c r="O10" s="1229">
        <v>-370</v>
      </c>
      <c r="P10" s="559">
        <v>290</v>
      </c>
      <c r="Q10" s="560">
        <v>0</v>
      </c>
      <c r="R10" s="561">
        <v>0.3</v>
      </c>
      <c r="S10" s="561">
        <v>-0.5</v>
      </c>
      <c r="T10" s="562">
        <v>1.2</v>
      </c>
      <c r="U10" s="561">
        <v>100</v>
      </c>
      <c r="V10" s="561">
        <v>11.6</v>
      </c>
      <c r="W10" s="561">
        <v>66.099999999999994</v>
      </c>
      <c r="X10" s="561">
        <v>22.3</v>
      </c>
      <c r="Y10" s="564">
        <v>44.84</v>
      </c>
      <c r="Z10" s="562">
        <v>193.2</v>
      </c>
    </row>
    <row r="11" spans="1:26" ht="12.6" customHeight="1">
      <c r="A11" s="511" t="s">
        <v>650</v>
      </c>
      <c r="B11" s="500">
        <v>47166</v>
      </c>
      <c r="C11" s="500">
        <v>4932</v>
      </c>
      <c r="D11" s="500">
        <v>31809</v>
      </c>
      <c r="E11" s="500">
        <v>10157</v>
      </c>
      <c r="F11" s="500">
        <v>268</v>
      </c>
      <c r="G11" s="516">
        <v>46636</v>
      </c>
      <c r="H11" s="513">
        <v>4834</v>
      </c>
      <c r="I11" s="513">
        <v>31392</v>
      </c>
      <c r="J11" s="513">
        <v>10142</v>
      </c>
      <c r="K11" s="516">
        <v>268</v>
      </c>
      <c r="L11" s="516"/>
      <c r="M11" s="1228">
        <v>530</v>
      </c>
      <c r="N11" s="1229">
        <v>98</v>
      </c>
      <c r="O11" s="1229">
        <v>417</v>
      </c>
      <c r="P11" s="559">
        <v>15</v>
      </c>
      <c r="Q11" s="560">
        <v>1.1000000000000001</v>
      </c>
      <c r="R11" s="561">
        <v>2</v>
      </c>
      <c r="S11" s="561">
        <v>1.3</v>
      </c>
      <c r="T11" s="562">
        <v>0.1</v>
      </c>
      <c r="U11" s="561">
        <v>100</v>
      </c>
      <c r="V11" s="561">
        <v>10.5</v>
      </c>
      <c r="W11" s="561">
        <v>67.8</v>
      </c>
      <c r="X11" s="561">
        <v>21.7</v>
      </c>
      <c r="Y11" s="564">
        <v>45.01</v>
      </c>
      <c r="Z11" s="562">
        <v>205.9</v>
      </c>
    </row>
    <row r="12" spans="1:26" ht="12.6" customHeight="1">
      <c r="A12" s="511" t="s">
        <v>651</v>
      </c>
      <c r="B12" s="500">
        <v>68996</v>
      </c>
      <c r="C12" s="500">
        <v>7372</v>
      </c>
      <c r="D12" s="500">
        <v>43411</v>
      </c>
      <c r="E12" s="500">
        <v>15062</v>
      </c>
      <c r="F12" s="500">
        <v>3151</v>
      </c>
      <c r="G12" s="516">
        <v>68966</v>
      </c>
      <c r="H12" s="513">
        <v>7386</v>
      </c>
      <c r="I12" s="513">
        <v>43464</v>
      </c>
      <c r="J12" s="513">
        <v>14965</v>
      </c>
      <c r="K12" s="516">
        <v>3151</v>
      </c>
      <c r="L12" s="516"/>
      <c r="M12" s="1228">
        <v>30</v>
      </c>
      <c r="N12" s="1229">
        <v>-14</v>
      </c>
      <c r="O12" s="1229">
        <v>-53</v>
      </c>
      <c r="P12" s="559">
        <v>97</v>
      </c>
      <c r="Q12" s="560">
        <v>0</v>
      </c>
      <c r="R12" s="561">
        <v>-0.2</v>
      </c>
      <c r="S12" s="561">
        <v>-0.1</v>
      </c>
      <c r="T12" s="562">
        <v>0.6</v>
      </c>
      <c r="U12" s="561">
        <v>100</v>
      </c>
      <c r="V12" s="561">
        <v>11.2</v>
      </c>
      <c r="W12" s="561">
        <v>65.900000000000006</v>
      </c>
      <c r="X12" s="561">
        <v>22.9</v>
      </c>
      <c r="Y12" s="564">
        <v>45.93</v>
      </c>
      <c r="Z12" s="562">
        <v>204.3</v>
      </c>
    </row>
    <row r="13" spans="1:26" ht="12.6" customHeight="1">
      <c r="A13" s="511" t="s">
        <v>652</v>
      </c>
      <c r="B13" s="500">
        <v>98045</v>
      </c>
      <c r="C13" s="500">
        <v>10465</v>
      </c>
      <c r="D13" s="500">
        <v>61813</v>
      </c>
      <c r="E13" s="500">
        <v>25168</v>
      </c>
      <c r="F13" s="500">
        <v>599</v>
      </c>
      <c r="G13" s="516">
        <v>98448</v>
      </c>
      <c r="H13" s="513">
        <v>10584</v>
      </c>
      <c r="I13" s="513">
        <v>62317</v>
      </c>
      <c r="J13" s="513">
        <v>24948</v>
      </c>
      <c r="K13" s="516">
        <v>599</v>
      </c>
      <c r="L13" s="516"/>
      <c r="M13" s="1228">
        <v>-403</v>
      </c>
      <c r="N13" s="1229">
        <v>-119</v>
      </c>
      <c r="O13" s="1229">
        <v>-504</v>
      </c>
      <c r="P13" s="559">
        <v>220</v>
      </c>
      <c r="Q13" s="560">
        <v>-0.4</v>
      </c>
      <c r="R13" s="561">
        <v>-1.1000000000000001</v>
      </c>
      <c r="S13" s="561">
        <v>-0.8</v>
      </c>
      <c r="T13" s="562">
        <v>0.9</v>
      </c>
      <c r="U13" s="561">
        <v>100</v>
      </c>
      <c r="V13" s="561">
        <v>10.7</v>
      </c>
      <c r="W13" s="561">
        <v>63.4</v>
      </c>
      <c r="X13" s="561">
        <v>25.8</v>
      </c>
      <c r="Y13" s="564">
        <v>47</v>
      </c>
      <c r="Z13" s="562">
        <v>240.5</v>
      </c>
    </row>
    <row r="14" spans="1:26" ht="12.6" customHeight="1">
      <c r="A14" s="511" t="s">
        <v>587</v>
      </c>
      <c r="B14" s="500">
        <v>102843</v>
      </c>
      <c r="C14" s="500">
        <v>12022</v>
      </c>
      <c r="D14" s="500">
        <v>64207</v>
      </c>
      <c r="E14" s="500">
        <v>26379</v>
      </c>
      <c r="F14" s="500">
        <v>235</v>
      </c>
      <c r="G14" s="516">
        <v>103143</v>
      </c>
      <c r="H14" s="513">
        <v>12303</v>
      </c>
      <c r="I14" s="513">
        <v>64662</v>
      </c>
      <c r="J14" s="513">
        <v>25943</v>
      </c>
      <c r="K14" s="516">
        <v>235</v>
      </c>
      <c r="L14" s="516"/>
      <c r="M14" s="1228">
        <v>-300</v>
      </c>
      <c r="N14" s="1229">
        <v>-281</v>
      </c>
      <c r="O14" s="1229">
        <v>-455</v>
      </c>
      <c r="P14" s="559">
        <v>436</v>
      </c>
      <c r="Q14" s="560">
        <v>-0.3</v>
      </c>
      <c r="R14" s="561">
        <v>-2.2999999999999998</v>
      </c>
      <c r="S14" s="561">
        <v>-0.7</v>
      </c>
      <c r="T14" s="562">
        <v>1.7</v>
      </c>
      <c r="U14" s="561">
        <v>100</v>
      </c>
      <c r="V14" s="561">
        <v>11.7</v>
      </c>
      <c r="W14" s="561">
        <v>62.6</v>
      </c>
      <c r="X14" s="561">
        <v>25.7</v>
      </c>
      <c r="Y14" s="564">
        <v>46.58</v>
      </c>
      <c r="Z14" s="562">
        <v>219.4</v>
      </c>
    </row>
    <row r="15" spans="1:26" ht="12.6" customHeight="1">
      <c r="A15" s="511" t="s">
        <v>653</v>
      </c>
      <c r="B15" s="500">
        <v>82147</v>
      </c>
      <c r="C15" s="500">
        <v>9480</v>
      </c>
      <c r="D15" s="500">
        <v>50847</v>
      </c>
      <c r="E15" s="500">
        <v>21657</v>
      </c>
      <c r="F15" s="500">
        <v>163</v>
      </c>
      <c r="G15" s="516">
        <v>82483</v>
      </c>
      <c r="H15" s="513">
        <v>9623</v>
      </c>
      <c r="I15" s="513">
        <v>51413</v>
      </c>
      <c r="J15" s="513">
        <v>21284</v>
      </c>
      <c r="K15" s="516">
        <v>163</v>
      </c>
      <c r="L15" s="516"/>
      <c r="M15" s="1228">
        <v>-336</v>
      </c>
      <c r="N15" s="1229">
        <v>-143</v>
      </c>
      <c r="O15" s="1229">
        <v>-566</v>
      </c>
      <c r="P15" s="559">
        <v>373</v>
      </c>
      <c r="Q15" s="560">
        <v>-0.4</v>
      </c>
      <c r="R15" s="561">
        <v>-1.5</v>
      </c>
      <c r="S15" s="561">
        <v>-1.1000000000000001</v>
      </c>
      <c r="T15" s="562">
        <v>1.8</v>
      </c>
      <c r="U15" s="561">
        <v>100</v>
      </c>
      <c r="V15" s="561">
        <v>11.6</v>
      </c>
      <c r="W15" s="561">
        <v>62</v>
      </c>
      <c r="X15" s="561">
        <v>26.4</v>
      </c>
      <c r="Y15" s="564">
        <v>47.13</v>
      </c>
      <c r="Z15" s="562">
        <v>228.4</v>
      </c>
    </row>
    <row r="16" spans="1:26" ht="12.6" customHeight="1">
      <c r="A16" s="511" t="s">
        <v>654</v>
      </c>
      <c r="B16" s="500">
        <v>105369</v>
      </c>
      <c r="C16" s="500">
        <v>12730</v>
      </c>
      <c r="D16" s="500">
        <v>66474</v>
      </c>
      <c r="E16" s="500">
        <v>25676</v>
      </c>
      <c r="F16" s="500">
        <v>489</v>
      </c>
      <c r="G16" s="516">
        <v>105785</v>
      </c>
      <c r="H16" s="513">
        <v>12908</v>
      </c>
      <c r="I16" s="513">
        <v>67275</v>
      </c>
      <c r="J16" s="513">
        <v>25113</v>
      </c>
      <c r="K16" s="516">
        <v>489</v>
      </c>
      <c r="L16" s="516"/>
      <c r="M16" s="1228">
        <v>-416</v>
      </c>
      <c r="N16" s="1229">
        <v>-178</v>
      </c>
      <c r="O16" s="1229">
        <v>-801</v>
      </c>
      <c r="P16" s="559">
        <v>563</v>
      </c>
      <c r="Q16" s="560">
        <v>-0.4</v>
      </c>
      <c r="R16" s="561">
        <v>-1.4</v>
      </c>
      <c r="S16" s="561">
        <v>-1.2</v>
      </c>
      <c r="T16" s="562">
        <v>2.2000000000000002</v>
      </c>
      <c r="U16" s="561">
        <v>100</v>
      </c>
      <c r="V16" s="561">
        <v>12.1</v>
      </c>
      <c r="W16" s="561">
        <v>63.4</v>
      </c>
      <c r="X16" s="561">
        <v>24.5</v>
      </c>
      <c r="Y16" s="564">
        <v>46.28</v>
      </c>
      <c r="Z16" s="562">
        <v>201.7</v>
      </c>
    </row>
    <row r="17" spans="1:26" ht="12.6" customHeight="1">
      <c r="A17" s="511" t="s">
        <v>655</v>
      </c>
      <c r="B17" s="500">
        <v>163225</v>
      </c>
      <c r="C17" s="500">
        <v>20405</v>
      </c>
      <c r="D17" s="500">
        <v>110791</v>
      </c>
      <c r="E17" s="500">
        <v>31539</v>
      </c>
      <c r="F17" s="500">
        <v>490</v>
      </c>
      <c r="G17" s="516">
        <v>161702</v>
      </c>
      <c r="H17" s="513">
        <v>20319</v>
      </c>
      <c r="I17" s="513">
        <v>110170</v>
      </c>
      <c r="J17" s="513">
        <v>30723</v>
      </c>
      <c r="K17" s="516">
        <v>490</v>
      </c>
      <c r="L17" s="516"/>
      <c r="M17" s="1228">
        <v>1523</v>
      </c>
      <c r="N17" s="1229">
        <v>86</v>
      </c>
      <c r="O17" s="1229">
        <v>621</v>
      </c>
      <c r="P17" s="559">
        <v>816</v>
      </c>
      <c r="Q17" s="560">
        <v>0.9</v>
      </c>
      <c r="R17" s="561">
        <v>0.4</v>
      </c>
      <c r="S17" s="561">
        <v>0.6</v>
      </c>
      <c r="T17" s="562">
        <v>2.7</v>
      </c>
      <c r="U17" s="561">
        <v>100</v>
      </c>
      <c r="V17" s="561">
        <v>12.5</v>
      </c>
      <c r="W17" s="561">
        <v>68.099999999999994</v>
      </c>
      <c r="X17" s="561">
        <v>19.399999999999999</v>
      </c>
      <c r="Y17" s="564">
        <v>43.12</v>
      </c>
      <c r="Z17" s="562">
        <v>154.6</v>
      </c>
    </row>
    <row r="18" spans="1:26" ht="12.6" customHeight="1">
      <c r="A18" s="511" t="s">
        <v>656</v>
      </c>
      <c r="B18" s="500">
        <v>137816</v>
      </c>
      <c r="C18" s="500">
        <v>19071</v>
      </c>
      <c r="D18" s="500">
        <v>87425</v>
      </c>
      <c r="E18" s="500">
        <v>31164</v>
      </c>
      <c r="F18" s="500">
        <v>156</v>
      </c>
      <c r="G18" s="516">
        <v>137648</v>
      </c>
      <c r="H18" s="513">
        <v>19169</v>
      </c>
      <c r="I18" s="513">
        <v>87988</v>
      </c>
      <c r="J18" s="513">
        <v>30335</v>
      </c>
      <c r="K18" s="516">
        <v>156</v>
      </c>
      <c r="L18" s="516"/>
      <c r="M18" s="1228">
        <v>168</v>
      </c>
      <c r="N18" s="1229">
        <v>-98</v>
      </c>
      <c r="O18" s="1229">
        <v>-563</v>
      </c>
      <c r="P18" s="559">
        <v>829</v>
      </c>
      <c r="Q18" s="560">
        <v>0.1</v>
      </c>
      <c r="R18" s="561">
        <v>-0.5</v>
      </c>
      <c r="S18" s="561">
        <v>-0.6</v>
      </c>
      <c r="T18" s="562">
        <v>2.7</v>
      </c>
      <c r="U18" s="561">
        <v>100</v>
      </c>
      <c r="V18" s="561">
        <v>13.9</v>
      </c>
      <c r="W18" s="561">
        <v>63.5</v>
      </c>
      <c r="X18" s="561">
        <v>22.6</v>
      </c>
      <c r="Y18" s="564">
        <v>44.55</v>
      </c>
      <c r="Z18" s="562">
        <v>163.4</v>
      </c>
    </row>
    <row r="19" spans="1:26" ht="12.6" customHeight="1">
      <c r="A19" s="511" t="s">
        <v>657</v>
      </c>
      <c r="B19" s="500">
        <v>111136</v>
      </c>
      <c r="C19" s="500">
        <v>13657</v>
      </c>
      <c r="D19" s="500">
        <v>69777</v>
      </c>
      <c r="E19" s="500">
        <v>27701</v>
      </c>
      <c r="F19" s="500">
        <v>1</v>
      </c>
      <c r="G19" s="516">
        <v>111360</v>
      </c>
      <c r="H19" s="513">
        <v>13838</v>
      </c>
      <c r="I19" s="513">
        <v>70641</v>
      </c>
      <c r="J19" s="513">
        <v>26880</v>
      </c>
      <c r="K19" s="516">
        <v>1</v>
      </c>
      <c r="L19" s="516"/>
      <c r="M19" s="1228">
        <v>-224</v>
      </c>
      <c r="N19" s="1229">
        <v>-181</v>
      </c>
      <c r="O19" s="1229">
        <v>-864</v>
      </c>
      <c r="P19" s="559">
        <v>821</v>
      </c>
      <c r="Q19" s="560">
        <v>-0.2</v>
      </c>
      <c r="R19" s="561">
        <v>-1.3</v>
      </c>
      <c r="S19" s="561">
        <v>-1.2</v>
      </c>
      <c r="T19" s="562">
        <v>3.1</v>
      </c>
      <c r="U19" s="561">
        <v>100</v>
      </c>
      <c r="V19" s="561">
        <v>12.3</v>
      </c>
      <c r="W19" s="561">
        <v>62.8</v>
      </c>
      <c r="X19" s="561">
        <v>24.9</v>
      </c>
      <c r="Y19" s="564">
        <v>46.19</v>
      </c>
      <c r="Z19" s="562">
        <v>202.8</v>
      </c>
    </row>
    <row r="20" spans="1:26" ht="12.6" customHeight="1">
      <c r="A20" s="511" t="s">
        <v>658</v>
      </c>
      <c r="B20" s="500">
        <v>127670</v>
      </c>
      <c r="C20" s="500">
        <v>15397</v>
      </c>
      <c r="D20" s="500">
        <v>77370</v>
      </c>
      <c r="E20" s="500">
        <v>34767</v>
      </c>
      <c r="F20" s="500">
        <v>136</v>
      </c>
      <c r="G20" s="516">
        <v>127909</v>
      </c>
      <c r="H20" s="513">
        <v>15586</v>
      </c>
      <c r="I20" s="513">
        <v>78149</v>
      </c>
      <c r="J20" s="513">
        <v>34038</v>
      </c>
      <c r="K20" s="516">
        <v>136</v>
      </c>
      <c r="L20" s="516"/>
      <c r="M20" s="1228">
        <v>-239</v>
      </c>
      <c r="N20" s="1229">
        <v>-189</v>
      </c>
      <c r="O20" s="1229">
        <v>-779</v>
      </c>
      <c r="P20" s="559">
        <v>729</v>
      </c>
      <c r="Q20" s="560">
        <v>-0.2</v>
      </c>
      <c r="R20" s="561">
        <v>-1.2</v>
      </c>
      <c r="S20" s="561">
        <v>-1</v>
      </c>
      <c r="T20" s="562">
        <v>2.1</v>
      </c>
      <c r="U20" s="561">
        <v>100</v>
      </c>
      <c r="V20" s="561">
        <v>12.1</v>
      </c>
      <c r="W20" s="561">
        <v>60.7</v>
      </c>
      <c r="X20" s="561">
        <v>27.3</v>
      </c>
      <c r="Y20" s="564">
        <v>47.18</v>
      </c>
      <c r="Z20" s="562">
        <v>225.8</v>
      </c>
    </row>
    <row r="21" spans="1:26" ht="12.6" customHeight="1">
      <c r="A21" s="511" t="s">
        <v>659</v>
      </c>
      <c r="B21" s="500">
        <v>89426</v>
      </c>
      <c r="C21" s="500">
        <v>12545</v>
      </c>
      <c r="D21" s="500">
        <v>56963</v>
      </c>
      <c r="E21" s="500">
        <v>19858</v>
      </c>
      <c r="F21" s="500">
        <v>60</v>
      </c>
      <c r="G21" s="516">
        <v>89376</v>
      </c>
      <c r="H21" s="513">
        <v>12717</v>
      </c>
      <c r="I21" s="513">
        <v>57235</v>
      </c>
      <c r="J21" s="513">
        <v>19364</v>
      </c>
      <c r="K21" s="516">
        <v>60</v>
      </c>
      <c r="L21" s="516"/>
      <c r="M21" s="1228">
        <v>50</v>
      </c>
      <c r="N21" s="1229">
        <v>-172</v>
      </c>
      <c r="O21" s="1229">
        <v>-272</v>
      </c>
      <c r="P21" s="559">
        <v>494</v>
      </c>
      <c r="Q21" s="560">
        <v>0.1</v>
      </c>
      <c r="R21" s="561">
        <v>-1.4</v>
      </c>
      <c r="S21" s="561">
        <v>-0.5</v>
      </c>
      <c r="T21" s="562">
        <v>2.6</v>
      </c>
      <c r="U21" s="561">
        <v>100</v>
      </c>
      <c r="V21" s="561">
        <v>14</v>
      </c>
      <c r="W21" s="561">
        <v>63.7</v>
      </c>
      <c r="X21" s="561">
        <v>22.2</v>
      </c>
      <c r="Y21" s="564">
        <v>44.22</v>
      </c>
      <c r="Z21" s="562">
        <v>158.30000000000001</v>
      </c>
    </row>
    <row r="22" spans="1:26" ht="12.6" customHeight="1">
      <c r="A22" s="511" t="s">
        <v>660</v>
      </c>
      <c r="B22" s="500">
        <v>64197</v>
      </c>
      <c r="C22" s="500">
        <v>8765</v>
      </c>
      <c r="D22" s="500">
        <v>38882</v>
      </c>
      <c r="E22" s="500">
        <v>16470</v>
      </c>
      <c r="F22" s="500">
        <v>80</v>
      </c>
      <c r="G22" s="516">
        <v>64340</v>
      </c>
      <c r="H22" s="513">
        <v>8875</v>
      </c>
      <c r="I22" s="513">
        <v>39288</v>
      </c>
      <c r="J22" s="513">
        <v>16097</v>
      </c>
      <c r="K22" s="516">
        <v>80</v>
      </c>
      <c r="L22" s="516"/>
      <c r="M22" s="1228">
        <v>-143</v>
      </c>
      <c r="N22" s="1229">
        <v>-110</v>
      </c>
      <c r="O22" s="1229">
        <v>-406</v>
      </c>
      <c r="P22" s="559">
        <v>373</v>
      </c>
      <c r="Q22" s="560">
        <v>-0.2</v>
      </c>
      <c r="R22" s="561">
        <v>-1.2</v>
      </c>
      <c r="S22" s="561">
        <v>-1</v>
      </c>
      <c r="T22" s="562">
        <v>2.2999999999999998</v>
      </c>
      <c r="U22" s="561">
        <v>100</v>
      </c>
      <c r="V22" s="561">
        <v>13.7</v>
      </c>
      <c r="W22" s="561">
        <v>60.6</v>
      </c>
      <c r="X22" s="561">
        <v>25.7</v>
      </c>
      <c r="Y22" s="564">
        <v>45.93</v>
      </c>
      <c r="Z22" s="562">
        <v>187.9</v>
      </c>
    </row>
    <row r="23" spans="1:26" ht="12.6" customHeight="1">
      <c r="A23" s="511" t="s">
        <v>661</v>
      </c>
      <c r="B23" s="500">
        <v>63446</v>
      </c>
      <c r="C23" s="500">
        <v>8003</v>
      </c>
      <c r="D23" s="500">
        <v>38609</v>
      </c>
      <c r="E23" s="500">
        <v>16760</v>
      </c>
      <c r="F23" s="500">
        <v>74</v>
      </c>
      <c r="G23" s="516">
        <v>63408</v>
      </c>
      <c r="H23" s="513">
        <v>7985</v>
      </c>
      <c r="I23" s="513">
        <v>39214</v>
      </c>
      <c r="J23" s="513">
        <v>16135</v>
      </c>
      <c r="K23" s="516">
        <v>74</v>
      </c>
      <c r="L23" s="516"/>
      <c r="M23" s="1228">
        <v>38</v>
      </c>
      <c r="N23" s="1229">
        <v>18</v>
      </c>
      <c r="O23" s="1229">
        <v>-605</v>
      </c>
      <c r="P23" s="559">
        <v>625</v>
      </c>
      <c r="Q23" s="560">
        <v>0.1</v>
      </c>
      <c r="R23" s="561">
        <v>0.2</v>
      </c>
      <c r="S23" s="561">
        <v>-1.5</v>
      </c>
      <c r="T23" s="562">
        <v>3.9</v>
      </c>
      <c r="U23" s="561">
        <v>100</v>
      </c>
      <c r="V23" s="561">
        <v>12.6</v>
      </c>
      <c r="W23" s="561">
        <v>60.9</v>
      </c>
      <c r="X23" s="561">
        <v>26.4</v>
      </c>
      <c r="Y23" s="564">
        <v>46.61</v>
      </c>
      <c r="Z23" s="562">
        <v>209.4</v>
      </c>
    </row>
    <row r="24" spans="1:26" ht="12.6" customHeight="1">
      <c r="A24" s="511" t="s">
        <v>662</v>
      </c>
      <c r="B24" s="500">
        <v>79080</v>
      </c>
      <c r="C24" s="500">
        <v>10375</v>
      </c>
      <c r="D24" s="500">
        <v>48685</v>
      </c>
      <c r="E24" s="500">
        <v>19805</v>
      </c>
      <c r="F24" s="500">
        <v>215</v>
      </c>
      <c r="G24" s="516">
        <v>79139</v>
      </c>
      <c r="H24" s="513">
        <v>10570</v>
      </c>
      <c r="I24" s="513">
        <v>49078</v>
      </c>
      <c r="J24" s="513">
        <v>19276</v>
      </c>
      <c r="K24" s="516">
        <v>215</v>
      </c>
      <c r="L24" s="516"/>
      <c r="M24" s="1228">
        <v>-59</v>
      </c>
      <c r="N24" s="1229">
        <v>-195</v>
      </c>
      <c r="O24" s="1229">
        <v>-393</v>
      </c>
      <c r="P24" s="559">
        <v>529</v>
      </c>
      <c r="Q24" s="560">
        <v>-0.1</v>
      </c>
      <c r="R24" s="561">
        <v>-1.8</v>
      </c>
      <c r="S24" s="561">
        <v>-0.8</v>
      </c>
      <c r="T24" s="562">
        <v>2.7</v>
      </c>
      <c r="U24" s="561">
        <v>100</v>
      </c>
      <c r="V24" s="561">
        <v>13.2</v>
      </c>
      <c r="W24" s="561">
        <v>61.7</v>
      </c>
      <c r="X24" s="561">
        <v>25.1</v>
      </c>
      <c r="Y24" s="564">
        <v>45.92</v>
      </c>
      <c r="Z24" s="562">
        <v>190.9</v>
      </c>
    </row>
    <row r="25" spans="1:26" ht="12.6" customHeight="1">
      <c r="A25" s="511" t="s">
        <v>663</v>
      </c>
      <c r="B25" s="500">
        <v>155415</v>
      </c>
      <c r="C25" s="500">
        <v>22472</v>
      </c>
      <c r="D25" s="500">
        <v>105012</v>
      </c>
      <c r="E25" s="500">
        <v>27835</v>
      </c>
      <c r="F25" s="500">
        <v>96</v>
      </c>
      <c r="G25" s="516">
        <v>154167</v>
      </c>
      <c r="H25" s="513">
        <v>22718</v>
      </c>
      <c r="I25" s="513">
        <v>104745</v>
      </c>
      <c r="J25" s="513">
        <v>26608</v>
      </c>
      <c r="K25" s="516">
        <v>96</v>
      </c>
      <c r="L25" s="516"/>
      <c r="M25" s="1228">
        <v>1248</v>
      </c>
      <c r="N25" s="1229">
        <v>-246</v>
      </c>
      <c r="O25" s="1229">
        <v>267</v>
      </c>
      <c r="P25" s="559">
        <v>1227</v>
      </c>
      <c r="Q25" s="560">
        <v>0.8</v>
      </c>
      <c r="R25" s="561">
        <v>-1.1000000000000001</v>
      </c>
      <c r="S25" s="561">
        <v>0.3</v>
      </c>
      <c r="T25" s="562">
        <v>4.5999999999999996</v>
      </c>
      <c r="U25" s="561">
        <v>100</v>
      </c>
      <c r="V25" s="561">
        <v>14.5</v>
      </c>
      <c r="W25" s="561">
        <v>67.599999999999994</v>
      </c>
      <c r="X25" s="561">
        <v>17.899999999999999</v>
      </c>
      <c r="Y25" s="564">
        <v>42.49</v>
      </c>
      <c r="Z25" s="562">
        <v>123.9</v>
      </c>
    </row>
    <row r="26" spans="1:26" ht="12.6" customHeight="1">
      <c r="A26" s="511" t="s">
        <v>664</v>
      </c>
      <c r="B26" s="500">
        <v>101632</v>
      </c>
      <c r="C26" s="500">
        <v>17646</v>
      </c>
      <c r="D26" s="500">
        <v>67312</v>
      </c>
      <c r="E26" s="500">
        <v>15761</v>
      </c>
      <c r="F26" s="500">
        <v>913</v>
      </c>
      <c r="G26" s="516">
        <v>100136</v>
      </c>
      <c r="H26" s="513">
        <v>17712</v>
      </c>
      <c r="I26" s="513">
        <v>66480</v>
      </c>
      <c r="J26" s="513">
        <v>15031</v>
      </c>
      <c r="K26" s="516">
        <v>913</v>
      </c>
      <c r="L26" s="516"/>
      <c r="M26" s="1228">
        <v>1496</v>
      </c>
      <c r="N26" s="1229">
        <v>-66</v>
      </c>
      <c r="O26" s="1229">
        <v>832</v>
      </c>
      <c r="P26" s="559">
        <v>730</v>
      </c>
      <c r="Q26" s="560">
        <v>1.5</v>
      </c>
      <c r="R26" s="561">
        <v>-0.4</v>
      </c>
      <c r="S26" s="561">
        <v>1.3</v>
      </c>
      <c r="T26" s="562">
        <v>4.9000000000000004</v>
      </c>
      <c r="U26" s="561">
        <v>100</v>
      </c>
      <c r="V26" s="561">
        <v>17.5</v>
      </c>
      <c r="W26" s="561">
        <v>66.8</v>
      </c>
      <c r="X26" s="561">
        <v>15.6</v>
      </c>
      <c r="Y26" s="564">
        <v>40.25</v>
      </c>
      <c r="Z26" s="562">
        <v>89.3</v>
      </c>
    </row>
    <row r="27" spans="1:26" ht="18" customHeight="1">
      <c r="A27" s="512" t="s">
        <v>600</v>
      </c>
      <c r="B27" s="513">
        <v>701847</v>
      </c>
      <c r="C27" s="513">
        <v>91091</v>
      </c>
      <c r="D27" s="513">
        <v>469220</v>
      </c>
      <c r="E27" s="513">
        <v>135470</v>
      </c>
      <c r="F27" s="513">
        <v>6066</v>
      </c>
      <c r="G27" s="516">
        <v>697854</v>
      </c>
      <c r="H27" s="513">
        <v>90855</v>
      </c>
      <c r="I27" s="513">
        <v>468495</v>
      </c>
      <c r="J27" s="513">
        <v>132438</v>
      </c>
      <c r="K27" s="516">
        <v>6066</v>
      </c>
      <c r="L27" s="516"/>
      <c r="M27" s="1231">
        <v>3993</v>
      </c>
      <c r="N27" s="1232">
        <v>236</v>
      </c>
      <c r="O27" s="1232">
        <v>725</v>
      </c>
      <c r="P27" s="565">
        <v>3032</v>
      </c>
      <c r="Q27" s="566">
        <v>0.6</v>
      </c>
      <c r="R27" s="567">
        <v>0.3</v>
      </c>
      <c r="S27" s="567">
        <v>0.2</v>
      </c>
      <c r="T27" s="568">
        <v>2.2999999999999998</v>
      </c>
      <c r="U27" s="567">
        <v>100</v>
      </c>
      <c r="V27" s="567">
        <v>13.1</v>
      </c>
      <c r="W27" s="567">
        <v>67.400000000000006</v>
      </c>
      <c r="X27" s="567">
        <v>19.5</v>
      </c>
      <c r="Y27" s="569">
        <v>42.88</v>
      </c>
      <c r="Z27" s="568">
        <v>148.69999999999999</v>
      </c>
    </row>
    <row r="28" spans="1:26" ht="12.6" customHeight="1">
      <c r="A28" s="511" t="s">
        <v>665</v>
      </c>
      <c r="B28" s="500">
        <v>101366</v>
      </c>
      <c r="C28" s="500">
        <v>12486</v>
      </c>
      <c r="D28" s="500">
        <v>64360</v>
      </c>
      <c r="E28" s="500">
        <v>23518</v>
      </c>
      <c r="F28" s="500">
        <v>1002</v>
      </c>
      <c r="G28" s="516">
        <v>101579</v>
      </c>
      <c r="H28" s="513">
        <v>12522</v>
      </c>
      <c r="I28" s="513">
        <v>64778</v>
      </c>
      <c r="J28" s="513">
        <v>23277</v>
      </c>
      <c r="K28" s="516">
        <v>1002</v>
      </c>
      <c r="L28" s="516"/>
      <c r="M28" s="1228">
        <v>-213</v>
      </c>
      <c r="N28" s="1229">
        <v>-36</v>
      </c>
      <c r="O28" s="1229">
        <v>-418</v>
      </c>
      <c r="P28" s="559">
        <v>241</v>
      </c>
      <c r="Q28" s="560">
        <v>-0.2</v>
      </c>
      <c r="R28" s="561">
        <v>-0.3</v>
      </c>
      <c r="S28" s="561">
        <v>-0.6</v>
      </c>
      <c r="T28" s="562">
        <v>1</v>
      </c>
      <c r="U28" s="561">
        <v>100</v>
      </c>
      <c r="V28" s="561">
        <v>12.4</v>
      </c>
      <c r="W28" s="561">
        <v>64.099999999999994</v>
      </c>
      <c r="X28" s="561">
        <v>23.4</v>
      </c>
      <c r="Y28" s="564">
        <v>44.98</v>
      </c>
      <c r="Z28" s="562">
        <v>188.4</v>
      </c>
    </row>
    <row r="29" spans="1:26" ht="12.6" customHeight="1">
      <c r="A29" s="511" t="s">
        <v>666</v>
      </c>
      <c r="B29" s="500">
        <v>75857</v>
      </c>
      <c r="C29" s="500">
        <v>9668</v>
      </c>
      <c r="D29" s="500">
        <v>48758</v>
      </c>
      <c r="E29" s="500">
        <v>16823</v>
      </c>
      <c r="F29" s="500">
        <v>608</v>
      </c>
      <c r="G29" s="516">
        <v>75580</v>
      </c>
      <c r="H29" s="513">
        <v>9632</v>
      </c>
      <c r="I29" s="513">
        <v>48756</v>
      </c>
      <c r="J29" s="513">
        <v>16584</v>
      </c>
      <c r="K29" s="516">
        <v>608</v>
      </c>
      <c r="L29" s="516"/>
      <c r="M29" s="1228">
        <v>277</v>
      </c>
      <c r="N29" s="1229">
        <v>36</v>
      </c>
      <c r="O29" s="1229">
        <v>2</v>
      </c>
      <c r="P29" s="559">
        <v>239</v>
      </c>
      <c r="Q29" s="560">
        <v>0.4</v>
      </c>
      <c r="R29" s="561">
        <v>0.4</v>
      </c>
      <c r="S29" s="561">
        <v>0</v>
      </c>
      <c r="T29" s="562">
        <v>1.4</v>
      </c>
      <c r="U29" s="561">
        <v>100</v>
      </c>
      <c r="V29" s="561">
        <v>12.8</v>
      </c>
      <c r="W29" s="561">
        <v>64.8</v>
      </c>
      <c r="X29" s="561">
        <v>22.4</v>
      </c>
      <c r="Y29" s="564">
        <v>44.55</v>
      </c>
      <c r="Z29" s="562">
        <v>174</v>
      </c>
    </row>
    <row r="30" spans="1:26" ht="12.6" customHeight="1">
      <c r="A30" s="511" t="s">
        <v>667</v>
      </c>
      <c r="B30" s="500">
        <v>113727</v>
      </c>
      <c r="C30" s="500">
        <v>14541</v>
      </c>
      <c r="D30" s="500">
        <v>79547</v>
      </c>
      <c r="E30" s="500">
        <v>18527</v>
      </c>
      <c r="F30" s="500">
        <v>1112</v>
      </c>
      <c r="G30" s="516">
        <v>112996</v>
      </c>
      <c r="H30" s="513">
        <v>14486</v>
      </c>
      <c r="I30" s="513">
        <v>79167</v>
      </c>
      <c r="J30" s="513">
        <v>18231</v>
      </c>
      <c r="K30" s="516">
        <v>1112</v>
      </c>
      <c r="L30" s="516"/>
      <c r="M30" s="1228">
        <v>731</v>
      </c>
      <c r="N30" s="1229">
        <v>55</v>
      </c>
      <c r="O30" s="1229">
        <v>380</v>
      </c>
      <c r="P30" s="559">
        <v>296</v>
      </c>
      <c r="Q30" s="560">
        <v>0.6</v>
      </c>
      <c r="R30" s="561">
        <v>0.4</v>
      </c>
      <c r="S30" s="561">
        <v>0.5</v>
      </c>
      <c r="T30" s="562">
        <v>1.6</v>
      </c>
      <c r="U30" s="561">
        <v>100</v>
      </c>
      <c r="V30" s="561">
        <v>12.9</v>
      </c>
      <c r="W30" s="561">
        <v>70.599999999999994</v>
      </c>
      <c r="X30" s="561">
        <v>16.5</v>
      </c>
      <c r="Y30" s="564">
        <v>41.19</v>
      </c>
      <c r="Z30" s="562">
        <v>127.4</v>
      </c>
    </row>
    <row r="31" spans="1:26" ht="12.6" customHeight="1">
      <c r="A31" s="511" t="s">
        <v>668</v>
      </c>
      <c r="B31" s="500">
        <v>108612</v>
      </c>
      <c r="C31" s="500">
        <v>14524</v>
      </c>
      <c r="D31" s="500">
        <v>74407</v>
      </c>
      <c r="E31" s="500">
        <v>18798</v>
      </c>
      <c r="F31" s="500">
        <v>883</v>
      </c>
      <c r="G31" s="516">
        <v>107684</v>
      </c>
      <c r="H31" s="513">
        <v>14514</v>
      </c>
      <c r="I31" s="513">
        <v>74015</v>
      </c>
      <c r="J31" s="513">
        <v>18272</v>
      </c>
      <c r="K31" s="516">
        <v>883</v>
      </c>
      <c r="L31" s="516"/>
      <c r="M31" s="1228">
        <v>928</v>
      </c>
      <c r="N31" s="1229">
        <v>10</v>
      </c>
      <c r="O31" s="1229">
        <v>392</v>
      </c>
      <c r="P31" s="559">
        <v>526</v>
      </c>
      <c r="Q31" s="560">
        <v>0.9</v>
      </c>
      <c r="R31" s="561">
        <v>0.1</v>
      </c>
      <c r="S31" s="561">
        <v>0.5</v>
      </c>
      <c r="T31" s="562">
        <v>2.9</v>
      </c>
      <c r="U31" s="561">
        <v>100</v>
      </c>
      <c r="V31" s="561">
        <v>13.5</v>
      </c>
      <c r="W31" s="561">
        <v>69.099999999999994</v>
      </c>
      <c r="X31" s="561">
        <v>17.399999999999999</v>
      </c>
      <c r="Y31" s="564">
        <v>41.75</v>
      </c>
      <c r="Z31" s="562">
        <v>129.4</v>
      </c>
    </row>
    <row r="32" spans="1:26" ht="12.6" customHeight="1">
      <c r="A32" s="511" t="s">
        <v>669</v>
      </c>
      <c r="B32" s="500">
        <v>103214</v>
      </c>
      <c r="C32" s="500">
        <v>12266</v>
      </c>
      <c r="D32" s="500">
        <v>70399</v>
      </c>
      <c r="E32" s="500">
        <v>19286</v>
      </c>
      <c r="F32" s="500">
        <v>1263</v>
      </c>
      <c r="G32" s="516">
        <v>103028</v>
      </c>
      <c r="H32" s="513">
        <v>12338</v>
      </c>
      <c r="I32" s="513">
        <v>70604</v>
      </c>
      <c r="J32" s="513">
        <v>18823</v>
      </c>
      <c r="K32" s="516">
        <v>1263</v>
      </c>
      <c r="L32" s="516"/>
      <c r="M32" s="1228">
        <v>186</v>
      </c>
      <c r="N32" s="1229">
        <v>-72</v>
      </c>
      <c r="O32" s="1229">
        <v>-205</v>
      </c>
      <c r="P32" s="559">
        <v>463</v>
      </c>
      <c r="Q32" s="560">
        <v>0.2</v>
      </c>
      <c r="R32" s="561">
        <v>-0.6</v>
      </c>
      <c r="S32" s="561">
        <v>-0.3</v>
      </c>
      <c r="T32" s="562">
        <v>2.5</v>
      </c>
      <c r="U32" s="561">
        <v>100</v>
      </c>
      <c r="V32" s="561">
        <v>12</v>
      </c>
      <c r="W32" s="561">
        <v>69.099999999999994</v>
      </c>
      <c r="X32" s="561">
        <v>18.899999999999999</v>
      </c>
      <c r="Y32" s="564">
        <v>42.48</v>
      </c>
      <c r="Z32" s="562">
        <v>157.19999999999999</v>
      </c>
    </row>
    <row r="33" spans="1:26" ht="12.6" customHeight="1">
      <c r="A33" s="511" t="s">
        <v>670</v>
      </c>
      <c r="B33" s="500">
        <v>111300</v>
      </c>
      <c r="C33" s="500">
        <v>16046</v>
      </c>
      <c r="D33" s="500">
        <v>74489</v>
      </c>
      <c r="E33" s="500">
        <v>20122</v>
      </c>
      <c r="F33" s="500">
        <v>643</v>
      </c>
      <c r="G33" s="516">
        <v>109917</v>
      </c>
      <c r="H33" s="513">
        <v>15884</v>
      </c>
      <c r="I33" s="513">
        <v>73956</v>
      </c>
      <c r="J33" s="513">
        <v>19434</v>
      </c>
      <c r="K33" s="516">
        <v>643</v>
      </c>
      <c r="L33" s="516"/>
      <c r="M33" s="1228">
        <v>1383</v>
      </c>
      <c r="N33" s="1229">
        <v>162</v>
      </c>
      <c r="O33" s="1229">
        <v>533</v>
      </c>
      <c r="P33" s="559">
        <v>688</v>
      </c>
      <c r="Q33" s="560">
        <v>1.3</v>
      </c>
      <c r="R33" s="561">
        <v>1</v>
      </c>
      <c r="S33" s="561">
        <v>0.7</v>
      </c>
      <c r="T33" s="562">
        <v>3.5</v>
      </c>
      <c r="U33" s="561">
        <v>100</v>
      </c>
      <c r="V33" s="561">
        <v>14.5</v>
      </c>
      <c r="W33" s="561">
        <v>67.3</v>
      </c>
      <c r="X33" s="561">
        <v>18.2</v>
      </c>
      <c r="Y33" s="564">
        <v>42.12</v>
      </c>
      <c r="Z33" s="562">
        <v>125.4</v>
      </c>
    </row>
    <row r="34" spans="1:26" ht="12.6" customHeight="1">
      <c r="A34" s="511" t="s">
        <v>671</v>
      </c>
      <c r="B34" s="500">
        <v>87771</v>
      </c>
      <c r="C34" s="500">
        <v>11560</v>
      </c>
      <c r="D34" s="500">
        <v>57260</v>
      </c>
      <c r="E34" s="500">
        <v>18396</v>
      </c>
      <c r="F34" s="500">
        <v>555</v>
      </c>
      <c r="G34" s="516">
        <v>87070</v>
      </c>
      <c r="H34" s="513">
        <v>11479</v>
      </c>
      <c r="I34" s="513">
        <v>57219</v>
      </c>
      <c r="J34" s="513">
        <v>17817</v>
      </c>
      <c r="K34" s="516">
        <v>555</v>
      </c>
      <c r="L34" s="516"/>
      <c r="M34" s="1228">
        <v>701</v>
      </c>
      <c r="N34" s="1229">
        <v>81</v>
      </c>
      <c r="O34" s="1229">
        <v>41</v>
      </c>
      <c r="P34" s="559">
        <v>579</v>
      </c>
      <c r="Q34" s="560">
        <v>0.8</v>
      </c>
      <c r="R34" s="561">
        <v>0.7</v>
      </c>
      <c r="S34" s="561">
        <v>0.1</v>
      </c>
      <c r="T34" s="562">
        <v>3.2</v>
      </c>
      <c r="U34" s="561">
        <v>100</v>
      </c>
      <c r="V34" s="561">
        <v>13.3</v>
      </c>
      <c r="W34" s="561">
        <v>65.7</v>
      </c>
      <c r="X34" s="561">
        <v>21.1</v>
      </c>
      <c r="Y34" s="564">
        <v>44.02</v>
      </c>
      <c r="Z34" s="562">
        <v>159.1</v>
      </c>
    </row>
    <row r="35" spans="1:26" ht="9" customHeight="1">
      <c r="A35" s="509"/>
      <c r="B35" s="500"/>
      <c r="C35" s="500"/>
      <c r="D35" s="500"/>
      <c r="E35" s="500"/>
      <c r="F35" s="500"/>
      <c r="G35" s="557"/>
      <c r="H35" s="558"/>
      <c r="I35" s="558"/>
      <c r="J35" s="558"/>
      <c r="K35" s="557"/>
      <c r="L35" s="557"/>
      <c r="M35" s="1228"/>
      <c r="N35" s="1229"/>
      <c r="O35" s="1229"/>
      <c r="P35" s="559"/>
      <c r="Q35" s="560"/>
      <c r="R35" s="561"/>
      <c r="S35" s="561"/>
      <c r="T35" s="562"/>
      <c r="U35" s="561"/>
      <c r="V35" s="561"/>
      <c r="W35" s="561"/>
      <c r="X35" s="561"/>
      <c r="Y35" s="564"/>
      <c r="Z35" s="562"/>
    </row>
    <row r="36" spans="1:26" ht="12.6" customHeight="1">
      <c r="A36" s="508" t="s">
        <v>608</v>
      </c>
      <c r="B36" s="491">
        <v>373125</v>
      </c>
      <c r="C36" s="491">
        <v>43376</v>
      </c>
      <c r="D36" s="491">
        <v>218457</v>
      </c>
      <c r="E36" s="491">
        <v>111252</v>
      </c>
      <c r="F36" s="491">
        <v>40</v>
      </c>
      <c r="G36" s="551">
        <v>374300</v>
      </c>
      <c r="H36" s="552">
        <v>43640</v>
      </c>
      <c r="I36" s="552">
        <v>221168</v>
      </c>
      <c r="J36" s="552">
        <v>109452</v>
      </c>
      <c r="K36" s="551">
        <v>40</v>
      </c>
      <c r="L36" s="551"/>
      <c r="M36" s="1227">
        <v>-1175</v>
      </c>
      <c r="N36" s="1230">
        <v>-264</v>
      </c>
      <c r="O36" s="1230">
        <v>-2711</v>
      </c>
      <c r="P36" s="563">
        <v>1800</v>
      </c>
      <c r="Q36" s="553">
        <v>-0.3</v>
      </c>
      <c r="R36" s="554">
        <v>-0.6</v>
      </c>
      <c r="S36" s="554">
        <v>-1.2</v>
      </c>
      <c r="T36" s="555">
        <v>1.6</v>
      </c>
      <c r="U36" s="554">
        <v>100</v>
      </c>
      <c r="V36" s="554">
        <v>11.6</v>
      </c>
      <c r="W36" s="554">
        <v>58.6</v>
      </c>
      <c r="X36" s="554">
        <v>29.8</v>
      </c>
      <c r="Y36" s="556">
        <v>48.75</v>
      </c>
      <c r="Z36" s="555">
        <v>256.5</v>
      </c>
    </row>
    <row r="37" spans="1:26" ht="12.6" customHeight="1">
      <c r="A37" s="509" t="s">
        <v>672</v>
      </c>
      <c r="B37" s="500">
        <v>208116</v>
      </c>
      <c r="C37" s="500">
        <v>24796</v>
      </c>
      <c r="D37" s="500">
        <v>123061</v>
      </c>
      <c r="E37" s="500">
        <v>60258</v>
      </c>
      <c r="F37" s="500">
        <v>1</v>
      </c>
      <c r="G37" s="516">
        <v>209087</v>
      </c>
      <c r="H37" s="513">
        <v>25023</v>
      </c>
      <c r="I37" s="513">
        <v>124860</v>
      </c>
      <c r="J37" s="513">
        <v>59203</v>
      </c>
      <c r="K37" s="516">
        <v>1</v>
      </c>
      <c r="L37" s="516"/>
      <c r="M37" s="1228">
        <v>-971</v>
      </c>
      <c r="N37" s="1229">
        <v>-227</v>
      </c>
      <c r="O37" s="1229">
        <v>-1799</v>
      </c>
      <c r="P37" s="559">
        <v>1055</v>
      </c>
      <c r="Q37" s="560">
        <v>-0.5</v>
      </c>
      <c r="R37" s="561">
        <v>-0.9</v>
      </c>
      <c r="S37" s="561">
        <v>-1.4</v>
      </c>
      <c r="T37" s="562">
        <v>1.8</v>
      </c>
      <c r="U37" s="561">
        <v>100</v>
      </c>
      <c r="V37" s="561">
        <v>11.9</v>
      </c>
      <c r="W37" s="561">
        <v>59.1</v>
      </c>
      <c r="X37" s="561">
        <v>29</v>
      </c>
      <c r="Y37" s="564">
        <v>48.15</v>
      </c>
      <c r="Z37" s="562">
        <v>243</v>
      </c>
    </row>
    <row r="38" spans="1:26" ht="12.6" customHeight="1">
      <c r="A38" s="509" t="s">
        <v>673</v>
      </c>
      <c r="B38" s="500">
        <v>92007</v>
      </c>
      <c r="C38" s="500">
        <v>10345</v>
      </c>
      <c r="D38" s="500">
        <v>53528</v>
      </c>
      <c r="E38" s="500">
        <v>28101</v>
      </c>
      <c r="F38" s="500">
        <v>33</v>
      </c>
      <c r="G38" s="516">
        <v>92085</v>
      </c>
      <c r="H38" s="513">
        <v>10353</v>
      </c>
      <c r="I38" s="513">
        <v>53943</v>
      </c>
      <c r="J38" s="513">
        <v>27756</v>
      </c>
      <c r="K38" s="516">
        <v>33</v>
      </c>
      <c r="L38" s="516"/>
      <c r="M38" s="1228">
        <v>-78</v>
      </c>
      <c r="N38" s="1229">
        <v>-8</v>
      </c>
      <c r="O38" s="1229">
        <v>-415</v>
      </c>
      <c r="P38" s="559">
        <v>345</v>
      </c>
      <c r="Q38" s="560">
        <v>-0.1</v>
      </c>
      <c r="R38" s="561">
        <v>-0.1</v>
      </c>
      <c r="S38" s="561">
        <v>-0.8</v>
      </c>
      <c r="T38" s="562">
        <v>1.2</v>
      </c>
      <c r="U38" s="561">
        <v>100</v>
      </c>
      <c r="V38" s="561">
        <v>11.2</v>
      </c>
      <c r="W38" s="561">
        <v>58.2</v>
      </c>
      <c r="X38" s="561">
        <v>30.6</v>
      </c>
      <c r="Y38" s="564">
        <v>49.27</v>
      </c>
      <c r="Z38" s="562">
        <v>271.60000000000002</v>
      </c>
    </row>
    <row r="39" spans="1:26" ht="12.6" customHeight="1">
      <c r="A39" s="509" t="s">
        <v>674</v>
      </c>
      <c r="B39" s="500">
        <v>30829</v>
      </c>
      <c r="C39" s="500">
        <v>3505</v>
      </c>
      <c r="D39" s="500">
        <v>17823</v>
      </c>
      <c r="E39" s="500">
        <v>9500</v>
      </c>
      <c r="F39" s="500">
        <v>1</v>
      </c>
      <c r="G39" s="516">
        <v>30816</v>
      </c>
      <c r="H39" s="513">
        <v>3540</v>
      </c>
      <c r="I39" s="513">
        <v>17918</v>
      </c>
      <c r="J39" s="513">
        <v>9357</v>
      </c>
      <c r="K39" s="516">
        <v>1</v>
      </c>
      <c r="L39" s="516"/>
      <c r="M39" s="1228">
        <v>13</v>
      </c>
      <c r="N39" s="1229">
        <v>-35</v>
      </c>
      <c r="O39" s="1229">
        <v>-95</v>
      </c>
      <c r="P39" s="559">
        <v>143</v>
      </c>
      <c r="Q39" s="560">
        <v>0</v>
      </c>
      <c r="R39" s="561">
        <v>-1</v>
      </c>
      <c r="S39" s="561">
        <v>-0.5</v>
      </c>
      <c r="T39" s="562">
        <v>1.5</v>
      </c>
      <c r="U39" s="561">
        <v>100</v>
      </c>
      <c r="V39" s="561">
        <v>11.4</v>
      </c>
      <c r="W39" s="561">
        <v>57.8</v>
      </c>
      <c r="X39" s="561">
        <v>30.8</v>
      </c>
      <c r="Y39" s="564">
        <v>49.43</v>
      </c>
      <c r="Z39" s="562">
        <v>271</v>
      </c>
    </row>
    <row r="40" spans="1:26" ht="12.6" customHeight="1">
      <c r="A40" s="509" t="s">
        <v>612</v>
      </c>
      <c r="B40" s="500">
        <v>24732</v>
      </c>
      <c r="C40" s="500">
        <v>2495</v>
      </c>
      <c r="D40" s="500">
        <v>14015</v>
      </c>
      <c r="E40" s="500">
        <v>8218</v>
      </c>
      <c r="F40" s="500">
        <v>4</v>
      </c>
      <c r="G40" s="516">
        <v>24973</v>
      </c>
      <c r="H40" s="513">
        <v>2533</v>
      </c>
      <c r="I40" s="513">
        <v>14357</v>
      </c>
      <c r="J40" s="513">
        <v>8079</v>
      </c>
      <c r="K40" s="516">
        <v>4</v>
      </c>
      <c r="L40" s="516"/>
      <c r="M40" s="1228">
        <v>-241</v>
      </c>
      <c r="N40" s="1229">
        <v>-38</v>
      </c>
      <c r="O40" s="1229">
        <v>-342</v>
      </c>
      <c r="P40" s="559">
        <v>139</v>
      </c>
      <c r="Q40" s="560">
        <v>-1</v>
      </c>
      <c r="R40" s="561">
        <v>-1.5</v>
      </c>
      <c r="S40" s="561">
        <v>-2.4</v>
      </c>
      <c r="T40" s="562">
        <v>1.7</v>
      </c>
      <c r="U40" s="561">
        <v>100</v>
      </c>
      <c r="V40" s="561">
        <v>10.1</v>
      </c>
      <c r="W40" s="561">
        <v>56.7</v>
      </c>
      <c r="X40" s="561">
        <v>33.200000000000003</v>
      </c>
      <c r="Y40" s="564">
        <v>51.1</v>
      </c>
      <c r="Z40" s="562">
        <v>329.4</v>
      </c>
    </row>
    <row r="41" spans="1:26" ht="12.6" customHeight="1">
      <c r="A41" s="509" t="s">
        <v>675</v>
      </c>
      <c r="B41" s="500">
        <v>17441</v>
      </c>
      <c r="C41" s="500">
        <v>2235</v>
      </c>
      <c r="D41" s="500">
        <v>10030</v>
      </c>
      <c r="E41" s="500">
        <v>5175</v>
      </c>
      <c r="F41" s="500">
        <v>1</v>
      </c>
      <c r="G41" s="516">
        <v>17339</v>
      </c>
      <c r="H41" s="513">
        <v>2191</v>
      </c>
      <c r="I41" s="513">
        <v>10090</v>
      </c>
      <c r="J41" s="513">
        <v>5057</v>
      </c>
      <c r="K41" s="516">
        <v>1</v>
      </c>
      <c r="L41" s="516"/>
      <c r="M41" s="1228">
        <v>102</v>
      </c>
      <c r="N41" s="1229">
        <v>44</v>
      </c>
      <c r="O41" s="1229">
        <v>-60</v>
      </c>
      <c r="P41" s="559">
        <v>118</v>
      </c>
      <c r="Q41" s="560">
        <v>0.6</v>
      </c>
      <c r="R41" s="561">
        <v>2</v>
      </c>
      <c r="S41" s="561">
        <v>-0.6</v>
      </c>
      <c r="T41" s="562">
        <v>2.2999999999999998</v>
      </c>
      <c r="U41" s="561">
        <v>100</v>
      </c>
      <c r="V41" s="561">
        <v>12.8</v>
      </c>
      <c r="W41" s="561">
        <v>57.5</v>
      </c>
      <c r="X41" s="561">
        <v>29.7</v>
      </c>
      <c r="Y41" s="564">
        <v>48.62</v>
      </c>
      <c r="Z41" s="562">
        <v>231.5</v>
      </c>
    </row>
    <row r="42" spans="1:26" ht="9" customHeight="1">
      <c r="A42" s="509"/>
      <c r="B42" s="500"/>
      <c r="C42" s="500"/>
      <c r="D42" s="500"/>
      <c r="E42" s="500"/>
      <c r="F42" s="500"/>
      <c r="G42" s="557"/>
      <c r="H42" s="558"/>
      <c r="I42" s="558"/>
      <c r="J42" s="558"/>
      <c r="K42" s="557"/>
      <c r="L42" s="557"/>
      <c r="M42" s="1228"/>
      <c r="N42" s="1229"/>
      <c r="O42" s="1229"/>
      <c r="P42" s="559"/>
      <c r="Q42" s="560"/>
      <c r="R42" s="561"/>
      <c r="S42" s="561"/>
      <c r="T42" s="562"/>
      <c r="U42" s="561"/>
      <c r="V42" s="561"/>
      <c r="W42" s="561"/>
      <c r="X42" s="561"/>
      <c r="Y42" s="564"/>
      <c r="Z42" s="562"/>
    </row>
    <row r="43" spans="1:26" ht="12.6" customHeight="1">
      <c r="A43" s="508" t="s">
        <v>614</v>
      </c>
      <c r="B43" s="491">
        <v>770398</v>
      </c>
      <c r="C43" s="491">
        <v>100613</v>
      </c>
      <c r="D43" s="491">
        <v>499534</v>
      </c>
      <c r="E43" s="491">
        <v>166182</v>
      </c>
      <c r="F43" s="491">
        <v>4069</v>
      </c>
      <c r="G43" s="551">
        <v>767883</v>
      </c>
      <c r="H43" s="552">
        <v>101145</v>
      </c>
      <c r="I43" s="552">
        <v>502032</v>
      </c>
      <c r="J43" s="552">
        <v>160637</v>
      </c>
      <c r="K43" s="551">
        <v>4069</v>
      </c>
      <c r="L43" s="551"/>
      <c r="M43" s="1227">
        <v>2515</v>
      </c>
      <c r="N43" s="1230">
        <v>-532</v>
      </c>
      <c r="O43" s="1230">
        <v>-2498</v>
      </c>
      <c r="P43" s="563">
        <v>5545</v>
      </c>
      <c r="Q43" s="553">
        <v>0.3</v>
      </c>
      <c r="R43" s="554">
        <v>-0.5</v>
      </c>
      <c r="S43" s="554">
        <v>-0.5</v>
      </c>
      <c r="T43" s="555">
        <v>3.5</v>
      </c>
      <c r="U43" s="554">
        <v>100</v>
      </c>
      <c r="V43" s="554">
        <v>13.1</v>
      </c>
      <c r="W43" s="554">
        <v>65.2</v>
      </c>
      <c r="X43" s="554">
        <v>21.7</v>
      </c>
      <c r="Y43" s="556">
        <v>44.24</v>
      </c>
      <c r="Z43" s="555">
        <v>165.2</v>
      </c>
    </row>
    <row r="44" spans="1:26" ht="12.6" customHeight="1">
      <c r="A44" s="509" t="s">
        <v>615</v>
      </c>
      <c r="B44" s="500">
        <v>357957</v>
      </c>
      <c r="C44" s="500">
        <v>45226</v>
      </c>
      <c r="D44" s="500">
        <v>233223</v>
      </c>
      <c r="E44" s="500">
        <v>77508</v>
      </c>
      <c r="F44" s="500">
        <v>2000</v>
      </c>
      <c r="G44" s="516">
        <v>356786</v>
      </c>
      <c r="H44" s="513">
        <v>45572</v>
      </c>
      <c r="I44" s="513">
        <v>234318</v>
      </c>
      <c r="J44" s="513">
        <v>74896</v>
      </c>
      <c r="K44" s="516">
        <v>2000</v>
      </c>
      <c r="L44" s="516"/>
      <c r="M44" s="1228">
        <v>1171</v>
      </c>
      <c r="N44" s="1229">
        <v>-346</v>
      </c>
      <c r="O44" s="1229">
        <v>-1095</v>
      </c>
      <c r="P44" s="559">
        <v>2612</v>
      </c>
      <c r="Q44" s="560">
        <v>0.3</v>
      </c>
      <c r="R44" s="561">
        <v>-0.8</v>
      </c>
      <c r="S44" s="561">
        <v>-0.5</v>
      </c>
      <c r="T44" s="562">
        <v>3.5</v>
      </c>
      <c r="U44" s="561">
        <v>100</v>
      </c>
      <c r="V44" s="561">
        <v>12.7</v>
      </c>
      <c r="W44" s="561">
        <v>65.5</v>
      </c>
      <c r="X44" s="561">
        <v>21.8</v>
      </c>
      <c r="Y44" s="564">
        <v>44.24</v>
      </c>
      <c r="Z44" s="562">
        <v>171.4</v>
      </c>
    </row>
    <row r="45" spans="1:26" ht="12.6" customHeight="1">
      <c r="A45" s="511" t="s">
        <v>659</v>
      </c>
      <c r="B45" s="500">
        <v>87616</v>
      </c>
      <c r="C45" s="500">
        <v>11221</v>
      </c>
      <c r="D45" s="500">
        <v>57294</v>
      </c>
      <c r="E45" s="500">
        <v>18717</v>
      </c>
      <c r="F45" s="500">
        <v>384</v>
      </c>
      <c r="G45" s="544">
        <v>87350</v>
      </c>
      <c r="H45" s="545">
        <v>11268</v>
      </c>
      <c r="I45" s="545">
        <v>57735</v>
      </c>
      <c r="J45" s="545">
        <v>17963</v>
      </c>
      <c r="K45" s="544">
        <v>384</v>
      </c>
      <c r="L45" s="544"/>
      <c r="M45" s="1228">
        <v>266</v>
      </c>
      <c r="N45" s="1229">
        <v>-47</v>
      </c>
      <c r="O45" s="1229">
        <v>-441</v>
      </c>
      <c r="P45" s="559">
        <v>754</v>
      </c>
      <c r="Q45" s="560">
        <v>0.3</v>
      </c>
      <c r="R45" s="561">
        <v>-0.4</v>
      </c>
      <c r="S45" s="561">
        <v>-0.8</v>
      </c>
      <c r="T45" s="562">
        <v>4.2</v>
      </c>
      <c r="U45" s="561">
        <v>100</v>
      </c>
      <c r="V45" s="561">
        <v>12.9</v>
      </c>
      <c r="W45" s="561">
        <v>65.7</v>
      </c>
      <c r="X45" s="561">
        <v>21.5</v>
      </c>
      <c r="Y45" s="564">
        <v>44.49</v>
      </c>
      <c r="Z45" s="562">
        <v>166.8</v>
      </c>
    </row>
    <row r="46" spans="1:26" ht="12.6" customHeight="1">
      <c r="A46" s="511" t="s">
        <v>617</v>
      </c>
      <c r="B46" s="500">
        <v>131805</v>
      </c>
      <c r="C46" s="500">
        <v>17622</v>
      </c>
      <c r="D46" s="500">
        <v>86139</v>
      </c>
      <c r="E46" s="500">
        <v>27291</v>
      </c>
      <c r="F46" s="500">
        <v>753</v>
      </c>
      <c r="G46" s="544">
        <v>131376</v>
      </c>
      <c r="H46" s="545">
        <v>17883</v>
      </c>
      <c r="I46" s="545">
        <v>86357</v>
      </c>
      <c r="J46" s="545">
        <v>26383</v>
      </c>
      <c r="K46" s="544">
        <v>753</v>
      </c>
      <c r="L46" s="544"/>
      <c r="M46" s="1228">
        <v>429</v>
      </c>
      <c r="N46" s="1229">
        <v>-261</v>
      </c>
      <c r="O46" s="1229">
        <v>-218</v>
      </c>
      <c r="P46" s="559">
        <v>908</v>
      </c>
      <c r="Q46" s="560">
        <v>0.3</v>
      </c>
      <c r="R46" s="561">
        <v>-1.5</v>
      </c>
      <c r="S46" s="561">
        <v>-0.3</v>
      </c>
      <c r="T46" s="562">
        <v>3.4</v>
      </c>
      <c r="U46" s="561">
        <v>100</v>
      </c>
      <c r="V46" s="561">
        <v>13.4</v>
      </c>
      <c r="W46" s="561">
        <v>65.7</v>
      </c>
      <c r="X46" s="561">
        <v>20.8</v>
      </c>
      <c r="Y46" s="564">
        <v>43.49</v>
      </c>
      <c r="Z46" s="562">
        <v>154.9</v>
      </c>
    </row>
    <row r="47" spans="1:26" ht="12.6" customHeight="1">
      <c r="A47" s="511" t="s">
        <v>652</v>
      </c>
      <c r="B47" s="500">
        <v>138536</v>
      </c>
      <c r="C47" s="500">
        <v>16383</v>
      </c>
      <c r="D47" s="500">
        <v>89790</v>
      </c>
      <c r="E47" s="500">
        <v>31500</v>
      </c>
      <c r="F47" s="500">
        <v>863</v>
      </c>
      <c r="G47" s="544">
        <v>138060</v>
      </c>
      <c r="H47" s="545">
        <v>16421</v>
      </c>
      <c r="I47" s="545">
        <v>90226</v>
      </c>
      <c r="J47" s="545">
        <v>30550</v>
      </c>
      <c r="K47" s="544">
        <v>863</v>
      </c>
      <c r="L47" s="544"/>
      <c r="M47" s="1228">
        <v>476</v>
      </c>
      <c r="N47" s="1229">
        <v>-38</v>
      </c>
      <c r="O47" s="1229">
        <v>-436</v>
      </c>
      <c r="P47" s="559">
        <v>950</v>
      </c>
      <c r="Q47" s="560">
        <v>0.3</v>
      </c>
      <c r="R47" s="561">
        <v>-0.2</v>
      </c>
      <c r="S47" s="561">
        <v>-0.5</v>
      </c>
      <c r="T47" s="562">
        <v>3.1</v>
      </c>
      <c r="U47" s="561">
        <v>100</v>
      </c>
      <c r="V47" s="561">
        <v>11.9</v>
      </c>
      <c r="W47" s="561">
        <v>65.2</v>
      </c>
      <c r="X47" s="561">
        <v>22.9</v>
      </c>
      <c r="Y47" s="564">
        <v>44.8</v>
      </c>
      <c r="Z47" s="562">
        <v>192.3</v>
      </c>
    </row>
    <row r="48" spans="1:26" ht="12.6" customHeight="1">
      <c r="A48" s="509" t="s">
        <v>676</v>
      </c>
      <c r="B48" s="500">
        <v>107682</v>
      </c>
      <c r="C48" s="500">
        <v>14716</v>
      </c>
      <c r="D48" s="500">
        <v>70419</v>
      </c>
      <c r="E48" s="500">
        <v>22336</v>
      </c>
      <c r="F48" s="500">
        <v>211</v>
      </c>
      <c r="G48" s="516">
        <v>107484</v>
      </c>
      <c r="H48" s="513">
        <v>14910</v>
      </c>
      <c r="I48" s="513">
        <v>70897</v>
      </c>
      <c r="J48" s="513">
        <v>21466</v>
      </c>
      <c r="K48" s="516">
        <v>211</v>
      </c>
      <c r="L48" s="516"/>
      <c r="M48" s="1228">
        <v>198</v>
      </c>
      <c r="N48" s="1229">
        <v>-194</v>
      </c>
      <c r="O48" s="1229">
        <v>-478</v>
      </c>
      <c r="P48" s="559">
        <v>870</v>
      </c>
      <c r="Q48" s="560">
        <v>0.2</v>
      </c>
      <c r="R48" s="561">
        <v>-1.3</v>
      </c>
      <c r="S48" s="561">
        <v>-0.7</v>
      </c>
      <c r="T48" s="562">
        <v>4.0999999999999996</v>
      </c>
      <c r="U48" s="561">
        <v>100</v>
      </c>
      <c r="V48" s="561">
        <v>13.7</v>
      </c>
      <c r="W48" s="561">
        <v>65.5</v>
      </c>
      <c r="X48" s="561">
        <v>20.8</v>
      </c>
      <c r="Y48" s="564">
        <v>43.9</v>
      </c>
      <c r="Z48" s="562">
        <v>151.80000000000001</v>
      </c>
    </row>
    <row r="49" spans="1:26" ht="12.6" customHeight="1">
      <c r="A49" s="509" t="s">
        <v>677</v>
      </c>
      <c r="B49" s="500">
        <v>114685</v>
      </c>
      <c r="C49" s="500">
        <v>15193</v>
      </c>
      <c r="D49" s="500">
        <v>73557</v>
      </c>
      <c r="E49" s="500">
        <v>24589</v>
      </c>
      <c r="F49" s="500">
        <v>1346</v>
      </c>
      <c r="G49" s="516">
        <v>113691</v>
      </c>
      <c r="H49" s="513">
        <v>14956</v>
      </c>
      <c r="I49" s="513">
        <v>73462</v>
      </c>
      <c r="J49" s="513">
        <v>23927</v>
      </c>
      <c r="K49" s="516">
        <v>1346</v>
      </c>
      <c r="L49" s="516"/>
      <c r="M49" s="1228">
        <v>994</v>
      </c>
      <c r="N49" s="1229">
        <v>237</v>
      </c>
      <c r="O49" s="1229">
        <v>95</v>
      </c>
      <c r="P49" s="559">
        <v>662</v>
      </c>
      <c r="Q49" s="560">
        <v>0.9</v>
      </c>
      <c r="R49" s="561">
        <v>1.6</v>
      </c>
      <c r="S49" s="561">
        <v>0.1</v>
      </c>
      <c r="T49" s="562">
        <v>2.8</v>
      </c>
      <c r="U49" s="561">
        <v>100</v>
      </c>
      <c r="V49" s="561">
        <v>13.4</v>
      </c>
      <c r="W49" s="561">
        <v>64.900000000000006</v>
      </c>
      <c r="X49" s="561">
        <v>21.7</v>
      </c>
      <c r="Y49" s="564">
        <v>44.07</v>
      </c>
      <c r="Z49" s="562">
        <v>161.80000000000001</v>
      </c>
    </row>
    <row r="50" spans="1:26" ht="12.6" customHeight="1">
      <c r="A50" s="509" t="s">
        <v>678</v>
      </c>
      <c r="B50" s="500">
        <v>63547</v>
      </c>
      <c r="C50" s="500">
        <v>8854</v>
      </c>
      <c r="D50" s="500">
        <v>41168</v>
      </c>
      <c r="E50" s="500">
        <v>13357</v>
      </c>
      <c r="F50" s="500">
        <v>168</v>
      </c>
      <c r="G50" s="516">
        <v>63295</v>
      </c>
      <c r="H50" s="513">
        <v>8874</v>
      </c>
      <c r="I50" s="513">
        <v>41388</v>
      </c>
      <c r="J50" s="513">
        <v>12865</v>
      </c>
      <c r="K50" s="516">
        <v>168</v>
      </c>
      <c r="L50" s="516"/>
      <c r="M50" s="1228">
        <v>252</v>
      </c>
      <c r="N50" s="1229">
        <v>-20</v>
      </c>
      <c r="O50" s="1229">
        <v>-220</v>
      </c>
      <c r="P50" s="559">
        <v>492</v>
      </c>
      <c r="Q50" s="560">
        <v>0.4</v>
      </c>
      <c r="R50" s="561">
        <v>-0.2</v>
      </c>
      <c r="S50" s="561">
        <v>-0.5</v>
      </c>
      <c r="T50" s="562">
        <v>3.8</v>
      </c>
      <c r="U50" s="561">
        <v>100</v>
      </c>
      <c r="V50" s="561">
        <v>14</v>
      </c>
      <c r="W50" s="561">
        <v>65</v>
      </c>
      <c r="X50" s="561">
        <v>21.1</v>
      </c>
      <c r="Y50" s="564">
        <v>44.07</v>
      </c>
      <c r="Z50" s="562">
        <v>150.9</v>
      </c>
    </row>
    <row r="51" spans="1:26" ht="12.6" customHeight="1">
      <c r="A51" s="509" t="s">
        <v>679</v>
      </c>
      <c r="B51" s="500">
        <v>64086</v>
      </c>
      <c r="C51" s="500">
        <v>7952</v>
      </c>
      <c r="D51" s="500">
        <v>41822</v>
      </c>
      <c r="E51" s="500">
        <v>14018</v>
      </c>
      <c r="F51" s="500">
        <v>294</v>
      </c>
      <c r="G51" s="516">
        <v>64077</v>
      </c>
      <c r="H51" s="513">
        <v>8103</v>
      </c>
      <c r="I51" s="513">
        <v>42087</v>
      </c>
      <c r="J51" s="513">
        <v>13593</v>
      </c>
      <c r="K51" s="516">
        <v>294</v>
      </c>
      <c r="L51" s="516"/>
      <c r="M51" s="1228">
        <v>9</v>
      </c>
      <c r="N51" s="1229">
        <v>-151</v>
      </c>
      <c r="O51" s="1229">
        <v>-265</v>
      </c>
      <c r="P51" s="559">
        <v>425</v>
      </c>
      <c r="Q51" s="560">
        <v>0</v>
      </c>
      <c r="R51" s="561">
        <v>-1.9</v>
      </c>
      <c r="S51" s="561">
        <v>-0.6</v>
      </c>
      <c r="T51" s="562">
        <v>3.1</v>
      </c>
      <c r="U51" s="561">
        <v>100</v>
      </c>
      <c r="V51" s="561">
        <v>12.5</v>
      </c>
      <c r="W51" s="561">
        <v>65.599999999999994</v>
      </c>
      <c r="X51" s="561">
        <v>22</v>
      </c>
      <c r="Y51" s="564">
        <v>44.66</v>
      </c>
      <c r="Z51" s="562">
        <v>176.3</v>
      </c>
    </row>
    <row r="52" spans="1:26" ht="12.6" customHeight="1">
      <c r="A52" s="509" t="s">
        <v>680</v>
      </c>
      <c r="B52" s="500">
        <v>40890</v>
      </c>
      <c r="C52" s="500">
        <v>5870</v>
      </c>
      <c r="D52" s="500">
        <v>25545</v>
      </c>
      <c r="E52" s="500">
        <v>9446</v>
      </c>
      <c r="F52" s="500">
        <v>29</v>
      </c>
      <c r="G52" s="516">
        <v>40795</v>
      </c>
      <c r="H52" s="513">
        <v>5883</v>
      </c>
      <c r="I52" s="513">
        <v>25814</v>
      </c>
      <c r="J52" s="513">
        <v>9069</v>
      </c>
      <c r="K52" s="516">
        <v>29</v>
      </c>
      <c r="L52" s="516"/>
      <c r="M52" s="1228">
        <v>95</v>
      </c>
      <c r="N52" s="1229">
        <v>-13</v>
      </c>
      <c r="O52" s="1229">
        <v>-269</v>
      </c>
      <c r="P52" s="559">
        <v>377</v>
      </c>
      <c r="Q52" s="560">
        <v>0.2</v>
      </c>
      <c r="R52" s="561">
        <v>-0.2</v>
      </c>
      <c r="S52" s="561">
        <v>-1</v>
      </c>
      <c r="T52" s="562">
        <v>4.2</v>
      </c>
      <c r="U52" s="561">
        <v>100</v>
      </c>
      <c r="V52" s="561">
        <v>14.4</v>
      </c>
      <c r="W52" s="561">
        <v>62.5</v>
      </c>
      <c r="X52" s="561">
        <v>23.1</v>
      </c>
      <c r="Y52" s="564">
        <v>44.46</v>
      </c>
      <c r="Z52" s="562">
        <v>160.9</v>
      </c>
    </row>
    <row r="53" spans="1:26" ht="12.6" customHeight="1">
      <c r="A53" s="509" t="s">
        <v>681</v>
      </c>
      <c r="B53" s="500">
        <v>19963</v>
      </c>
      <c r="C53" s="500">
        <v>2652</v>
      </c>
      <c r="D53" s="500">
        <v>12817</v>
      </c>
      <c r="E53" s="500">
        <v>4473</v>
      </c>
      <c r="F53" s="500">
        <v>21</v>
      </c>
      <c r="G53" s="516">
        <v>20122</v>
      </c>
      <c r="H53" s="513">
        <v>2688</v>
      </c>
      <c r="I53" s="513">
        <v>13045</v>
      </c>
      <c r="J53" s="513">
        <v>4368</v>
      </c>
      <c r="K53" s="516">
        <v>21</v>
      </c>
      <c r="L53" s="516"/>
      <c r="M53" s="1228">
        <v>-159</v>
      </c>
      <c r="N53" s="1229">
        <v>-36</v>
      </c>
      <c r="O53" s="1229">
        <v>-228</v>
      </c>
      <c r="P53" s="559">
        <v>105</v>
      </c>
      <c r="Q53" s="560">
        <v>-0.8</v>
      </c>
      <c r="R53" s="561">
        <v>-1.3</v>
      </c>
      <c r="S53" s="561">
        <v>-1.7</v>
      </c>
      <c r="T53" s="562">
        <v>2.4</v>
      </c>
      <c r="U53" s="561">
        <v>100</v>
      </c>
      <c r="V53" s="561">
        <v>13.3</v>
      </c>
      <c r="W53" s="561">
        <v>64.3</v>
      </c>
      <c r="X53" s="561">
        <v>22.4</v>
      </c>
      <c r="Y53" s="564">
        <v>45.39</v>
      </c>
      <c r="Z53" s="562">
        <v>168.7</v>
      </c>
    </row>
    <row r="54" spans="1:26" ht="12.6" customHeight="1">
      <c r="A54" s="509" t="s">
        <v>682</v>
      </c>
      <c r="B54" s="500">
        <v>1588</v>
      </c>
      <c r="C54" s="500">
        <v>150</v>
      </c>
      <c r="D54" s="500">
        <v>983</v>
      </c>
      <c r="E54" s="500">
        <v>455</v>
      </c>
      <c r="F54" s="500">
        <v>0</v>
      </c>
      <c r="G54" s="516">
        <v>1633</v>
      </c>
      <c r="H54" s="513">
        <v>159</v>
      </c>
      <c r="I54" s="513">
        <v>1021</v>
      </c>
      <c r="J54" s="513">
        <v>453</v>
      </c>
      <c r="K54" s="516">
        <v>0</v>
      </c>
      <c r="L54" s="516"/>
      <c r="M54" s="1228">
        <v>-45</v>
      </c>
      <c r="N54" s="1229">
        <v>-9</v>
      </c>
      <c r="O54" s="1229">
        <v>-38</v>
      </c>
      <c r="P54" s="559">
        <v>2</v>
      </c>
      <c r="Q54" s="560">
        <v>-2.8</v>
      </c>
      <c r="R54" s="561">
        <v>-5.7</v>
      </c>
      <c r="S54" s="561">
        <v>-3.7</v>
      </c>
      <c r="T54" s="562">
        <v>0.4</v>
      </c>
      <c r="U54" s="561">
        <v>100</v>
      </c>
      <c r="V54" s="561">
        <v>9.4</v>
      </c>
      <c r="W54" s="561">
        <v>61.9</v>
      </c>
      <c r="X54" s="561">
        <v>28.7</v>
      </c>
      <c r="Y54" s="564">
        <v>50.26</v>
      </c>
      <c r="Z54" s="562">
        <v>303.3</v>
      </c>
    </row>
    <row r="55" spans="1:26" ht="9" customHeight="1">
      <c r="A55" s="509"/>
      <c r="B55" s="500"/>
      <c r="C55" s="500"/>
      <c r="D55" s="500"/>
      <c r="E55" s="500"/>
      <c r="F55" s="500"/>
      <c r="G55" s="557"/>
      <c r="H55" s="558"/>
      <c r="I55" s="558"/>
      <c r="J55" s="558"/>
      <c r="K55" s="557"/>
      <c r="L55" s="557"/>
      <c r="M55" s="1228"/>
      <c r="N55" s="1229"/>
      <c r="O55" s="1229"/>
      <c r="P55" s="559"/>
      <c r="Q55" s="560"/>
      <c r="R55" s="561"/>
      <c r="S55" s="561"/>
      <c r="T55" s="562"/>
      <c r="U55" s="561"/>
      <c r="V55" s="561"/>
      <c r="W55" s="561"/>
      <c r="X55" s="561"/>
      <c r="Y55" s="564"/>
      <c r="Z55" s="562"/>
    </row>
    <row r="56" spans="1:26" ht="12.6" customHeight="1">
      <c r="A56" s="508" t="s">
        <v>626</v>
      </c>
      <c r="B56" s="491">
        <v>645783</v>
      </c>
      <c r="C56" s="491">
        <v>85127</v>
      </c>
      <c r="D56" s="491">
        <v>407932</v>
      </c>
      <c r="E56" s="491">
        <v>152132</v>
      </c>
      <c r="F56" s="491">
        <v>592</v>
      </c>
      <c r="G56" s="551">
        <v>642981</v>
      </c>
      <c r="H56" s="552">
        <v>84964</v>
      </c>
      <c r="I56" s="552">
        <v>409592</v>
      </c>
      <c r="J56" s="552">
        <v>147833</v>
      </c>
      <c r="K56" s="551">
        <v>592</v>
      </c>
      <c r="L56" s="551"/>
      <c r="M56" s="1227">
        <v>2802</v>
      </c>
      <c r="N56" s="1230">
        <v>163</v>
      </c>
      <c r="O56" s="1230">
        <v>-1660</v>
      </c>
      <c r="P56" s="563">
        <v>4299</v>
      </c>
      <c r="Q56" s="553">
        <v>0.4</v>
      </c>
      <c r="R56" s="554">
        <v>0.2</v>
      </c>
      <c r="S56" s="554">
        <v>-0.4</v>
      </c>
      <c r="T56" s="555">
        <v>2.9</v>
      </c>
      <c r="U56" s="554">
        <v>100</v>
      </c>
      <c r="V56" s="554">
        <v>13.2</v>
      </c>
      <c r="W56" s="554">
        <v>63.2</v>
      </c>
      <c r="X56" s="554">
        <v>23.6</v>
      </c>
      <c r="Y56" s="556">
        <v>45.28</v>
      </c>
      <c r="Z56" s="555">
        <v>178.7</v>
      </c>
    </row>
    <row r="57" spans="1:26" ht="12.6" customHeight="1">
      <c r="A57" s="509" t="s">
        <v>683</v>
      </c>
      <c r="B57" s="500">
        <v>128741</v>
      </c>
      <c r="C57" s="500">
        <v>16730</v>
      </c>
      <c r="D57" s="500">
        <v>80701</v>
      </c>
      <c r="E57" s="500">
        <v>31299</v>
      </c>
      <c r="F57" s="500">
        <v>11</v>
      </c>
      <c r="G57" s="516">
        <v>128780</v>
      </c>
      <c r="H57" s="513">
        <v>16921</v>
      </c>
      <c r="I57" s="513">
        <v>81367</v>
      </c>
      <c r="J57" s="513">
        <v>30481</v>
      </c>
      <c r="K57" s="516">
        <v>11</v>
      </c>
      <c r="L57" s="516"/>
      <c r="M57" s="1228">
        <v>-39</v>
      </c>
      <c r="N57" s="1229">
        <v>-191</v>
      </c>
      <c r="O57" s="1229">
        <v>-666</v>
      </c>
      <c r="P57" s="559">
        <v>818</v>
      </c>
      <c r="Q57" s="560">
        <v>0</v>
      </c>
      <c r="R57" s="561">
        <v>-1.1000000000000001</v>
      </c>
      <c r="S57" s="561">
        <v>-0.8</v>
      </c>
      <c r="T57" s="562">
        <v>2.7</v>
      </c>
      <c r="U57" s="561">
        <v>100</v>
      </c>
      <c r="V57" s="561">
        <v>13</v>
      </c>
      <c r="W57" s="561">
        <v>62.7</v>
      </c>
      <c r="X57" s="561">
        <v>24.3</v>
      </c>
      <c r="Y57" s="564">
        <v>45.74</v>
      </c>
      <c r="Z57" s="562">
        <v>187.1</v>
      </c>
    </row>
    <row r="58" spans="1:26" ht="12.6" customHeight="1">
      <c r="A58" s="509" t="s">
        <v>684</v>
      </c>
      <c r="B58" s="500">
        <v>208469</v>
      </c>
      <c r="C58" s="500">
        <v>28120</v>
      </c>
      <c r="D58" s="500">
        <v>133461</v>
      </c>
      <c r="E58" s="500">
        <v>46887</v>
      </c>
      <c r="F58" s="500">
        <v>1</v>
      </c>
      <c r="G58" s="516">
        <v>206271</v>
      </c>
      <c r="H58" s="513">
        <v>27739</v>
      </c>
      <c r="I58" s="513">
        <v>132893</v>
      </c>
      <c r="J58" s="513">
        <v>45638</v>
      </c>
      <c r="K58" s="516">
        <v>1</v>
      </c>
      <c r="L58" s="516"/>
      <c r="M58" s="1228">
        <v>2198</v>
      </c>
      <c r="N58" s="1229">
        <v>381</v>
      </c>
      <c r="O58" s="1229">
        <v>568</v>
      </c>
      <c r="P58" s="559">
        <v>1249</v>
      </c>
      <c r="Q58" s="560">
        <v>1.1000000000000001</v>
      </c>
      <c r="R58" s="561">
        <v>1.4</v>
      </c>
      <c r="S58" s="561">
        <v>0.4</v>
      </c>
      <c r="T58" s="562">
        <v>2.7</v>
      </c>
      <c r="U58" s="561">
        <v>100</v>
      </c>
      <c r="V58" s="561">
        <v>13.5</v>
      </c>
      <c r="W58" s="561">
        <v>64</v>
      </c>
      <c r="X58" s="561">
        <v>22.5</v>
      </c>
      <c r="Y58" s="564">
        <v>44.54</v>
      </c>
      <c r="Z58" s="562">
        <v>166.7</v>
      </c>
    </row>
    <row r="59" spans="1:26" ht="12.6" customHeight="1">
      <c r="A59" s="509" t="s">
        <v>685</v>
      </c>
      <c r="B59" s="500">
        <v>120604</v>
      </c>
      <c r="C59" s="500">
        <v>16423</v>
      </c>
      <c r="D59" s="500">
        <v>75263</v>
      </c>
      <c r="E59" s="500">
        <v>28699</v>
      </c>
      <c r="F59" s="500">
        <v>219</v>
      </c>
      <c r="G59" s="516">
        <v>120046</v>
      </c>
      <c r="H59" s="513">
        <v>16229</v>
      </c>
      <c r="I59" s="513">
        <v>75673</v>
      </c>
      <c r="J59" s="513">
        <v>27925</v>
      </c>
      <c r="K59" s="516">
        <v>219</v>
      </c>
      <c r="L59" s="516"/>
      <c r="M59" s="1228">
        <v>558</v>
      </c>
      <c r="N59" s="1229">
        <v>194</v>
      </c>
      <c r="O59" s="1229">
        <v>-410</v>
      </c>
      <c r="P59" s="559">
        <v>774</v>
      </c>
      <c r="Q59" s="560">
        <v>0.5</v>
      </c>
      <c r="R59" s="561">
        <v>1.2</v>
      </c>
      <c r="S59" s="561">
        <v>-0.5</v>
      </c>
      <c r="T59" s="562">
        <v>2.8</v>
      </c>
      <c r="U59" s="561">
        <v>100</v>
      </c>
      <c r="V59" s="561">
        <v>13.6</v>
      </c>
      <c r="W59" s="561">
        <v>62.5</v>
      </c>
      <c r="X59" s="561">
        <v>23.8</v>
      </c>
      <c r="Y59" s="564">
        <v>45.3</v>
      </c>
      <c r="Z59" s="562">
        <v>174.7</v>
      </c>
    </row>
    <row r="60" spans="1:26" ht="12.6" customHeight="1">
      <c r="A60" s="509" t="s">
        <v>686</v>
      </c>
      <c r="B60" s="500">
        <v>82970</v>
      </c>
      <c r="C60" s="500">
        <v>10352</v>
      </c>
      <c r="D60" s="500">
        <v>52955</v>
      </c>
      <c r="E60" s="500">
        <v>19412</v>
      </c>
      <c r="F60" s="500">
        <v>251</v>
      </c>
      <c r="G60" s="516">
        <v>82828</v>
      </c>
      <c r="H60" s="513">
        <v>10424</v>
      </c>
      <c r="I60" s="513">
        <v>53469</v>
      </c>
      <c r="J60" s="513">
        <v>18684</v>
      </c>
      <c r="K60" s="516">
        <v>251</v>
      </c>
      <c r="L60" s="516"/>
      <c r="M60" s="1228">
        <v>142</v>
      </c>
      <c r="N60" s="1229">
        <v>-72</v>
      </c>
      <c r="O60" s="1229">
        <v>-514</v>
      </c>
      <c r="P60" s="559">
        <v>728</v>
      </c>
      <c r="Q60" s="560">
        <v>0.2</v>
      </c>
      <c r="R60" s="561">
        <v>-0.7</v>
      </c>
      <c r="S60" s="561">
        <v>-1</v>
      </c>
      <c r="T60" s="562">
        <v>3.9</v>
      </c>
      <c r="U60" s="561">
        <v>100</v>
      </c>
      <c r="V60" s="561">
        <v>12.5</v>
      </c>
      <c r="W60" s="561">
        <v>64</v>
      </c>
      <c r="X60" s="561">
        <v>23.5</v>
      </c>
      <c r="Y60" s="564">
        <v>45.62</v>
      </c>
      <c r="Z60" s="562">
        <v>187.5</v>
      </c>
    </row>
    <row r="61" spans="1:26" ht="12.6" customHeight="1">
      <c r="A61" s="509" t="s">
        <v>687</v>
      </c>
      <c r="B61" s="500">
        <v>49628</v>
      </c>
      <c r="C61" s="500">
        <v>6639</v>
      </c>
      <c r="D61" s="500">
        <v>31849</v>
      </c>
      <c r="E61" s="500">
        <v>11082</v>
      </c>
      <c r="F61" s="500">
        <v>58</v>
      </c>
      <c r="G61" s="516">
        <v>49499</v>
      </c>
      <c r="H61" s="513">
        <v>6685</v>
      </c>
      <c r="I61" s="513">
        <v>32071</v>
      </c>
      <c r="J61" s="513">
        <v>10685</v>
      </c>
      <c r="K61" s="516">
        <v>58</v>
      </c>
      <c r="L61" s="516"/>
      <c r="M61" s="1228">
        <v>129</v>
      </c>
      <c r="N61" s="1229">
        <v>-46</v>
      </c>
      <c r="O61" s="1229">
        <v>-222</v>
      </c>
      <c r="P61" s="559">
        <v>397</v>
      </c>
      <c r="Q61" s="560">
        <v>0.3</v>
      </c>
      <c r="R61" s="561">
        <v>-0.7</v>
      </c>
      <c r="S61" s="561">
        <v>-0.7</v>
      </c>
      <c r="T61" s="562">
        <v>3.7</v>
      </c>
      <c r="U61" s="561">
        <v>100</v>
      </c>
      <c r="V61" s="561">
        <v>13.4</v>
      </c>
      <c r="W61" s="561">
        <v>64.3</v>
      </c>
      <c r="X61" s="561">
        <v>22.4</v>
      </c>
      <c r="Y61" s="564">
        <v>44.36</v>
      </c>
      <c r="Z61" s="562">
        <v>166.9</v>
      </c>
    </row>
    <row r="62" spans="1:26" ht="12.6" customHeight="1">
      <c r="A62" s="509" t="s">
        <v>688</v>
      </c>
      <c r="B62" s="500">
        <v>23443</v>
      </c>
      <c r="C62" s="500">
        <v>3190</v>
      </c>
      <c r="D62" s="500">
        <v>14921</v>
      </c>
      <c r="E62" s="500">
        <v>5296</v>
      </c>
      <c r="F62" s="500">
        <v>36</v>
      </c>
      <c r="G62" s="516">
        <v>23449</v>
      </c>
      <c r="H62" s="513">
        <v>3238</v>
      </c>
      <c r="I62" s="513">
        <v>15074</v>
      </c>
      <c r="J62" s="513">
        <v>5101</v>
      </c>
      <c r="K62" s="516">
        <v>36</v>
      </c>
      <c r="L62" s="516"/>
      <c r="M62" s="1228">
        <v>-6</v>
      </c>
      <c r="N62" s="1229">
        <v>-48</v>
      </c>
      <c r="O62" s="1229">
        <v>-153</v>
      </c>
      <c r="P62" s="559">
        <v>195</v>
      </c>
      <c r="Q62" s="560">
        <v>0</v>
      </c>
      <c r="R62" s="561">
        <v>-1.5</v>
      </c>
      <c r="S62" s="561">
        <v>-1</v>
      </c>
      <c r="T62" s="562">
        <v>3.8</v>
      </c>
      <c r="U62" s="561">
        <v>100</v>
      </c>
      <c r="V62" s="561">
        <v>13.6</v>
      </c>
      <c r="W62" s="561">
        <v>63.7</v>
      </c>
      <c r="X62" s="561">
        <v>22.6</v>
      </c>
      <c r="Y62" s="564">
        <v>44.84</v>
      </c>
      <c r="Z62" s="562">
        <v>166</v>
      </c>
    </row>
    <row r="63" spans="1:26" ht="12.6" customHeight="1">
      <c r="A63" s="509" t="s">
        <v>689</v>
      </c>
      <c r="B63" s="500">
        <v>16843</v>
      </c>
      <c r="C63" s="500">
        <v>1989</v>
      </c>
      <c r="D63" s="500">
        <v>9849</v>
      </c>
      <c r="E63" s="500">
        <v>4999</v>
      </c>
      <c r="F63" s="500">
        <v>6</v>
      </c>
      <c r="G63" s="516">
        <v>16937</v>
      </c>
      <c r="H63" s="513">
        <v>2000</v>
      </c>
      <c r="I63" s="513">
        <v>10011</v>
      </c>
      <c r="J63" s="513">
        <v>4920</v>
      </c>
      <c r="K63" s="516">
        <v>6</v>
      </c>
      <c r="L63" s="516"/>
      <c r="M63" s="1228">
        <v>-94</v>
      </c>
      <c r="N63" s="1229">
        <v>-11</v>
      </c>
      <c r="O63" s="1229">
        <v>-162</v>
      </c>
      <c r="P63" s="559">
        <v>79</v>
      </c>
      <c r="Q63" s="560">
        <v>-0.6</v>
      </c>
      <c r="R63" s="561">
        <v>-0.6</v>
      </c>
      <c r="S63" s="561">
        <v>-1.6</v>
      </c>
      <c r="T63" s="562">
        <v>1.6</v>
      </c>
      <c r="U63" s="561">
        <v>100</v>
      </c>
      <c r="V63" s="561">
        <v>11.8</v>
      </c>
      <c r="W63" s="561">
        <v>58.5</v>
      </c>
      <c r="X63" s="561">
        <v>29.7</v>
      </c>
      <c r="Y63" s="564">
        <v>49.08</v>
      </c>
      <c r="Z63" s="562">
        <v>251.3</v>
      </c>
    </row>
    <row r="64" spans="1:26" ht="12.6" customHeight="1">
      <c r="A64" s="509" t="s">
        <v>690</v>
      </c>
      <c r="B64" s="500">
        <v>15085</v>
      </c>
      <c r="C64" s="500">
        <v>1684</v>
      </c>
      <c r="D64" s="500">
        <v>8933</v>
      </c>
      <c r="E64" s="500">
        <v>4458</v>
      </c>
      <c r="F64" s="500">
        <v>10</v>
      </c>
      <c r="G64" s="516">
        <v>15171</v>
      </c>
      <c r="H64" s="513">
        <v>1728</v>
      </c>
      <c r="I64" s="513">
        <v>9034</v>
      </c>
      <c r="J64" s="513">
        <v>4399</v>
      </c>
      <c r="K64" s="516">
        <v>10</v>
      </c>
      <c r="L64" s="516"/>
      <c r="M64" s="1228">
        <v>-86</v>
      </c>
      <c r="N64" s="1229">
        <v>-44</v>
      </c>
      <c r="O64" s="1229">
        <v>-101</v>
      </c>
      <c r="P64" s="559">
        <v>59</v>
      </c>
      <c r="Q64" s="560">
        <v>-0.6</v>
      </c>
      <c r="R64" s="561">
        <v>-2.5</v>
      </c>
      <c r="S64" s="561">
        <v>-1.1000000000000001</v>
      </c>
      <c r="T64" s="562">
        <v>1.3</v>
      </c>
      <c r="U64" s="561">
        <v>100</v>
      </c>
      <c r="V64" s="561">
        <v>11.2</v>
      </c>
      <c r="W64" s="561">
        <v>59.3</v>
      </c>
      <c r="X64" s="561">
        <v>29.6</v>
      </c>
      <c r="Y64" s="564">
        <v>48.94</v>
      </c>
      <c r="Z64" s="562">
        <v>264.7</v>
      </c>
    </row>
    <row r="65" spans="1:26" ht="9" customHeight="1">
      <c r="A65" s="509"/>
      <c r="B65" s="500"/>
      <c r="C65" s="500"/>
      <c r="D65" s="500"/>
      <c r="E65" s="500"/>
      <c r="F65" s="500"/>
      <c r="G65" s="557"/>
      <c r="H65" s="558"/>
      <c r="I65" s="558"/>
      <c r="J65" s="558"/>
      <c r="K65" s="557"/>
      <c r="L65" s="557"/>
      <c r="M65" s="1228"/>
      <c r="N65" s="1229"/>
      <c r="O65" s="1229"/>
      <c r="P65" s="559"/>
      <c r="Q65" s="560"/>
      <c r="R65" s="561"/>
      <c r="S65" s="561"/>
      <c r="T65" s="562"/>
      <c r="U65" s="561"/>
      <c r="V65" s="561"/>
      <c r="W65" s="561"/>
      <c r="X65" s="561"/>
      <c r="Y65" s="564"/>
      <c r="Z65" s="562"/>
    </row>
    <row r="66" spans="1:26" ht="12.6" customHeight="1">
      <c r="A66" s="508" t="s">
        <v>635</v>
      </c>
      <c r="B66" s="491">
        <v>56192</v>
      </c>
      <c r="C66" s="491">
        <v>7216</v>
      </c>
      <c r="D66" s="491">
        <v>33694</v>
      </c>
      <c r="E66" s="491">
        <v>15267</v>
      </c>
      <c r="F66" s="491">
        <v>15</v>
      </c>
      <c r="G66" s="551">
        <v>56473</v>
      </c>
      <c r="H66" s="552">
        <v>7351</v>
      </c>
      <c r="I66" s="552">
        <v>34211</v>
      </c>
      <c r="J66" s="552">
        <v>14896</v>
      </c>
      <c r="K66" s="551">
        <v>15</v>
      </c>
      <c r="L66" s="551"/>
      <c r="M66" s="1227">
        <v>-281</v>
      </c>
      <c r="N66" s="1230">
        <v>-135</v>
      </c>
      <c r="O66" s="1230">
        <v>-517</v>
      </c>
      <c r="P66" s="563">
        <v>371</v>
      </c>
      <c r="Q66" s="553">
        <v>-0.5</v>
      </c>
      <c r="R66" s="554">
        <v>-1.8</v>
      </c>
      <c r="S66" s="554">
        <v>-1.5</v>
      </c>
      <c r="T66" s="555">
        <v>2.5</v>
      </c>
      <c r="U66" s="554">
        <v>100</v>
      </c>
      <c r="V66" s="554">
        <v>12.8</v>
      </c>
      <c r="W66" s="554">
        <v>60</v>
      </c>
      <c r="X66" s="554">
        <v>27.2</v>
      </c>
      <c r="Y66" s="556">
        <v>47.33</v>
      </c>
      <c r="Z66" s="555">
        <v>211.6</v>
      </c>
    </row>
    <row r="67" spans="1:26" ht="12.6" customHeight="1">
      <c r="A67" s="509" t="s">
        <v>691</v>
      </c>
      <c r="B67" s="500">
        <v>22156</v>
      </c>
      <c r="C67" s="500">
        <v>2814</v>
      </c>
      <c r="D67" s="500">
        <v>13252</v>
      </c>
      <c r="E67" s="500">
        <v>6081</v>
      </c>
      <c r="F67" s="500">
        <v>9</v>
      </c>
      <c r="G67" s="516">
        <v>22170</v>
      </c>
      <c r="H67" s="513">
        <v>2892</v>
      </c>
      <c r="I67" s="513">
        <v>13361</v>
      </c>
      <c r="J67" s="513">
        <v>5908</v>
      </c>
      <c r="K67" s="516">
        <v>9</v>
      </c>
      <c r="L67" s="516"/>
      <c r="M67" s="1228">
        <v>-14</v>
      </c>
      <c r="N67" s="1229">
        <v>-78</v>
      </c>
      <c r="O67" s="1229">
        <v>-109</v>
      </c>
      <c r="P67" s="559">
        <v>173</v>
      </c>
      <c r="Q67" s="560">
        <v>-0.1</v>
      </c>
      <c r="R67" s="561">
        <v>-2.7</v>
      </c>
      <c r="S67" s="561">
        <v>-0.8</v>
      </c>
      <c r="T67" s="562">
        <v>2.9</v>
      </c>
      <c r="U67" s="561">
        <v>100</v>
      </c>
      <c r="V67" s="561">
        <v>12.7</v>
      </c>
      <c r="W67" s="561">
        <v>59.8</v>
      </c>
      <c r="X67" s="561">
        <v>27.5</v>
      </c>
      <c r="Y67" s="564">
        <v>47.27</v>
      </c>
      <c r="Z67" s="562">
        <v>216.1</v>
      </c>
    </row>
    <row r="68" spans="1:26" ht="12.6" customHeight="1">
      <c r="A68" s="509" t="s">
        <v>692</v>
      </c>
      <c r="B68" s="500">
        <v>4955</v>
      </c>
      <c r="C68" s="500">
        <v>592</v>
      </c>
      <c r="D68" s="500">
        <v>2974</v>
      </c>
      <c r="E68" s="500">
        <v>1387</v>
      </c>
      <c r="F68" s="500">
        <v>2</v>
      </c>
      <c r="G68" s="516">
        <v>5011</v>
      </c>
      <c r="H68" s="513">
        <v>599</v>
      </c>
      <c r="I68" s="513">
        <v>3052</v>
      </c>
      <c r="J68" s="513">
        <v>1358</v>
      </c>
      <c r="K68" s="516">
        <v>2</v>
      </c>
      <c r="L68" s="516"/>
      <c r="M68" s="1228">
        <v>-56</v>
      </c>
      <c r="N68" s="1229">
        <v>-7</v>
      </c>
      <c r="O68" s="1229">
        <v>-78</v>
      </c>
      <c r="P68" s="559">
        <v>29</v>
      </c>
      <c r="Q68" s="560">
        <v>-1.1000000000000001</v>
      </c>
      <c r="R68" s="561">
        <v>-1.2</v>
      </c>
      <c r="S68" s="561">
        <v>-2.6</v>
      </c>
      <c r="T68" s="562">
        <v>2.1</v>
      </c>
      <c r="U68" s="561">
        <v>100</v>
      </c>
      <c r="V68" s="561">
        <v>12</v>
      </c>
      <c r="W68" s="561">
        <v>60</v>
      </c>
      <c r="X68" s="561">
        <v>28</v>
      </c>
      <c r="Y68" s="564">
        <v>48.61</v>
      </c>
      <c r="Z68" s="562">
        <v>234.3</v>
      </c>
    </row>
    <row r="69" spans="1:26" ht="12.6" customHeight="1">
      <c r="A69" s="509" t="s">
        <v>693</v>
      </c>
      <c r="B69" s="500">
        <v>8830</v>
      </c>
      <c r="C69" s="500">
        <v>1344</v>
      </c>
      <c r="D69" s="500">
        <v>5488</v>
      </c>
      <c r="E69" s="500">
        <v>1998</v>
      </c>
      <c r="F69" s="500">
        <v>0</v>
      </c>
      <c r="G69" s="516">
        <v>8966</v>
      </c>
      <c r="H69" s="513">
        <v>1383</v>
      </c>
      <c r="I69" s="513">
        <v>5641</v>
      </c>
      <c r="J69" s="513">
        <v>1942</v>
      </c>
      <c r="K69" s="516">
        <v>0</v>
      </c>
      <c r="L69" s="516"/>
      <c r="M69" s="1228">
        <v>-136</v>
      </c>
      <c r="N69" s="1229">
        <v>-39</v>
      </c>
      <c r="O69" s="1229">
        <v>-153</v>
      </c>
      <c r="P69" s="559">
        <v>56</v>
      </c>
      <c r="Q69" s="560">
        <v>-1.5</v>
      </c>
      <c r="R69" s="561">
        <v>-2.8</v>
      </c>
      <c r="S69" s="561">
        <v>-2.7</v>
      </c>
      <c r="T69" s="562">
        <v>2.9</v>
      </c>
      <c r="U69" s="561">
        <v>100</v>
      </c>
      <c r="V69" s="561">
        <v>15.2</v>
      </c>
      <c r="W69" s="561">
        <v>62.2</v>
      </c>
      <c r="X69" s="561">
        <v>22.6</v>
      </c>
      <c r="Y69" s="564">
        <v>44.43</v>
      </c>
      <c r="Z69" s="562">
        <v>148.69999999999999</v>
      </c>
    </row>
    <row r="70" spans="1:26" ht="12.6" customHeight="1">
      <c r="A70" s="509" t="s">
        <v>694</v>
      </c>
      <c r="B70" s="500">
        <v>5917</v>
      </c>
      <c r="C70" s="500">
        <v>601</v>
      </c>
      <c r="D70" s="500">
        <v>3515</v>
      </c>
      <c r="E70" s="500">
        <v>1798</v>
      </c>
      <c r="F70" s="500">
        <v>3</v>
      </c>
      <c r="G70" s="516">
        <v>5919</v>
      </c>
      <c r="H70" s="513">
        <v>608</v>
      </c>
      <c r="I70" s="513">
        <v>3546</v>
      </c>
      <c r="J70" s="513">
        <v>1762</v>
      </c>
      <c r="K70" s="516">
        <v>3</v>
      </c>
      <c r="L70" s="516"/>
      <c r="M70" s="1228">
        <v>-2</v>
      </c>
      <c r="N70" s="1229">
        <v>-7</v>
      </c>
      <c r="O70" s="1229">
        <v>-31</v>
      </c>
      <c r="P70" s="559">
        <v>36</v>
      </c>
      <c r="Q70" s="560">
        <v>0</v>
      </c>
      <c r="R70" s="561">
        <v>-1.2</v>
      </c>
      <c r="S70" s="561">
        <v>-0.9</v>
      </c>
      <c r="T70" s="562">
        <v>2</v>
      </c>
      <c r="U70" s="561">
        <v>100</v>
      </c>
      <c r="V70" s="561">
        <v>10.199999999999999</v>
      </c>
      <c r="W70" s="561">
        <v>59.4</v>
      </c>
      <c r="X70" s="561">
        <v>30.4</v>
      </c>
      <c r="Y70" s="564">
        <v>49.52</v>
      </c>
      <c r="Z70" s="562">
        <v>299.2</v>
      </c>
    </row>
    <row r="71" spans="1:26" ht="12.6" customHeight="1">
      <c r="A71" s="509" t="s">
        <v>695</v>
      </c>
      <c r="B71" s="500">
        <v>5929</v>
      </c>
      <c r="C71" s="500">
        <v>563</v>
      </c>
      <c r="D71" s="500">
        <v>3452</v>
      </c>
      <c r="E71" s="500">
        <v>1914</v>
      </c>
      <c r="F71" s="500">
        <v>0</v>
      </c>
      <c r="G71" s="516">
        <v>6017</v>
      </c>
      <c r="H71" s="513">
        <v>563</v>
      </c>
      <c r="I71" s="513">
        <v>3555</v>
      </c>
      <c r="J71" s="513">
        <v>1899</v>
      </c>
      <c r="K71" s="516">
        <v>0</v>
      </c>
      <c r="L71" s="516"/>
      <c r="M71" s="1228">
        <v>-88</v>
      </c>
      <c r="N71" s="1229">
        <v>0</v>
      </c>
      <c r="O71" s="1229">
        <v>-103</v>
      </c>
      <c r="P71" s="559">
        <v>15</v>
      </c>
      <c r="Q71" s="560">
        <v>-1.5</v>
      </c>
      <c r="R71" s="561">
        <v>0</v>
      </c>
      <c r="S71" s="561">
        <v>-2.9</v>
      </c>
      <c r="T71" s="562">
        <v>0.8</v>
      </c>
      <c r="U71" s="561">
        <v>100</v>
      </c>
      <c r="V71" s="561">
        <v>9.5</v>
      </c>
      <c r="W71" s="561">
        <v>58.2</v>
      </c>
      <c r="X71" s="561">
        <v>32.299999999999997</v>
      </c>
      <c r="Y71" s="564">
        <v>51.41</v>
      </c>
      <c r="Z71" s="562">
        <v>340</v>
      </c>
    </row>
    <row r="72" spans="1:26" ht="12.6" customHeight="1">
      <c r="A72" s="509" t="s">
        <v>696</v>
      </c>
      <c r="B72" s="500">
        <v>8405</v>
      </c>
      <c r="C72" s="500">
        <v>1302</v>
      </c>
      <c r="D72" s="500">
        <v>5013</v>
      </c>
      <c r="E72" s="500">
        <v>2089</v>
      </c>
      <c r="F72" s="500">
        <v>1</v>
      </c>
      <c r="G72" s="516">
        <v>8390</v>
      </c>
      <c r="H72" s="513">
        <v>1306</v>
      </c>
      <c r="I72" s="513">
        <v>5056</v>
      </c>
      <c r="J72" s="513">
        <v>2027</v>
      </c>
      <c r="K72" s="516">
        <v>1</v>
      </c>
      <c r="L72" s="516"/>
      <c r="M72" s="1228">
        <v>15</v>
      </c>
      <c r="N72" s="1229">
        <v>-4</v>
      </c>
      <c r="O72" s="1229">
        <v>-43</v>
      </c>
      <c r="P72" s="559">
        <v>62</v>
      </c>
      <c r="Q72" s="560">
        <v>0.2</v>
      </c>
      <c r="R72" s="561">
        <v>-0.3</v>
      </c>
      <c r="S72" s="561">
        <v>-0.9</v>
      </c>
      <c r="T72" s="562">
        <v>3.1</v>
      </c>
      <c r="U72" s="561">
        <v>100</v>
      </c>
      <c r="V72" s="561">
        <v>15.5</v>
      </c>
      <c r="W72" s="561">
        <v>59.7</v>
      </c>
      <c r="X72" s="561">
        <v>24.9</v>
      </c>
      <c r="Y72" s="564">
        <v>45.38</v>
      </c>
      <c r="Z72" s="562">
        <v>160.4</v>
      </c>
    </row>
    <row r="73" spans="1:26" ht="9" customHeight="1">
      <c r="A73" s="509"/>
      <c r="B73" s="500"/>
      <c r="C73" s="500"/>
      <c r="D73" s="500"/>
      <c r="E73" s="500"/>
      <c r="F73" s="500"/>
      <c r="G73" s="557"/>
      <c r="H73" s="558"/>
      <c r="I73" s="558"/>
      <c r="J73" s="558"/>
      <c r="K73" s="557"/>
      <c r="L73" s="557"/>
      <c r="M73" s="1228"/>
      <c r="N73" s="1229"/>
      <c r="O73" s="1229"/>
      <c r="P73" s="559"/>
      <c r="Q73" s="560"/>
      <c r="R73" s="561"/>
      <c r="S73" s="561"/>
      <c r="T73" s="562"/>
      <c r="U73" s="561"/>
      <c r="V73" s="561"/>
      <c r="W73" s="561"/>
      <c r="X73" s="561"/>
      <c r="Y73" s="564"/>
      <c r="Z73" s="562"/>
    </row>
    <row r="74" spans="1:26" ht="12.6" customHeight="1">
      <c r="A74" s="508" t="s">
        <v>642</v>
      </c>
      <c r="B74" s="491">
        <v>126632</v>
      </c>
      <c r="C74" s="491">
        <v>14321</v>
      </c>
      <c r="D74" s="491">
        <v>75832</v>
      </c>
      <c r="E74" s="491">
        <v>36097</v>
      </c>
      <c r="F74" s="491">
        <v>382</v>
      </c>
      <c r="G74" s="551">
        <v>127373</v>
      </c>
      <c r="H74" s="552">
        <v>14682</v>
      </c>
      <c r="I74" s="552">
        <v>76814</v>
      </c>
      <c r="J74" s="552">
        <v>35495</v>
      </c>
      <c r="K74" s="551">
        <v>382</v>
      </c>
      <c r="L74" s="551"/>
      <c r="M74" s="1227">
        <v>-741</v>
      </c>
      <c r="N74" s="1230">
        <v>-361</v>
      </c>
      <c r="O74" s="1230">
        <v>-982</v>
      </c>
      <c r="P74" s="563">
        <v>602</v>
      </c>
      <c r="Q74" s="553">
        <v>-0.6</v>
      </c>
      <c r="R74" s="554">
        <v>-2.5</v>
      </c>
      <c r="S74" s="554">
        <v>-1.3</v>
      </c>
      <c r="T74" s="555">
        <v>1.7</v>
      </c>
      <c r="U74" s="554">
        <v>100</v>
      </c>
      <c r="V74" s="554">
        <v>11.3</v>
      </c>
      <c r="W74" s="554">
        <v>60.1</v>
      </c>
      <c r="X74" s="554">
        <v>28.6</v>
      </c>
      <c r="Y74" s="556">
        <v>48.24</v>
      </c>
      <c r="Z74" s="555">
        <v>252.1</v>
      </c>
    </row>
    <row r="75" spans="1:26" ht="12.6" customHeight="1">
      <c r="A75" s="509" t="s">
        <v>697</v>
      </c>
      <c r="B75" s="500">
        <v>101018</v>
      </c>
      <c r="C75" s="500">
        <v>12125</v>
      </c>
      <c r="D75" s="500">
        <v>61620</v>
      </c>
      <c r="E75" s="500">
        <v>26989</v>
      </c>
      <c r="F75" s="500">
        <v>284</v>
      </c>
      <c r="G75" s="516">
        <v>101432</v>
      </c>
      <c r="H75" s="513">
        <v>12392</v>
      </c>
      <c r="I75" s="513">
        <v>62264</v>
      </c>
      <c r="J75" s="513">
        <v>26492</v>
      </c>
      <c r="K75" s="516">
        <v>284</v>
      </c>
      <c r="L75" s="516"/>
      <c r="M75" s="1228">
        <v>-414</v>
      </c>
      <c r="N75" s="1229">
        <v>-267</v>
      </c>
      <c r="O75" s="1229">
        <v>-644</v>
      </c>
      <c r="P75" s="559">
        <v>497</v>
      </c>
      <c r="Q75" s="560">
        <v>-0.4</v>
      </c>
      <c r="R75" s="561">
        <v>-2.2000000000000002</v>
      </c>
      <c r="S75" s="561">
        <v>-1</v>
      </c>
      <c r="T75" s="562">
        <v>1.9</v>
      </c>
      <c r="U75" s="561">
        <v>100</v>
      </c>
      <c r="V75" s="561">
        <v>12</v>
      </c>
      <c r="W75" s="561">
        <v>61.2</v>
      </c>
      <c r="X75" s="561">
        <v>26.8</v>
      </c>
      <c r="Y75" s="564">
        <v>47.18</v>
      </c>
      <c r="Z75" s="562">
        <v>222.6</v>
      </c>
    </row>
    <row r="76" spans="1:26" ht="12.6" customHeight="1">
      <c r="A76" s="509" t="s">
        <v>698</v>
      </c>
      <c r="B76" s="500">
        <v>7011</v>
      </c>
      <c r="C76" s="500">
        <v>489</v>
      </c>
      <c r="D76" s="500">
        <v>4175</v>
      </c>
      <c r="E76" s="500">
        <v>2262</v>
      </c>
      <c r="F76" s="500">
        <v>85</v>
      </c>
      <c r="G76" s="516">
        <v>7173</v>
      </c>
      <c r="H76" s="513">
        <v>543</v>
      </c>
      <c r="I76" s="513">
        <v>4301</v>
      </c>
      <c r="J76" s="513">
        <v>2244</v>
      </c>
      <c r="K76" s="516">
        <v>85</v>
      </c>
      <c r="L76" s="516"/>
      <c r="M76" s="1228">
        <v>-162</v>
      </c>
      <c r="N76" s="1229">
        <v>-54</v>
      </c>
      <c r="O76" s="1229">
        <v>-126</v>
      </c>
      <c r="P76" s="559">
        <v>18</v>
      </c>
      <c r="Q76" s="560">
        <v>-2.2999999999999998</v>
      </c>
      <c r="R76" s="561">
        <v>-9.9</v>
      </c>
      <c r="S76" s="561">
        <v>-2.9</v>
      </c>
      <c r="T76" s="562">
        <v>0.8</v>
      </c>
      <c r="U76" s="561">
        <v>100</v>
      </c>
      <c r="V76" s="561">
        <v>7.1</v>
      </c>
      <c r="W76" s="561">
        <v>60.3</v>
      </c>
      <c r="X76" s="561">
        <v>32.700000000000003</v>
      </c>
      <c r="Y76" s="564">
        <v>51.2</v>
      </c>
      <c r="Z76" s="562">
        <v>462.6</v>
      </c>
    </row>
    <row r="77" spans="1:26" ht="12.6" customHeight="1">
      <c r="A77" s="509" t="s">
        <v>699</v>
      </c>
      <c r="B77" s="500">
        <v>4250</v>
      </c>
      <c r="C77" s="500">
        <v>341</v>
      </c>
      <c r="D77" s="500">
        <v>2343</v>
      </c>
      <c r="E77" s="500">
        <v>1566</v>
      </c>
      <c r="F77" s="500">
        <v>0</v>
      </c>
      <c r="G77" s="516">
        <v>4323</v>
      </c>
      <c r="H77" s="513">
        <v>363</v>
      </c>
      <c r="I77" s="513">
        <v>2406</v>
      </c>
      <c r="J77" s="513">
        <v>1554</v>
      </c>
      <c r="K77" s="516">
        <v>0</v>
      </c>
      <c r="L77" s="516"/>
      <c r="M77" s="1228">
        <v>-73</v>
      </c>
      <c r="N77" s="1229">
        <v>-22</v>
      </c>
      <c r="O77" s="1229">
        <v>-63</v>
      </c>
      <c r="P77" s="559">
        <v>12</v>
      </c>
      <c r="Q77" s="560">
        <v>-1.7</v>
      </c>
      <c r="R77" s="561">
        <v>-6.1</v>
      </c>
      <c r="S77" s="561">
        <v>-2.6</v>
      </c>
      <c r="T77" s="562">
        <v>0.8</v>
      </c>
      <c r="U77" s="561">
        <v>100</v>
      </c>
      <c r="V77" s="561">
        <v>8</v>
      </c>
      <c r="W77" s="561">
        <v>55.1</v>
      </c>
      <c r="X77" s="561">
        <v>36.799999999999997</v>
      </c>
      <c r="Y77" s="564">
        <v>53.51</v>
      </c>
      <c r="Z77" s="562">
        <v>459.2</v>
      </c>
    </row>
    <row r="78" spans="1:26" ht="12.6" customHeight="1">
      <c r="A78" s="509" t="s">
        <v>700</v>
      </c>
      <c r="B78" s="500">
        <v>14353</v>
      </c>
      <c r="C78" s="500">
        <v>1366</v>
      </c>
      <c r="D78" s="500">
        <v>7694</v>
      </c>
      <c r="E78" s="500">
        <v>5280</v>
      </c>
      <c r="F78" s="500">
        <v>13</v>
      </c>
      <c r="G78" s="516">
        <v>14445</v>
      </c>
      <c r="H78" s="513">
        <v>1384</v>
      </c>
      <c r="I78" s="513">
        <v>7843</v>
      </c>
      <c r="J78" s="513">
        <v>5205</v>
      </c>
      <c r="K78" s="516">
        <v>13</v>
      </c>
      <c r="L78" s="516"/>
      <c r="M78" s="1228">
        <v>-92</v>
      </c>
      <c r="N78" s="1229">
        <v>-18</v>
      </c>
      <c r="O78" s="1229">
        <v>-149</v>
      </c>
      <c r="P78" s="559">
        <v>75</v>
      </c>
      <c r="Q78" s="560">
        <v>-0.6</v>
      </c>
      <c r="R78" s="561">
        <v>-1.3</v>
      </c>
      <c r="S78" s="561">
        <v>-1.9</v>
      </c>
      <c r="T78" s="562">
        <v>1.4</v>
      </c>
      <c r="U78" s="561">
        <v>100</v>
      </c>
      <c r="V78" s="561">
        <v>9.5</v>
      </c>
      <c r="W78" s="561">
        <v>53.7</v>
      </c>
      <c r="X78" s="561">
        <v>36.799999999999997</v>
      </c>
      <c r="Y78" s="564">
        <v>52.69</v>
      </c>
      <c r="Z78" s="562">
        <v>386.5</v>
      </c>
    </row>
    <row r="79" spans="1:26" ht="9" customHeight="1">
      <c r="A79" s="509"/>
      <c r="B79" s="500"/>
      <c r="C79" s="500"/>
      <c r="D79" s="500"/>
      <c r="E79" s="500"/>
      <c r="F79" s="500"/>
      <c r="G79" s="557"/>
      <c r="H79" s="558"/>
      <c r="I79" s="558"/>
      <c r="J79" s="558"/>
      <c r="K79" s="557"/>
      <c r="L79" s="557"/>
      <c r="M79" s="1228"/>
      <c r="N79" s="1229"/>
      <c r="O79" s="1229"/>
      <c r="P79" s="559"/>
      <c r="Q79" s="560"/>
      <c r="R79" s="561"/>
      <c r="S79" s="561"/>
      <c r="T79" s="562"/>
      <c r="U79" s="561"/>
      <c r="V79" s="561"/>
      <c r="W79" s="561"/>
      <c r="X79" s="561"/>
      <c r="Y79" s="564"/>
      <c r="Z79" s="562"/>
    </row>
    <row r="80" spans="1:26" ht="12.6" customHeight="1">
      <c r="A80" s="521"/>
      <c r="B80" s="491"/>
      <c r="C80" s="491"/>
      <c r="D80" s="491"/>
      <c r="E80" s="491"/>
      <c r="F80" s="491"/>
      <c r="G80" s="551"/>
      <c r="H80" s="552"/>
      <c r="I80" s="552"/>
      <c r="J80" s="552"/>
      <c r="K80" s="551"/>
      <c r="L80" s="551"/>
      <c r="M80" s="1227"/>
      <c r="N80" s="1230"/>
      <c r="O80" s="1230"/>
      <c r="P80" s="563"/>
      <c r="Q80" s="553"/>
      <c r="R80" s="554"/>
      <c r="S80" s="554"/>
      <c r="T80" s="555"/>
      <c r="U80" s="554"/>
      <c r="V80" s="554"/>
      <c r="W80" s="554"/>
      <c r="X80" s="554"/>
      <c r="Y80" s="556"/>
      <c r="Z80" s="555"/>
    </row>
    <row r="81" spans="1:26" ht="12.6" customHeight="1">
      <c r="A81" s="509"/>
      <c r="B81" s="500"/>
      <c r="C81" s="500"/>
      <c r="D81" s="500"/>
      <c r="E81" s="500"/>
      <c r="F81" s="500"/>
      <c r="G81" s="516"/>
      <c r="H81" s="513"/>
      <c r="I81" s="513"/>
      <c r="J81" s="513"/>
      <c r="K81" s="516"/>
      <c r="L81" s="516"/>
      <c r="M81" s="1228"/>
      <c r="N81" s="1229"/>
      <c r="O81" s="1229"/>
      <c r="P81" s="559"/>
      <c r="Q81" s="560"/>
      <c r="R81" s="561"/>
      <c r="S81" s="561"/>
      <c r="T81" s="562"/>
      <c r="U81" s="561"/>
      <c r="V81" s="561"/>
      <c r="W81" s="561"/>
      <c r="X81" s="561"/>
      <c r="Y81" s="564"/>
      <c r="Z81" s="562"/>
    </row>
    <row r="82" spans="1:26" ht="12.6" customHeight="1">
      <c r="A82" s="509"/>
      <c r="B82" s="500"/>
      <c r="C82" s="500"/>
      <c r="D82" s="500"/>
      <c r="E82" s="500"/>
      <c r="F82" s="500"/>
      <c r="G82" s="516"/>
      <c r="H82" s="513"/>
      <c r="I82" s="513"/>
      <c r="J82" s="513"/>
      <c r="K82" s="516"/>
      <c r="L82" s="516"/>
      <c r="M82" s="1228"/>
      <c r="N82" s="1229"/>
      <c r="O82" s="1229"/>
      <c r="P82" s="559"/>
      <c r="Q82" s="560"/>
      <c r="R82" s="561"/>
      <c r="S82" s="561"/>
      <c r="T82" s="562"/>
      <c r="U82" s="561"/>
      <c r="V82" s="561"/>
      <c r="W82" s="561"/>
      <c r="X82" s="561"/>
      <c r="Y82" s="564"/>
      <c r="Z82" s="562"/>
    </row>
    <row r="83" spans="1:26" ht="12.6" customHeight="1">
      <c r="A83" s="509"/>
      <c r="B83" s="500"/>
      <c r="C83" s="500"/>
      <c r="D83" s="500"/>
      <c r="E83" s="500"/>
      <c r="F83" s="500"/>
      <c r="G83" s="516"/>
      <c r="H83" s="513"/>
      <c r="I83" s="513"/>
      <c r="J83" s="513"/>
      <c r="K83" s="516"/>
      <c r="L83" s="516"/>
      <c r="M83" s="1228"/>
      <c r="N83" s="1229"/>
      <c r="O83" s="1229"/>
      <c r="P83" s="559"/>
      <c r="Q83" s="560"/>
      <c r="R83" s="561"/>
      <c r="S83" s="561"/>
      <c r="T83" s="562"/>
      <c r="U83" s="561"/>
      <c r="V83" s="561"/>
      <c r="W83" s="561"/>
      <c r="X83" s="561"/>
      <c r="Y83" s="564"/>
      <c r="Z83" s="562"/>
    </row>
    <row r="84" spans="1:26" ht="12.6" customHeight="1" thickBot="1">
      <c r="A84" s="522"/>
      <c r="B84" s="523"/>
      <c r="C84" s="523"/>
      <c r="D84" s="523"/>
      <c r="E84" s="523"/>
      <c r="F84" s="523"/>
      <c r="G84" s="570"/>
      <c r="H84" s="571"/>
      <c r="I84" s="571"/>
      <c r="J84" s="571"/>
      <c r="K84" s="570"/>
      <c r="L84" s="516"/>
      <c r="M84" s="1233"/>
      <c r="N84" s="1234"/>
      <c r="O84" s="1234"/>
      <c r="P84" s="572"/>
      <c r="Q84" s="573"/>
      <c r="R84" s="574"/>
      <c r="S84" s="574"/>
      <c r="T84" s="575"/>
      <c r="U84" s="574"/>
      <c r="V84" s="574"/>
      <c r="W84" s="574"/>
      <c r="X84" s="574"/>
      <c r="Y84" s="576"/>
      <c r="Z84" s="575"/>
    </row>
    <row r="85" spans="1:26" ht="15.9" customHeight="1" thickTop="1">
      <c r="A85" s="530" t="s">
        <v>647</v>
      </c>
      <c r="B85" s="548"/>
      <c r="C85" s="548"/>
      <c r="D85" s="548"/>
      <c r="E85" s="548"/>
      <c r="F85" s="548"/>
      <c r="G85" s="548"/>
      <c r="H85" s="548"/>
      <c r="I85" s="548"/>
      <c r="J85" s="548"/>
      <c r="K85" s="548"/>
      <c r="L85" s="548"/>
      <c r="M85" s="548"/>
      <c r="N85" s="548"/>
      <c r="O85" s="548"/>
      <c r="P85" s="548"/>
      <c r="Q85" s="549"/>
      <c r="R85" s="549"/>
      <c r="S85" s="549"/>
      <c r="T85" s="549"/>
      <c r="U85" s="549"/>
      <c r="V85" s="549"/>
      <c r="W85" s="549"/>
      <c r="X85" s="549"/>
      <c r="Y85" s="550"/>
      <c r="Z85" s="550"/>
    </row>
  </sheetData>
  <phoneticPr fontId="1"/>
  <printOptions horizontalCentered="1" verticalCentered="1"/>
  <pageMargins left="0.98425196850393704" right="0.78740157480314965" top="0.59055118110236227" bottom="0.78740157480314965" header="0" footer="0"/>
  <pageSetup paperSize="9" scale="73" orientation="portrait" blackAndWhite="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zoomScaleNormal="100" workbookViewId="0"/>
  </sheetViews>
  <sheetFormatPr defaultColWidth="9" defaultRowHeight="10.8"/>
  <cols>
    <col min="1" max="1" width="3.88671875" style="579" customWidth="1"/>
    <col min="2" max="2" width="10.33203125" style="579" customWidth="1"/>
    <col min="3" max="3" width="0.77734375" style="579" customWidth="1"/>
    <col min="4" max="4" width="10.109375" style="579" customWidth="1"/>
    <col min="5" max="5" width="3.6640625" style="579" customWidth="1"/>
    <col min="6" max="6" width="10.33203125" style="579" customWidth="1"/>
    <col min="7" max="7" width="10.88671875" style="579" customWidth="1"/>
    <col min="8" max="9" width="7.6640625" style="579" customWidth="1"/>
    <col min="10" max="10" width="10.6640625" style="579" customWidth="1"/>
    <col min="11" max="12" width="8.109375" style="579" customWidth="1"/>
    <col min="13" max="16384" width="9" style="579"/>
  </cols>
  <sheetData>
    <row r="1" spans="1:15" ht="16.2">
      <c r="A1" s="577" t="s">
        <v>722</v>
      </c>
      <c r="B1" s="578"/>
      <c r="C1" s="578"/>
      <c r="D1" s="578"/>
      <c r="E1" s="578"/>
    </row>
    <row r="3" spans="1:15" ht="21" customHeight="1" thickBot="1">
      <c r="A3" s="580" t="s">
        <v>723</v>
      </c>
      <c r="B3" s="580"/>
      <c r="C3" s="580"/>
      <c r="D3" s="581"/>
      <c r="E3" s="581"/>
      <c r="F3" s="581"/>
    </row>
    <row r="4" spans="1:15" ht="12" customHeight="1" thickTop="1">
      <c r="A4" s="582"/>
      <c r="B4" s="582"/>
      <c r="C4" s="582"/>
      <c r="D4" s="583"/>
      <c r="E4" s="582"/>
      <c r="F4" s="582"/>
      <c r="G4" s="582"/>
      <c r="H4" s="582"/>
      <c r="I4" s="582"/>
      <c r="J4" s="582"/>
      <c r="K4" s="582"/>
      <c r="L4" s="582"/>
      <c r="O4" s="584"/>
    </row>
    <row r="5" spans="1:15" ht="12" customHeight="1">
      <c r="A5" s="585" t="s">
        <v>724</v>
      </c>
      <c r="B5" s="586"/>
      <c r="C5" s="586"/>
      <c r="D5" s="1522" t="s">
        <v>495</v>
      </c>
      <c r="E5" s="587" t="s">
        <v>725</v>
      </c>
      <c r="F5" s="587"/>
      <c r="G5" s="588"/>
      <c r="H5" s="589"/>
      <c r="I5" s="590"/>
      <c r="J5" s="588"/>
      <c r="K5" s="589"/>
      <c r="L5" s="589"/>
    </row>
    <row r="6" spans="1:15" ht="12" customHeight="1">
      <c r="A6" s="587" t="s">
        <v>726</v>
      </c>
      <c r="B6" s="591"/>
      <c r="C6" s="591"/>
      <c r="D6" s="1523"/>
      <c r="E6" s="592"/>
      <c r="F6" s="587"/>
      <c r="G6" s="593" t="s">
        <v>727</v>
      </c>
      <c r="H6" s="594" t="s">
        <v>715</v>
      </c>
      <c r="I6" s="594" t="s">
        <v>728</v>
      </c>
      <c r="J6" s="595" t="s">
        <v>729</v>
      </c>
      <c r="K6" s="596" t="s">
        <v>716</v>
      </c>
      <c r="L6" s="596" t="s">
        <v>717</v>
      </c>
    </row>
    <row r="7" spans="1:15" ht="12" customHeight="1">
      <c r="A7" s="597"/>
      <c r="B7" s="597"/>
      <c r="C7" s="597"/>
      <c r="D7" s="598"/>
      <c r="E7" s="587" t="s">
        <v>730</v>
      </c>
      <c r="F7" s="597"/>
      <c r="G7" s="599" t="s">
        <v>731</v>
      </c>
      <c r="H7" s="593" t="s">
        <v>732</v>
      </c>
      <c r="I7" s="600" t="s">
        <v>733</v>
      </c>
      <c r="J7" s="595" t="s">
        <v>734</v>
      </c>
      <c r="K7" s="595" t="s">
        <v>735</v>
      </c>
      <c r="L7" s="593" t="s">
        <v>736</v>
      </c>
    </row>
    <row r="8" spans="1:15" ht="12" customHeight="1">
      <c r="A8" s="590"/>
      <c r="B8" s="601" t="s">
        <v>578</v>
      </c>
      <c r="C8" s="601"/>
      <c r="D8" s="602"/>
      <c r="E8" s="602"/>
      <c r="F8" s="603" t="s">
        <v>418</v>
      </c>
      <c r="G8" s="604" t="s">
        <v>418</v>
      </c>
      <c r="H8" s="605" t="s">
        <v>418</v>
      </c>
      <c r="I8" s="606" t="s">
        <v>418</v>
      </c>
      <c r="J8" s="606" t="s">
        <v>418</v>
      </c>
      <c r="K8" s="603" t="s">
        <v>418</v>
      </c>
      <c r="L8" s="604" t="s">
        <v>418</v>
      </c>
    </row>
    <row r="9" spans="1:15" ht="12" customHeight="1">
      <c r="A9" s="607"/>
      <c r="B9" s="608">
        <v>9060257</v>
      </c>
      <c r="C9" s="609"/>
      <c r="D9" s="610" t="s">
        <v>419</v>
      </c>
      <c r="E9" s="610"/>
      <c r="F9" s="611">
        <v>9229</v>
      </c>
      <c r="G9" s="611">
        <v>5970</v>
      </c>
      <c r="H9" s="611">
        <v>77353</v>
      </c>
      <c r="I9" s="611">
        <v>71383</v>
      </c>
      <c r="J9" s="611">
        <v>3259</v>
      </c>
      <c r="K9" s="611">
        <v>484175</v>
      </c>
      <c r="L9" s="612">
        <v>480916</v>
      </c>
    </row>
    <row r="10" spans="1:15" ht="12" customHeight="1">
      <c r="A10" s="613"/>
      <c r="B10" s="614"/>
      <c r="C10" s="615"/>
      <c r="D10" s="616"/>
      <c r="E10" s="617"/>
      <c r="F10" s="618"/>
      <c r="G10" s="619"/>
      <c r="H10" s="619"/>
      <c r="I10" s="619"/>
      <c r="J10" s="619"/>
      <c r="K10" s="619"/>
      <c r="L10" s="614"/>
    </row>
    <row r="11" spans="1:15" ht="12" customHeight="1">
      <c r="A11" s="620"/>
      <c r="B11" s="621">
        <v>385843</v>
      </c>
      <c r="C11" s="622"/>
      <c r="D11" s="623" t="s">
        <v>737</v>
      </c>
      <c r="E11" s="623"/>
      <c r="F11" s="1235">
        <v>75732</v>
      </c>
      <c r="G11" s="1236">
        <v>77097</v>
      </c>
      <c r="H11" s="1236">
        <v>77353</v>
      </c>
      <c r="I11" s="1236">
        <v>256</v>
      </c>
      <c r="J11" s="1236">
        <v>-1365</v>
      </c>
      <c r="K11" s="621">
        <v>30686</v>
      </c>
      <c r="L11" s="621">
        <v>32051</v>
      </c>
    </row>
    <row r="12" spans="1:15" ht="12" customHeight="1">
      <c r="A12" s="624" t="s">
        <v>455</v>
      </c>
      <c r="B12" s="621">
        <v>387946</v>
      </c>
      <c r="C12" s="622"/>
      <c r="D12" s="623" t="s">
        <v>738</v>
      </c>
      <c r="E12" s="625" t="s">
        <v>455</v>
      </c>
      <c r="F12" s="1235">
        <v>-954</v>
      </c>
      <c r="G12" s="1236">
        <v>-33</v>
      </c>
      <c r="H12" s="1237" t="s">
        <v>372</v>
      </c>
      <c r="I12" s="1236">
        <v>33</v>
      </c>
      <c r="J12" s="1236">
        <v>-921</v>
      </c>
      <c r="K12" s="621">
        <v>15240</v>
      </c>
      <c r="L12" s="621">
        <v>16161</v>
      </c>
    </row>
    <row r="13" spans="1:15" ht="12" customHeight="1">
      <c r="A13" s="620"/>
      <c r="B13" s="621">
        <v>408734</v>
      </c>
      <c r="C13" s="622"/>
      <c r="D13" s="623" t="s">
        <v>456</v>
      </c>
      <c r="E13" s="627"/>
      <c r="F13" s="1235">
        <v>100</v>
      </c>
      <c r="G13" s="1236">
        <v>-32</v>
      </c>
      <c r="H13" s="1237" t="s">
        <v>372</v>
      </c>
      <c r="I13" s="1236">
        <v>32</v>
      </c>
      <c r="J13" s="1236">
        <v>132</v>
      </c>
      <c r="K13" s="621">
        <v>9141</v>
      </c>
      <c r="L13" s="621">
        <v>9009</v>
      </c>
    </row>
    <row r="14" spans="1:15" ht="12" customHeight="1">
      <c r="A14" s="624" t="s">
        <v>457</v>
      </c>
      <c r="B14" s="621">
        <v>408238</v>
      </c>
      <c r="C14" s="622"/>
      <c r="D14" s="623" t="s">
        <v>458</v>
      </c>
      <c r="E14" s="625" t="s">
        <v>457</v>
      </c>
      <c r="F14" s="1235">
        <v>6469</v>
      </c>
      <c r="G14" s="1236">
        <v>-86</v>
      </c>
      <c r="H14" s="1237" t="s">
        <v>372</v>
      </c>
      <c r="I14" s="1236">
        <v>86</v>
      </c>
      <c r="J14" s="1236">
        <v>6555</v>
      </c>
      <c r="K14" s="621">
        <v>19095</v>
      </c>
      <c r="L14" s="621">
        <v>12540</v>
      </c>
    </row>
    <row r="15" spans="1:15" ht="12" customHeight="1">
      <c r="A15" s="620"/>
      <c r="B15" s="628">
        <v>497725</v>
      </c>
      <c r="C15" s="629"/>
      <c r="D15" s="630" t="s">
        <v>459</v>
      </c>
      <c r="E15" s="627"/>
      <c r="F15" s="1238">
        <v>8227</v>
      </c>
      <c r="G15" s="1239">
        <v>-176</v>
      </c>
      <c r="H15" s="1240" t="s">
        <v>372</v>
      </c>
      <c r="I15" s="1239">
        <v>176</v>
      </c>
      <c r="J15" s="1239">
        <v>8403</v>
      </c>
      <c r="K15" s="628">
        <v>64170</v>
      </c>
      <c r="L15" s="628">
        <v>55767</v>
      </c>
    </row>
    <row r="16" spans="1:15" ht="12" customHeight="1">
      <c r="A16" s="631">
        <v>24</v>
      </c>
      <c r="B16" s="621">
        <v>544095</v>
      </c>
      <c r="C16" s="622"/>
      <c r="D16" s="623" t="s">
        <v>461</v>
      </c>
      <c r="E16" s="625">
        <v>23</v>
      </c>
      <c r="F16" s="1235">
        <v>-749</v>
      </c>
      <c r="G16" s="1236">
        <v>-245</v>
      </c>
      <c r="H16" s="1237" t="s">
        <v>372</v>
      </c>
      <c r="I16" s="1236">
        <v>245</v>
      </c>
      <c r="J16" s="1236">
        <v>-504</v>
      </c>
      <c r="K16" s="621">
        <v>93301</v>
      </c>
      <c r="L16" s="621">
        <v>93805</v>
      </c>
    </row>
    <row r="17" spans="1:19" ht="12" customHeight="1">
      <c r="A17" s="620"/>
      <c r="B17" s="621">
        <v>617489</v>
      </c>
      <c r="C17" s="622"/>
      <c r="D17" s="623" t="s">
        <v>462</v>
      </c>
      <c r="E17" s="627"/>
      <c r="F17" s="1235">
        <v>-2770</v>
      </c>
      <c r="G17" s="1236">
        <v>-297</v>
      </c>
      <c r="H17" s="1237" t="s">
        <v>372</v>
      </c>
      <c r="I17" s="1236">
        <v>297</v>
      </c>
      <c r="J17" s="1236">
        <v>-2473</v>
      </c>
      <c r="K17" s="621">
        <v>76801</v>
      </c>
      <c r="L17" s="621">
        <v>79274</v>
      </c>
    </row>
    <row r="18" spans="1:19" ht="12" customHeight="1">
      <c r="A18" s="624" t="s">
        <v>460</v>
      </c>
      <c r="B18" s="621">
        <v>753739</v>
      </c>
      <c r="C18" s="622"/>
      <c r="D18" s="623" t="s">
        <v>464</v>
      </c>
      <c r="E18" s="625" t="s">
        <v>460</v>
      </c>
      <c r="F18" s="1235">
        <v>-2966</v>
      </c>
      <c r="G18" s="1236">
        <v>-531</v>
      </c>
      <c r="H18" s="1237" t="s">
        <v>372</v>
      </c>
      <c r="I18" s="1236">
        <v>531</v>
      </c>
      <c r="J18" s="1236">
        <v>-2435</v>
      </c>
      <c r="K18" s="621">
        <v>54965</v>
      </c>
      <c r="L18" s="621">
        <v>57400</v>
      </c>
    </row>
    <row r="19" spans="1:19" ht="12" customHeight="1">
      <c r="A19" s="620"/>
      <c r="B19" s="621">
        <v>773735</v>
      </c>
      <c r="C19" s="622"/>
      <c r="D19" s="623" t="s">
        <v>465</v>
      </c>
      <c r="E19" s="627"/>
      <c r="F19" s="1235">
        <v>-1943</v>
      </c>
      <c r="G19" s="1236">
        <v>-824</v>
      </c>
      <c r="H19" s="1237" t="s">
        <v>372</v>
      </c>
      <c r="I19" s="1236">
        <v>824</v>
      </c>
      <c r="J19" s="1236">
        <v>-1119</v>
      </c>
      <c r="K19" s="621">
        <v>35294</v>
      </c>
      <c r="L19" s="621">
        <v>36413</v>
      </c>
    </row>
    <row r="20" spans="1:19" ht="12" customHeight="1">
      <c r="A20" s="624">
        <v>1</v>
      </c>
      <c r="B20" s="628">
        <v>623754</v>
      </c>
      <c r="C20" s="629"/>
      <c r="D20" s="630" t="s">
        <v>739</v>
      </c>
      <c r="E20" s="625" t="s">
        <v>740</v>
      </c>
      <c r="F20" s="1238">
        <v>-1470</v>
      </c>
      <c r="G20" s="1239">
        <v>-970</v>
      </c>
      <c r="H20" s="1240" t="s">
        <v>372</v>
      </c>
      <c r="I20" s="1239">
        <v>970</v>
      </c>
      <c r="J20" s="1239">
        <v>-500</v>
      </c>
      <c r="K20" s="628">
        <v>20697</v>
      </c>
      <c r="L20" s="628">
        <v>21197</v>
      </c>
    </row>
    <row r="21" spans="1:19" ht="12" customHeight="1">
      <c r="A21" s="620"/>
      <c r="B21" s="621">
        <v>524033</v>
      </c>
      <c r="C21" s="622"/>
      <c r="D21" s="623" t="s">
        <v>741</v>
      </c>
      <c r="E21" s="623"/>
      <c r="F21" s="1235">
        <v>-2105</v>
      </c>
      <c r="G21" s="1236">
        <v>-1415</v>
      </c>
      <c r="H21" s="1237" t="s">
        <v>372</v>
      </c>
      <c r="I21" s="1236">
        <v>1415</v>
      </c>
      <c r="J21" s="1236">
        <v>-690</v>
      </c>
      <c r="K21" s="621">
        <v>14371</v>
      </c>
      <c r="L21" s="621">
        <v>15061</v>
      </c>
    </row>
    <row r="22" spans="1:19" ht="12" customHeight="1">
      <c r="A22" s="624" t="s">
        <v>463</v>
      </c>
      <c r="B22" s="621">
        <v>523250</v>
      </c>
      <c r="C22" s="622"/>
      <c r="D22" s="623" t="s">
        <v>471</v>
      </c>
      <c r="E22" s="623"/>
      <c r="F22" s="1235">
        <v>-3397</v>
      </c>
      <c r="G22" s="1236">
        <v>-2220</v>
      </c>
      <c r="H22" s="1237" t="s">
        <v>372</v>
      </c>
      <c r="I22" s="1236">
        <v>2220</v>
      </c>
      <c r="J22" s="1236">
        <v>-1177</v>
      </c>
      <c r="K22" s="621">
        <v>11565</v>
      </c>
      <c r="L22" s="621">
        <v>12742</v>
      </c>
    </row>
    <row r="23" spans="1:19" ht="12" customHeight="1">
      <c r="A23" s="624"/>
      <c r="B23" s="621">
        <v>691030</v>
      </c>
      <c r="C23" s="622"/>
      <c r="D23" s="623" t="s">
        <v>472</v>
      </c>
      <c r="E23" s="623"/>
      <c r="F23" s="1235">
        <v>-5997</v>
      </c>
      <c r="G23" s="1236">
        <v>-4473</v>
      </c>
      <c r="H23" s="1237" t="s">
        <v>372</v>
      </c>
      <c r="I23" s="1236">
        <v>4473</v>
      </c>
      <c r="J23" s="1236">
        <v>-1524</v>
      </c>
      <c r="K23" s="621">
        <v>12141</v>
      </c>
      <c r="L23" s="621">
        <v>13665</v>
      </c>
    </row>
    <row r="24" spans="1:19" ht="12" customHeight="1">
      <c r="A24" s="624">
        <v>1</v>
      </c>
      <c r="B24" s="621">
        <v>545171</v>
      </c>
      <c r="C24" s="622"/>
      <c r="D24" s="623" t="s">
        <v>473</v>
      </c>
      <c r="E24" s="623"/>
      <c r="F24" s="1235">
        <v>-6026</v>
      </c>
      <c r="G24" s="1236">
        <v>-5338</v>
      </c>
      <c r="H24" s="1237" t="s">
        <v>372</v>
      </c>
      <c r="I24" s="1236">
        <v>5338</v>
      </c>
      <c r="J24" s="1236">
        <v>-688</v>
      </c>
      <c r="K24" s="621">
        <v>7532</v>
      </c>
      <c r="L24" s="621">
        <v>8220</v>
      </c>
    </row>
    <row r="25" spans="1:19" ht="12" customHeight="1">
      <c r="A25" s="620"/>
      <c r="B25" s="628">
        <v>484132</v>
      </c>
      <c r="C25" s="629"/>
      <c r="D25" s="630" t="s">
        <v>474</v>
      </c>
      <c r="E25" s="623"/>
      <c r="F25" s="1238">
        <v>-7245</v>
      </c>
      <c r="G25" s="1239">
        <v>-7333</v>
      </c>
      <c r="H25" s="1240" t="s">
        <v>372</v>
      </c>
      <c r="I25" s="1239">
        <v>7333</v>
      </c>
      <c r="J25" s="1239">
        <v>88</v>
      </c>
      <c r="K25" s="628">
        <v>5837</v>
      </c>
      <c r="L25" s="628">
        <v>5749</v>
      </c>
    </row>
    <row r="26" spans="1:19" ht="12" customHeight="1">
      <c r="A26" s="624" t="s">
        <v>466</v>
      </c>
      <c r="B26" s="621">
        <v>375414</v>
      </c>
      <c r="C26" s="622"/>
      <c r="D26" s="623" t="s">
        <v>742</v>
      </c>
      <c r="E26" s="623"/>
      <c r="F26" s="1235">
        <v>-9569</v>
      </c>
      <c r="G26" s="1236">
        <v>-9859</v>
      </c>
      <c r="H26" s="1237" t="s">
        <v>372</v>
      </c>
      <c r="I26" s="1236">
        <v>9859</v>
      </c>
      <c r="J26" s="1236">
        <v>290</v>
      </c>
      <c r="K26" s="621">
        <v>4567</v>
      </c>
      <c r="L26" s="621">
        <v>4277</v>
      </c>
    </row>
    <row r="27" spans="1:19" ht="12" customHeight="1">
      <c r="A27" s="620"/>
      <c r="B27" s="621">
        <v>247822</v>
      </c>
      <c r="C27" s="622"/>
      <c r="D27" s="623" t="s">
        <v>743</v>
      </c>
      <c r="E27" s="623"/>
      <c r="F27" s="1235">
        <v>-11312</v>
      </c>
      <c r="G27" s="1236">
        <v>-11798</v>
      </c>
      <c r="H27" s="1237" t="s">
        <v>372</v>
      </c>
      <c r="I27" s="1236">
        <v>11798</v>
      </c>
      <c r="J27" s="1236">
        <v>486</v>
      </c>
      <c r="K27" s="621">
        <v>3992</v>
      </c>
      <c r="L27" s="621">
        <v>3506</v>
      </c>
    </row>
    <row r="28" spans="1:19" ht="12" customHeight="1">
      <c r="A28" s="624" t="s">
        <v>468</v>
      </c>
      <c r="B28" s="621">
        <v>138089</v>
      </c>
      <c r="C28" s="622"/>
      <c r="D28" s="623" t="s">
        <v>477</v>
      </c>
      <c r="E28" s="623"/>
      <c r="F28" s="1235">
        <v>-11180</v>
      </c>
      <c r="G28" s="1236">
        <v>-11612</v>
      </c>
      <c r="H28" s="1237" t="s">
        <v>372</v>
      </c>
      <c r="I28" s="1236">
        <v>11612</v>
      </c>
      <c r="J28" s="1236">
        <v>432</v>
      </c>
      <c r="K28" s="621">
        <v>2896</v>
      </c>
      <c r="L28" s="621">
        <v>2464</v>
      </c>
    </row>
    <row r="29" spans="1:19" ht="12" customHeight="1">
      <c r="A29" s="620"/>
      <c r="B29" s="621">
        <v>57796</v>
      </c>
      <c r="C29" s="622"/>
      <c r="D29" s="623" t="s">
        <v>478</v>
      </c>
      <c r="E29" s="623"/>
      <c r="F29" s="1235">
        <v>-8368</v>
      </c>
      <c r="G29" s="1236">
        <v>-8606</v>
      </c>
      <c r="H29" s="1237" t="s">
        <v>372</v>
      </c>
      <c r="I29" s="1236">
        <v>8606</v>
      </c>
      <c r="J29" s="1236">
        <v>238</v>
      </c>
      <c r="K29" s="621">
        <v>1454</v>
      </c>
      <c r="L29" s="621">
        <v>1216</v>
      </c>
    </row>
    <row r="30" spans="1:19" ht="12" customHeight="1">
      <c r="A30" s="624" t="s">
        <v>470</v>
      </c>
      <c r="B30" s="628">
        <v>17365</v>
      </c>
      <c r="C30" s="629"/>
      <c r="D30" s="630" t="s">
        <v>479</v>
      </c>
      <c r="E30" s="623"/>
      <c r="F30" s="1238">
        <v>-4135</v>
      </c>
      <c r="G30" s="1239">
        <v>-4171</v>
      </c>
      <c r="H30" s="1240" t="s">
        <v>372</v>
      </c>
      <c r="I30" s="1239">
        <v>4171</v>
      </c>
      <c r="J30" s="1239">
        <v>36</v>
      </c>
      <c r="K30" s="628">
        <v>380</v>
      </c>
      <c r="L30" s="628">
        <v>344</v>
      </c>
      <c r="S30" s="632"/>
    </row>
    <row r="31" spans="1:19" ht="12" customHeight="1">
      <c r="A31" s="620"/>
      <c r="B31" s="633">
        <v>2629</v>
      </c>
      <c r="C31" s="629"/>
      <c r="D31" s="630" t="s">
        <v>744</v>
      </c>
      <c r="E31" s="623"/>
      <c r="F31" s="1238">
        <v>-1113</v>
      </c>
      <c r="G31" s="1239">
        <v>-1108</v>
      </c>
      <c r="H31" s="1240" t="s">
        <v>372</v>
      </c>
      <c r="I31" s="1239">
        <v>1108</v>
      </c>
      <c r="J31" s="1239">
        <v>-5</v>
      </c>
      <c r="K31" s="628">
        <v>50</v>
      </c>
      <c r="L31" s="628">
        <v>55</v>
      </c>
    </row>
    <row r="32" spans="1:19" ht="12" customHeight="1">
      <c r="A32" s="620"/>
      <c r="B32" s="634">
        <v>52228</v>
      </c>
      <c r="C32" s="635"/>
      <c r="D32" s="636" t="s">
        <v>335</v>
      </c>
      <c r="E32" s="636"/>
      <c r="F32" s="1241" t="s">
        <v>372</v>
      </c>
      <c r="G32" s="1237" t="s">
        <v>372</v>
      </c>
      <c r="H32" s="1237" t="s">
        <v>372</v>
      </c>
      <c r="I32" s="1237" t="s">
        <v>372</v>
      </c>
      <c r="J32" s="1237" t="s">
        <v>372</v>
      </c>
      <c r="K32" s="626" t="s">
        <v>372</v>
      </c>
      <c r="L32" s="626" t="s">
        <v>372</v>
      </c>
    </row>
    <row r="33" spans="1:14" ht="12" customHeight="1">
      <c r="A33" s="620"/>
      <c r="B33" s="637">
        <v>1182523</v>
      </c>
      <c r="C33" s="638"/>
      <c r="D33" s="639" t="s">
        <v>745</v>
      </c>
      <c r="E33" s="640"/>
      <c r="F33" s="1242">
        <v>74878</v>
      </c>
      <c r="G33" s="1242">
        <v>77032</v>
      </c>
      <c r="H33" s="1242">
        <v>77353</v>
      </c>
      <c r="I33" s="1242">
        <v>321</v>
      </c>
      <c r="J33" s="1242">
        <v>-2154</v>
      </c>
      <c r="K33" s="641">
        <v>55067</v>
      </c>
      <c r="L33" s="642">
        <v>57221</v>
      </c>
    </row>
    <row r="34" spans="1:14" ht="12" customHeight="1">
      <c r="A34" s="620"/>
      <c r="B34" s="637">
        <v>5957088</v>
      </c>
      <c r="C34" s="638"/>
      <c r="D34" s="640" t="s">
        <v>746</v>
      </c>
      <c r="E34" s="640"/>
      <c r="F34" s="1243">
        <v>-6701</v>
      </c>
      <c r="G34" s="1243">
        <v>-11237</v>
      </c>
      <c r="H34" s="1244" t="s">
        <v>372</v>
      </c>
      <c r="I34" s="1243">
        <v>11237</v>
      </c>
      <c r="J34" s="1243">
        <v>4536</v>
      </c>
      <c r="K34" s="643">
        <v>402400</v>
      </c>
      <c r="L34" s="637">
        <v>397864</v>
      </c>
    </row>
    <row r="35" spans="1:14" ht="12" customHeight="1" thickBot="1">
      <c r="A35" s="620"/>
      <c r="B35" s="637">
        <v>1868418</v>
      </c>
      <c r="C35" s="638"/>
      <c r="D35" s="640" t="s">
        <v>747</v>
      </c>
      <c r="E35" s="640"/>
      <c r="F35" s="1243">
        <v>-58948</v>
      </c>
      <c r="G35" s="1243">
        <v>-59825</v>
      </c>
      <c r="H35" s="1244" t="s">
        <v>372</v>
      </c>
      <c r="I35" s="1243">
        <v>59825</v>
      </c>
      <c r="J35" s="1243">
        <v>877</v>
      </c>
      <c r="K35" s="643">
        <v>26708</v>
      </c>
      <c r="L35" s="637">
        <v>25831</v>
      </c>
    </row>
    <row r="36" spans="1:14" ht="12" customHeight="1" thickTop="1">
      <c r="A36" s="645"/>
      <c r="B36" s="1524">
        <v>9051028</v>
      </c>
      <c r="C36" s="646"/>
      <c r="D36" s="1526" t="s">
        <v>419</v>
      </c>
      <c r="E36" s="647"/>
      <c r="F36" s="1245" t="s">
        <v>372</v>
      </c>
      <c r="G36" s="1245" t="s">
        <v>372</v>
      </c>
      <c r="H36" s="1245" t="s">
        <v>372</v>
      </c>
      <c r="I36" s="1245" t="s">
        <v>372</v>
      </c>
      <c r="J36" s="1245" t="s">
        <v>372</v>
      </c>
      <c r="K36" s="648" t="s">
        <v>372</v>
      </c>
      <c r="L36" s="648" t="s">
        <v>372</v>
      </c>
    </row>
    <row r="37" spans="1:14" ht="12" customHeight="1">
      <c r="A37" s="613"/>
      <c r="B37" s="1525"/>
      <c r="C37" s="649"/>
      <c r="D37" s="1527"/>
      <c r="E37" s="617"/>
      <c r="F37" s="1246"/>
      <c r="G37" s="1246"/>
      <c r="H37" s="1246"/>
      <c r="I37" s="1246"/>
      <c r="J37" s="1246"/>
      <c r="K37" s="650"/>
      <c r="L37" s="650"/>
    </row>
    <row r="38" spans="1:14" ht="12" customHeight="1">
      <c r="A38" s="620"/>
      <c r="B38" s="651">
        <v>387752</v>
      </c>
      <c r="C38" s="652"/>
      <c r="D38" s="653" t="s">
        <v>420</v>
      </c>
      <c r="E38" s="654"/>
      <c r="F38" s="1244" t="s">
        <v>372</v>
      </c>
      <c r="G38" s="1244" t="s">
        <v>372</v>
      </c>
      <c r="H38" s="1244" t="s">
        <v>372</v>
      </c>
      <c r="I38" s="1244" t="s">
        <v>372</v>
      </c>
      <c r="J38" s="1244" t="s">
        <v>372</v>
      </c>
      <c r="K38" s="644" t="s">
        <v>372</v>
      </c>
      <c r="L38" s="644" t="s">
        <v>372</v>
      </c>
    </row>
    <row r="39" spans="1:14" ht="12" customHeight="1">
      <c r="A39" s="624" t="s">
        <v>295</v>
      </c>
      <c r="B39" s="651">
        <v>392259</v>
      </c>
      <c r="C39" s="652"/>
      <c r="D39" s="654" t="s">
        <v>421</v>
      </c>
      <c r="E39" s="655" t="s">
        <v>455</v>
      </c>
      <c r="F39" s="1244" t="s">
        <v>372</v>
      </c>
      <c r="G39" s="1244" t="s">
        <v>372</v>
      </c>
      <c r="H39" s="1244" t="s">
        <v>372</v>
      </c>
      <c r="I39" s="1244" t="s">
        <v>372</v>
      </c>
      <c r="J39" s="1244" t="s">
        <v>372</v>
      </c>
      <c r="K39" s="644" t="s">
        <v>372</v>
      </c>
      <c r="L39" s="644" t="s">
        <v>372</v>
      </c>
    </row>
    <row r="40" spans="1:14" ht="12" customHeight="1">
      <c r="A40" s="620"/>
      <c r="B40" s="651">
        <v>407919</v>
      </c>
      <c r="C40" s="652"/>
      <c r="D40" s="654" t="s">
        <v>422</v>
      </c>
      <c r="E40" s="656"/>
      <c r="F40" s="1244" t="s">
        <v>372</v>
      </c>
      <c r="G40" s="1244" t="s">
        <v>372</v>
      </c>
      <c r="H40" s="1244" t="s">
        <v>372</v>
      </c>
      <c r="I40" s="1244" t="s">
        <v>372</v>
      </c>
      <c r="J40" s="1244" t="s">
        <v>372</v>
      </c>
      <c r="K40" s="644" t="s">
        <v>372</v>
      </c>
      <c r="L40" s="644" t="s">
        <v>372</v>
      </c>
    </row>
    <row r="41" spans="1:14" ht="12" customHeight="1">
      <c r="A41" s="624" t="s">
        <v>297</v>
      </c>
      <c r="B41" s="651">
        <v>417048</v>
      </c>
      <c r="C41" s="652"/>
      <c r="D41" s="654" t="s">
        <v>423</v>
      </c>
      <c r="E41" s="655" t="s">
        <v>457</v>
      </c>
      <c r="F41" s="1244" t="s">
        <v>372</v>
      </c>
      <c r="G41" s="1244" t="s">
        <v>372</v>
      </c>
      <c r="H41" s="1244" t="s">
        <v>372</v>
      </c>
      <c r="I41" s="1244" t="s">
        <v>372</v>
      </c>
      <c r="J41" s="1244" t="s">
        <v>372</v>
      </c>
      <c r="K41" s="644" t="s">
        <v>372</v>
      </c>
      <c r="L41" s="644" t="s">
        <v>372</v>
      </c>
    </row>
    <row r="42" spans="1:14" ht="12" customHeight="1">
      <c r="A42" s="620"/>
      <c r="B42" s="657">
        <v>495224</v>
      </c>
      <c r="C42" s="615"/>
      <c r="D42" s="658" t="s">
        <v>424</v>
      </c>
      <c r="E42" s="656"/>
      <c r="F42" s="1247" t="s">
        <v>372</v>
      </c>
      <c r="G42" s="1247" t="s">
        <v>372</v>
      </c>
      <c r="H42" s="1247" t="s">
        <v>372</v>
      </c>
      <c r="I42" s="1247" t="s">
        <v>372</v>
      </c>
      <c r="J42" s="1247" t="s">
        <v>372</v>
      </c>
      <c r="K42" s="659" t="s">
        <v>372</v>
      </c>
      <c r="L42" s="659" t="s">
        <v>372</v>
      </c>
    </row>
    <row r="43" spans="1:14" ht="12" customHeight="1">
      <c r="A43" s="624">
        <v>23</v>
      </c>
      <c r="B43" s="651">
        <v>558351</v>
      </c>
      <c r="C43" s="652"/>
      <c r="D43" s="654" t="s">
        <v>425</v>
      </c>
      <c r="E43" s="655">
        <v>22</v>
      </c>
      <c r="F43" s="1244" t="s">
        <v>372</v>
      </c>
      <c r="G43" s="1244" t="s">
        <v>372</v>
      </c>
      <c r="H43" s="1244" t="s">
        <v>372</v>
      </c>
      <c r="I43" s="1244" t="s">
        <v>372</v>
      </c>
      <c r="J43" s="1244" t="s">
        <v>372</v>
      </c>
      <c r="K43" s="644" t="s">
        <v>372</v>
      </c>
      <c r="L43" s="644" t="s">
        <v>372</v>
      </c>
    </row>
    <row r="44" spans="1:14" ht="12" customHeight="1">
      <c r="A44" s="620"/>
      <c r="B44" s="651">
        <v>643603</v>
      </c>
      <c r="C44" s="652"/>
      <c r="D44" s="654" t="s">
        <v>426</v>
      </c>
      <c r="E44" s="656"/>
      <c r="F44" s="1244" t="s">
        <v>372</v>
      </c>
      <c r="G44" s="1244" t="s">
        <v>372</v>
      </c>
      <c r="H44" s="1244" t="s">
        <v>372</v>
      </c>
      <c r="I44" s="1244" t="s">
        <v>372</v>
      </c>
      <c r="J44" s="1244" t="s">
        <v>372</v>
      </c>
      <c r="K44" s="644" t="s">
        <v>372</v>
      </c>
      <c r="L44" s="644" t="s">
        <v>372</v>
      </c>
      <c r="N44" s="660"/>
    </row>
    <row r="45" spans="1:14" ht="12" customHeight="1">
      <c r="A45" s="624" t="s">
        <v>298</v>
      </c>
      <c r="B45" s="651">
        <v>777566</v>
      </c>
      <c r="C45" s="652"/>
      <c r="D45" s="654" t="s">
        <v>427</v>
      </c>
      <c r="E45" s="655" t="s">
        <v>460</v>
      </c>
      <c r="F45" s="1244" t="s">
        <v>372</v>
      </c>
      <c r="G45" s="1244" t="s">
        <v>372</v>
      </c>
      <c r="H45" s="1244" t="s">
        <v>372</v>
      </c>
      <c r="I45" s="1244" t="s">
        <v>372</v>
      </c>
      <c r="J45" s="1244" t="s">
        <v>372</v>
      </c>
      <c r="K45" s="644" t="s">
        <v>372</v>
      </c>
      <c r="L45" s="644" t="s">
        <v>372</v>
      </c>
    </row>
    <row r="46" spans="1:14" ht="12" customHeight="1">
      <c r="A46" s="620"/>
      <c r="B46" s="651">
        <v>727603</v>
      </c>
      <c r="C46" s="652"/>
      <c r="D46" s="654" t="s">
        <v>428</v>
      </c>
      <c r="E46" s="656"/>
      <c r="F46" s="1244" t="s">
        <v>372</v>
      </c>
      <c r="G46" s="1244" t="s">
        <v>372</v>
      </c>
      <c r="H46" s="1244" t="s">
        <v>372</v>
      </c>
      <c r="I46" s="1244" t="s">
        <v>372</v>
      </c>
      <c r="J46" s="1244" t="s">
        <v>372</v>
      </c>
      <c r="K46" s="644" t="s">
        <v>372</v>
      </c>
      <c r="L46" s="644" t="s">
        <v>372</v>
      </c>
    </row>
    <row r="47" spans="1:14" ht="12" customHeight="1">
      <c r="A47" s="624">
        <v>1</v>
      </c>
      <c r="B47" s="657">
        <v>625602</v>
      </c>
      <c r="C47" s="615"/>
      <c r="D47" s="658" t="s">
        <v>429</v>
      </c>
      <c r="E47" s="655" t="s">
        <v>740</v>
      </c>
      <c r="F47" s="1247" t="s">
        <v>372</v>
      </c>
      <c r="G47" s="1247" t="s">
        <v>372</v>
      </c>
      <c r="H47" s="1247" t="s">
        <v>372</v>
      </c>
      <c r="I47" s="1247" t="s">
        <v>372</v>
      </c>
      <c r="J47" s="1247" t="s">
        <v>372</v>
      </c>
      <c r="K47" s="659" t="s">
        <v>372</v>
      </c>
      <c r="L47" s="659" t="s">
        <v>372</v>
      </c>
    </row>
    <row r="48" spans="1:14" ht="12" customHeight="1">
      <c r="A48" s="620"/>
      <c r="B48" s="651">
        <v>514326</v>
      </c>
      <c r="C48" s="652"/>
      <c r="D48" s="654" t="s">
        <v>430</v>
      </c>
      <c r="E48" s="654"/>
      <c r="F48" s="1244" t="s">
        <v>372</v>
      </c>
      <c r="G48" s="1244" t="s">
        <v>372</v>
      </c>
      <c r="H48" s="1244" t="s">
        <v>372</v>
      </c>
      <c r="I48" s="1244" t="s">
        <v>372</v>
      </c>
      <c r="J48" s="1244" t="s">
        <v>372</v>
      </c>
      <c r="K48" s="644" t="s">
        <v>372</v>
      </c>
      <c r="L48" s="644" t="s">
        <v>372</v>
      </c>
    </row>
    <row r="49" spans="1:12" ht="12" customHeight="1">
      <c r="A49" s="624" t="s">
        <v>299</v>
      </c>
      <c r="B49" s="651">
        <v>548445</v>
      </c>
      <c r="C49" s="652"/>
      <c r="D49" s="654" t="s">
        <v>431</v>
      </c>
      <c r="E49" s="654"/>
      <c r="F49" s="1244" t="s">
        <v>372</v>
      </c>
      <c r="G49" s="1244" t="s">
        <v>372</v>
      </c>
      <c r="H49" s="1244" t="s">
        <v>372</v>
      </c>
      <c r="I49" s="1244" t="s">
        <v>372</v>
      </c>
      <c r="J49" s="1244" t="s">
        <v>372</v>
      </c>
      <c r="K49" s="644" t="s">
        <v>372</v>
      </c>
      <c r="L49" s="644" t="s">
        <v>372</v>
      </c>
    </row>
    <row r="50" spans="1:12" ht="12" customHeight="1">
      <c r="A50" s="624"/>
      <c r="B50" s="651">
        <v>678447</v>
      </c>
      <c r="C50" s="652"/>
      <c r="D50" s="654" t="s">
        <v>432</v>
      </c>
      <c r="E50" s="654"/>
      <c r="F50" s="1244" t="s">
        <v>372</v>
      </c>
      <c r="G50" s="1244" t="s">
        <v>372</v>
      </c>
      <c r="H50" s="1244" t="s">
        <v>372</v>
      </c>
      <c r="I50" s="1244" t="s">
        <v>372</v>
      </c>
      <c r="J50" s="1244" t="s">
        <v>372</v>
      </c>
      <c r="K50" s="644" t="s">
        <v>372</v>
      </c>
      <c r="L50" s="644" t="s">
        <v>372</v>
      </c>
    </row>
    <row r="51" spans="1:12" ht="12" customHeight="1">
      <c r="A51" s="624">
        <v>1</v>
      </c>
      <c r="B51" s="651">
        <v>564461</v>
      </c>
      <c r="C51" s="652"/>
      <c r="D51" s="654" t="s">
        <v>433</v>
      </c>
      <c r="E51" s="654"/>
      <c r="F51" s="1244" t="s">
        <v>372</v>
      </c>
      <c r="G51" s="1244" t="s">
        <v>372</v>
      </c>
      <c r="H51" s="1244" t="s">
        <v>372</v>
      </c>
      <c r="I51" s="1244" t="s">
        <v>372</v>
      </c>
      <c r="J51" s="1244" t="s">
        <v>372</v>
      </c>
      <c r="K51" s="644" t="s">
        <v>372</v>
      </c>
      <c r="L51" s="644" t="s">
        <v>372</v>
      </c>
    </row>
    <row r="52" spans="1:12" ht="12" customHeight="1">
      <c r="A52" s="620"/>
      <c r="B52" s="657">
        <v>461566</v>
      </c>
      <c r="C52" s="615"/>
      <c r="D52" s="658" t="s">
        <v>434</v>
      </c>
      <c r="E52" s="654"/>
      <c r="F52" s="1247" t="s">
        <v>372</v>
      </c>
      <c r="G52" s="1247" t="s">
        <v>372</v>
      </c>
      <c r="H52" s="1247" t="s">
        <v>372</v>
      </c>
      <c r="I52" s="1247" t="s">
        <v>372</v>
      </c>
      <c r="J52" s="1247" t="s">
        <v>372</v>
      </c>
      <c r="K52" s="659" t="s">
        <v>372</v>
      </c>
      <c r="L52" s="659" t="s">
        <v>372</v>
      </c>
    </row>
    <row r="53" spans="1:12" ht="12" customHeight="1">
      <c r="A53" s="624" t="s">
        <v>300</v>
      </c>
      <c r="B53" s="651">
        <v>360195</v>
      </c>
      <c r="C53" s="652"/>
      <c r="D53" s="654" t="s">
        <v>435</v>
      </c>
      <c r="E53" s="654"/>
      <c r="F53" s="1244" t="s">
        <v>372</v>
      </c>
      <c r="G53" s="1244" t="s">
        <v>372</v>
      </c>
      <c r="H53" s="1244" t="s">
        <v>372</v>
      </c>
      <c r="I53" s="1244" t="s">
        <v>372</v>
      </c>
      <c r="J53" s="1244" t="s">
        <v>372</v>
      </c>
      <c r="K53" s="644" t="s">
        <v>372</v>
      </c>
      <c r="L53" s="644" t="s">
        <v>372</v>
      </c>
    </row>
    <row r="54" spans="1:12" ht="12" customHeight="1">
      <c r="A54" s="620"/>
      <c r="B54" s="651">
        <v>237141</v>
      </c>
      <c r="C54" s="652"/>
      <c r="D54" s="654" t="s">
        <v>436</v>
      </c>
      <c r="E54" s="654"/>
      <c r="F54" s="1244" t="s">
        <v>372</v>
      </c>
      <c r="G54" s="1244" t="s">
        <v>372</v>
      </c>
      <c r="H54" s="1244" t="s">
        <v>372</v>
      </c>
      <c r="I54" s="1244" t="s">
        <v>372</v>
      </c>
      <c r="J54" s="1244" t="s">
        <v>372</v>
      </c>
      <c r="K54" s="644" t="s">
        <v>372</v>
      </c>
      <c r="L54" s="644" t="s">
        <v>372</v>
      </c>
    </row>
    <row r="55" spans="1:12" ht="12" customHeight="1">
      <c r="A55" s="624" t="s">
        <v>301</v>
      </c>
      <c r="B55" s="651">
        <v>128664</v>
      </c>
      <c r="C55" s="652"/>
      <c r="D55" s="654" t="s">
        <v>437</v>
      </c>
      <c r="E55" s="654"/>
      <c r="F55" s="1244" t="s">
        <v>372</v>
      </c>
      <c r="G55" s="1244" t="s">
        <v>372</v>
      </c>
      <c r="H55" s="1244" t="s">
        <v>372</v>
      </c>
      <c r="I55" s="1244" t="s">
        <v>372</v>
      </c>
      <c r="J55" s="1244" t="s">
        <v>372</v>
      </c>
      <c r="K55" s="644" t="s">
        <v>372</v>
      </c>
      <c r="L55" s="644" t="s">
        <v>372</v>
      </c>
    </row>
    <row r="56" spans="1:12" ht="12" customHeight="1">
      <c r="A56" s="620"/>
      <c r="B56" s="651">
        <v>54354</v>
      </c>
      <c r="C56" s="652"/>
      <c r="D56" s="654" t="s">
        <v>438</v>
      </c>
      <c r="E56" s="654"/>
      <c r="F56" s="1244" t="s">
        <v>372</v>
      </c>
      <c r="G56" s="1244" t="s">
        <v>372</v>
      </c>
      <c r="H56" s="1244" t="s">
        <v>372</v>
      </c>
      <c r="I56" s="1244" t="s">
        <v>372</v>
      </c>
      <c r="J56" s="1244" t="s">
        <v>372</v>
      </c>
      <c r="K56" s="644" t="s">
        <v>372</v>
      </c>
      <c r="L56" s="644" t="s">
        <v>372</v>
      </c>
    </row>
    <row r="57" spans="1:12" ht="12" customHeight="1">
      <c r="A57" s="624" t="s">
        <v>302</v>
      </c>
      <c r="B57" s="657">
        <v>15958</v>
      </c>
      <c r="C57" s="615"/>
      <c r="D57" s="658" t="s">
        <v>439</v>
      </c>
      <c r="E57" s="654"/>
      <c r="F57" s="1247" t="s">
        <v>372</v>
      </c>
      <c r="G57" s="1247" t="s">
        <v>372</v>
      </c>
      <c r="H57" s="1247" t="s">
        <v>372</v>
      </c>
      <c r="I57" s="1247" t="s">
        <v>372</v>
      </c>
      <c r="J57" s="1247" t="s">
        <v>372</v>
      </c>
      <c r="K57" s="659" t="s">
        <v>372</v>
      </c>
      <c r="L57" s="659" t="s">
        <v>372</v>
      </c>
    </row>
    <row r="58" spans="1:12" ht="12" customHeight="1">
      <c r="A58" s="620"/>
      <c r="B58" s="657">
        <v>2316</v>
      </c>
      <c r="C58" s="661"/>
      <c r="D58" s="662" t="s">
        <v>718</v>
      </c>
      <c r="E58" s="654"/>
      <c r="F58" s="1248" t="s">
        <v>372</v>
      </c>
      <c r="G58" s="1248" t="s">
        <v>372</v>
      </c>
      <c r="H58" s="1248" t="s">
        <v>372</v>
      </c>
      <c r="I58" s="1248" t="s">
        <v>372</v>
      </c>
      <c r="J58" s="1248" t="s">
        <v>372</v>
      </c>
      <c r="K58" s="663" t="s">
        <v>372</v>
      </c>
      <c r="L58" s="663" t="s">
        <v>372</v>
      </c>
    </row>
    <row r="59" spans="1:12" ht="12" customHeight="1">
      <c r="A59" s="620"/>
      <c r="B59" s="664">
        <v>52228</v>
      </c>
      <c r="C59" s="665"/>
      <c r="D59" s="666" t="s">
        <v>335</v>
      </c>
      <c r="E59" s="598"/>
      <c r="F59" s="1249" t="s">
        <v>372</v>
      </c>
      <c r="G59" s="1249" t="s">
        <v>372</v>
      </c>
      <c r="H59" s="1249" t="s">
        <v>372</v>
      </c>
      <c r="I59" s="1249" t="s">
        <v>372</v>
      </c>
      <c r="J59" s="1249" t="s">
        <v>372</v>
      </c>
      <c r="K59" s="667" t="s">
        <v>372</v>
      </c>
      <c r="L59" s="667" t="s">
        <v>372</v>
      </c>
    </row>
    <row r="60" spans="1:12" ht="12" customHeight="1">
      <c r="A60" s="620"/>
      <c r="B60" s="668">
        <v>1187930</v>
      </c>
      <c r="C60" s="652"/>
      <c r="D60" s="669" t="s">
        <v>719</v>
      </c>
      <c r="E60" s="654"/>
      <c r="F60" s="1250" t="s">
        <v>372</v>
      </c>
      <c r="G60" s="1250" t="s">
        <v>372</v>
      </c>
      <c r="H60" s="1250" t="s">
        <v>372</v>
      </c>
      <c r="I60" s="1250" t="s">
        <v>372</v>
      </c>
      <c r="J60" s="1250" t="s">
        <v>372</v>
      </c>
      <c r="K60" s="670" t="s">
        <v>372</v>
      </c>
      <c r="L60" s="670" t="s">
        <v>372</v>
      </c>
    </row>
    <row r="61" spans="1:12" ht="12" customHeight="1">
      <c r="A61" s="620"/>
      <c r="B61" s="668">
        <v>5986215</v>
      </c>
      <c r="C61" s="652"/>
      <c r="D61" s="669" t="s">
        <v>720</v>
      </c>
      <c r="E61" s="654"/>
      <c r="F61" s="1250" t="s">
        <v>372</v>
      </c>
      <c r="G61" s="1250" t="s">
        <v>372</v>
      </c>
      <c r="H61" s="1250" t="s">
        <v>372</v>
      </c>
      <c r="I61" s="1250" t="s">
        <v>372</v>
      </c>
      <c r="J61" s="1250" t="s">
        <v>372</v>
      </c>
      <c r="K61" s="670" t="s">
        <v>372</v>
      </c>
      <c r="L61" s="670" t="s">
        <v>372</v>
      </c>
    </row>
    <row r="62" spans="1:12" ht="12" customHeight="1" thickBot="1">
      <c r="A62" s="671"/>
      <c r="B62" s="672">
        <v>1824655</v>
      </c>
      <c r="C62" s="673"/>
      <c r="D62" s="674" t="s">
        <v>721</v>
      </c>
      <c r="E62" s="675"/>
      <c r="F62" s="1251" t="s">
        <v>372</v>
      </c>
      <c r="G62" s="1251" t="s">
        <v>372</v>
      </c>
      <c r="H62" s="1251" t="s">
        <v>372</v>
      </c>
      <c r="I62" s="1251" t="s">
        <v>372</v>
      </c>
      <c r="J62" s="1251" t="s">
        <v>372</v>
      </c>
      <c r="K62" s="676" t="s">
        <v>372</v>
      </c>
      <c r="L62" s="676" t="s">
        <v>372</v>
      </c>
    </row>
    <row r="63" spans="1:12" ht="14.25" customHeight="1" thickTop="1">
      <c r="A63" s="677" t="s">
        <v>748</v>
      </c>
      <c r="B63" s="678" t="s">
        <v>749</v>
      </c>
      <c r="C63" s="678"/>
      <c r="D63" s="678"/>
      <c r="E63" s="678"/>
      <c r="F63" s="679"/>
      <c r="G63" s="679"/>
      <c r="H63" s="679"/>
      <c r="I63" s="679"/>
      <c r="J63" s="680"/>
      <c r="K63" s="680"/>
      <c r="L63" s="680"/>
    </row>
    <row r="64" spans="1:12" ht="12" customHeight="1">
      <c r="B64" s="678" t="s">
        <v>750</v>
      </c>
      <c r="C64" s="678"/>
      <c r="D64" s="678"/>
      <c r="E64" s="678"/>
      <c r="F64" s="678"/>
    </row>
    <row r="65" spans="2:12" ht="12" customHeight="1">
      <c r="B65" s="1521" t="s">
        <v>751</v>
      </c>
      <c r="C65" s="1521"/>
      <c r="D65" s="1521"/>
      <c r="E65" s="1521"/>
      <c r="F65" s="1521"/>
      <c r="G65" s="1521"/>
      <c r="H65" s="1521"/>
      <c r="I65" s="1521"/>
      <c r="J65" s="1521"/>
      <c r="K65" s="1521"/>
      <c r="L65" s="1521"/>
    </row>
    <row r="66" spans="2:12">
      <c r="B66" s="579" t="s">
        <v>752</v>
      </c>
    </row>
  </sheetData>
  <mergeCells count="4">
    <mergeCell ref="B65:L65"/>
    <mergeCell ref="D5:D6"/>
    <mergeCell ref="B36:B37"/>
    <mergeCell ref="D36:D37"/>
  </mergeCells>
  <phoneticPr fontId="1"/>
  <printOptions horizontalCentered="1" verticalCentered="1"/>
  <pageMargins left="0.78740157480314965" right="0.70866141732283472" top="0.59055118110236227" bottom="0.59055118110236227" header="0" footer="0.19685039370078741"/>
  <pageSetup paperSize="9" scale="95" firstPageNumber="20" orientation="portrait" blackAndWhite="1" useFirstPageNumber="1" horizontalDpi="300" verticalDpi="300" r:id="rId1"/>
  <headerFooter alignWithMargins="0">
    <oddFooter>&amp;C&amp;"ＭＳ 明朝,標準"-&amp;P--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view="pageBreakPreview" zoomScaleNormal="85" zoomScaleSheetLayoutView="100" workbookViewId="0"/>
  </sheetViews>
  <sheetFormatPr defaultColWidth="9" defaultRowHeight="10.8"/>
  <cols>
    <col min="1" max="1" width="5.33203125" style="682" customWidth="1"/>
    <col min="2" max="2" width="13.6640625" style="682" customWidth="1"/>
    <col min="3" max="3" width="10.6640625" style="682" customWidth="1"/>
    <col min="4" max="4" width="5.33203125" style="682" customWidth="1"/>
    <col min="5" max="6" width="11.6640625" style="682" customWidth="1"/>
    <col min="7" max="8" width="9.88671875" style="682" customWidth="1"/>
    <col min="9" max="9" width="11.6640625" style="682" customWidth="1"/>
    <col min="10" max="11" width="9.88671875" style="682" customWidth="1"/>
    <col min="12" max="16384" width="9" style="682"/>
  </cols>
  <sheetData>
    <row r="1" spans="1:11" ht="16.5" customHeight="1" thickBot="1">
      <c r="A1" s="681" t="s">
        <v>758</v>
      </c>
      <c r="C1" s="683"/>
      <c r="D1" s="683"/>
      <c r="E1" s="683"/>
    </row>
    <row r="2" spans="1:11" ht="9" customHeight="1" thickTop="1">
      <c r="A2" s="684"/>
      <c r="B2" s="685"/>
      <c r="C2" s="686"/>
      <c r="D2" s="684"/>
      <c r="E2" s="684"/>
      <c r="F2" s="684"/>
      <c r="G2" s="684"/>
      <c r="H2" s="684"/>
      <c r="I2" s="684"/>
      <c r="J2" s="684"/>
      <c r="K2" s="684"/>
    </row>
    <row r="3" spans="1:11" ht="13.5" customHeight="1">
      <c r="A3" s="687" t="s">
        <v>759</v>
      </c>
      <c r="B3" s="688"/>
      <c r="C3" s="1536" t="s">
        <v>495</v>
      </c>
      <c r="D3" s="689" t="s">
        <v>760</v>
      </c>
      <c r="E3" s="689"/>
      <c r="F3" s="690"/>
      <c r="G3" s="691"/>
      <c r="H3" s="692"/>
      <c r="I3" s="690"/>
      <c r="J3" s="691"/>
      <c r="K3" s="691"/>
    </row>
    <row r="4" spans="1:11" ht="13.5" customHeight="1">
      <c r="A4" s="687"/>
      <c r="B4" s="688" t="s">
        <v>761</v>
      </c>
      <c r="C4" s="1536"/>
      <c r="D4" s="687"/>
      <c r="E4" s="689"/>
      <c r="F4" s="693" t="s">
        <v>727</v>
      </c>
      <c r="G4" s="694" t="s">
        <v>715</v>
      </c>
      <c r="H4" s="694" t="s">
        <v>728</v>
      </c>
      <c r="I4" s="695" t="s">
        <v>729</v>
      </c>
      <c r="J4" s="696" t="s">
        <v>716</v>
      </c>
      <c r="K4" s="696" t="s">
        <v>717</v>
      </c>
    </row>
    <row r="5" spans="1:11" ht="13.5" customHeight="1">
      <c r="A5" s="687"/>
      <c r="B5" s="688"/>
      <c r="C5" s="697"/>
      <c r="D5" s="689" t="s">
        <v>762</v>
      </c>
      <c r="E5" s="698"/>
      <c r="F5" s="693" t="s">
        <v>763</v>
      </c>
      <c r="G5" s="693" t="s">
        <v>764</v>
      </c>
      <c r="H5" s="699" t="s">
        <v>765</v>
      </c>
      <c r="I5" s="695" t="s">
        <v>766</v>
      </c>
      <c r="J5" s="695" t="s">
        <v>767</v>
      </c>
      <c r="K5" s="693" t="s">
        <v>768</v>
      </c>
    </row>
    <row r="6" spans="1:11" ht="13.5" customHeight="1">
      <c r="A6" s="700"/>
      <c r="B6" s="701" t="s">
        <v>418</v>
      </c>
      <c r="C6" s="702"/>
      <c r="D6" s="703"/>
      <c r="E6" s="704" t="s">
        <v>418</v>
      </c>
      <c r="F6" s="704" t="s">
        <v>418</v>
      </c>
      <c r="G6" s="705" t="s">
        <v>418</v>
      </c>
      <c r="H6" s="706" t="s">
        <v>418</v>
      </c>
      <c r="I6" s="706" t="s">
        <v>418</v>
      </c>
      <c r="J6" s="707" t="s">
        <v>418</v>
      </c>
      <c r="K6" s="704" t="s">
        <v>418</v>
      </c>
    </row>
    <row r="7" spans="1:11" ht="13.5" customHeight="1">
      <c r="A7" s="708"/>
      <c r="B7" s="709">
        <v>9060257</v>
      </c>
      <c r="C7" s="710" t="s">
        <v>419</v>
      </c>
      <c r="D7" s="711"/>
      <c r="E7" s="712">
        <v>9229</v>
      </c>
      <c r="F7" s="712">
        <v>5970</v>
      </c>
      <c r="G7" s="712">
        <v>77353</v>
      </c>
      <c r="H7" s="712">
        <v>71383</v>
      </c>
      <c r="I7" s="712">
        <v>3259</v>
      </c>
      <c r="J7" s="712">
        <v>484175</v>
      </c>
      <c r="K7" s="712">
        <v>480916</v>
      </c>
    </row>
    <row r="8" spans="1:11" ht="12">
      <c r="A8" s="713" t="s">
        <v>295</v>
      </c>
      <c r="B8" s="714"/>
      <c r="C8" s="715"/>
      <c r="D8" s="713" t="s">
        <v>295</v>
      </c>
      <c r="E8" s="716"/>
      <c r="F8" s="717"/>
      <c r="G8" s="718"/>
      <c r="H8" s="719"/>
      <c r="I8" s="719"/>
      <c r="J8" s="718"/>
      <c r="K8" s="717"/>
    </row>
    <row r="9" spans="1:11" ht="13.5" customHeight="1">
      <c r="A9" s="713" t="s">
        <v>297</v>
      </c>
      <c r="B9" s="720">
        <v>773789</v>
      </c>
      <c r="C9" s="721" t="s">
        <v>769</v>
      </c>
      <c r="D9" s="722" t="s">
        <v>297</v>
      </c>
      <c r="E9" s="1252">
        <v>74778</v>
      </c>
      <c r="F9" s="1253">
        <v>77064</v>
      </c>
      <c r="G9" s="1252">
        <v>77353</v>
      </c>
      <c r="H9" s="1254">
        <v>289</v>
      </c>
      <c r="I9" s="1254">
        <v>-2286</v>
      </c>
      <c r="J9" s="1252">
        <v>45926</v>
      </c>
      <c r="K9" s="1253">
        <v>48212</v>
      </c>
    </row>
    <row r="10" spans="1:11" ht="13.5" customHeight="1">
      <c r="A10" s="723">
        <v>24</v>
      </c>
      <c r="B10" s="720">
        <v>816972</v>
      </c>
      <c r="C10" s="724" t="s">
        <v>485</v>
      </c>
      <c r="D10" s="723">
        <v>23</v>
      </c>
      <c r="E10" s="1255">
        <v>6569</v>
      </c>
      <c r="F10" s="1253">
        <v>-118</v>
      </c>
      <c r="G10" s="1256" t="s">
        <v>372</v>
      </c>
      <c r="H10" s="1254">
        <v>118</v>
      </c>
      <c r="I10" s="1254">
        <v>6687</v>
      </c>
      <c r="J10" s="1256">
        <v>28236</v>
      </c>
      <c r="K10" s="1253">
        <v>21549</v>
      </c>
    </row>
    <row r="11" spans="1:11" ht="13.5" customHeight="1">
      <c r="A11" s="713" t="s">
        <v>298</v>
      </c>
      <c r="B11" s="720">
        <v>1041820</v>
      </c>
      <c r="C11" s="724" t="s">
        <v>486</v>
      </c>
      <c r="D11" s="722" t="s">
        <v>298</v>
      </c>
      <c r="E11" s="1255">
        <v>7478</v>
      </c>
      <c r="F11" s="1253">
        <v>-421</v>
      </c>
      <c r="G11" s="1256" t="s">
        <v>372</v>
      </c>
      <c r="H11" s="1254">
        <v>421</v>
      </c>
      <c r="I11" s="1254">
        <v>7899</v>
      </c>
      <c r="J11" s="1256">
        <v>157471</v>
      </c>
      <c r="K11" s="1253">
        <v>149572</v>
      </c>
    </row>
    <row r="12" spans="1:11" ht="13.5" customHeight="1">
      <c r="A12" s="726" t="s">
        <v>753</v>
      </c>
      <c r="B12" s="720">
        <v>1371228</v>
      </c>
      <c r="C12" s="724" t="s">
        <v>487</v>
      </c>
      <c r="D12" s="722" t="s">
        <v>754</v>
      </c>
      <c r="E12" s="1255">
        <v>-5736</v>
      </c>
      <c r="F12" s="1253">
        <v>-828</v>
      </c>
      <c r="G12" s="1256" t="s">
        <v>372</v>
      </c>
      <c r="H12" s="1254">
        <v>828</v>
      </c>
      <c r="I12" s="1254">
        <v>-4908</v>
      </c>
      <c r="J12" s="1256">
        <v>131766</v>
      </c>
      <c r="K12" s="1253">
        <v>136674</v>
      </c>
    </row>
    <row r="13" spans="1:11" ht="13.5" customHeight="1">
      <c r="A13" s="713" t="s">
        <v>299</v>
      </c>
      <c r="B13" s="727">
        <v>1397489</v>
      </c>
      <c r="C13" s="728" t="s">
        <v>488</v>
      </c>
      <c r="D13" s="722"/>
      <c r="E13" s="1257">
        <v>-3413</v>
      </c>
      <c r="F13" s="1258">
        <v>-1794</v>
      </c>
      <c r="G13" s="1259" t="s">
        <v>372</v>
      </c>
      <c r="H13" s="1260">
        <v>1794</v>
      </c>
      <c r="I13" s="1260">
        <v>-1619</v>
      </c>
      <c r="J13" s="1256">
        <v>55991</v>
      </c>
      <c r="K13" s="1258">
        <v>57610</v>
      </c>
    </row>
    <row r="14" spans="1:11" ht="13.5" customHeight="1">
      <c r="A14" s="726" t="s">
        <v>755</v>
      </c>
      <c r="B14" s="720">
        <v>1047283</v>
      </c>
      <c r="C14" s="724" t="s">
        <v>489</v>
      </c>
      <c r="D14" s="729"/>
      <c r="E14" s="1255">
        <v>-5502</v>
      </c>
      <c r="F14" s="1253">
        <v>-3635</v>
      </c>
      <c r="G14" s="1256" t="s">
        <v>372</v>
      </c>
      <c r="H14" s="1254">
        <v>3635</v>
      </c>
      <c r="I14" s="1254">
        <v>-1867</v>
      </c>
      <c r="J14" s="1261">
        <v>25936</v>
      </c>
      <c r="K14" s="1253">
        <v>27803</v>
      </c>
    </row>
    <row r="15" spans="1:11" ht="13.5" customHeight="1">
      <c r="A15" s="713" t="s">
        <v>300</v>
      </c>
      <c r="B15" s="720">
        <v>1236201</v>
      </c>
      <c r="C15" s="724" t="s">
        <v>490</v>
      </c>
      <c r="D15" s="729"/>
      <c r="E15" s="1255">
        <v>-12023</v>
      </c>
      <c r="F15" s="1253">
        <v>-9811</v>
      </c>
      <c r="G15" s="1256" t="s">
        <v>372</v>
      </c>
      <c r="H15" s="1254">
        <v>9811</v>
      </c>
      <c r="I15" s="1254">
        <v>-2212</v>
      </c>
      <c r="J15" s="1256">
        <v>19673</v>
      </c>
      <c r="K15" s="1253">
        <v>21885</v>
      </c>
    </row>
    <row r="16" spans="1:11" ht="13.5" customHeight="1">
      <c r="A16" s="713" t="s">
        <v>301</v>
      </c>
      <c r="B16" s="720">
        <v>859546</v>
      </c>
      <c r="C16" s="724" t="s">
        <v>491</v>
      </c>
      <c r="D16" s="729"/>
      <c r="E16" s="1255">
        <v>-16814</v>
      </c>
      <c r="F16" s="1253">
        <v>-17192</v>
      </c>
      <c r="G16" s="1256" t="s">
        <v>372</v>
      </c>
      <c r="H16" s="1254">
        <v>17192</v>
      </c>
      <c r="I16" s="1254">
        <v>378</v>
      </c>
      <c r="J16" s="1256">
        <v>10404</v>
      </c>
      <c r="K16" s="1253">
        <v>10026</v>
      </c>
    </row>
    <row r="17" spans="1:11" ht="13.5" customHeight="1">
      <c r="A17" s="713" t="s">
        <v>302</v>
      </c>
      <c r="B17" s="720">
        <v>385911</v>
      </c>
      <c r="C17" s="724" t="s">
        <v>492</v>
      </c>
      <c r="D17" s="729"/>
      <c r="E17" s="1255">
        <v>-22492</v>
      </c>
      <c r="F17" s="1253">
        <v>-23410</v>
      </c>
      <c r="G17" s="1256" t="s">
        <v>372</v>
      </c>
      <c r="H17" s="1254">
        <v>23410</v>
      </c>
      <c r="I17" s="1254">
        <v>918</v>
      </c>
      <c r="J17" s="1256">
        <v>6888</v>
      </c>
      <c r="K17" s="1253">
        <v>5970</v>
      </c>
    </row>
    <row r="18" spans="1:11" ht="13.5" customHeight="1">
      <c r="A18" s="731"/>
      <c r="B18" s="727">
        <v>75161</v>
      </c>
      <c r="C18" s="728" t="s">
        <v>493</v>
      </c>
      <c r="D18" s="732"/>
      <c r="E18" s="1253">
        <v>-12503</v>
      </c>
      <c r="F18" s="1253">
        <v>-12777</v>
      </c>
      <c r="G18" s="1256" t="s">
        <v>372</v>
      </c>
      <c r="H18" s="1254">
        <v>12777</v>
      </c>
      <c r="I18" s="1254">
        <v>274</v>
      </c>
      <c r="J18" s="1256">
        <v>1834</v>
      </c>
      <c r="K18" s="1258">
        <v>1560</v>
      </c>
    </row>
    <row r="19" spans="1:11" ht="13.5" customHeight="1">
      <c r="A19" s="708"/>
      <c r="B19" s="733">
        <v>2629</v>
      </c>
      <c r="C19" s="734" t="s">
        <v>770</v>
      </c>
      <c r="D19" s="732"/>
      <c r="E19" s="1262">
        <v>-1113</v>
      </c>
      <c r="F19" s="1263">
        <v>-1108</v>
      </c>
      <c r="G19" s="1264" t="s">
        <v>372</v>
      </c>
      <c r="H19" s="1265">
        <v>1108</v>
      </c>
      <c r="I19" s="1265">
        <v>-5</v>
      </c>
      <c r="J19" s="1261">
        <v>50</v>
      </c>
      <c r="K19" s="1263">
        <v>55</v>
      </c>
    </row>
    <row r="20" spans="1:11" ht="13.5" customHeight="1">
      <c r="A20" s="735"/>
      <c r="B20" s="736">
        <v>52228</v>
      </c>
      <c r="C20" s="737" t="s">
        <v>335</v>
      </c>
      <c r="D20" s="738"/>
      <c r="E20" s="1266" t="s">
        <v>372</v>
      </c>
      <c r="F20" s="1266" t="s">
        <v>372</v>
      </c>
      <c r="G20" s="1267" t="s">
        <v>372</v>
      </c>
      <c r="H20" s="1268" t="s">
        <v>372</v>
      </c>
      <c r="I20" s="1268" t="s">
        <v>372</v>
      </c>
      <c r="J20" s="1267" t="s">
        <v>372</v>
      </c>
      <c r="K20" s="1266" t="s">
        <v>372</v>
      </c>
    </row>
    <row r="21" spans="1:11" ht="13.5" customHeight="1">
      <c r="A21" s="708"/>
      <c r="B21" s="1539">
        <v>9051028</v>
      </c>
      <c r="C21" s="1537" t="s">
        <v>419</v>
      </c>
      <c r="D21" s="739"/>
      <c r="E21" s="740" t="s">
        <v>372</v>
      </c>
      <c r="F21" s="740" t="s">
        <v>372</v>
      </c>
      <c r="G21" s="740" t="s">
        <v>372</v>
      </c>
      <c r="H21" s="740" t="s">
        <v>372</v>
      </c>
      <c r="I21" s="740" t="s">
        <v>372</v>
      </c>
      <c r="J21" s="740" t="s">
        <v>372</v>
      </c>
      <c r="K21" s="740" t="s">
        <v>372</v>
      </c>
    </row>
    <row r="22" spans="1:11" ht="12">
      <c r="A22" s="713" t="s">
        <v>295</v>
      </c>
      <c r="B22" s="1540"/>
      <c r="C22" s="1538"/>
      <c r="D22" s="713" t="s">
        <v>295</v>
      </c>
      <c r="E22" s="741"/>
      <c r="F22" s="741"/>
      <c r="G22" s="742"/>
      <c r="H22" s="743"/>
      <c r="I22" s="743"/>
      <c r="J22" s="742"/>
      <c r="K22" s="741"/>
    </row>
    <row r="23" spans="1:11" ht="13.5" customHeight="1">
      <c r="A23" s="713" t="s">
        <v>297</v>
      </c>
      <c r="B23" s="720">
        <v>780011</v>
      </c>
      <c r="C23" s="744" t="s">
        <v>756</v>
      </c>
      <c r="D23" s="713" t="s">
        <v>297</v>
      </c>
      <c r="E23" s="745" t="s">
        <v>372</v>
      </c>
      <c r="F23" s="746" t="s">
        <v>372</v>
      </c>
      <c r="G23" s="730" t="s">
        <v>372</v>
      </c>
      <c r="H23" s="747" t="s">
        <v>372</v>
      </c>
      <c r="I23" s="747" t="s">
        <v>372</v>
      </c>
      <c r="J23" s="730" t="s">
        <v>372</v>
      </c>
      <c r="K23" s="748" t="s">
        <v>372</v>
      </c>
    </row>
    <row r="24" spans="1:11" ht="13.5" customHeight="1">
      <c r="A24" s="749">
        <v>23</v>
      </c>
      <c r="B24" s="720">
        <v>824967</v>
      </c>
      <c r="C24" s="750" t="s">
        <v>485</v>
      </c>
      <c r="D24" s="749">
        <v>22</v>
      </c>
      <c r="E24" s="751" t="s">
        <v>372</v>
      </c>
      <c r="F24" s="746" t="s">
        <v>372</v>
      </c>
      <c r="G24" s="725" t="s">
        <v>372</v>
      </c>
      <c r="H24" s="747" t="s">
        <v>372</v>
      </c>
      <c r="I24" s="747" t="s">
        <v>372</v>
      </c>
      <c r="J24" s="725" t="s">
        <v>372</v>
      </c>
      <c r="K24" s="748" t="s">
        <v>372</v>
      </c>
    </row>
    <row r="25" spans="1:11" ht="13.5" customHeight="1">
      <c r="A25" s="713" t="s">
        <v>298</v>
      </c>
      <c r="B25" s="720">
        <v>1053575</v>
      </c>
      <c r="C25" s="750" t="s">
        <v>486</v>
      </c>
      <c r="D25" s="713" t="s">
        <v>298</v>
      </c>
      <c r="E25" s="751" t="s">
        <v>372</v>
      </c>
      <c r="F25" s="746" t="s">
        <v>372</v>
      </c>
      <c r="G25" s="725" t="s">
        <v>372</v>
      </c>
      <c r="H25" s="747" t="s">
        <v>372</v>
      </c>
      <c r="I25" s="747" t="s">
        <v>372</v>
      </c>
      <c r="J25" s="725" t="s">
        <v>372</v>
      </c>
      <c r="K25" s="748" t="s">
        <v>372</v>
      </c>
    </row>
    <row r="26" spans="1:11" ht="13.5" customHeight="1">
      <c r="A26" s="726" t="s">
        <v>753</v>
      </c>
      <c r="B26" s="720">
        <v>1421169</v>
      </c>
      <c r="C26" s="750" t="s">
        <v>487</v>
      </c>
      <c r="D26" s="713" t="s">
        <v>754</v>
      </c>
      <c r="E26" s="751" t="s">
        <v>372</v>
      </c>
      <c r="F26" s="746" t="s">
        <v>372</v>
      </c>
      <c r="G26" s="725" t="s">
        <v>372</v>
      </c>
      <c r="H26" s="747" t="s">
        <v>372</v>
      </c>
      <c r="I26" s="747" t="s">
        <v>372</v>
      </c>
      <c r="J26" s="725" t="s">
        <v>372</v>
      </c>
      <c r="K26" s="748" t="s">
        <v>372</v>
      </c>
    </row>
    <row r="27" spans="1:11" ht="13.5" customHeight="1">
      <c r="A27" s="713" t="s">
        <v>299</v>
      </c>
      <c r="B27" s="727">
        <v>1353205</v>
      </c>
      <c r="C27" s="752" t="s">
        <v>488</v>
      </c>
      <c r="D27" s="713"/>
      <c r="E27" s="742" t="s">
        <v>372</v>
      </c>
      <c r="F27" s="741" t="s">
        <v>372</v>
      </c>
      <c r="G27" s="725" t="s">
        <v>372</v>
      </c>
      <c r="H27" s="753" t="s">
        <v>372</v>
      </c>
      <c r="I27" s="753" t="s">
        <v>372</v>
      </c>
      <c r="J27" s="725" t="s">
        <v>372</v>
      </c>
      <c r="K27" s="754" t="s">
        <v>372</v>
      </c>
    </row>
    <row r="28" spans="1:11" ht="13.5" customHeight="1">
      <c r="A28" s="726" t="s">
        <v>755</v>
      </c>
      <c r="B28" s="720">
        <v>1062771</v>
      </c>
      <c r="C28" s="750" t="s">
        <v>489</v>
      </c>
      <c r="D28" s="713"/>
      <c r="E28" s="751" t="s">
        <v>372</v>
      </c>
      <c r="F28" s="746" t="s">
        <v>372</v>
      </c>
      <c r="G28" s="730" t="s">
        <v>372</v>
      </c>
      <c r="H28" s="747" t="s">
        <v>372</v>
      </c>
      <c r="I28" s="747" t="s">
        <v>372</v>
      </c>
      <c r="J28" s="730" t="s">
        <v>372</v>
      </c>
      <c r="K28" s="748" t="s">
        <v>372</v>
      </c>
    </row>
    <row r="29" spans="1:11" ht="13.5" customHeight="1">
      <c r="A29" s="713" t="s">
        <v>300</v>
      </c>
      <c r="B29" s="720">
        <v>1242908</v>
      </c>
      <c r="C29" s="750" t="s">
        <v>490</v>
      </c>
      <c r="D29" s="713"/>
      <c r="E29" s="751" t="s">
        <v>372</v>
      </c>
      <c r="F29" s="746" t="s">
        <v>372</v>
      </c>
      <c r="G29" s="725" t="s">
        <v>372</v>
      </c>
      <c r="H29" s="747" t="s">
        <v>372</v>
      </c>
      <c r="I29" s="747" t="s">
        <v>372</v>
      </c>
      <c r="J29" s="725" t="s">
        <v>372</v>
      </c>
      <c r="K29" s="748" t="s">
        <v>372</v>
      </c>
    </row>
    <row r="30" spans="1:11" ht="13.5" customHeight="1">
      <c r="A30" s="713" t="s">
        <v>301</v>
      </c>
      <c r="B30" s="720">
        <v>821761</v>
      </c>
      <c r="C30" s="750" t="s">
        <v>491</v>
      </c>
      <c r="D30" s="755"/>
      <c r="E30" s="751" t="s">
        <v>372</v>
      </c>
      <c r="F30" s="746" t="s">
        <v>372</v>
      </c>
      <c r="G30" s="725" t="s">
        <v>372</v>
      </c>
      <c r="H30" s="747" t="s">
        <v>372</v>
      </c>
      <c r="I30" s="747" t="s">
        <v>372</v>
      </c>
      <c r="J30" s="725" t="s">
        <v>372</v>
      </c>
      <c r="K30" s="748" t="s">
        <v>372</v>
      </c>
    </row>
    <row r="31" spans="1:11" ht="13.5" customHeight="1">
      <c r="A31" s="713" t="s">
        <v>302</v>
      </c>
      <c r="B31" s="720">
        <v>365805</v>
      </c>
      <c r="C31" s="750" t="s">
        <v>492</v>
      </c>
      <c r="D31" s="713"/>
      <c r="E31" s="751" t="s">
        <v>372</v>
      </c>
      <c r="F31" s="746" t="s">
        <v>372</v>
      </c>
      <c r="G31" s="725" t="s">
        <v>372</v>
      </c>
      <c r="H31" s="747" t="s">
        <v>372</v>
      </c>
      <c r="I31" s="747" t="s">
        <v>372</v>
      </c>
      <c r="J31" s="725" t="s">
        <v>372</v>
      </c>
      <c r="K31" s="748" t="s">
        <v>372</v>
      </c>
    </row>
    <row r="32" spans="1:11" ht="13.5" customHeight="1">
      <c r="A32" s="708"/>
      <c r="B32" s="727">
        <v>70312</v>
      </c>
      <c r="C32" s="752" t="s">
        <v>493</v>
      </c>
      <c r="D32" s="755"/>
      <c r="E32" s="746" t="s">
        <v>372</v>
      </c>
      <c r="F32" s="746" t="s">
        <v>372</v>
      </c>
      <c r="G32" s="725" t="s">
        <v>372</v>
      </c>
      <c r="H32" s="753" t="s">
        <v>372</v>
      </c>
      <c r="I32" s="747" t="s">
        <v>372</v>
      </c>
      <c r="J32" s="725" t="s">
        <v>372</v>
      </c>
      <c r="K32" s="754" t="s">
        <v>372</v>
      </c>
    </row>
    <row r="33" spans="1:11" ht="13.5" customHeight="1">
      <c r="A33" s="708"/>
      <c r="B33" s="733">
        <v>2316</v>
      </c>
      <c r="C33" s="756" t="s">
        <v>757</v>
      </c>
      <c r="D33" s="755"/>
      <c r="E33" s="757" t="s">
        <v>372</v>
      </c>
      <c r="F33" s="758" t="s">
        <v>372</v>
      </c>
      <c r="G33" s="730" t="s">
        <v>372</v>
      </c>
      <c r="H33" s="759" t="s">
        <v>372</v>
      </c>
      <c r="I33" s="759" t="s">
        <v>372</v>
      </c>
      <c r="J33" s="730" t="s">
        <v>372</v>
      </c>
      <c r="K33" s="760" t="s">
        <v>372</v>
      </c>
    </row>
    <row r="34" spans="1:11" ht="13.5" customHeight="1">
      <c r="A34" s="731"/>
      <c r="B34" s="736">
        <v>52228</v>
      </c>
      <c r="C34" s="710" t="s">
        <v>335</v>
      </c>
      <c r="D34" s="755"/>
      <c r="E34" s="757" t="s">
        <v>372</v>
      </c>
      <c r="F34" s="757" t="s">
        <v>372</v>
      </c>
      <c r="G34" s="745" t="s">
        <v>372</v>
      </c>
      <c r="H34" s="761" t="s">
        <v>372</v>
      </c>
      <c r="I34" s="761" t="s">
        <v>372</v>
      </c>
      <c r="J34" s="745" t="s">
        <v>372</v>
      </c>
      <c r="K34" s="757" t="s">
        <v>372</v>
      </c>
    </row>
    <row r="35" spans="1:11" ht="13.5" customHeight="1">
      <c r="A35" s="762"/>
      <c r="B35" s="1539">
        <v>9008132</v>
      </c>
      <c r="C35" s="1537" t="s">
        <v>419</v>
      </c>
      <c r="D35" s="763"/>
      <c r="E35" s="1532">
        <v>42780</v>
      </c>
      <c r="F35" s="1532">
        <v>15296</v>
      </c>
      <c r="G35" s="1532">
        <v>79738</v>
      </c>
      <c r="H35" s="1532">
        <v>64442</v>
      </c>
      <c r="I35" s="1532">
        <v>27484</v>
      </c>
      <c r="J35" s="1532">
        <v>520485</v>
      </c>
      <c r="K35" s="1528">
        <v>493001</v>
      </c>
    </row>
    <row r="36" spans="1:11" ht="12">
      <c r="A36" s="713" t="s">
        <v>295</v>
      </c>
      <c r="B36" s="1540"/>
      <c r="C36" s="1538"/>
      <c r="D36" s="713" t="s">
        <v>295</v>
      </c>
      <c r="E36" s="1533"/>
      <c r="F36" s="1533"/>
      <c r="G36" s="1533"/>
      <c r="H36" s="1533"/>
      <c r="I36" s="1533"/>
      <c r="J36" s="1533"/>
      <c r="K36" s="1529"/>
    </row>
    <row r="37" spans="1:11" ht="13.5" customHeight="1">
      <c r="A37" s="713" t="s">
        <v>297</v>
      </c>
      <c r="B37" s="720">
        <v>794867</v>
      </c>
      <c r="C37" s="744" t="s">
        <v>756</v>
      </c>
      <c r="D37" s="713" t="s">
        <v>297</v>
      </c>
      <c r="E37" s="1269">
        <v>78849</v>
      </c>
      <c r="F37" s="1270">
        <v>79442</v>
      </c>
      <c r="G37" s="1261">
        <v>79738</v>
      </c>
      <c r="H37" s="1271">
        <v>296</v>
      </c>
      <c r="I37" s="1271">
        <v>-593</v>
      </c>
      <c r="J37" s="730">
        <v>47586</v>
      </c>
      <c r="K37" s="748">
        <v>48179</v>
      </c>
    </row>
    <row r="38" spans="1:11" ht="13.5" customHeight="1">
      <c r="A38" s="749">
        <v>22</v>
      </c>
      <c r="B38" s="720">
        <v>800949</v>
      </c>
      <c r="C38" s="750" t="s">
        <v>485</v>
      </c>
      <c r="D38" s="749">
        <v>21</v>
      </c>
      <c r="E38" s="1272">
        <v>9043</v>
      </c>
      <c r="F38" s="1270">
        <v>-114</v>
      </c>
      <c r="G38" s="1256" t="s">
        <v>372</v>
      </c>
      <c r="H38" s="1271">
        <v>114</v>
      </c>
      <c r="I38" s="1271">
        <v>9157</v>
      </c>
      <c r="J38" s="725">
        <v>31590</v>
      </c>
      <c r="K38" s="748">
        <v>22433</v>
      </c>
    </row>
    <row r="39" spans="1:11" ht="13.5" customHeight="1">
      <c r="A39" s="713" t="s">
        <v>298</v>
      </c>
      <c r="B39" s="720">
        <v>1109347</v>
      </c>
      <c r="C39" s="750" t="s">
        <v>486</v>
      </c>
      <c r="D39" s="713" t="s">
        <v>298</v>
      </c>
      <c r="E39" s="1272">
        <v>18883</v>
      </c>
      <c r="F39" s="1270">
        <v>-451</v>
      </c>
      <c r="G39" s="1256" t="s">
        <v>372</v>
      </c>
      <c r="H39" s="1271">
        <v>451</v>
      </c>
      <c r="I39" s="1271">
        <v>19334</v>
      </c>
      <c r="J39" s="725">
        <v>178107</v>
      </c>
      <c r="K39" s="748">
        <v>158773</v>
      </c>
    </row>
    <row r="40" spans="1:11" ht="13.5" customHeight="1">
      <c r="A40" s="726" t="s">
        <v>753</v>
      </c>
      <c r="B40" s="720">
        <v>1449096</v>
      </c>
      <c r="C40" s="750" t="s">
        <v>487</v>
      </c>
      <c r="D40" s="713" t="s">
        <v>754</v>
      </c>
      <c r="E40" s="1272">
        <v>-1029</v>
      </c>
      <c r="F40" s="1270">
        <v>-867</v>
      </c>
      <c r="G40" s="1256" t="s">
        <v>372</v>
      </c>
      <c r="H40" s="1271">
        <v>867</v>
      </c>
      <c r="I40" s="1271">
        <v>-162</v>
      </c>
      <c r="J40" s="725">
        <v>142543</v>
      </c>
      <c r="K40" s="748">
        <v>142705</v>
      </c>
    </row>
    <row r="41" spans="1:11" ht="13.5" customHeight="1">
      <c r="A41" s="713" t="s">
        <v>299</v>
      </c>
      <c r="B41" s="727">
        <v>1302587</v>
      </c>
      <c r="C41" s="752" t="s">
        <v>488</v>
      </c>
      <c r="D41" s="713"/>
      <c r="E41" s="1273">
        <v>-1279</v>
      </c>
      <c r="F41" s="1274">
        <v>-1818</v>
      </c>
      <c r="G41" s="1256" t="s">
        <v>372</v>
      </c>
      <c r="H41" s="1275">
        <v>1818</v>
      </c>
      <c r="I41" s="1275">
        <v>539</v>
      </c>
      <c r="J41" s="725">
        <v>55715</v>
      </c>
      <c r="K41" s="754">
        <v>55176</v>
      </c>
    </row>
    <row r="42" spans="1:11" ht="13.5" customHeight="1">
      <c r="A42" s="726" t="s">
        <v>755</v>
      </c>
      <c r="B42" s="720">
        <v>1085130</v>
      </c>
      <c r="C42" s="750" t="s">
        <v>489</v>
      </c>
      <c r="D42" s="713"/>
      <c r="E42" s="1272">
        <v>-4455</v>
      </c>
      <c r="F42" s="1270">
        <v>-3784</v>
      </c>
      <c r="G42" s="1261" t="s">
        <v>372</v>
      </c>
      <c r="H42" s="1271">
        <v>3784</v>
      </c>
      <c r="I42" s="1271">
        <v>-671</v>
      </c>
      <c r="J42" s="730">
        <v>28247</v>
      </c>
      <c r="K42" s="748">
        <v>28918</v>
      </c>
    </row>
    <row r="43" spans="1:11" ht="13.5" customHeight="1">
      <c r="A43" s="713" t="s">
        <v>300</v>
      </c>
      <c r="B43" s="720">
        <v>1223212</v>
      </c>
      <c r="C43" s="750" t="s">
        <v>490</v>
      </c>
      <c r="D43" s="713"/>
      <c r="E43" s="1272">
        <v>-10785</v>
      </c>
      <c r="F43" s="1270">
        <v>-9319</v>
      </c>
      <c r="G43" s="1256" t="s">
        <v>372</v>
      </c>
      <c r="H43" s="1271">
        <v>9319</v>
      </c>
      <c r="I43" s="1271">
        <v>-1466</v>
      </c>
      <c r="J43" s="725">
        <v>20197</v>
      </c>
      <c r="K43" s="748">
        <v>21663</v>
      </c>
    </row>
    <row r="44" spans="1:11" ht="13.5" customHeight="1">
      <c r="A44" s="713" t="s">
        <v>301</v>
      </c>
      <c r="B44" s="720">
        <v>788375</v>
      </c>
      <c r="C44" s="750" t="s">
        <v>491</v>
      </c>
      <c r="D44" s="755"/>
      <c r="E44" s="1272">
        <v>-15459</v>
      </c>
      <c r="F44" s="1270">
        <v>-15812</v>
      </c>
      <c r="G44" s="1256" t="s">
        <v>372</v>
      </c>
      <c r="H44" s="1271">
        <v>15812</v>
      </c>
      <c r="I44" s="1271">
        <v>353</v>
      </c>
      <c r="J44" s="725">
        <v>9228</v>
      </c>
      <c r="K44" s="748">
        <v>8875</v>
      </c>
    </row>
    <row r="45" spans="1:11" ht="13.5" customHeight="1">
      <c r="A45" s="713" t="s">
        <v>302</v>
      </c>
      <c r="B45" s="720">
        <v>345332</v>
      </c>
      <c r="C45" s="750" t="s">
        <v>492</v>
      </c>
      <c r="D45" s="713"/>
      <c r="E45" s="1272">
        <v>-19293</v>
      </c>
      <c r="F45" s="1270">
        <v>-20103</v>
      </c>
      <c r="G45" s="1256" t="s">
        <v>372</v>
      </c>
      <c r="H45" s="1271">
        <v>20103</v>
      </c>
      <c r="I45" s="1271">
        <v>810</v>
      </c>
      <c r="J45" s="725">
        <v>5803</v>
      </c>
      <c r="K45" s="748">
        <v>4993</v>
      </c>
    </row>
    <row r="46" spans="1:11" ht="13.5" customHeight="1">
      <c r="A46" s="713"/>
      <c r="B46" s="727">
        <v>67784</v>
      </c>
      <c r="C46" s="752" t="s">
        <v>493</v>
      </c>
      <c r="D46" s="755"/>
      <c r="E46" s="1270">
        <v>-10838</v>
      </c>
      <c r="F46" s="1270">
        <v>-11024</v>
      </c>
      <c r="G46" s="1256" t="s">
        <v>372</v>
      </c>
      <c r="H46" s="1275">
        <v>11024</v>
      </c>
      <c r="I46" s="1271">
        <v>186</v>
      </c>
      <c r="J46" s="725">
        <v>1438</v>
      </c>
      <c r="K46" s="754">
        <v>1252</v>
      </c>
    </row>
    <row r="47" spans="1:11" ht="13.5" customHeight="1">
      <c r="A47" s="713"/>
      <c r="B47" s="733">
        <v>2890</v>
      </c>
      <c r="C47" s="756" t="s">
        <v>757</v>
      </c>
      <c r="D47" s="755"/>
      <c r="E47" s="1276">
        <v>-857</v>
      </c>
      <c r="F47" s="1277">
        <v>-854</v>
      </c>
      <c r="G47" s="1269" t="s">
        <v>372</v>
      </c>
      <c r="H47" s="1278">
        <v>854</v>
      </c>
      <c r="I47" s="1278">
        <v>-3</v>
      </c>
      <c r="J47" s="730">
        <v>31</v>
      </c>
      <c r="K47" s="760">
        <v>34</v>
      </c>
    </row>
    <row r="48" spans="1:11" ht="13.5" customHeight="1">
      <c r="A48" s="764"/>
      <c r="B48" s="765">
        <v>38563</v>
      </c>
      <c r="C48" s="766" t="s">
        <v>335</v>
      </c>
      <c r="D48" s="764"/>
      <c r="E48" s="1279" t="s">
        <v>372</v>
      </c>
      <c r="F48" s="1279" t="s">
        <v>372</v>
      </c>
      <c r="G48" s="1280" t="s">
        <v>372</v>
      </c>
      <c r="H48" s="1281" t="s">
        <v>372</v>
      </c>
      <c r="I48" s="1281" t="s">
        <v>372</v>
      </c>
      <c r="J48" s="768" t="s">
        <v>372</v>
      </c>
      <c r="K48" s="767" t="s">
        <v>372</v>
      </c>
    </row>
    <row r="49" spans="1:11" ht="13.5" customHeight="1">
      <c r="A49" s="708"/>
      <c r="B49" s="1539">
        <v>8965352</v>
      </c>
      <c r="C49" s="1537" t="s">
        <v>419</v>
      </c>
      <c r="D49" s="739"/>
      <c r="E49" s="1530">
        <v>55096</v>
      </c>
      <c r="F49" s="1530">
        <v>16427</v>
      </c>
      <c r="G49" s="1530">
        <v>80276</v>
      </c>
      <c r="H49" s="1530">
        <v>63849</v>
      </c>
      <c r="I49" s="1530">
        <v>38669</v>
      </c>
      <c r="J49" s="1532">
        <v>530261</v>
      </c>
      <c r="K49" s="1528">
        <v>491592</v>
      </c>
    </row>
    <row r="50" spans="1:11" ht="12">
      <c r="A50" s="713" t="s">
        <v>295</v>
      </c>
      <c r="B50" s="1540"/>
      <c r="C50" s="1538"/>
      <c r="D50" s="713" t="s">
        <v>295</v>
      </c>
      <c r="E50" s="1531"/>
      <c r="F50" s="1531"/>
      <c r="G50" s="1531"/>
      <c r="H50" s="1531"/>
      <c r="I50" s="1531"/>
      <c r="J50" s="1533"/>
      <c r="K50" s="1529"/>
    </row>
    <row r="51" spans="1:11" ht="13.5" customHeight="1">
      <c r="A51" s="713" t="s">
        <v>297</v>
      </c>
      <c r="B51" s="720">
        <v>796729</v>
      </c>
      <c r="C51" s="744" t="s">
        <v>756</v>
      </c>
      <c r="D51" s="713" t="s">
        <v>297</v>
      </c>
      <c r="E51" s="1269">
        <v>79953</v>
      </c>
      <c r="F51" s="1270">
        <v>79976</v>
      </c>
      <c r="G51" s="1261">
        <v>80276</v>
      </c>
      <c r="H51" s="1271">
        <v>300</v>
      </c>
      <c r="I51" s="1271">
        <v>-23</v>
      </c>
      <c r="J51" s="730">
        <v>49046</v>
      </c>
      <c r="K51" s="748">
        <v>49069</v>
      </c>
    </row>
    <row r="52" spans="1:11" ht="13.5" customHeight="1">
      <c r="A52" s="749">
        <v>21</v>
      </c>
      <c r="B52" s="720">
        <v>795182</v>
      </c>
      <c r="C52" s="750" t="s">
        <v>485</v>
      </c>
      <c r="D52" s="749">
        <v>20</v>
      </c>
      <c r="E52" s="1272">
        <v>9236</v>
      </c>
      <c r="F52" s="1270">
        <v>-135</v>
      </c>
      <c r="G52" s="1256" t="s">
        <v>372</v>
      </c>
      <c r="H52" s="1271">
        <v>135</v>
      </c>
      <c r="I52" s="1271">
        <v>9371</v>
      </c>
      <c r="J52" s="725">
        <v>32060</v>
      </c>
      <c r="K52" s="748">
        <v>22689</v>
      </c>
    </row>
    <row r="53" spans="1:11" ht="13.5" customHeight="1">
      <c r="A53" s="713" t="s">
        <v>298</v>
      </c>
      <c r="B53" s="720">
        <v>1128749</v>
      </c>
      <c r="C53" s="750" t="s">
        <v>486</v>
      </c>
      <c r="D53" s="713" t="s">
        <v>298</v>
      </c>
      <c r="E53" s="1272">
        <v>23602</v>
      </c>
      <c r="F53" s="1270">
        <v>-433</v>
      </c>
      <c r="G53" s="1256" t="s">
        <v>372</v>
      </c>
      <c r="H53" s="1271">
        <v>433</v>
      </c>
      <c r="I53" s="1271">
        <v>24035</v>
      </c>
      <c r="J53" s="725">
        <v>185131</v>
      </c>
      <c r="K53" s="748">
        <v>161096</v>
      </c>
    </row>
    <row r="54" spans="1:11" ht="13.5" customHeight="1">
      <c r="A54" s="726" t="s">
        <v>753</v>
      </c>
      <c r="B54" s="720">
        <v>1479419</v>
      </c>
      <c r="C54" s="750" t="s">
        <v>487</v>
      </c>
      <c r="D54" s="713" t="s">
        <v>754</v>
      </c>
      <c r="E54" s="1272">
        <v>1915</v>
      </c>
      <c r="F54" s="1270">
        <v>-912</v>
      </c>
      <c r="G54" s="1256" t="s">
        <v>372</v>
      </c>
      <c r="H54" s="1271">
        <v>912</v>
      </c>
      <c r="I54" s="1271">
        <v>2827</v>
      </c>
      <c r="J54" s="725">
        <v>146498</v>
      </c>
      <c r="K54" s="748">
        <v>143671</v>
      </c>
    </row>
    <row r="55" spans="1:11" ht="13.5" customHeight="1">
      <c r="A55" s="713" t="s">
        <v>299</v>
      </c>
      <c r="B55" s="727">
        <v>1257894</v>
      </c>
      <c r="C55" s="752" t="s">
        <v>488</v>
      </c>
      <c r="D55" s="713"/>
      <c r="E55" s="1273">
        <v>-494</v>
      </c>
      <c r="F55" s="1274">
        <v>-1727</v>
      </c>
      <c r="G55" s="1256" t="s">
        <v>372</v>
      </c>
      <c r="H55" s="1275">
        <v>1727</v>
      </c>
      <c r="I55" s="1275">
        <v>1233</v>
      </c>
      <c r="J55" s="725">
        <v>52978</v>
      </c>
      <c r="K55" s="754">
        <v>51745</v>
      </c>
    </row>
    <row r="56" spans="1:11" ht="13.5" customHeight="1">
      <c r="A56" s="726" t="s">
        <v>755</v>
      </c>
      <c r="B56" s="720">
        <v>1135196</v>
      </c>
      <c r="C56" s="750" t="s">
        <v>489</v>
      </c>
      <c r="D56" s="713"/>
      <c r="E56" s="1272">
        <v>-3763</v>
      </c>
      <c r="F56" s="1270">
        <v>-3928</v>
      </c>
      <c r="G56" s="1261" t="s">
        <v>372</v>
      </c>
      <c r="H56" s="1271">
        <v>3928</v>
      </c>
      <c r="I56" s="1271">
        <v>165</v>
      </c>
      <c r="J56" s="730">
        <v>28647</v>
      </c>
      <c r="K56" s="748">
        <v>28482</v>
      </c>
    </row>
    <row r="57" spans="1:11" ht="13.5" customHeight="1">
      <c r="A57" s="713" t="s">
        <v>300</v>
      </c>
      <c r="B57" s="720">
        <v>1175792</v>
      </c>
      <c r="C57" s="750" t="s">
        <v>490</v>
      </c>
      <c r="D57" s="713"/>
      <c r="E57" s="1272">
        <v>-9941</v>
      </c>
      <c r="F57" s="1270">
        <v>-9242</v>
      </c>
      <c r="G57" s="1256" t="s">
        <v>372</v>
      </c>
      <c r="H57" s="1271">
        <v>9242</v>
      </c>
      <c r="I57" s="1271">
        <v>-699</v>
      </c>
      <c r="J57" s="725">
        <v>19058</v>
      </c>
      <c r="K57" s="748">
        <v>19757</v>
      </c>
    </row>
    <row r="58" spans="1:11" ht="13.5" customHeight="1">
      <c r="A58" s="713" t="s">
        <v>301</v>
      </c>
      <c r="B58" s="720">
        <v>765407</v>
      </c>
      <c r="C58" s="750" t="s">
        <v>491</v>
      </c>
      <c r="D58" s="755"/>
      <c r="E58" s="1272">
        <v>-15325</v>
      </c>
      <c r="F58" s="1270">
        <v>-15955</v>
      </c>
      <c r="G58" s="1256" t="s">
        <v>372</v>
      </c>
      <c r="H58" s="1271">
        <v>15955</v>
      </c>
      <c r="I58" s="1271">
        <v>630</v>
      </c>
      <c r="J58" s="725">
        <v>9555</v>
      </c>
      <c r="K58" s="748">
        <v>8925</v>
      </c>
    </row>
    <row r="59" spans="1:11" ht="13.5" customHeight="1">
      <c r="A59" s="713" t="s">
        <v>302</v>
      </c>
      <c r="B59" s="720">
        <v>325864</v>
      </c>
      <c r="C59" s="750" t="s">
        <v>492</v>
      </c>
      <c r="D59" s="713"/>
      <c r="E59" s="1272">
        <v>-18860</v>
      </c>
      <c r="F59" s="1270">
        <v>-19740</v>
      </c>
      <c r="G59" s="1256" t="s">
        <v>372</v>
      </c>
      <c r="H59" s="1271">
        <v>19740</v>
      </c>
      <c r="I59" s="1271">
        <v>880</v>
      </c>
      <c r="J59" s="725">
        <v>5794</v>
      </c>
      <c r="K59" s="748">
        <v>4914</v>
      </c>
    </row>
    <row r="60" spans="1:11" ht="13.5" customHeight="1">
      <c r="A60" s="708"/>
      <c r="B60" s="727">
        <v>64144</v>
      </c>
      <c r="C60" s="752" t="s">
        <v>493</v>
      </c>
      <c r="D60" s="755"/>
      <c r="E60" s="1270">
        <v>-10477</v>
      </c>
      <c r="F60" s="1270">
        <v>-10716</v>
      </c>
      <c r="G60" s="1256" t="s">
        <v>372</v>
      </c>
      <c r="H60" s="1275">
        <v>10716</v>
      </c>
      <c r="I60" s="1271">
        <v>239</v>
      </c>
      <c r="J60" s="725">
        <v>1450</v>
      </c>
      <c r="K60" s="754">
        <v>1211</v>
      </c>
    </row>
    <row r="61" spans="1:11" ht="13.5" customHeight="1">
      <c r="A61" s="708"/>
      <c r="B61" s="733">
        <v>2413</v>
      </c>
      <c r="C61" s="756" t="s">
        <v>757</v>
      </c>
      <c r="D61" s="755"/>
      <c r="E61" s="1276">
        <v>-750</v>
      </c>
      <c r="F61" s="1277">
        <v>-761</v>
      </c>
      <c r="G61" s="1261" t="s">
        <v>372</v>
      </c>
      <c r="H61" s="1278">
        <v>761</v>
      </c>
      <c r="I61" s="1278">
        <v>11</v>
      </c>
      <c r="J61" s="730">
        <v>44</v>
      </c>
      <c r="K61" s="760">
        <v>33</v>
      </c>
    </row>
    <row r="62" spans="1:11" ht="13.5" customHeight="1">
      <c r="A62" s="731"/>
      <c r="B62" s="736">
        <v>38563</v>
      </c>
      <c r="C62" s="710" t="s">
        <v>335</v>
      </c>
      <c r="D62" s="755"/>
      <c r="E62" s="1276" t="s">
        <v>372</v>
      </c>
      <c r="F62" s="1276" t="s">
        <v>372</v>
      </c>
      <c r="G62" s="1269" t="s">
        <v>372</v>
      </c>
      <c r="H62" s="1282" t="s">
        <v>372</v>
      </c>
      <c r="I62" s="1282" t="s">
        <v>372</v>
      </c>
      <c r="J62" s="745" t="s">
        <v>372</v>
      </c>
      <c r="K62" s="757" t="s">
        <v>372</v>
      </c>
    </row>
    <row r="63" spans="1:11" ht="13.5" customHeight="1">
      <c r="A63" s="762"/>
      <c r="B63" s="1539">
        <v>8910256</v>
      </c>
      <c r="C63" s="1537" t="s">
        <v>419</v>
      </c>
      <c r="D63" s="763"/>
      <c r="E63" s="1530">
        <v>62090</v>
      </c>
      <c r="F63" s="1530">
        <v>19192</v>
      </c>
      <c r="G63" s="1530">
        <v>80674</v>
      </c>
      <c r="H63" s="1530">
        <v>61482</v>
      </c>
      <c r="I63" s="1530">
        <v>42898</v>
      </c>
      <c r="J63" s="1532">
        <v>549582</v>
      </c>
      <c r="K63" s="1528">
        <v>506684</v>
      </c>
    </row>
    <row r="64" spans="1:11" ht="12">
      <c r="A64" s="713" t="s">
        <v>295</v>
      </c>
      <c r="B64" s="1540"/>
      <c r="C64" s="1538"/>
      <c r="D64" s="713" t="s">
        <v>295</v>
      </c>
      <c r="E64" s="1531"/>
      <c r="F64" s="1531"/>
      <c r="G64" s="1531"/>
      <c r="H64" s="1531"/>
      <c r="I64" s="1531"/>
      <c r="J64" s="1533"/>
      <c r="K64" s="1529"/>
    </row>
    <row r="65" spans="1:11" ht="13.5" customHeight="1">
      <c r="A65" s="713" t="s">
        <v>297</v>
      </c>
      <c r="B65" s="720">
        <v>798631</v>
      </c>
      <c r="C65" s="744" t="s">
        <v>756</v>
      </c>
      <c r="D65" s="713" t="s">
        <v>297</v>
      </c>
      <c r="E65" s="1269">
        <v>81362</v>
      </c>
      <c r="F65" s="1270">
        <v>80324</v>
      </c>
      <c r="G65" s="1261">
        <v>80674</v>
      </c>
      <c r="H65" s="1271">
        <v>350</v>
      </c>
      <c r="I65" s="1271">
        <v>1038</v>
      </c>
      <c r="J65" s="730">
        <v>52137</v>
      </c>
      <c r="K65" s="748">
        <v>51099</v>
      </c>
    </row>
    <row r="66" spans="1:11" ht="13.5" customHeight="1">
      <c r="A66" s="749">
        <v>20</v>
      </c>
      <c r="B66" s="720">
        <v>791870</v>
      </c>
      <c r="C66" s="750" t="s">
        <v>485</v>
      </c>
      <c r="D66" s="749">
        <v>19</v>
      </c>
      <c r="E66" s="1272">
        <v>9185</v>
      </c>
      <c r="F66" s="1270">
        <v>-115</v>
      </c>
      <c r="G66" s="1256" t="s">
        <v>372</v>
      </c>
      <c r="H66" s="1271">
        <v>115</v>
      </c>
      <c r="I66" s="1271">
        <v>9300</v>
      </c>
      <c r="J66" s="725">
        <v>32711</v>
      </c>
      <c r="K66" s="748">
        <v>23411</v>
      </c>
    </row>
    <row r="67" spans="1:11" ht="13.5" customHeight="1">
      <c r="A67" s="713" t="s">
        <v>298</v>
      </c>
      <c r="B67" s="720">
        <v>1145171</v>
      </c>
      <c r="C67" s="750" t="s">
        <v>486</v>
      </c>
      <c r="D67" s="713" t="s">
        <v>298</v>
      </c>
      <c r="E67" s="1272">
        <v>24339</v>
      </c>
      <c r="F67" s="1270">
        <v>-415</v>
      </c>
      <c r="G67" s="1256" t="s">
        <v>372</v>
      </c>
      <c r="H67" s="1271">
        <v>415</v>
      </c>
      <c r="I67" s="1271">
        <v>24754</v>
      </c>
      <c r="J67" s="725">
        <v>188317</v>
      </c>
      <c r="K67" s="748">
        <v>163563</v>
      </c>
    </row>
    <row r="68" spans="1:11" ht="13.5" customHeight="1">
      <c r="A68" s="726" t="s">
        <v>753</v>
      </c>
      <c r="B68" s="720">
        <v>1499596</v>
      </c>
      <c r="C68" s="750" t="s">
        <v>487</v>
      </c>
      <c r="D68" s="713" t="s">
        <v>754</v>
      </c>
      <c r="E68" s="1272">
        <v>3706</v>
      </c>
      <c r="F68" s="1270">
        <v>-916</v>
      </c>
      <c r="G68" s="1256" t="s">
        <v>372</v>
      </c>
      <c r="H68" s="1271">
        <v>916</v>
      </c>
      <c r="I68" s="1271">
        <v>4622</v>
      </c>
      <c r="J68" s="725">
        <v>155017</v>
      </c>
      <c r="K68" s="748">
        <v>150395</v>
      </c>
    </row>
    <row r="69" spans="1:11" ht="13.5" customHeight="1">
      <c r="A69" s="713" t="s">
        <v>299</v>
      </c>
      <c r="B69" s="727">
        <v>1213100</v>
      </c>
      <c r="C69" s="752" t="s">
        <v>488</v>
      </c>
      <c r="D69" s="713"/>
      <c r="E69" s="1273">
        <v>-213</v>
      </c>
      <c r="F69" s="1274">
        <v>-1688</v>
      </c>
      <c r="G69" s="1256" t="s">
        <v>372</v>
      </c>
      <c r="H69" s="1275">
        <v>1688</v>
      </c>
      <c r="I69" s="1275">
        <v>1475</v>
      </c>
      <c r="J69" s="725">
        <v>53313</v>
      </c>
      <c r="K69" s="754">
        <v>51838</v>
      </c>
    </row>
    <row r="70" spans="1:11" ht="13.5" customHeight="1">
      <c r="A70" s="726" t="s">
        <v>755</v>
      </c>
      <c r="B70" s="720">
        <v>1183916</v>
      </c>
      <c r="C70" s="750" t="s">
        <v>489</v>
      </c>
      <c r="D70" s="713"/>
      <c r="E70" s="1272">
        <v>-4184</v>
      </c>
      <c r="F70" s="1270">
        <v>-4394</v>
      </c>
      <c r="G70" s="1261" t="s">
        <v>372</v>
      </c>
      <c r="H70" s="1271">
        <v>4394</v>
      </c>
      <c r="I70" s="1271">
        <v>210</v>
      </c>
      <c r="J70" s="730">
        <v>31001</v>
      </c>
      <c r="K70" s="748">
        <v>30791</v>
      </c>
    </row>
    <row r="71" spans="1:11" ht="13.5" customHeight="1">
      <c r="A71" s="713" t="s">
        <v>300</v>
      </c>
      <c r="B71" s="720">
        <v>1126086</v>
      </c>
      <c r="C71" s="750" t="s">
        <v>490</v>
      </c>
      <c r="D71" s="713"/>
      <c r="E71" s="1272">
        <v>-9925</v>
      </c>
      <c r="F71" s="1270">
        <v>-9265</v>
      </c>
      <c r="G71" s="1256" t="s">
        <v>372</v>
      </c>
      <c r="H71" s="1271">
        <v>9265</v>
      </c>
      <c r="I71" s="1271">
        <v>-660</v>
      </c>
      <c r="J71" s="725">
        <v>19370</v>
      </c>
      <c r="K71" s="748">
        <v>20030</v>
      </c>
    </row>
    <row r="72" spans="1:11" ht="13.5" customHeight="1">
      <c r="A72" s="713" t="s">
        <v>301</v>
      </c>
      <c r="B72" s="720">
        <v>744652</v>
      </c>
      <c r="C72" s="750" t="s">
        <v>491</v>
      </c>
      <c r="D72" s="755"/>
      <c r="E72" s="1272">
        <v>-14705</v>
      </c>
      <c r="F72" s="1270">
        <v>-15582</v>
      </c>
      <c r="G72" s="1256" t="s">
        <v>372</v>
      </c>
      <c r="H72" s="1271">
        <v>15582</v>
      </c>
      <c r="I72" s="1271">
        <v>877</v>
      </c>
      <c r="J72" s="725">
        <v>10179</v>
      </c>
      <c r="K72" s="748">
        <v>9302</v>
      </c>
    </row>
    <row r="73" spans="1:11" ht="13.5" customHeight="1">
      <c r="A73" s="713" t="s">
        <v>302</v>
      </c>
      <c r="B73" s="720">
        <v>305437</v>
      </c>
      <c r="C73" s="750" t="s">
        <v>492</v>
      </c>
      <c r="D73" s="713"/>
      <c r="E73" s="1272">
        <v>-17097</v>
      </c>
      <c r="F73" s="1270">
        <v>-18185</v>
      </c>
      <c r="G73" s="1256" t="s">
        <v>372</v>
      </c>
      <c r="H73" s="1271">
        <v>18185</v>
      </c>
      <c r="I73" s="1271">
        <v>1088</v>
      </c>
      <c r="J73" s="725">
        <v>6083</v>
      </c>
      <c r="K73" s="748">
        <v>4995</v>
      </c>
    </row>
    <row r="74" spans="1:11" ht="13.5" customHeight="1">
      <c r="A74" s="713"/>
      <c r="B74" s="727">
        <v>61270</v>
      </c>
      <c r="C74" s="752" t="s">
        <v>493</v>
      </c>
      <c r="D74" s="755"/>
      <c r="E74" s="1270">
        <v>-9763</v>
      </c>
      <c r="F74" s="1270">
        <v>-9956</v>
      </c>
      <c r="G74" s="1256" t="s">
        <v>372</v>
      </c>
      <c r="H74" s="1275">
        <v>9956</v>
      </c>
      <c r="I74" s="1271">
        <v>193</v>
      </c>
      <c r="J74" s="725">
        <v>1423</v>
      </c>
      <c r="K74" s="754">
        <v>1230</v>
      </c>
    </row>
    <row r="75" spans="1:11" ht="13.5" customHeight="1">
      <c r="A75" s="713"/>
      <c r="B75" s="733">
        <v>1964</v>
      </c>
      <c r="C75" s="756" t="s">
        <v>757</v>
      </c>
      <c r="D75" s="755"/>
      <c r="E75" s="1276">
        <v>-615</v>
      </c>
      <c r="F75" s="1277">
        <v>-616</v>
      </c>
      <c r="G75" s="1269" t="s">
        <v>372</v>
      </c>
      <c r="H75" s="1278">
        <v>616</v>
      </c>
      <c r="I75" s="1278">
        <v>1</v>
      </c>
      <c r="J75" s="730">
        <v>31</v>
      </c>
      <c r="K75" s="760">
        <v>30</v>
      </c>
    </row>
    <row r="76" spans="1:11" ht="13.5" customHeight="1" thickBot="1">
      <c r="A76" s="769"/>
      <c r="B76" s="770">
        <v>38563</v>
      </c>
      <c r="C76" s="771" t="s">
        <v>335</v>
      </c>
      <c r="D76" s="769"/>
      <c r="E76" s="1283" t="s">
        <v>372</v>
      </c>
      <c r="F76" s="1283" t="s">
        <v>372</v>
      </c>
      <c r="G76" s="1284" t="s">
        <v>372</v>
      </c>
      <c r="H76" s="1285" t="s">
        <v>372</v>
      </c>
      <c r="I76" s="1285" t="s">
        <v>372</v>
      </c>
      <c r="J76" s="773" t="s">
        <v>372</v>
      </c>
      <c r="K76" s="772" t="s">
        <v>372</v>
      </c>
    </row>
    <row r="77" spans="1:11" ht="12.6" thickTop="1">
      <c r="A77" s="774" t="s">
        <v>771</v>
      </c>
      <c r="B77" s="775" t="s">
        <v>772</v>
      </c>
      <c r="C77" s="775"/>
      <c r="D77" s="776"/>
      <c r="E77" s="775"/>
      <c r="F77" s="775"/>
      <c r="G77" s="775"/>
      <c r="H77" s="775"/>
      <c r="I77" s="775"/>
      <c r="J77" s="775"/>
      <c r="K77" s="775"/>
    </row>
    <row r="78" spans="1:11" ht="12">
      <c r="A78" s="775"/>
      <c r="B78" s="775" t="s">
        <v>773</v>
      </c>
      <c r="C78" s="775"/>
      <c r="D78" s="775"/>
      <c r="E78" s="775"/>
      <c r="F78" s="775"/>
      <c r="G78" s="775"/>
      <c r="H78" s="775"/>
      <c r="I78" s="775"/>
      <c r="J78" s="775"/>
      <c r="K78" s="775"/>
    </row>
    <row r="79" spans="1:11" ht="12">
      <c r="A79" s="775"/>
      <c r="B79" s="1534" t="s">
        <v>774</v>
      </c>
      <c r="C79" s="1535"/>
      <c r="D79" s="1535"/>
      <c r="E79" s="1535"/>
      <c r="F79" s="1535"/>
      <c r="G79" s="1535"/>
      <c r="H79" s="1535"/>
      <c r="I79" s="1535"/>
      <c r="J79" s="1535"/>
      <c r="K79" s="775"/>
    </row>
    <row r="80" spans="1:11" ht="12" customHeight="1">
      <c r="B80" s="1535"/>
      <c r="C80" s="1535"/>
      <c r="D80" s="1535"/>
      <c r="E80" s="1535"/>
      <c r="F80" s="1535"/>
      <c r="G80" s="1535"/>
      <c r="H80" s="1535"/>
      <c r="I80" s="1535"/>
      <c r="J80" s="1535"/>
    </row>
  </sheetData>
  <mergeCells count="31">
    <mergeCell ref="B35:B36"/>
    <mergeCell ref="B21:B22"/>
    <mergeCell ref="G35:G36"/>
    <mergeCell ref="H35:H36"/>
    <mergeCell ref="B79:J80"/>
    <mergeCell ref="C3:C4"/>
    <mergeCell ref="C21:C22"/>
    <mergeCell ref="C35:C36"/>
    <mergeCell ref="C49:C50"/>
    <mergeCell ref="C63:C64"/>
    <mergeCell ref="I63:I64"/>
    <mergeCell ref="J63:J64"/>
    <mergeCell ref="B63:B64"/>
    <mergeCell ref="B49:B50"/>
    <mergeCell ref="I49:I50"/>
    <mergeCell ref="J49:J50"/>
    <mergeCell ref="K49:K50"/>
    <mergeCell ref="E35:E36"/>
    <mergeCell ref="F35:F36"/>
    <mergeCell ref="I35:I36"/>
    <mergeCell ref="J35:J36"/>
    <mergeCell ref="K63:K64"/>
    <mergeCell ref="E63:E64"/>
    <mergeCell ref="F63:F64"/>
    <mergeCell ref="G63:G64"/>
    <mergeCell ref="H63:H64"/>
    <mergeCell ref="K35:K36"/>
    <mergeCell ref="E49:E50"/>
    <mergeCell ref="F49:F50"/>
    <mergeCell ref="G49:G50"/>
    <mergeCell ref="H49:H50"/>
  </mergeCells>
  <phoneticPr fontId="1"/>
  <printOptions horizontalCentered="1" verticalCentered="1"/>
  <pageMargins left="1.0236220472440944" right="0.6692913385826772" top="0.59055118110236227" bottom="0.59055118110236227" header="0" footer="0.19685039370078741"/>
  <pageSetup paperSize="9" scale="75" firstPageNumber="21" orientation="portrait" blackAndWhite="1" useFirstPageNumber="1" horizontalDpi="300" verticalDpi="300" r:id="rId1"/>
  <headerFooter alignWithMargins="0">
    <oddFooter>&amp;C&amp;"ＭＳ 明朝,標準"&amp;14-&amp;P--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75" zoomScaleNormal="75" workbookViewId="0"/>
  </sheetViews>
  <sheetFormatPr defaultColWidth="9" defaultRowHeight="13.2"/>
  <cols>
    <col min="1" max="1" width="8.109375" style="779" customWidth="1"/>
    <col min="2" max="2" width="15.6640625" style="779" customWidth="1"/>
    <col min="3" max="3" width="13.77734375" style="779" customWidth="1"/>
    <col min="4" max="9" width="9.77734375" style="779" customWidth="1"/>
    <col min="10" max="12" width="9.6640625" style="779" customWidth="1"/>
    <col min="13" max="13" width="44.6640625" style="779" customWidth="1"/>
    <col min="14" max="18" width="10.109375" style="779" customWidth="1"/>
    <col min="19" max="24" width="9.6640625" style="779" customWidth="1"/>
    <col min="25" max="25" width="10" style="779" bestFit="1" customWidth="1"/>
    <col min="26" max="16384" width="9" style="779"/>
  </cols>
  <sheetData>
    <row r="1" spans="1:25" ht="21" customHeight="1" thickBot="1">
      <c r="A1" s="777" t="s">
        <v>791</v>
      </c>
      <c r="B1" s="777"/>
      <c r="C1" s="778"/>
      <c r="D1" s="778"/>
      <c r="E1" s="778"/>
      <c r="F1" s="778"/>
      <c r="Q1" s="778"/>
      <c r="R1" s="778" t="s">
        <v>791</v>
      </c>
      <c r="S1" s="778"/>
      <c r="T1" s="778"/>
      <c r="W1" s="780"/>
    </row>
    <row r="2" spans="1:25" ht="16.5" customHeight="1" thickTop="1">
      <c r="A2" s="781"/>
      <c r="B2" s="781"/>
      <c r="C2" s="782"/>
      <c r="D2" s="781"/>
      <c r="E2" s="781"/>
      <c r="F2" s="781"/>
      <c r="G2" s="781"/>
      <c r="H2" s="781"/>
      <c r="I2" s="781"/>
      <c r="J2" s="781"/>
      <c r="K2" s="781"/>
      <c r="L2" s="781"/>
      <c r="M2" s="781"/>
      <c r="N2" s="781"/>
      <c r="O2" s="781"/>
      <c r="P2" s="781"/>
      <c r="Q2" s="781"/>
      <c r="R2" s="781"/>
      <c r="S2" s="781"/>
      <c r="T2" s="781"/>
      <c r="U2" s="781"/>
      <c r="V2" s="781"/>
      <c r="W2" s="781"/>
      <c r="X2" s="781"/>
    </row>
    <row r="3" spans="1:25" ht="16.5" customHeight="1">
      <c r="A3" s="783" t="s">
        <v>792</v>
      </c>
      <c r="B3" s="784"/>
      <c r="C3" s="785"/>
      <c r="D3" s="783" t="s">
        <v>793</v>
      </c>
      <c r="E3" s="786"/>
      <c r="F3" s="786"/>
      <c r="G3" s="787"/>
      <c r="H3" s="788"/>
      <c r="I3" s="789"/>
      <c r="J3" s="789"/>
      <c r="K3" s="789"/>
      <c r="L3" s="789"/>
      <c r="M3" s="789"/>
      <c r="N3" s="789"/>
      <c r="O3" s="790"/>
      <c r="P3" s="787"/>
      <c r="Q3" s="788"/>
      <c r="R3" s="789"/>
      <c r="S3" s="789"/>
      <c r="T3" s="789"/>
      <c r="U3" s="789"/>
      <c r="V3" s="789"/>
      <c r="W3" s="789"/>
      <c r="X3" s="789"/>
    </row>
    <row r="4" spans="1:25" ht="16.5" customHeight="1">
      <c r="A4" s="791" t="s">
        <v>794</v>
      </c>
      <c r="B4" s="792"/>
      <c r="C4" s="1543" t="s">
        <v>495</v>
      </c>
      <c r="D4" s="793" t="s">
        <v>795</v>
      </c>
      <c r="E4" s="791"/>
      <c r="F4" s="792"/>
      <c r="G4" s="794"/>
      <c r="H4" s="791" t="s">
        <v>727</v>
      </c>
      <c r="I4" s="792"/>
      <c r="J4" s="787"/>
      <c r="K4" s="789" t="s">
        <v>715</v>
      </c>
      <c r="L4" s="790"/>
      <c r="M4" s="787"/>
      <c r="N4" s="795" t="s">
        <v>775</v>
      </c>
      <c r="O4" s="790"/>
      <c r="P4" s="792"/>
      <c r="Q4" s="791" t="s">
        <v>729</v>
      </c>
      <c r="R4" s="792"/>
      <c r="S4" s="787"/>
      <c r="T4" s="789" t="s">
        <v>716</v>
      </c>
      <c r="U4" s="790"/>
      <c r="V4" s="787"/>
      <c r="W4" s="789" t="s">
        <v>717</v>
      </c>
      <c r="X4" s="789"/>
    </row>
    <row r="5" spans="1:25" ht="16.5" customHeight="1">
      <c r="A5" s="793"/>
      <c r="B5" s="791"/>
      <c r="C5" s="1543"/>
      <c r="D5" s="796"/>
      <c r="E5" s="797" t="s">
        <v>776</v>
      </c>
      <c r="F5" s="796"/>
      <c r="G5" s="798" t="s">
        <v>777</v>
      </c>
      <c r="H5" s="796"/>
      <c r="I5" s="796"/>
      <c r="J5" s="798"/>
      <c r="K5" s="797" t="s">
        <v>778</v>
      </c>
      <c r="L5" s="799"/>
      <c r="M5" s="798"/>
      <c r="N5" s="800" t="s">
        <v>779</v>
      </c>
      <c r="O5" s="799"/>
      <c r="P5" s="796" t="s">
        <v>780</v>
      </c>
      <c r="Q5" s="796"/>
      <c r="R5" s="796"/>
      <c r="S5" s="798"/>
      <c r="T5" s="797" t="s">
        <v>781</v>
      </c>
      <c r="U5" s="799"/>
      <c r="V5" s="796"/>
      <c r="W5" s="797" t="s">
        <v>782</v>
      </c>
      <c r="X5" s="796"/>
    </row>
    <row r="6" spans="1:25" ht="16.5" customHeight="1">
      <c r="A6" s="801"/>
      <c r="B6" s="797"/>
      <c r="C6" s="802"/>
      <c r="D6" s="797" t="s">
        <v>783</v>
      </c>
      <c r="E6" s="803" t="s">
        <v>784</v>
      </c>
      <c r="F6" s="797" t="s">
        <v>785</v>
      </c>
      <c r="G6" s="804" t="s">
        <v>783</v>
      </c>
      <c r="H6" s="803" t="s">
        <v>784</v>
      </c>
      <c r="I6" s="797" t="s">
        <v>785</v>
      </c>
      <c r="J6" s="804" t="s">
        <v>783</v>
      </c>
      <c r="K6" s="803" t="s">
        <v>784</v>
      </c>
      <c r="L6" s="805" t="s">
        <v>785</v>
      </c>
      <c r="M6" s="804" t="s">
        <v>796</v>
      </c>
      <c r="N6" s="806" t="s">
        <v>786</v>
      </c>
      <c r="O6" s="805" t="s">
        <v>785</v>
      </c>
      <c r="P6" s="797" t="s">
        <v>783</v>
      </c>
      <c r="Q6" s="803" t="s">
        <v>784</v>
      </c>
      <c r="R6" s="797" t="s">
        <v>785</v>
      </c>
      <c r="S6" s="804" t="s">
        <v>783</v>
      </c>
      <c r="T6" s="803" t="s">
        <v>784</v>
      </c>
      <c r="U6" s="805" t="s">
        <v>785</v>
      </c>
      <c r="V6" s="797" t="s">
        <v>783</v>
      </c>
      <c r="W6" s="803" t="s">
        <v>784</v>
      </c>
      <c r="X6" s="797" t="s">
        <v>785</v>
      </c>
    </row>
    <row r="7" spans="1:25" ht="16.5" customHeight="1">
      <c r="A7" s="807"/>
      <c r="B7" s="808" t="s">
        <v>418</v>
      </c>
      <c r="C7" s="809"/>
      <c r="D7" s="810" t="s">
        <v>418</v>
      </c>
      <c r="E7" s="811" t="s">
        <v>418</v>
      </c>
      <c r="F7" s="810" t="s">
        <v>418</v>
      </c>
      <c r="G7" s="808" t="s">
        <v>418</v>
      </c>
      <c r="H7" s="811" t="s">
        <v>418</v>
      </c>
      <c r="I7" s="810" t="s">
        <v>418</v>
      </c>
      <c r="J7" s="808" t="s">
        <v>418</v>
      </c>
      <c r="K7" s="811" t="s">
        <v>418</v>
      </c>
      <c r="L7" s="812" t="s">
        <v>418</v>
      </c>
      <c r="M7" s="808" t="s">
        <v>418</v>
      </c>
      <c r="N7" s="811" t="s">
        <v>418</v>
      </c>
      <c r="O7" s="812" t="s">
        <v>418</v>
      </c>
      <c r="P7" s="810" t="s">
        <v>418</v>
      </c>
      <c r="Q7" s="811" t="s">
        <v>418</v>
      </c>
      <c r="R7" s="810" t="s">
        <v>418</v>
      </c>
      <c r="S7" s="808" t="s">
        <v>418</v>
      </c>
      <c r="T7" s="811" t="s">
        <v>418</v>
      </c>
      <c r="U7" s="812" t="s">
        <v>418</v>
      </c>
      <c r="V7" s="810" t="s">
        <v>418</v>
      </c>
      <c r="W7" s="811" t="s">
        <v>418</v>
      </c>
      <c r="X7" s="810" t="s">
        <v>418</v>
      </c>
    </row>
    <row r="8" spans="1:25" ht="16.5" customHeight="1">
      <c r="A8" s="807"/>
      <c r="B8" s="813">
        <v>9060257</v>
      </c>
      <c r="C8" s="814" t="s">
        <v>419</v>
      </c>
      <c r="D8" s="1286">
        <v>9229</v>
      </c>
      <c r="E8" s="1287">
        <v>-1904</v>
      </c>
      <c r="F8" s="1287">
        <v>11133</v>
      </c>
      <c r="G8" s="1287">
        <v>5970</v>
      </c>
      <c r="H8" s="1287">
        <v>587</v>
      </c>
      <c r="I8" s="1287">
        <v>5383</v>
      </c>
      <c r="J8" s="1287">
        <v>77353</v>
      </c>
      <c r="K8" s="1287">
        <v>39754</v>
      </c>
      <c r="L8" s="1288">
        <v>37599</v>
      </c>
      <c r="M8" s="1287">
        <v>71383</v>
      </c>
      <c r="N8" s="1287">
        <v>39167</v>
      </c>
      <c r="O8" s="1288">
        <v>32216</v>
      </c>
      <c r="P8" s="1286">
        <v>3259</v>
      </c>
      <c r="Q8" s="1289">
        <v>-2491</v>
      </c>
      <c r="R8" s="1287">
        <v>5750</v>
      </c>
      <c r="S8" s="1287">
        <v>484175</v>
      </c>
      <c r="T8" s="1288">
        <v>258788</v>
      </c>
      <c r="U8" s="1288">
        <v>225387</v>
      </c>
      <c r="V8" s="1286">
        <v>480916</v>
      </c>
      <c r="W8" s="1288">
        <v>261279</v>
      </c>
      <c r="X8" s="1286">
        <v>219637</v>
      </c>
      <c r="Y8" s="816"/>
    </row>
    <row r="9" spans="1:25" ht="16.5" customHeight="1">
      <c r="A9" s="807"/>
      <c r="B9" s="817"/>
      <c r="C9" s="818"/>
      <c r="D9" s="1290"/>
      <c r="E9" s="1291"/>
      <c r="F9" s="1290"/>
      <c r="G9" s="1292"/>
      <c r="H9" s="1291"/>
      <c r="I9" s="1290"/>
      <c r="J9" s="1292"/>
      <c r="K9" s="1291"/>
      <c r="L9" s="1293"/>
      <c r="M9" s="1292"/>
      <c r="N9" s="1291"/>
      <c r="O9" s="1293"/>
      <c r="P9" s="1290"/>
      <c r="Q9" s="1291"/>
      <c r="R9" s="1290"/>
      <c r="S9" s="1292"/>
      <c r="T9" s="1291"/>
      <c r="U9" s="1293"/>
      <c r="V9" s="1290"/>
      <c r="W9" s="1291"/>
      <c r="X9" s="1290"/>
    </row>
    <row r="10" spans="1:25" ht="16.5" customHeight="1">
      <c r="A10" s="807"/>
      <c r="B10" s="819">
        <v>385843</v>
      </c>
      <c r="C10" s="820" t="s">
        <v>797</v>
      </c>
      <c r="D10" s="1294">
        <v>75732</v>
      </c>
      <c r="E10" s="1295">
        <v>38795</v>
      </c>
      <c r="F10" s="1295">
        <v>36937</v>
      </c>
      <c r="G10" s="1295">
        <v>77097</v>
      </c>
      <c r="H10" s="1295">
        <v>39615</v>
      </c>
      <c r="I10" s="1295">
        <v>37482</v>
      </c>
      <c r="J10" s="1295">
        <v>77353</v>
      </c>
      <c r="K10" s="1295">
        <v>39754</v>
      </c>
      <c r="L10" s="1296">
        <v>37599</v>
      </c>
      <c r="M10" s="1295">
        <v>256</v>
      </c>
      <c r="N10" s="1295">
        <v>139</v>
      </c>
      <c r="O10" s="1296">
        <v>117</v>
      </c>
      <c r="P10" s="1297">
        <v>-1365</v>
      </c>
      <c r="Q10" s="1295">
        <v>-820</v>
      </c>
      <c r="R10" s="1295">
        <v>-545</v>
      </c>
      <c r="S10" s="1295">
        <v>30686</v>
      </c>
      <c r="T10" s="1295">
        <v>15628</v>
      </c>
      <c r="U10" s="1296">
        <v>15058</v>
      </c>
      <c r="V10" s="1294">
        <v>32051</v>
      </c>
      <c r="W10" s="1295">
        <v>16448</v>
      </c>
      <c r="X10" s="1295">
        <v>15603</v>
      </c>
    </row>
    <row r="11" spans="1:25" ht="16.5" customHeight="1">
      <c r="A11" s="807"/>
      <c r="B11" s="819">
        <v>387946</v>
      </c>
      <c r="C11" s="820" t="s">
        <v>798</v>
      </c>
      <c r="D11" s="1294">
        <v>-954</v>
      </c>
      <c r="E11" s="1295">
        <v>-522</v>
      </c>
      <c r="F11" s="1295">
        <v>-432</v>
      </c>
      <c r="G11" s="1295">
        <v>-33</v>
      </c>
      <c r="H11" s="1296">
        <v>-15</v>
      </c>
      <c r="I11" s="1294">
        <v>-18</v>
      </c>
      <c r="J11" s="1298" t="s">
        <v>372</v>
      </c>
      <c r="K11" s="1299" t="s">
        <v>372</v>
      </c>
      <c r="L11" s="1299" t="s">
        <v>372</v>
      </c>
      <c r="M11" s="1295">
        <v>33</v>
      </c>
      <c r="N11" s="1295">
        <v>15</v>
      </c>
      <c r="O11" s="1296">
        <v>18</v>
      </c>
      <c r="P11" s="1294">
        <v>-921</v>
      </c>
      <c r="Q11" s="1295">
        <v>-507</v>
      </c>
      <c r="R11" s="1295">
        <v>-414</v>
      </c>
      <c r="S11" s="1295">
        <v>15240</v>
      </c>
      <c r="T11" s="1295">
        <v>7685</v>
      </c>
      <c r="U11" s="1296">
        <v>7555</v>
      </c>
      <c r="V11" s="1294">
        <v>16161</v>
      </c>
      <c r="W11" s="1295">
        <v>8192</v>
      </c>
      <c r="X11" s="1295">
        <v>7969</v>
      </c>
    </row>
    <row r="12" spans="1:25" ht="16.5" customHeight="1">
      <c r="A12" s="807"/>
      <c r="B12" s="819">
        <v>408734</v>
      </c>
      <c r="C12" s="820" t="s">
        <v>799</v>
      </c>
      <c r="D12" s="1294">
        <v>100</v>
      </c>
      <c r="E12" s="1295">
        <v>-44</v>
      </c>
      <c r="F12" s="1295">
        <v>144</v>
      </c>
      <c r="G12" s="1295">
        <v>-32</v>
      </c>
      <c r="H12" s="1296">
        <v>-18</v>
      </c>
      <c r="I12" s="1294">
        <v>-14</v>
      </c>
      <c r="J12" s="1298" t="s">
        <v>372</v>
      </c>
      <c r="K12" s="1299" t="s">
        <v>372</v>
      </c>
      <c r="L12" s="1299" t="s">
        <v>372</v>
      </c>
      <c r="M12" s="1295">
        <v>32</v>
      </c>
      <c r="N12" s="1295">
        <v>18</v>
      </c>
      <c r="O12" s="1296">
        <v>14</v>
      </c>
      <c r="P12" s="1294">
        <v>132</v>
      </c>
      <c r="Q12" s="1295">
        <v>-26</v>
      </c>
      <c r="R12" s="1295">
        <v>158</v>
      </c>
      <c r="S12" s="1295">
        <v>9141</v>
      </c>
      <c r="T12" s="1295">
        <v>4559</v>
      </c>
      <c r="U12" s="1296">
        <v>4582</v>
      </c>
      <c r="V12" s="1294">
        <v>9009</v>
      </c>
      <c r="W12" s="1295">
        <v>4585</v>
      </c>
      <c r="X12" s="1295">
        <v>4424</v>
      </c>
    </row>
    <row r="13" spans="1:25" ht="16.5" customHeight="1">
      <c r="A13" s="807"/>
      <c r="B13" s="819">
        <v>408238</v>
      </c>
      <c r="C13" s="820" t="s">
        <v>800</v>
      </c>
      <c r="D13" s="1294">
        <v>6469</v>
      </c>
      <c r="E13" s="1295">
        <v>3979</v>
      </c>
      <c r="F13" s="1295">
        <v>2490</v>
      </c>
      <c r="G13" s="1295">
        <v>-86</v>
      </c>
      <c r="H13" s="1296">
        <v>-61</v>
      </c>
      <c r="I13" s="1294">
        <v>-25</v>
      </c>
      <c r="J13" s="1298" t="s">
        <v>372</v>
      </c>
      <c r="K13" s="1299" t="s">
        <v>372</v>
      </c>
      <c r="L13" s="1299" t="s">
        <v>372</v>
      </c>
      <c r="M13" s="1295">
        <v>86</v>
      </c>
      <c r="N13" s="1295">
        <v>61</v>
      </c>
      <c r="O13" s="1296">
        <v>25</v>
      </c>
      <c r="P13" s="1294">
        <v>6555</v>
      </c>
      <c r="Q13" s="1295">
        <v>4040</v>
      </c>
      <c r="R13" s="1295">
        <v>2515</v>
      </c>
      <c r="S13" s="1295">
        <v>19095</v>
      </c>
      <c r="T13" s="1295">
        <v>10761</v>
      </c>
      <c r="U13" s="1296">
        <v>8334</v>
      </c>
      <c r="V13" s="1294">
        <v>12540</v>
      </c>
      <c r="W13" s="1295">
        <v>6721</v>
      </c>
      <c r="X13" s="1295">
        <v>5819</v>
      </c>
    </row>
    <row r="14" spans="1:25" ht="16.5" customHeight="1">
      <c r="A14" s="807"/>
      <c r="B14" s="817">
        <v>497725</v>
      </c>
      <c r="C14" s="822" t="s">
        <v>801</v>
      </c>
      <c r="D14" s="1290">
        <v>8227</v>
      </c>
      <c r="E14" s="1292">
        <v>3446</v>
      </c>
      <c r="F14" s="1292">
        <v>4781</v>
      </c>
      <c r="G14" s="1292">
        <v>-176</v>
      </c>
      <c r="H14" s="1291">
        <v>-124</v>
      </c>
      <c r="I14" s="1290">
        <v>-52</v>
      </c>
      <c r="J14" s="1300" t="s">
        <v>372</v>
      </c>
      <c r="K14" s="1301" t="s">
        <v>372</v>
      </c>
      <c r="L14" s="1301" t="s">
        <v>372</v>
      </c>
      <c r="M14" s="1292">
        <v>176</v>
      </c>
      <c r="N14" s="1292">
        <v>124</v>
      </c>
      <c r="O14" s="1291">
        <v>52</v>
      </c>
      <c r="P14" s="1290">
        <v>8403</v>
      </c>
      <c r="Q14" s="1292">
        <v>3570</v>
      </c>
      <c r="R14" s="1292">
        <v>4833</v>
      </c>
      <c r="S14" s="1292">
        <v>64170</v>
      </c>
      <c r="T14" s="1292">
        <v>33736</v>
      </c>
      <c r="U14" s="1291">
        <v>30434</v>
      </c>
      <c r="V14" s="1290">
        <v>55767</v>
      </c>
      <c r="W14" s="1292">
        <v>30166</v>
      </c>
      <c r="X14" s="1292">
        <v>25601</v>
      </c>
    </row>
    <row r="15" spans="1:25" ht="16.5" customHeight="1">
      <c r="A15" s="807"/>
      <c r="B15" s="819">
        <v>544095</v>
      </c>
      <c r="C15" s="820" t="s">
        <v>802</v>
      </c>
      <c r="D15" s="1294">
        <v>-749</v>
      </c>
      <c r="E15" s="1295">
        <v>-970</v>
      </c>
      <c r="F15" s="1295">
        <v>221</v>
      </c>
      <c r="G15" s="1295">
        <v>-245</v>
      </c>
      <c r="H15" s="1296">
        <v>-171</v>
      </c>
      <c r="I15" s="1294">
        <v>-74</v>
      </c>
      <c r="J15" s="1298" t="s">
        <v>372</v>
      </c>
      <c r="K15" s="1299" t="s">
        <v>372</v>
      </c>
      <c r="L15" s="1299" t="s">
        <v>372</v>
      </c>
      <c r="M15" s="1295">
        <v>245</v>
      </c>
      <c r="N15" s="1295">
        <v>171</v>
      </c>
      <c r="O15" s="1296">
        <v>74</v>
      </c>
      <c r="P15" s="1294">
        <v>-504</v>
      </c>
      <c r="Q15" s="1295">
        <v>-799</v>
      </c>
      <c r="R15" s="1295">
        <v>295</v>
      </c>
      <c r="S15" s="1295">
        <v>93301</v>
      </c>
      <c r="T15" s="1295">
        <v>49404</v>
      </c>
      <c r="U15" s="1296">
        <v>43897</v>
      </c>
      <c r="V15" s="1294">
        <v>93805</v>
      </c>
      <c r="W15" s="1295">
        <v>50203</v>
      </c>
      <c r="X15" s="1295">
        <v>43602</v>
      </c>
    </row>
    <row r="16" spans="1:25" ht="16.5" customHeight="1">
      <c r="A16" s="807"/>
      <c r="B16" s="819">
        <v>617489</v>
      </c>
      <c r="C16" s="820" t="s">
        <v>803</v>
      </c>
      <c r="D16" s="1294">
        <v>-2770</v>
      </c>
      <c r="E16" s="1295">
        <v>-2263</v>
      </c>
      <c r="F16" s="1295">
        <v>-507</v>
      </c>
      <c r="G16" s="1295">
        <v>-297</v>
      </c>
      <c r="H16" s="1296">
        <v>-193</v>
      </c>
      <c r="I16" s="1294">
        <v>-104</v>
      </c>
      <c r="J16" s="1298" t="s">
        <v>372</v>
      </c>
      <c r="K16" s="1299" t="s">
        <v>372</v>
      </c>
      <c r="L16" s="1299" t="s">
        <v>372</v>
      </c>
      <c r="M16" s="1295">
        <v>297</v>
      </c>
      <c r="N16" s="1295">
        <v>193</v>
      </c>
      <c r="O16" s="1296">
        <v>104</v>
      </c>
      <c r="P16" s="1294">
        <v>-2473</v>
      </c>
      <c r="Q16" s="1295">
        <v>-2070</v>
      </c>
      <c r="R16" s="1295">
        <v>-403</v>
      </c>
      <c r="S16" s="1295">
        <v>76801</v>
      </c>
      <c r="T16" s="1295">
        <v>40552</v>
      </c>
      <c r="U16" s="1296">
        <v>36249</v>
      </c>
      <c r="V16" s="1294">
        <v>79274</v>
      </c>
      <c r="W16" s="1295">
        <v>42622</v>
      </c>
      <c r="X16" s="1295">
        <v>36652</v>
      </c>
    </row>
    <row r="17" spans="1:24" ht="16.5" customHeight="1">
      <c r="A17" s="791" t="s">
        <v>787</v>
      </c>
      <c r="B17" s="819">
        <v>753739</v>
      </c>
      <c r="C17" s="820" t="s">
        <v>804</v>
      </c>
      <c r="D17" s="1294">
        <v>-2966</v>
      </c>
      <c r="E17" s="1295">
        <v>-2115</v>
      </c>
      <c r="F17" s="1295">
        <v>-851</v>
      </c>
      <c r="G17" s="1295">
        <v>-531</v>
      </c>
      <c r="H17" s="1296">
        <v>-327</v>
      </c>
      <c r="I17" s="1294">
        <v>-204</v>
      </c>
      <c r="J17" s="1298" t="s">
        <v>372</v>
      </c>
      <c r="K17" s="1299" t="s">
        <v>372</v>
      </c>
      <c r="L17" s="1299" t="s">
        <v>372</v>
      </c>
      <c r="M17" s="1295">
        <v>531</v>
      </c>
      <c r="N17" s="1295">
        <v>327</v>
      </c>
      <c r="O17" s="1296">
        <v>204</v>
      </c>
      <c r="P17" s="1294">
        <v>-2435</v>
      </c>
      <c r="Q17" s="1295">
        <v>-1788</v>
      </c>
      <c r="R17" s="1295">
        <v>-647</v>
      </c>
      <c r="S17" s="1295">
        <v>54965</v>
      </c>
      <c r="T17" s="1295">
        <v>30014</v>
      </c>
      <c r="U17" s="1296">
        <v>24951</v>
      </c>
      <c r="V17" s="1294">
        <v>57400</v>
      </c>
      <c r="W17" s="1295">
        <v>31802</v>
      </c>
      <c r="X17" s="1295">
        <v>25598</v>
      </c>
    </row>
    <row r="18" spans="1:24" ht="16.5" customHeight="1">
      <c r="A18" s="792"/>
      <c r="B18" s="819">
        <v>773735</v>
      </c>
      <c r="C18" s="820" t="s">
        <v>805</v>
      </c>
      <c r="D18" s="1294">
        <v>-1943</v>
      </c>
      <c r="E18" s="1295">
        <v>-1551</v>
      </c>
      <c r="F18" s="1295">
        <v>-392</v>
      </c>
      <c r="G18" s="1295">
        <v>-824</v>
      </c>
      <c r="H18" s="1296">
        <v>-539</v>
      </c>
      <c r="I18" s="1294">
        <v>-285</v>
      </c>
      <c r="J18" s="1298" t="s">
        <v>372</v>
      </c>
      <c r="K18" s="1299" t="s">
        <v>372</v>
      </c>
      <c r="L18" s="1299" t="s">
        <v>372</v>
      </c>
      <c r="M18" s="1295">
        <v>824</v>
      </c>
      <c r="N18" s="1295">
        <v>539</v>
      </c>
      <c r="O18" s="1296">
        <v>285</v>
      </c>
      <c r="P18" s="1294">
        <v>-1119</v>
      </c>
      <c r="Q18" s="1295">
        <v>-1012</v>
      </c>
      <c r="R18" s="1295">
        <v>-107</v>
      </c>
      <c r="S18" s="1295">
        <v>35294</v>
      </c>
      <c r="T18" s="1295">
        <v>20420</v>
      </c>
      <c r="U18" s="1296">
        <v>14874</v>
      </c>
      <c r="V18" s="1294">
        <v>36413</v>
      </c>
      <c r="W18" s="1295">
        <v>21432</v>
      </c>
      <c r="X18" s="1295">
        <v>14981</v>
      </c>
    </row>
    <row r="19" spans="1:24" ht="16.5" customHeight="1">
      <c r="A19" s="792"/>
      <c r="B19" s="817">
        <v>623754</v>
      </c>
      <c r="C19" s="822" t="s">
        <v>806</v>
      </c>
      <c r="D19" s="1290">
        <v>-1470</v>
      </c>
      <c r="E19" s="1292">
        <v>-1177</v>
      </c>
      <c r="F19" s="1292">
        <v>-293</v>
      </c>
      <c r="G19" s="1292">
        <v>-970</v>
      </c>
      <c r="H19" s="1291">
        <v>-639</v>
      </c>
      <c r="I19" s="1290">
        <v>-331</v>
      </c>
      <c r="J19" s="1300" t="s">
        <v>372</v>
      </c>
      <c r="K19" s="1301" t="s">
        <v>372</v>
      </c>
      <c r="L19" s="1301" t="s">
        <v>372</v>
      </c>
      <c r="M19" s="1292">
        <v>970</v>
      </c>
      <c r="N19" s="1292">
        <v>639</v>
      </c>
      <c r="O19" s="1291">
        <v>331</v>
      </c>
      <c r="P19" s="1290">
        <v>-500</v>
      </c>
      <c r="Q19" s="1292">
        <v>-538</v>
      </c>
      <c r="R19" s="1292">
        <v>38</v>
      </c>
      <c r="S19" s="1292">
        <v>20697</v>
      </c>
      <c r="T19" s="1292">
        <v>12480</v>
      </c>
      <c r="U19" s="1291">
        <v>8217</v>
      </c>
      <c r="V19" s="1290">
        <v>21197</v>
      </c>
      <c r="W19" s="1292">
        <v>13018</v>
      </c>
      <c r="X19" s="1292">
        <v>8179</v>
      </c>
    </row>
    <row r="20" spans="1:24" ht="16.5" customHeight="1">
      <c r="A20" s="792"/>
      <c r="B20" s="819">
        <v>524033</v>
      </c>
      <c r="C20" s="820" t="s">
        <v>807</v>
      </c>
      <c r="D20" s="1294">
        <v>-2105</v>
      </c>
      <c r="E20" s="1295">
        <v>-1570</v>
      </c>
      <c r="F20" s="1295">
        <v>-535</v>
      </c>
      <c r="G20" s="1295">
        <v>-1415</v>
      </c>
      <c r="H20" s="1296">
        <v>-943</v>
      </c>
      <c r="I20" s="1294">
        <v>-472</v>
      </c>
      <c r="J20" s="1298" t="s">
        <v>372</v>
      </c>
      <c r="K20" s="1299" t="s">
        <v>372</v>
      </c>
      <c r="L20" s="1299" t="s">
        <v>372</v>
      </c>
      <c r="M20" s="1295">
        <v>1415</v>
      </c>
      <c r="N20" s="1295">
        <v>943</v>
      </c>
      <c r="O20" s="1296">
        <v>472</v>
      </c>
      <c r="P20" s="1294">
        <v>-690</v>
      </c>
      <c r="Q20" s="1295">
        <v>-627</v>
      </c>
      <c r="R20" s="1295">
        <v>-63</v>
      </c>
      <c r="S20" s="1295">
        <v>14371</v>
      </c>
      <c r="T20" s="1295">
        <v>8636</v>
      </c>
      <c r="U20" s="1296">
        <v>5735</v>
      </c>
      <c r="V20" s="1294">
        <v>15061</v>
      </c>
      <c r="W20" s="1295">
        <v>9263</v>
      </c>
      <c r="X20" s="1295">
        <v>5798</v>
      </c>
    </row>
    <row r="21" spans="1:24" ht="16.5" customHeight="1">
      <c r="A21" s="792"/>
      <c r="B21" s="819">
        <v>523250</v>
      </c>
      <c r="C21" s="820" t="s">
        <v>808</v>
      </c>
      <c r="D21" s="1294">
        <v>-3397</v>
      </c>
      <c r="E21" s="1295">
        <v>-2189</v>
      </c>
      <c r="F21" s="1295">
        <v>-1208</v>
      </c>
      <c r="G21" s="1295">
        <v>-2220</v>
      </c>
      <c r="H21" s="1296">
        <v>-1514</v>
      </c>
      <c r="I21" s="1294">
        <v>-706</v>
      </c>
      <c r="J21" s="1298" t="s">
        <v>372</v>
      </c>
      <c r="K21" s="1299" t="s">
        <v>372</v>
      </c>
      <c r="L21" s="1299" t="s">
        <v>372</v>
      </c>
      <c r="M21" s="1295">
        <v>2220</v>
      </c>
      <c r="N21" s="1295">
        <v>1514</v>
      </c>
      <c r="O21" s="1296">
        <v>706</v>
      </c>
      <c r="P21" s="1294">
        <v>-1177</v>
      </c>
      <c r="Q21" s="1295">
        <v>-675</v>
      </c>
      <c r="R21" s="1295">
        <v>-502</v>
      </c>
      <c r="S21" s="1295">
        <v>11565</v>
      </c>
      <c r="T21" s="1295">
        <v>6677</v>
      </c>
      <c r="U21" s="1296">
        <v>4888</v>
      </c>
      <c r="V21" s="1294">
        <v>12742</v>
      </c>
      <c r="W21" s="1295">
        <v>7352</v>
      </c>
      <c r="X21" s="1295">
        <v>5390</v>
      </c>
    </row>
    <row r="22" spans="1:24" ht="16.5" customHeight="1">
      <c r="A22" s="791" t="s">
        <v>788</v>
      </c>
      <c r="B22" s="819">
        <v>691030</v>
      </c>
      <c r="C22" s="820" t="s">
        <v>809</v>
      </c>
      <c r="D22" s="1294">
        <v>-5997</v>
      </c>
      <c r="E22" s="1302">
        <v>-4014</v>
      </c>
      <c r="F22" s="1295">
        <v>-1983</v>
      </c>
      <c r="G22" s="1295">
        <v>-4473</v>
      </c>
      <c r="H22" s="1296">
        <v>-3044</v>
      </c>
      <c r="I22" s="1294">
        <v>-1429</v>
      </c>
      <c r="J22" s="1298" t="s">
        <v>372</v>
      </c>
      <c r="K22" s="1299" t="s">
        <v>372</v>
      </c>
      <c r="L22" s="1299" t="s">
        <v>372</v>
      </c>
      <c r="M22" s="1295">
        <v>4473</v>
      </c>
      <c r="N22" s="1295">
        <v>3044</v>
      </c>
      <c r="O22" s="1296">
        <v>1429</v>
      </c>
      <c r="P22" s="1294">
        <v>-1524</v>
      </c>
      <c r="Q22" s="1295">
        <v>-970</v>
      </c>
      <c r="R22" s="1295">
        <v>-554</v>
      </c>
      <c r="S22" s="1295">
        <v>12141</v>
      </c>
      <c r="T22" s="1295">
        <v>7134</v>
      </c>
      <c r="U22" s="1296">
        <v>5007</v>
      </c>
      <c r="V22" s="1294">
        <v>13665</v>
      </c>
      <c r="W22" s="1295">
        <v>8104</v>
      </c>
      <c r="X22" s="1295">
        <v>5561</v>
      </c>
    </row>
    <row r="23" spans="1:24" ht="16.5" customHeight="1">
      <c r="A23" s="807"/>
      <c r="B23" s="819">
        <v>545171</v>
      </c>
      <c r="C23" s="820" t="s">
        <v>810</v>
      </c>
      <c r="D23" s="1294">
        <v>-6026</v>
      </c>
      <c r="E23" s="1295">
        <v>-4253</v>
      </c>
      <c r="F23" s="1295">
        <v>-1773</v>
      </c>
      <c r="G23" s="1295">
        <v>-5338</v>
      </c>
      <c r="H23" s="1296">
        <v>-3774</v>
      </c>
      <c r="I23" s="1294">
        <v>-1564</v>
      </c>
      <c r="J23" s="1298" t="s">
        <v>372</v>
      </c>
      <c r="K23" s="1299" t="s">
        <v>372</v>
      </c>
      <c r="L23" s="1299" t="s">
        <v>372</v>
      </c>
      <c r="M23" s="1295">
        <v>5338</v>
      </c>
      <c r="N23" s="1295">
        <v>3774</v>
      </c>
      <c r="O23" s="1296">
        <v>1564</v>
      </c>
      <c r="P23" s="1294">
        <v>-688</v>
      </c>
      <c r="Q23" s="1295">
        <v>-479</v>
      </c>
      <c r="R23" s="1295">
        <v>-209</v>
      </c>
      <c r="S23" s="1295">
        <v>7532</v>
      </c>
      <c r="T23" s="1295">
        <v>4049</v>
      </c>
      <c r="U23" s="1296">
        <v>3483</v>
      </c>
      <c r="V23" s="1294">
        <v>8220</v>
      </c>
      <c r="W23" s="1295">
        <v>4528</v>
      </c>
      <c r="X23" s="1295">
        <v>3692</v>
      </c>
    </row>
    <row r="24" spans="1:24" ht="16.5" customHeight="1">
      <c r="A24" s="807"/>
      <c r="B24" s="817">
        <v>484132</v>
      </c>
      <c r="C24" s="822" t="s">
        <v>811</v>
      </c>
      <c r="D24" s="1290">
        <v>-7245</v>
      </c>
      <c r="E24" s="1292">
        <v>-4969</v>
      </c>
      <c r="F24" s="1292">
        <v>-2276</v>
      </c>
      <c r="G24" s="1292">
        <v>-7333</v>
      </c>
      <c r="H24" s="1291">
        <v>-4939</v>
      </c>
      <c r="I24" s="1290">
        <v>-2394</v>
      </c>
      <c r="J24" s="1300" t="s">
        <v>372</v>
      </c>
      <c r="K24" s="1301" t="s">
        <v>372</v>
      </c>
      <c r="L24" s="1301" t="s">
        <v>372</v>
      </c>
      <c r="M24" s="1292">
        <v>7333</v>
      </c>
      <c r="N24" s="1292">
        <v>4939</v>
      </c>
      <c r="O24" s="1291">
        <v>2394</v>
      </c>
      <c r="P24" s="1290">
        <v>88</v>
      </c>
      <c r="Q24" s="1292">
        <v>-30</v>
      </c>
      <c r="R24" s="1292">
        <v>118</v>
      </c>
      <c r="S24" s="1292">
        <v>5837</v>
      </c>
      <c r="T24" s="1292">
        <v>2758</v>
      </c>
      <c r="U24" s="1291">
        <v>3079</v>
      </c>
      <c r="V24" s="1290">
        <v>5749</v>
      </c>
      <c r="W24" s="1292">
        <v>2788</v>
      </c>
      <c r="X24" s="1292">
        <v>2961</v>
      </c>
    </row>
    <row r="25" spans="1:24" ht="16.5" customHeight="1">
      <c r="A25" s="807"/>
      <c r="B25" s="819">
        <v>375414</v>
      </c>
      <c r="C25" s="820" t="s">
        <v>812</v>
      </c>
      <c r="D25" s="1294">
        <v>-9569</v>
      </c>
      <c r="E25" s="1295">
        <v>-6291</v>
      </c>
      <c r="F25" s="1295">
        <v>-3278</v>
      </c>
      <c r="G25" s="1295">
        <v>-9859</v>
      </c>
      <c r="H25" s="1296">
        <v>-6360</v>
      </c>
      <c r="I25" s="1294">
        <v>-3499</v>
      </c>
      <c r="J25" s="1298" t="s">
        <v>372</v>
      </c>
      <c r="K25" s="1299" t="s">
        <v>372</v>
      </c>
      <c r="L25" s="1299" t="s">
        <v>372</v>
      </c>
      <c r="M25" s="1295">
        <v>9859</v>
      </c>
      <c r="N25" s="1295">
        <v>6360</v>
      </c>
      <c r="O25" s="1296">
        <v>3499</v>
      </c>
      <c r="P25" s="1294">
        <v>290</v>
      </c>
      <c r="Q25" s="1295">
        <v>69</v>
      </c>
      <c r="R25" s="1295">
        <v>221</v>
      </c>
      <c r="S25" s="1295">
        <v>4567</v>
      </c>
      <c r="T25" s="1295">
        <v>1841</v>
      </c>
      <c r="U25" s="1296">
        <v>2726</v>
      </c>
      <c r="V25" s="1294">
        <v>4277</v>
      </c>
      <c r="W25" s="1295">
        <v>1772</v>
      </c>
      <c r="X25" s="1295">
        <v>2505</v>
      </c>
    </row>
    <row r="26" spans="1:24" ht="16.5" customHeight="1">
      <c r="A26" s="807"/>
      <c r="B26" s="819">
        <v>247822</v>
      </c>
      <c r="C26" s="820" t="s">
        <v>813</v>
      </c>
      <c r="D26" s="1294">
        <v>-11312</v>
      </c>
      <c r="E26" s="1295">
        <v>-6745</v>
      </c>
      <c r="F26" s="1295">
        <v>-4567</v>
      </c>
      <c r="G26" s="1295">
        <v>-11798</v>
      </c>
      <c r="H26" s="1296">
        <v>-6824</v>
      </c>
      <c r="I26" s="1294">
        <v>-4974</v>
      </c>
      <c r="J26" s="1298" t="s">
        <v>372</v>
      </c>
      <c r="K26" s="1299" t="s">
        <v>372</v>
      </c>
      <c r="L26" s="1299" t="s">
        <v>372</v>
      </c>
      <c r="M26" s="1295">
        <v>11798</v>
      </c>
      <c r="N26" s="1295">
        <v>6824</v>
      </c>
      <c r="O26" s="1296">
        <v>4974</v>
      </c>
      <c r="P26" s="1294">
        <v>486</v>
      </c>
      <c r="Q26" s="1295">
        <v>79</v>
      </c>
      <c r="R26" s="1295">
        <v>407</v>
      </c>
      <c r="S26" s="1295">
        <v>3992</v>
      </c>
      <c r="T26" s="1295">
        <v>1250</v>
      </c>
      <c r="U26" s="1296">
        <v>2742</v>
      </c>
      <c r="V26" s="1294">
        <v>3506</v>
      </c>
      <c r="W26" s="1295">
        <v>1171</v>
      </c>
      <c r="X26" s="1295">
        <v>2335</v>
      </c>
    </row>
    <row r="27" spans="1:24" ht="16.5" customHeight="1">
      <c r="A27" s="807"/>
      <c r="B27" s="819">
        <v>138089</v>
      </c>
      <c r="C27" s="820" t="s">
        <v>814</v>
      </c>
      <c r="D27" s="1294">
        <v>-11180</v>
      </c>
      <c r="E27" s="1295">
        <v>-5355</v>
      </c>
      <c r="F27" s="1295">
        <v>-5825</v>
      </c>
      <c r="G27" s="1295">
        <v>-11612</v>
      </c>
      <c r="H27" s="1296">
        <v>-5402</v>
      </c>
      <c r="I27" s="1294">
        <v>-6210</v>
      </c>
      <c r="J27" s="1298" t="s">
        <v>372</v>
      </c>
      <c r="K27" s="1299" t="s">
        <v>372</v>
      </c>
      <c r="L27" s="1299" t="s">
        <v>372</v>
      </c>
      <c r="M27" s="1295">
        <v>11612</v>
      </c>
      <c r="N27" s="1295">
        <v>5402</v>
      </c>
      <c r="O27" s="1296">
        <v>6210</v>
      </c>
      <c r="P27" s="1294">
        <v>432</v>
      </c>
      <c r="Q27" s="1295">
        <v>47</v>
      </c>
      <c r="R27" s="1295">
        <v>385</v>
      </c>
      <c r="S27" s="1295">
        <v>2896</v>
      </c>
      <c r="T27" s="1295">
        <v>752</v>
      </c>
      <c r="U27" s="1296">
        <v>2144</v>
      </c>
      <c r="V27" s="1294">
        <v>2464</v>
      </c>
      <c r="W27" s="1295">
        <v>705</v>
      </c>
      <c r="X27" s="1295">
        <v>1759</v>
      </c>
    </row>
    <row r="28" spans="1:24" ht="16.5" customHeight="1">
      <c r="A28" s="807"/>
      <c r="B28" s="819">
        <v>57796</v>
      </c>
      <c r="C28" s="820" t="s">
        <v>815</v>
      </c>
      <c r="D28" s="1294">
        <v>-8368</v>
      </c>
      <c r="E28" s="1295">
        <v>-2801</v>
      </c>
      <c r="F28" s="1295">
        <v>-5567</v>
      </c>
      <c r="G28" s="1295">
        <v>-8606</v>
      </c>
      <c r="H28" s="1296">
        <v>-2849</v>
      </c>
      <c r="I28" s="1294">
        <v>-5757</v>
      </c>
      <c r="J28" s="1298" t="s">
        <v>372</v>
      </c>
      <c r="K28" s="1299" t="s">
        <v>372</v>
      </c>
      <c r="L28" s="1299" t="s">
        <v>372</v>
      </c>
      <c r="M28" s="1295">
        <v>8606</v>
      </c>
      <c r="N28" s="1295">
        <v>2849</v>
      </c>
      <c r="O28" s="1296">
        <v>5757</v>
      </c>
      <c r="P28" s="1294">
        <v>238</v>
      </c>
      <c r="Q28" s="1295">
        <v>48</v>
      </c>
      <c r="R28" s="1295">
        <v>190</v>
      </c>
      <c r="S28" s="1295">
        <v>1454</v>
      </c>
      <c r="T28" s="1295">
        <v>342</v>
      </c>
      <c r="U28" s="1296">
        <v>1112</v>
      </c>
      <c r="V28" s="1294">
        <v>1216</v>
      </c>
      <c r="W28" s="1295">
        <v>294</v>
      </c>
      <c r="X28" s="1295">
        <v>922</v>
      </c>
    </row>
    <row r="29" spans="1:24" ht="16.5" customHeight="1">
      <c r="A29" s="807"/>
      <c r="B29" s="817">
        <v>17365</v>
      </c>
      <c r="C29" s="822" t="s">
        <v>816</v>
      </c>
      <c r="D29" s="1294">
        <v>-4135</v>
      </c>
      <c r="E29" s="1295">
        <v>-1100</v>
      </c>
      <c r="F29" s="1295">
        <v>-3035</v>
      </c>
      <c r="G29" s="1295">
        <v>-4171</v>
      </c>
      <c r="H29" s="1296">
        <v>-1105</v>
      </c>
      <c r="I29" s="1294">
        <v>-3066</v>
      </c>
      <c r="J29" s="1300" t="s">
        <v>372</v>
      </c>
      <c r="K29" s="1301" t="s">
        <v>372</v>
      </c>
      <c r="L29" s="1301" t="s">
        <v>372</v>
      </c>
      <c r="M29" s="1295">
        <v>4171</v>
      </c>
      <c r="N29" s="1295">
        <v>1105</v>
      </c>
      <c r="O29" s="1296">
        <v>3066</v>
      </c>
      <c r="P29" s="1294">
        <v>36</v>
      </c>
      <c r="Q29" s="1295">
        <v>5</v>
      </c>
      <c r="R29" s="1295">
        <v>31</v>
      </c>
      <c r="S29" s="1295">
        <v>380</v>
      </c>
      <c r="T29" s="1295">
        <v>101</v>
      </c>
      <c r="U29" s="1296">
        <v>279</v>
      </c>
      <c r="V29" s="1294">
        <v>344</v>
      </c>
      <c r="W29" s="1295">
        <v>96</v>
      </c>
      <c r="X29" s="1295">
        <v>248</v>
      </c>
    </row>
    <row r="30" spans="1:24" ht="16.5" customHeight="1">
      <c r="A30" s="807"/>
      <c r="B30" s="824">
        <v>2629</v>
      </c>
      <c r="C30" s="822" t="s">
        <v>817</v>
      </c>
      <c r="D30" s="1303">
        <v>-1113</v>
      </c>
      <c r="E30" s="1304">
        <v>-195</v>
      </c>
      <c r="F30" s="1304">
        <v>-918</v>
      </c>
      <c r="G30" s="1304">
        <v>-1108</v>
      </c>
      <c r="H30" s="1305">
        <v>-187</v>
      </c>
      <c r="I30" s="1303">
        <v>-921</v>
      </c>
      <c r="J30" s="1306" t="s">
        <v>372</v>
      </c>
      <c r="K30" s="1307" t="s">
        <v>372</v>
      </c>
      <c r="L30" s="1307" t="s">
        <v>372</v>
      </c>
      <c r="M30" s="1304">
        <v>1108</v>
      </c>
      <c r="N30" s="1304">
        <v>187</v>
      </c>
      <c r="O30" s="1305">
        <v>921</v>
      </c>
      <c r="P30" s="1303">
        <v>-5</v>
      </c>
      <c r="Q30" s="1304">
        <v>-8</v>
      </c>
      <c r="R30" s="1304">
        <v>3</v>
      </c>
      <c r="S30" s="1304">
        <v>50</v>
      </c>
      <c r="T30" s="1304">
        <v>9</v>
      </c>
      <c r="U30" s="1305">
        <v>41</v>
      </c>
      <c r="V30" s="1303">
        <v>55</v>
      </c>
      <c r="W30" s="1304">
        <v>17</v>
      </c>
      <c r="X30" s="1304">
        <v>38</v>
      </c>
    </row>
    <row r="31" spans="1:24" ht="16.5" customHeight="1">
      <c r="A31" s="807"/>
      <c r="B31" s="825">
        <v>52228</v>
      </c>
      <c r="C31" s="826" t="s">
        <v>335</v>
      </c>
      <c r="D31" s="1308" t="s">
        <v>372</v>
      </c>
      <c r="E31" s="1309" t="s">
        <v>372</v>
      </c>
      <c r="F31" s="1310" t="s">
        <v>372</v>
      </c>
      <c r="G31" s="1310" t="s">
        <v>372</v>
      </c>
      <c r="H31" s="1309" t="s">
        <v>372</v>
      </c>
      <c r="I31" s="1311" t="s">
        <v>372</v>
      </c>
      <c r="J31" s="1310" t="s">
        <v>372</v>
      </c>
      <c r="K31" s="1309" t="s">
        <v>372</v>
      </c>
      <c r="L31" s="1309" t="s">
        <v>372</v>
      </c>
      <c r="M31" s="1310" t="s">
        <v>372</v>
      </c>
      <c r="N31" s="1309" t="s">
        <v>372</v>
      </c>
      <c r="O31" s="1309" t="s">
        <v>372</v>
      </c>
      <c r="P31" s="1311" t="s">
        <v>372</v>
      </c>
      <c r="Q31" s="1309" t="s">
        <v>372</v>
      </c>
      <c r="R31" s="1310" t="s">
        <v>372</v>
      </c>
      <c r="S31" s="1310" t="s">
        <v>372</v>
      </c>
      <c r="T31" s="1309" t="s">
        <v>372</v>
      </c>
      <c r="U31" s="1309" t="s">
        <v>372</v>
      </c>
      <c r="V31" s="1311" t="s">
        <v>372</v>
      </c>
      <c r="W31" s="1309" t="s">
        <v>372</v>
      </c>
      <c r="X31" s="1310" t="s">
        <v>372</v>
      </c>
    </row>
    <row r="32" spans="1:24" ht="16.5" customHeight="1">
      <c r="A32" s="807"/>
      <c r="B32" s="819">
        <v>1182523</v>
      </c>
      <c r="C32" s="820" t="s">
        <v>818</v>
      </c>
      <c r="D32" s="1294">
        <v>74878</v>
      </c>
      <c r="E32" s="1295">
        <v>38229</v>
      </c>
      <c r="F32" s="1295">
        <v>36649</v>
      </c>
      <c r="G32" s="1295">
        <v>77032</v>
      </c>
      <c r="H32" s="1296">
        <v>39582</v>
      </c>
      <c r="I32" s="1294">
        <v>37450</v>
      </c>
      <c r="J32" s="1295">
        <v>77353</v>
      </c>
      <c r="K32" s="1295">
        <v>39754</v>
      </c>
      <c r="L32" s="1296">
        <v>37599</v>
      </c>
      <c r="M32" s="1295">
        <v>321</v>
      </c>
      <c r="N32" s="1295">
        <v>172</v>
      </c>
      <c r="O32" s="1296">
        <v>149</v>
      </c>
      <c r="P32" s="1294">
        <v>-2154</v>
      </c>
      <c r="Q32" s="1295">
        <v>-1353</v>
      </c>
      <c r="R32" s="1295">
        <v>-801</v>
      </c>
      <c r="S32" s="1295">
        <v>55067</v>
      </c>
      <c r="T32" s="1295">
        <v>27872</v>
      </c>
      <c r="U32" s="1296">
        <v>27195</v>
      </c>
      <c r="V32" s="1294">
        <v>57221</v>
      </c>
      <c r="W32" s="1295">
        <v>29225</v>
      </c>
      <c r="X32" s="1295">
        <v>27996</v>
      </c>
    </row>
    <row r="33" spans="1:24" ht="16.5" customHeight="1">
      <c r="A33" s="807"/>
      <c r="B33" s="819">
        <v>5957088</v>
      </c>
      <c r="C33" s="820" t="s">
        <v>819</v>
      </c>
      <c r="D33" s="1294">
        <v>-6701</v>
      </c>
      <c r="E33" s="1295">
        <v>-8424</v>
      </c>
      <c r="F33" s="1295">
        <v>1723</v>
      </c>
      <c r="G33" s="1295">
        <v>-11237</v>
      </c>
      <c r="H33" s="1296">
        <v>-7555</v>
      </c>
      <c r="I33" s="1294">
        <v>-3682</v>
      </c>
      <c r="J33" s="1298" t="s">
        <v>372</v>
      </c>
      <c r="K33" s="1299" t="s">
        <v>372</v>
      </c>
      <c r="L33" s="1312" t="s">
        <v>372</v>
      </c>
      <c r="M33" s="1295">
        <v>11237</v>
      </c>
      <c r="N33" s="1295">
        <v>7555</v>
      </c>
      <c r="O33" s="1296">
        <v>3682</v>
      </c>
      <c r="P33" s="1294">
        <v>4536</v>
      </c>
      <c r="Q33" s="1295">
        <v>-869</v>
      </c>
      <c r="R33" s="1295">
        <v>5405</v>
      </c>
      <c r="S33" s="1295">
        <v>402400</v>
      </c>
      <c r="T33" s="1295">
        <v>219814</v>
      </c>
      <c r="U33" s="1296">
        <v>182586</v>
      </c>
      <c r="V33" s="1294">
        <v>397864</v>
      </c>
      <c r="W33" s="1295">
        <v>220683</v>
      </c>
      <c r="X33" s="1295">
        <v>177181</v>
      </c>
    </row>
    <row r="34" spans="1:24" ht="16.5" customHeight="1" thickBot="1">
      <c r="A34" s="807"/>
      <c r="B34" s="819">
        <v>1868418</v>
      </c>
      <c r="C34" s="820" t="s">
        <v>820</v>
      </c>
      <c r="D34" s="1294">
        <v>-58948</v>
      </c>
      <c r="E34" s="1295">
        <v>-31709</v>
      </c>
      <c r="F34" s="1295">
        <v>-27239</v>
      </c>
      <c r="G34" s="1295">
        <v>-59825</v>
      </c>
      <c r="H34" s="1296">
        <v>-31440</v>
      </c>
      <c r="I34" s="1294">
        <v>-28385</v>
      </c>
      <c r="J34" s="1298" t="s">
        <v>372</v>
      </c>
      <c r="K34" s="1299" t="s">
        <v>372</v>
      </c>
      <c r="L34" s="1312" t="s">
        <v>372</v>
      </c>
      <c r="M34" s="1295">
        <v>59825</v>
      </c>
      <c r="N34" s="1295">
        <v>31440</v>
      </c>
      <c r="O34" s="1296">
        <v>28385</v>
      </c>
      <c r="P34" s="1294">
        <v>877</v>
      </c>
      <c r="Q34" s="1295">
        <v>-269</v>
      </c>
      <c r="R34" s="1295">
        <v>1146</v>
      </c>
      <c r="S34" s="1295">
        <v>26708</v>
      </c>
      <c r="T34" s="1295">
        <v>11102</v>
      </c>
      <c r="U34" s="1296">
        <v>15606</v>
      </c>
      <c r="V34" s="1294">
        <v>25831</v>
      </c>
      <c r="W34" s="1295">
        <v>11371</v>
      </c>
      <c r="X34" s="1295">
        <v>14460</v>
      </c>
    </row>
    <row r="35" spans="1:24" ht="16.5" customHeight="1" thickTop="1">
      <c r="A35" s="781"/>
      <c r="B35" s="827" t="s">
        <v>370</v>
      </c>
      <c r="C35" s="828"/>
      <c r="D35" s="1313" t="s">
        <v>370</v>
      </c>
      <c r="E35" s="1314" t="s">
        <v>370</v>
      </c>
      <c r="F35" s="1313" t="s">
        <v>370</v>
      </c>
      <c r="G35" s="1315" t="s">
        <v>370</v>
      </c>
      <c r="H35" s="1314" t="s">
        <v>370</v>
      </c>
      <c r="I35" s="1313" t="s">
        <v>370</v>
      </c>
      <c r="J35" s="1315" t="s">
        <v>370</v>
      </c>
      <c r="K35" s="1314" t="s">
        <v>370</v>
      </c>
      <c r="L35" s="1316" t="s">
        <v>370</v>
      </c>
      <c r="M35" s="1315" t="s">
        <v>370</v>
      </c>
      <c r="N35" s="1314" t="s">
        <v>370</v>
      </c>
      <c r="O35" s="1316" t="s">
        <v>370</v>
      </c>
      <c r="P35" s="1313" t="s">
        <v>370</v>
      </c>
      <c r="Q35" s="1314" t="s">
        <v>370</v>
      </c>
      <c r="R35" s="1313" t="s">
        <v>370</v>
      </c>
      <c r="S35" s="1315" t="s">
        <v>370</v>
      </c>
      <c r="T35" s="1314" t="s">
        <v>370</v>
      </c>
      <c r="U35" s="1316" t="s">
        <v>370</v>
      </c>
      <c r="V35" s="1313" t="s">
        <v>370</v>
      </c>
      <c r="W35" s="1314" t="s">
        <v>370</v>
      </c>
      <c r="X35" s="1313" t="s">
        <v>370</v>
      </c>
    </row>
    <row r="36" spans="1:24" ht="16.5" customHeight="1">
      <c r="A36" s="807"/>
      <c r="B36" s="829">
        <v>100</v>
      </c>
      <c r="C36" s="814" t="s">
        <v>419</v>
      </c>
      <c r="D36" s="1317">
        <v>100</v>
      </c>
      <c r="E36" s="1318">
        <v>100</v>
      </c>
      <c r="F36" s="1317">
        <v>100</v>
      </c>
      <c r="G36" s="1319">
        <v>100</v>
      </c>
      <c r="H36" s="1318">
        <v>100</v>
      </c>
      <c r="I36" s="1317">
        <v>100</v>
      </c>
      <c r="J36" s="1319">
        <v>100</v>
      </c>
      <c r="K36" s="1318">
        <v>100</v>
      </c>
      <c r="L36" s="1320">
        <v>100</v>
      </c>
      <c r="M36" s="1319">
        <v>100</v>
      </c>
      <c r="N36" s="1318">
        <v>100</v>
      </c>
      <c r="O36" s="1320">
        <v>100</v>
      </c>
      <c r="P36" s="1317">
        <v>100</v>
      </c>
      <c r="Q36" s="1318">
        <v>100</v>
      </c>
      <c r="R36" s="1317">
        <v>100</v>
      </c>
      <c r="S36" s="1319">
        <v>100</v>
      </c>
      <c r="T36" s="1318">
        <v>100</v>
      </c>
      <c r="U36" s="1320">
        <v>100</v>
      </c>
      <c r="V36" s="1317">
        <v>100</v>
      </c>
      <c r="W36" s="1318">
        <v>100</v>
      </c>
      <c r="X36" s="1317">
        <v>100</v>
      </c>
    </row>
    <row r="37" spans="1:24" ht="16.5" customHeight="1">
      <c r="A37" s="807"/>
      <c r="B37" s="830"/>
      <c r="C37" s="818"/>
      <c r="D37" s="1321"/>
      <c r="E37" s="1322"/>
      <c r="F37" s="1321"/>
      <c r="G37" s="1323"/>
      <c r="H37" s="1322"/>
      <c r="I37" s="1321"/>
      <c r="J37" s="1323"/>
      <c r="K37" s="1322"/>
      <c r="L37" s="1324"/>
      <c r="M37" s="1323"/>
      <c r="N37" s="1322"/>
      <c r="O37" s="1324"/>
      <c r="P37" s="1321"/>
      <c r="Q37" s="1322"/>
      <c r="R37" s="1321"/>
      <c r="S37" s="1323"/>
      <c r="T37" s="1322"/>
      <c r="U37" s="1324"/>
      <c r="V37" s="1321"/>
      <c r="W37" s="1322"/>
      <c r="X37" s="1321"/>
    </row>
    <row r="38" spans="1:24" ht="16.5" customHeight="1">
      <c r="A38" s="807"/>
      <c r="B38" s="832">
        <v>4.3</v>
      </c>
      <c r="C38" s="820" t="s">
        <v>797</v>
      </c>
      <c r="D38" s="1294">
        <v>820.6</v>
      </c>
      <c r="E38" s="1296">
        <v>-2037.6</v>
      </c>
      <c r="F38" s="1294">
        <v>331.8</v>
      </c>
      <c r="G38" s="1295">
        <v>1291.4000000000001</v>
      </c>
      <c r="H38" s="1296">
        <v>6748.7</v>
      </c>
      <c r="I38" s="1294">
        <v>696.3</v>
      </c>
      <c r="J38" s="1295">
        <v>100</v>
      </c>
      <c r="K38" s="1296">
        <v>100</v>
      </c>
      <c r="L38" s="1325">
        <v>100</v>
      </c>
      <c r="M38" s="1295">
        <v>0.4</v>
      </c>
      <c r="N38" s="1296">
        <v>0.4</v>
      </c>
      <c r="O38" s="1325">
        <v>0.4</v>
      </c>
      <c r="P38" s="1294">
        <v>-41.9</v>
      </c>
      <c r="Q38" s="1296">
        <v>32.9</v>
      </c>
      <c r="R38" s="1294">
        <v>-9.5</v>
      </c>
      <c r="S38" s="1295">
        <v>6.3</v>
      </c>
      <c r="T38" s="1296">
        <v>6</v>
      </c>
      <c r="U38" s="1325">
        <v>6.7</v>
      </c>
      <c r="V38" s="1294">
        <v>6.7</v>
      </c>
      <c r="W38" s="1296">
        <v>6.3</v>
      </c>
      <c r="X38" s="1294">
        <v>7.1</v>
      </c>
    </row>
    <row r="39" spans="1:24" ht="16.5" customHeight="1">
      <c r="A39" s="807"/>
      <c r="B39" s="832">
        <v>4.3</v>
      </c>
      <c r="C39" s="820" t="s">
        <v>798</v>
      </c>
      <c r="D39" s="1294">
        <v>-10.3</v>
      </c>
      <c r="E39" s="1296">
        <v>27.4</v>
      </c>
      <c r="F39" s="1294">
        <v>-3.9</v>
      </c>
      <c r="G39" s="1295">
        <v>-0.6</v>
      </c>
      <c r="H39" s="1296">
        <v>-2.6</v>
      </c>
      <c r="I39" s="1294">
        <v>-0.3</v>
      </c>
      <c r="J39" s="1298" t="s">
        <v>372</v>
      </c>
      <c r="K39" s="1299" t="s">
        <v>372</v>
      </c>
      <c r="L39" s="1312" t="s">
        <v>372</v>
      </c>
      <c r="M39" s="1295">
        <v>0</v>
      </c>
      <c r="N39" s="1296">
        <v>0</v>
      </c>
      <c r="O39" s="1325">
        <v>0.1</v>
      </c>
      <c r="P39" s="1294">
        <v>-28.3</v>
      </c>
      <c r="Q39" s="1296">
        <v>20.399999999999999</v>
      </c>
      <c r="R39" s="1294">
        <v>-7.2</v>
      </c>
      <c r="S39" s="1295">
        <v>3.1</v>
      </c>
      <c r="T39" s="1296">
        <v>3</v>
      </c>
      <c r="U39" s="1325">
        <v>3.4</v>
      </c>
      <c r="V39" s="1294">
        <v>3.4</v>
      </c>
      <c r="W39" s="1296">
        <v>3.1</v>
      </c>
      <c r="X39" s="1294">
        <v>3.6</v>
      </c>
    </row>
    <row r="40" spans="1:24" ht="16.5" customHeight="1">
      <c r="A40" s="807"/>
      <c r="B40" s="832">
        <v>4.5</v>
      </c>
      <c r="C40" s="820" t="s">
        <v>799</v>
      </c>
      <c r="D40" s="1294">
        <v>1.1000000000000001</v>
      </c>
      <c r="E40" s="1296">
        <v>2.2999999999999998</v>
      </c>
      <c r="F40" s="1294">
        <v>1.3</v>
      </c>
      <c r="G40" s="1295">
        <v>-0.5</v>
      </c>
      <c r="H40" s="1296">
        <v>-3.1</v>
      </c>
      <c r="I40" s="1294">
        <v>-0.3</v>
      </c>
      <c r="J40" s="1298" t="s">
        <v>372</v>
      </c>
      <c r="K40" s="1299" t="s">
        <v>372</v>
      </c>
      <c r="L40" s="1312" t="s">
        <v>372</v>
      </c>
      <c r="M40" s="1295">
        <v>0</v>
      </c>
      <c r="N40" s="1296">
        <v>0</v>
      </c>
      <c r="O40" s="1325">
        <v>0</v>
      </c>
      <c r="P40" s="1294">
        <v>4.0999999999999996</v>
      </c>
      <c r="Q40" s="1296">
        <v>1</v>
      </c>
      <c r="R40" s="1294">
        <v>2.7</v>
      </c>
      <c r="S40" s="1295">
        <v>1.9</v>
      </c>
      <c r="T40" s="1296">
        <v>1.8</v>
      </c>
      <c r="U40" s="1325">
        <v>2</v>
      </c>
      <c r="V40" s="1294">
        <v>1.9</v>
      </c>
      <c r="W40" s="1296">
        <v>1.8</v>
      </c>
      <c r="X40" s="1294">
        <v>2</v>
      </c>
    </row>
    <row r="41" spans="1:24" ht="16.5" customHeight="1">
      <c r="A41" s="807"/>
      <c r="B41" s="832">
        <v>4.5</v>
      </c>
      <c r="C41" s="820" t="s">
        <v>800</v>
      </c>
      <c r="D41" s="1294">
        <v>70.099999999999994</v>
      </c>
      <c r="E41" s="1296">
        <v>-209</v>
      </c>
      <c r="F41" s="1294">
        <v>22.4</v>
      </c>
      <c r="G41" s="1295">
        <v>-1.4</v>
      </c>
      <c r="H41" s="1296">
        <v>-10.4</v>
      </c>
      <c r="I41" s="1294">
        <v>-0.5</v>
      </c>
      <c r="J41" s="1298" t="s">
        <v>372</v>
      </c>
      <c r="K41" s="1299" t="s">
        <v>372</v>
      </c>
      <c r="L41" s="1312" t="s">
        <v>372</v>
      </c>
      <c r="M41" s="1295">
        <v>0.1</v>
      </c>
      <c r="N41" s="1296">
        <v>0.2</v>
      </c>
      <c r="O41" s="1325">
        <v>0.1</v>
      </c>
      <c r="P41" s="1294">
        <v>201.1</v>
      </c>
      <c r="Q41" s="1296">
        <v>-162.19999999999999</v>
      </c>
      <c r="R41" s="1294">
        <v>43.7</v>
      </c>
      <c r="S41" s="1295">
        <v>3.9</v>
      </c>
      <c r="T41" s="1296">
        <v>4.2</v>
      </c>
      <c r="U41" s="1325">
        <v>3.7</v>
      </c>
      <c r="V41" s="1294">
        <v>2.6</v>
      </c>
      <c r="W41" s="1296">
        <v>2.6</v>
      </c>
      <c r="X41" s="1294">
        <v>2.6</v>
      </c>
    </row>
    <row r="42" spans="1:24" ht="16.5" customHeight="1">
      <c r="A42" s="807"/>
      <c r="B42" s="831">
        <v>5.5</v>
      </c>
      <c r="C42" s="822" t="s">
        <v>801</v>
      </c>
      <c r="D42" s="1290">
        <v>89.1</v>
      </c>
      <c r="E42" s="1291">
        <v>-181</v>
      </c>
      <c r="F42" s="1290">
        <v>42.9</v>
      </c>
      <c r="G42" s="1292">
        <v>-2.9</v>
      </c>
      <c r="H42" s="1291">
        <v>-21.1</v>
      </c>
      <c r="I42" s="1290">
        <v>-1</v>
      </c>
      <c r="J42" s="1300" t="s">
        <v>372</v>
      </c>
      <c r="K42" s="1301" t="s">
        <v>372</v>
      </c>
      <c r="L42" s="1326" t="s">
        <v>372</v>
      </c>
      <c r="M42" s="1292">
        <v>0.2</v>
      </c>
      <c r="N42" s="1291">
        <v>0.3</v>
      </c>
      <c r="O42" s="1293">
        <v>0.2</v>
      </c>
      <c r="P42" s="1290">
        <v>257.8</v>
      </c>
      <c r="Q42" s="1291">
        <v>-143.30000000000001</v>
      </c>
      <c r="R42" s="1290">
        <v>84.1</v>
      </c>
      <c r="S42" s="1292">
        <v>13.3</v>
      </c>
      <c r="T42" s="1291">
        <v>13</v>
      </c>
      <c r="U42" s="1293">
        <v>13.5</v>
      </c>
      <c r="V42" s="1290">
        <v>11.6</v>
      </c>
      <c r="W42" s="1291">
        <v>11.5</v>
      </c>
      <c r="X42" s="1290">
        <v>11.7</v>
      </c>
    </row>
    <row r="43" spans="1:24" ht="16.5" customHeight="1">
      <c r="A43" s="807"/>
      <c r="B43" s="832">
        <v>6</v>
      </c>
      <c r="C43" s="820" t="s">
        <v>802</v>
      </c>
      <c r="D43" s="1294">
        <v>-8.1</v>
      </c>
      <c r="E43" s="1296">
        <v>50.9</v>
      </c>
      <c r="F43" s="1294">
        <v>2</v>
      </c>
      <c r="G43" s="1295">
        <v>-4.0999999999999996</v>
      </c>
      <c r="H43" s="1296">
        <v>-29.1</v>
      </c>
      <c r="I43" s="1294">
        <v>-1.4</v>
      </c>
      <c r="J43" s="1298" t="s">
        <v>372</v>
      </c>
      <c r="K43" s="1299" t="s">
        <v>372</v>
      </c>
      <c r="L43" s="1312" t="s">
        <v>372</v>
      </c>
      <c r="M43" s="1295">
        <v>0.3</v>
      </c>
      <c r="N43" s="1296">
        <v>0.4</v>
      </c>
      <c r="O43" s="1325">
        <v>0.2</v>
      </c>
      <c r="P43" s="1294">
        <v>-15.5</v>
      </c>
      <c r="Q43" s="1296">
        <v>32.1</v>
      </c>
      <c r="R43" s="1294">
        <v>5.0999999999999996</v>
      </c>
      <c r="S43" s="1295">
        <v>19.3</v>
      </c>
      <c r="T43" s="1296">
        <v>19.100000000000001</v>
      </c>
      <c r="U43" s="1325">
        <v>19.5</v>
      </c>
      <c r="V43" s="1294">
        <v>19.5</v>
      </c>
      <c r="W43" s="1296">
        <v>19.2</v>
      </c>
      <c r="X43" s="1294">
        <v>19.899999999999999</v>
      </c>
    </row>
    <row r="44" spans="1:24" ht="16.5" customHeight="1">
      <c r="A44" s="791" t="s">
        <v>789</v>
      </c>
      <c r="B44" s="832">
        <v>6.9</v>
      </c>
      <c r="C44" s="820" t="s">
        <v>803</v>
      </c>
      <c r="D44" s="1294">
        <v>-30</v>
      </c>
      <c r="E44" s="1296">
        <v>118.9</v>
      </c>
      <c r="F44" s="1294">
        <v>-4.5999999999999996</v>
      </c>
      <c r="G44" s="1295">
        <v>-5</v>
      </c>
      <c r="H44" s="1296">
        <v>-32.9</v>
      </c>
      <c r="I44" s="1294">
        <v>-1.9</v>
      </c>
      <c r="J44" s="1298" t="s">
        <v>372</v>
      </c>
      <c r="K44" s="1299" t="s">
        <v>372</v>
      </c>
      <c r="L44" s="1312" t="s">
        <v>372</v>
      </c>
      <c r="M44" s="1295">
        <v>0.4</v>
      </c>
      <c r="N44" s="1296">
        <v>0.5</v>
      </c>
      <c r="O44" s="1325">
        <v>0.3</v>
      </c>
      <c r="P44" s="1294">
        <v>-75.900000000000006</v>
      </c>
      <c r="Q44" s="1296">
        <v>83.1</v>
      </c>
      <c r="R44" s="1294">
        <v>-7</v>
      </c>
      <c r="S44" s="1295">
        <v>15.9</v>
      </c>
      <c r="T44" s="1296">
        <v>15.7</v>
      </c>
      <c r="U44" s="1325">
        <v>16.100000000000001</v>
      </c>
      <c r="V44" s="1294">
        <v>16.5</v>
      </c>
      <c r="W44" s="1296">
        <v>16.3</v>
      </c>
      <c r="X44" s="1294">
        <v>16.7</v>
      </c>
    </row>
    <row r="45" spans="1:24" ht="16.5" customHeight="1">
      <c r="A45" s="791"/>
      <c r="B45" s="832">
        <v>8.4</v>
      </c>
      <c r="C45" s="820" t="s">
        <v>804</v>
      </c>
      <c r="D45" s="1294">
        <v>-32.1</v>
      </c>
      <c r="E45" s="1296">
        <v>111.1</v>
      </c>
      <c r="F45" s="1294">
        <v>-7.6</v>
      </c>
      <c r="G45" s="1295">
        <v>-8.9</v>
      </c>
      <c r="H45" s="1296">
        <v>-55.7</v>
      </c>
      <c r="I45" s="1294">
        <v>-3.8</v>
      </c>
      <c r="J45" s="1298" t="s">
        <v>372</v>
      </c>
      <c r="K45" s="1299" t="s">
        <v>372</v>
      </c>
      <c r="L45" s="1312" t="s">
        <v>372</v>
      </c>
      <c r="M45" s="1295">
        <v>0.7</v>
      </c>
      <c r="N45" s="1296">
        <v>0.8</v>
      </c>
      <c r="O45" s="1325">
        <v>0.6</v>
      </c>
      <c r="P45" s="1294">
        <v>-74.7</v>
      </c>
      <c r="Q45" s="1296">
        <v>71.8</v>
      </c>
      <c r="R45" s="1294">
        <v>-11.3</v>
      </c>
      <c r="S45" s="1295">
        <v>11.4</v>
      </c>
      <c r="T45" s="1296">
        <v>11.6</v>
      </c>
      <c r="U45" s="1325">
        <v>11.1</v>
      </c>
      <c r="V45" s="1294">
        <v>11.9</v>
      </c>
      <c r="W45" s="1296">
        <v>12.2</v>
      </c>
      <c r="X45" s="1294">
        <v>11.7</v>
      </c>
    </row>
    <row r="46" spans="1:24" ht="16.5" customHeight="1">
      <c r="A46" s="792"/>
      <c r="B46" s="832">
        <v>8.6</v>
      </c>
      <c r="C46" s="820" t="s">
        <v>805</v>
      </c>
      <c r="D46" s="1294">
        <v>-21.1</v>
      </c>
      <c r="E46" s="1296">
        <v>81.5</v>
      </c>
      <c r="F46" s="1294">
        <v>-3.5</v>
      </c>
      <c r="G46" s="1295">
        <v>-13.8</v>
      </c>
      <c r="H46" s="1296">
        <v>-91.8</v>
      </c>
      <c r="I46" s="1294">
        <v>-5.3</v>
      </c>
      <c r="J46" s="1298" t="s">
        <v>372</v>
      </c>
      <c r="K46" s="1299" t="s">
        <v>372</v>
      </c>
      <c r="L46" s="1312" t="s">
        <v>372</v>
      </c>
      <c r="M46" s="1295">
        <v>1.2</v>
      </c>
      <c r="N46" s="1296">
        <v>1.4</v>
      </c>
      <c r="O46" s="1325">
        <v>0.9</v>
      </c>
      <c r="P46" s="1294">
        <v>-34.299999999999997</v>
      </c>
      <c r="Q46" s="1296">
        <v>40.6</v>
      </c>
      <c r="R46" s="1294">
        <v>-1.9</v>
      </c>
      <c r="S46" s="1295">
        <v>7.3</v>
      </c>
      <c r="T46" s="1296">
        <v>7.9</v>
      </c>
      <c r="U46" s="1325">
        <v>6.6</v>
      </c>
      <c r="V46" s="1294">
        <v>7.6</v>
      </c>
      <c r="W46" s="1296">
        <v>8.1999999999999993</v>
      </c>
      <c r="X46" s="1294">
        <v>6.8</v>
      </c>
    </row>
    <row r="47" spans="1:24" ht="16.5" customHeight="1">
      <c r="A47" s="792"/>
      <c r="B47" s="831">
        <v>6.9</v>
      </c>
      <c r="C47" s="822" t="s">
        <v>806</v>
      </c>
      <c r="D47" s="1290">
        <v>-15.9</v>
      </c>
      <c r="E47" s="1291">
        <v>61.8</v>
      </c>
      <c r="F47" s="1290">
        <v>-2.6</v>
      </c>
      <c r="G47" s="1292">
        <v>-16.2</v>
      </c>
      <c r="H47" s="1291">
        <v>-108.9</v>
      </c>
      <c r="I47" s="1290">
        <v>-6.1</v>
      </c>
      <c r="J47" s="1300" t="s">
        <v>372</v>
      </c>
      <c r="K47" s="1301" t="s">
        <v>372</v>
      </c>
      <c r="L47" s="1326" t="s">
        <v>372</v>
      </c>
      <c r="M47" s="1292">
        <v>1.4</v>
      </c>
      <c r="N47" s="1291">
        <v>1.6</v>
      </c>
      <c r="O47" s="1293">
        <v>1</v>
      </c>
      <c r="P47" s="1290">
        <v>-15.3</v>
      </c>
      <c r="Q47" s="1291">
        <v>21.6</v>
      </c>
      <c r="R47" s="1290">
        <v>0.7</v>
      </c>
      <c r="S47" s="1292">
        <v>4.3</v>
      </c>
      <c r="T47" s="1291">
        <v>4.8</v>
      </c>
      <c r="U47" s="1293">
        <v>3.6</v>
      </c>
      <c r="V47" s="1290">
        <v>4.4000000000000004</v>
      </c>
      <c r="W47" s="1291">
        <v>5</v>
      </c>
      <c r="X47" s="1290">
        <v>3.7</v>
      </c>
    </row>
    <row r="48" spans="1:24" ht="16.5" customHeight="1">
      <c r="A48" s="791" t="s">
        <v>297</v>
      </c>
      <c r="B48" s="832">
        <v>5.8</v>
      </c>
      <c r="C48" s="820" t="s">
        <v>807</v>
      </c>
      <c r="D48" s="1294">
        <v>-22.8</v>
      </c>
      <c r="E48" s="1296">
        <v>82.5</v>
      </c>
      <c r="F48" s="1294">
        <v>-4.8</v>
      </c>
      <c r="G48" s="1295">
        <v>-23.7</v>
      </c>
      <c r="H48" s="1296">
        <v>-160.6</v>
      </c>
      <c r="I48" s="1294">
        <v>-8.8000000000000007</v>
      </c>
      <c r="J48" s="1298" t="s">
        <v>372</v>
      </c>
      <c r="K48" s="1299" t="s">
        <v>372</v>
      </c>
      <c r="L48" s="1312" t="s">
        <v>372</v>
      </c>
      <c r="M48" s="1295">
        <v>2</v>
      </c>
      <c r="N48" s="1296">
        <v>2.4</v>
      </c>
      <c r="O48" s="1325">
        <v>1.5</v>
      </c>
      <c r="P48" s="1294">
        <v>-21.2</v>
      </c>
      <c r="Q48" s="1296">
        <v>25.2</v>
      </c>
      <c r="R48" s="1294">
        <v>-1.1000000000000001</v>
      </c>
      <c r="S48" s="1295">
        <v>3</v>
      </c>
      <c r="T48" s="1296">
        <v>3.3</v>
      </c>
      <c r="U48" s="1325">
        <v>2.5</v>
      </c>
      <c r="V48" s="1294">
        <v>3.1</v>
      </c>
      <c r="W48" s="1296">
        <v>3.5</v>
      </c>
      <c r="X48" s="1294">
        <v>2.6</v>
      </c>
    </row>
    <row r="49" spans="1:24" ht="16.5" customHeight="1">
      <c r="A49" s="792"/>
      <c r="B49" s="832">
        <v>5.8</v>
      </c>
      <c r="C49" s="820" t="s">
        <v>808</v>
      </c>
      <c r="D49" s="1294">
        <v>-36.799999999999997</v>
      </c>
      <c r="E49" s="1296">
        <v>115</v>
      </c>
      <c r="F49" s="1294">
        <v>-10.9</v>
      </c>
      <c r="G49" s="1295">
        <v>-37.200000000000003</v>
      </c>
      <c r="H49" s="1296">
        <v>-257.89999999999998</v>
      </c>
      <c r="I49" s="1294">
        <v>-13.1</v>
      </c>
      <c r="J49" s="1298" t="s">
        <v>372</v>
      </c>
      <c r="K49" s="1299" t="s">
        <v>372</v>
      </c>
      <c r="L49" s="1312" t="s">
        <v>372</v>
      </c>
      <c r="M49" s="1295">
        <v>3.1</v>
      </c>
      <c r="N49" s="1296">
        <v>3.9</v>
      </c>
      <c r="O49" s="1325">
        <v>2.2000000000000002</v>
      </c>
      <c r="P49" s="1294">
        <v>-36.1</v>
      </c>
      <c r="Q49" s="1296">
        <v>27.1</v>
      </c>
      <c r="R49" s="1294">
        <v>-8.6999999999999993</v>
      </c>
      <c r="S49" s="1295">
        <v>2.4</v>
      </c>
      <c r="T49" s="1296">
        <v>2.6</v>
      </c>
      <c r="U49" s="1325">
        <v>2.2000000000000002</v>
      </c>
      <c r="V49" s="1294">
        <v>2.6</v>
      </c>
      <c r="W49" s="1296">
        <v>2.8</v>
      </c>
      <c r="X49" s="1294">
        <v>2.5</v>
      </c>
    </row>
    <row r="50" spans="1:24" ht="16.5" customHeight="1">
      <c r="A50" s="791"/>
      <c r="B50" s="832">
        <v>7.7</v>
      </c>
      <c r="C50" s="820" t="s">
        <v>809</v>
      </c>
      <c r="D50" s="1294">
        <v>-65</v>
      </c>
      <c r="E50" s="1296">
        <v>210.8</v>
      </c>
      <c r="F50" s="1294">
        <v>-17.8</v>
      </c>
      <c r="G50" s="1295">
        <v>-74.900000000000006</v>
      </c>
      <c r="H50" s="1296">
        <v>-518.6</v>
      </c>
      <c r="I50" s="1294">
        <v>-26.5</v>
      </c>
      <c r="J50" s="1298" t="s">
        <v>372</v>
      </c>
      <c r="K50" s="1299" t="s">
        <v>372</v>
      </c>
      <c r="L50" s="1312" t="s">
        <v>372</v>
      </c>
      <c r="M50" s="1295">
        <v>6.3</v>
      </c>
      <c r="N50" s="1296">
        <v>7.8</v>
      </c>
      <c r="O50" s="1325">
        <v>4.4000000000000004</v>
      </c>
      <c r="P50" s="1294">
        <v>-46.8</v>
      </c>
      <c r="Q50" s="1296">
        <v>38.9</v>
      </c>
      <c r="R50" s="1294">
        <v>-9.6</v>
      </c>
      <c r="S50" s="1295">
        <v>2.5</v>
      </c>
      <c r="T50" s="1296">
        <v>2.8</v>
      </c>
      <c r="U50" s="1325">
        <v>2.2000000000000002</v>
      </c>
      <c r="V50" s="1294">
        <v>2.8</v>
      </c>
      <c r="W50" s="1296">
        <v>3.1</v>
      </c>
      <c r="X50" s="1294">
        <v>2.5</v>
      </c>
    </row>
    <row r="51" spans="1:24" ht="16.5" customHeight="1">
      <c r="A51" s="792"/>
      <c r="B51" s="832">
        <v>6.1</v>
      </c>
      <c r="C51" s="820" t="s">
        <v>810</v>
      </c>
      <c r="D51" s="1294">
        <v>-65.3</v>
      </c>
      <c r="E51" s="1296">
        <v>223.4</v>
      </c>
      <c r="F51" s="1294">
        <v>-15.9</v>
      </c>
      <c r="G51" s="1295">
        <v>-89.4</v>
      </c>
      <c r="H51" s="1296">
        <v>-642.9</v>
      </c>
      <c r="I51" s="1294">
        <v>-29.1</v>
      </c>
      <c r="J51" s="1298" t="s">
        <v>372</v>
      </c>
      <c r="K51" s="1299" t="s">
        <v>372</v>
      </c>
      <c r="L51" s="1312" t="s">
        <v>372</v>
      </c>
      <c r="M51" s="1295">
        <v>7.5</v>
      </c>
      <c r="N51" s="1296">
        <v>9.6</v>
      </c>
      <c r="O51" s="1325">
        <v>4.9000000000000004</v>
      </c>
      <c r="P51" s="1294">
        <v>-21.1</v>
      </c>
      <c r="Q51" s="1296">
        <v>19.2</v>
      </c>
      <c r="R51" s="1294">
        <v>-3.6</v>
      </c>
      <c r="S51" s="1295">
        <v>1.6</v>
      </c>
      <c r="T51" s="1296">
        <v>1.6</v>
      </c>
      <c r="U51" s="1325">
        <v>1.5</v>
      </c>
      <c r="V51" s="1294">
        <v>1.7</v>
      </c>
      <c r="W51" s="1296">
        <v>1.7</v>
      </c>
      <c r="X51" s="1294">
        <v>1.7</v>
      </c>
    </row>
    <row r="52" spans="1:24" ht="16.5" customHeight="1">
      <c r="A52" s="791" t="s">
        <v>790</v>
      </c>
      <c r="B52" s="831">
        <v>5.4</v>
      </c>
      <c r="C52" s="822" t="s">
        <v>811</v>
      </c>
      <c r="D52" s="1290">
        <v>-78.5</v>
      </c>
      <c r="E52" s="1291">
        <v>261</v>
      </c>
      <c r="F52" s="1290">
        <v>-20.399999999999999</v>
      </c>
      <c r="G52" s="1292">
        <v>-122.8</v>
      </c>
      <c r="H52" s="1291">
        <v>-841.4</v>
      </c>
      <c r="I52" s="1290">
        <v>-44.5</v>
      </c>
      <c r="J52" s="1300" t="s">
        <v>372</v>
      </c>
      <c r="K52" s="1301" t="s">
        <v>372</v>
      </c>
      <c r="L52" s="1326" t="s">
        <v>372</v>
      </c>
      <c r="M52" s="1292">
        <v>10.3</v>
      </c>
      <c r="N52" s="1291">
        <v>12.6</v>
      </c>
      <c r="O52" s="1293">
        <v>7.4</v>
      </c>
      <c r="P52" s="1290">
        <v>2.7</v>
      </c>
      <c r="Q52" s="1291">
        <v>1.2</v>
      </c>
      <c r="R52" s="1290">
        <v>2.1</v>
      </c>
      <c r="S52" s="1292">
        <v>1.2</v>
      </c>
      <c r="T52" s="1291">
        <v>1.1000000000000001</v>
      </c>
      <c r="U52" s="1293">
        <v>1.4</v>
      </c>
      <c r="V52" s="1290">
        <v>1.2</v>
      </c>
      <c r="W52" s="1291">
        <v>1.1000000000000001</v>
      </c>
      <c r="X52" s="1290">
        <v>1.3</v>
      </c>
    </row>
    <row r="53" spans="1:24" ht="16.5" customHeight="1">
      <c r="A53" s="807"/>
      <c r="B53" s="832">
        <v>4.2</v>
      </c>
      <c r="C53" s="820" t="s">
        <v>812</v>
      </c>
      <c r="D53" s="1294">
        <v>-103.7</v>
      </c>
      <c r="E53" s="1296">
        <v>330.4</v>
      </c>
      <c r="F53" s="1294">
        <v>-29.4</v>
      </c>
      <c r="G53" s="1295">
        <v>-165.1</v>
      </c>
      <c r="H53" s="1296">
        <v>-1083.5</v>
      </c>
      <c r="I53" s="1294">
        <v>-65</v>
      </c>
      <c r="J53" s="1298" t="s">
        <v>372</v>
      </c>
      <c r="K53" s="1299" t="s">
        <v>372</v>
      </c>
      <c r="L53" s="1312" t="s">
        <v>372</v>
      </c>
      <c r="M53" s="1295">
        <v>13.8</v>
      </c>
      <c r="N53" s="1296">
        <v>16.2</v>
      </c>
      <c r="O53" s="1325">
        <v>10.9</v>
      </c>
      <c r="P53" s="1294">
        <v>8.9</v>
      </c>
      <c r="Q53" s="1296">
        <v>-2.8</v>
      </c>
      <c r="R53" s="1294">
        <v>3.8</v>
      </c>
      <c r="S53" s="1295">
        <v>0.9</v>
      </c>
      <c r="T53" s="1296">
        <v>0.7</v>
      </c>
      <c r="U53" s="1325">
        <v>1.2</v>
      </c>
      <c r="V53" s="1294">
        <v>0.9</v>
      </c>
      <c r="W53" s="1296">
        <v>0.7</v>
      </c>
      <c r="X53" s="1294">
        <v>1.1000000000000001</v>
      </c>
    </row>
    <row r="54" spans="1:24" ht="16.5" customHeight="1">
      <c r="A54" s="807"/>
      <c r="B54" s="832">
        <v>2.8</v>
      </c>
      <c r="C54" s="820" t="s">
        <v>813</v>
      </c>
      <c r="D54" s="1294">
        <v>-122.6</v>
      </c>
      <c r="E54" s="1296">
        <v>354.3</v>
      </c>
      <c r="F54" s="1294">
        <v>-41</v>
      </c>
      <c r="G54" s="1295">
        <v>-197.6</v>
      </c>
      <c r="H54" s="1296">
        <v>-1162.5</v>
      </c>
      <c r="I54" s="1294">
        <v>-92.4</v>
      </c>
      <c r="J54" s="1298" t="s">
        <v>372</v>
      </c>
      <c r="K54" s="1299" t="s">
        <v>372</v>
      </c>
      <c r="L54" s="1312" t="s">
        <v>372</v>
      </c>
      <c r="M54" s="1295">
        <v>16.5</v>
      </c>
      <c r="N54" s="1296">
        <v>17.399999999999999</v>
      </c>
      <c r="O54" s="1325">
        <v>15.4</v>
      </c>
      <c r="P54" s="1294">
        <v>14.9</v>
      </c>
      <c r="Q54" s="1296">
        <v>-3.2</v>
      </c>
      <c r="R54" s="1294">
        <v>7.1</v>
      </c>
      <c r="S54" s="1295">
        <v>0.8</v>
      </c>
      <c r="T54" s="1296">
        <v>0.5</v>
      </c>
      <c r="U54" s="1325">
        <v>1.2</v>
      </c>
      <c r="V54" s="1294">
        <v>0.7</v>
      </c>
      <c r="W54" s="1296">
        <v>0.4</v>
      </c>
      <c r="X54" s="1294">
        <v>1.1000000000000001</v>
      </c>
    </row>
    <row r="55" spans="1:24" ht="16.5" customHeight="1">
      <c r="A55" s="807"/>
      <c r="B55" s="832">
        <v>1.5</v>
      </c>
      <c r="C55" s="820" t="s">
        <v>814</v>
      </c>
      <c r="D55" s="1294">
        <v>-121.1</v>
      </c>
      <c r="E55" s="1296">
        <v>281.3</v>
      </c>
      <c r="F55" s="1294">
        <v>-52.3</v>
      </c>
      <c r="G55" s="1295">
        <v>-194.5</v>
      </c>
      <c r="H55" s="1296">
        <v>-920.3</v>
      </c>
      <c r="I55" s="1294">
        <v>-115.4</v>
      </c>
      <c r="J55" s="1298" t="s">
        <v>372</v>
      </c>
      <c r="K55" s="1299" t="s">
        <v>372</v>
      </c>
      <c r="L55" s="1312" t="s">
        <v>372</v>
      </c>
      <c r="M55" s="1295">
        <v>16.3</v>
      </c>
      <c r="N55" s="1296">
        <v>13.8</v>
      </c>
      <c r="O55" s="1325">
        <v>19.3</v>
      </c>
      <c r="P55" s="1294">
        <v>13.3</v>
      </c>
      <c r="Q55" s="1296">
        <v>-1.9</v>
      </c>
      <c r="R55" s="1294">
        <v>6.7</v>
      </c>
      <c r="S55" s="1295">
        <v>0.6</v>
      </c>
      <c r="T55" s="1296">
        <v>0.3</v>
      </c>
      <c r="U55" s="1325">
        <v>1</v>
      </c>
      <c r="V55" s="1294">
        <v>0.5</v>
      </c>
      <c r="W55" s="1296">
        <v>0.3</v>
      </c>
      <c r="X55" s="1294">
        <v>0.8</v>
      </c>
    </row>
    <row r="56" spans="1:24" ht="16.5" customHeight="1">
      <c r="A56" s="807"/>
      <c r="B56" s="832">
        <v>0.6</v>
      </c>
      <c r="C56" s="820" t="s">
        <v>815</v>
      </c>
      <c r="D56" s="1294">
        <v>-90.7</v>
      </c>
      <c r="E56" s="1296">
        <v>147.1</v>
      </c>
      <c r="F56" s="1294">
        <v>-50</v>
      </c>
      <c r="G56" s="1295">
        <v>-144.19999999999999</v>
      </c>
      <c r="H56" s="1296">
        <v>-485.3</v>
      </c>
      <c r="I56" s="1294">
        <v>-106.9</v>
      </c>
      <c r="J56" s="1298" t="s">
        <v>372</v>
      </c>
      <c r="K56" s="1299" t="s">
        <v>372</v>
      </c>
      <c r="L56" s="1312" t="s">
        <v>372</v>
      </c>
      <c r="M56" s="1295">
        <v>12.1</v>
      </c>
      <c r="N56" s="1296">
        <v>7.3</v>
      </c>
      <c r="O56" s="1325">
        <v>17.899999999999999</v>
      </c>
      <c r="P56" s="1294">
        <v>7.3</v>
      </c>
      <c r="Q56" s="1296">
        <v>-1.9</v>
      </c>
      <c r="R56" s="1294">
        <v>3.3</v>
      </c>
      <c r="S56" s="1295">
        <v>0.3</v>
      </c>
      <c r="T56" s="1296">
        <v>0.1</v>
      </c>
      <c r="U56" s="1325">
        <v>0.5</v>
      </c>
      <c r="V56" s="1294">
        <v>0.3</v>
      </c>
      <c r="W56" s="1296">
        <v>0.1</v>
      </c>
      <c r="X56" s="1294">
        <v>0.4</v>
      </c>
    </row>
    <row r="57" spans="1:24" ht="16.5" customHeight="1">
      <c r="A57" s="807"/>
      <c r="B57" s="831">
        <v>0.2</v>
      </c>
      <c r="C57" s="822" t="s">
        <v>816</v>
      </c>
      <c r="D57" s="1290">
        <v>-44.8</v>
      </c>
      <c r="E57" s="1291">
        <v>57.8</v>
      </c>
      <c r="F57" s="1290">
        <v>-27.3</v>
      </c>
      <c r="G57" s="1292">
        <v>-69.900000000000006</v>
      </c>
      <c r="H57" s="1291">
        <v>-188.2</v>
      </c>
      <c r="I57" s="1290">
        <v>-57</v>
      </c>
      <c r="J57" s="1300" t="s">
        <v>372</v>
      </c>
      <c r="K57" s="1301" t="s">
        <v>372</v>
      </c>
      <c r="L57" s="1326" t="s">
        <v>372</v>
      </c>
      <c r="M57" s="1292">
        <v>5.8</v>
      </c>
      <c r="N57" s="1291">
        <v>2.8</v>
      </c>
      <c r="O57" s="1293">
        <v>9.5</v>
      </c>
      <c r="P57" s="1290">
        <v>1.1000000000000001</v>
      </c>
      <c r="Q57" s="1291">
        <v>-0.2</v>
      </c>
      <c r="R57" s="1290">
        <v>0.5</v>
      </c>
      <c r="S57" s="1292">
        <v>0.1</v>
      </c>
      <c r="T57" s="1291">
        <v>0</v>
      </c>
      <c r="U57" s="1293">
        <v>0.1</v>
      </c>
      <c r="V57" s="1290">
        <v>0.1</v>
      </c>
      <c r="W57" s="1291">
        <v>0</v>
      </c>
      <c r="X57" s="1290">
        <v>0.1</v>
      </c>
    </row>
    <row r="58" spans="1:24" ht="16.5" customHeight="1">
      <c r="A58" s="807"/>
      <c r="B58" s="833">
        <v>0</v>
      </c>
      <c r="C58" s="822" t="s">
        <v>817</v>
      </c>
      <c r="D58" s="1293">
        <v>-12.1</v>
      </c>
      <c r="E58" s="1291">
        <v>10.199999999999999</v>
      </c>
      <c r="F58" s="1292">
        <v>-8.1999999999999993</v>
      </c>
      <c r="G58" s="1292">
        <v>-18.600000000000001</v>
      </c>
      <c r="H58" s="1291">
        <v>-31.9</v>
      </c>
      <c r="I58" s="1292">
        <v>-17.100000000000001</v>
      </c>
      <c r="J58" s="1300" t="s">
        <v>372</v>
      </c>
      <c r="K58" s="1301" t="s">
        <v>372</v>
      </c>
      <c r="L58" s="1301" t="s">
        <v>372</v>
      </c>
      <c r="M58" s="1292">
        <v>1.6</v>
      </c>
      <c r="N58" s="1291">
        <v>0.5</v>
      </c>
      <c r="O58" s="1291">
        <v>2.9</v>
      </c>
      <c r="P58" s="1290">
        <v>-0.2</v>
      </c>
      <c r="Q58" s="1291">
        <v>0.3</v>
      </c>
      <c r="R58" s="1292">
        <v>0.1</v>
      </c>
      <c r="S58" s="1292">
        <v>0</v>
      </c>
      <c r="T58" s="1291">
        <v>0</v>
      </c>
      <c r="U58" s="1291">
        <v>0</v>
      </c>
      <c r="V58" s="1290">
        <v>0</v>
      </c>
      <c r="W58" s="1291">
        <v>0</v>
      </c>
      <c r="X58" s="1290">
        <v>0</v>
      </c>
    </row>
    <row r="59" spans="1:24" ht="16.5" customHeight="1">
      <c r="A59" s="807"/>
      <c r="B59" s="834" t="s">
        <v>372</v>
      </c>
      <c r="C59" s="826" t="s">
        <v>335</v>
      </c>
      <c r="D59" s="1311" t="s">
        <v>372</v>
      </c>
      <c r="E59" s="1309" t="s">
        <v>372</v>
      </c>
      <c r="F59" s="1311" t="s">
        <v>372</v>
      </c>
      <c r="G59" s="1310" t="s">
        <v>372</v>
      </c>
      <c r="H59" s="1309" t="s">
        <v>372</v>
      </c>
      <c r="I59" s="1311" t="s">
        <v>372</v>
      </c>
      <c r="J59" s="1310" t="s">
        <v>372</v>
      </c>
      <c r="K59" s="1309" t="s">
        <v>372</v>
      </c>
      <c r="L59" s="1308" t="s">
        <v>372</v>
      </c>
      <c r="M59" s="1310" t="s">
        <v>372</v>
      </c>
      <c r="N59" s="1309" t="s">
        <v>372</v>
      </c>
      <c r="O59" s="1308" t="s">
        <v>372</v>
      </c>
      <c r="P59" s="1311" t="s">
        <v>372</v>
      </c>
      <c r="Q59" s="1309" t="s">
        <v>372</v>
      </c>
      <c r="R59" s="1311" t="s">
        <v>372</v>
      </c>
      <c r="S59" s="1310" t="s">
        <v>372</v>
      </c>
      <c r="T59" s="1309" t="s">
        <v>372</v>
      </c>
      <c r="U59" s="1308" t="s">
        <v>372</v>
      </c>
      <c r="V59" s="1311" t="s">
        <v>372</v>
      </c>
      <c r="W59" s="1309" t="s">
        <v>372</v>
      </c>
      <c r="X59" s="1310" t="s">
        <v>372</v>
      </c>
    </row>
    <row r="60" spans="1:24" ht="16.5" customHeight="1">
      <c r="A60" s="807"/>
      <c r="B60" s="832">
        <v>13.1</v>
      </c>
      <c r="C60" s="820" t="s">
        <v>818</v>
      </c>
      <c r="D60" s="1294">
        <v>811.3</v>
      </c>
      <c r="E60" s="1296">
        <v>-2007.8</v>
      </c>
      <c r="F60" s="1294">
        <v>329.2</v>
      </c>
      <c r="G60" s="1295">
        <v>1290.3</v>
      </c>
      <c r="H60" s="1296">
        <v>6743.1</v>
      </c>
      <c r="I60" s="1294">
        <v>695.7</v>
      </c>
      <c r="J60" s="1295">
        <v>100</v>
      </c>
      <c r="K60" s="1296">
        <v>100</v>
      </c>
      <c r="L60" s="1325">
        <v>100</v>
      </c>
      <c r="M60" s="1295">
        <v>0.4</v>
      </c>
      <c r="N60" s="1296">
        <v>0.4</v>
      </c>
      <c r="O60" s="1325">
        <v>0.5</v>
      </c>
      <c r="P60" s="1294">
        <v>-66.099999999999994</v>
      </c>
      <c r="Q60" s="1296">
        <v>54.3</v>
      </c>
      <c r="R60" s="1294">
        <v>-13.9</v>
      </c>
      <c r="S60" s="1295">
        <v>11.4</v>
      </c>
      <c r="T60" s="1296">
        <v>10.8</v>
      </c>
      <c r="U60" s="1325">
        <v>12.1</v>
      </c>
      <c r="V60" s="1294">
        <v>11.9</v>
      </c>
      <c r="W60" s="1296">
        <v>11.2</v>
      </c>
      <c r="X60" s="1294">
        <v>12.7</v>
      </c>
    </row>
    <row r="61" spans="1:24" ht="16.5" customHeight="1">
      <c r="A61" s="807"/>
      <c r="B61" s="832">
        <v>66.099999999999994</v>
      </c>
      <c r="C61" s="820" t="s">
        <v>819</v>
      </c>
      <c r="D61" s="1294">
        <v>-72.599999999999994</v>
      </c>
      <c r="E61" s="1296">
        <v>442.4</v>
      </c>
      <c r="F61" s="1294">
        <v>15.5</v>
      </c>
      <c r="G61" s="1295">
        <v>-188.2</v>
      </c>
      <c r="H61" s="1296">
        <v>-1287.0999999999999</v>
      </c>
      <c r="I61" s="1294">
        <v>-68.400000000000006</v>
      </c>
      <c r="J61" s="1298" t="s">
        <v>372</v>
      </c>
      <c r="K61" s="1299" t="s">
        <v>372</v>
      </c>
      <c r="L61" s="1312" t="s">
        <v>372</v>
      </c>
      <c r="M61" s="1295">
        <v>15.7</v>
      </c>
      <c r="N61" s="1296">
        <v>19.3</v>
      </c>
      <c r="O61" s="1325">
        <v>11.4</v>
      </c>
      <c r="P61" s="1294">
        <v>139.19999999999999</v>
      </c>
      <c r="Q61" s="1296">
        <v>34.9</v>
      </c>
      <c r="R61" s="1294">
        <v>94</v>
      </c>
      <c r="S61" s="1295">
        <v>83.1</v>
      </c>
      <c r="T61" s="1296">
        <v>84.9</v>
      </c>
      <c r="U61" s="1325">
        <v>81</v>
      </c>
      <c r="V61" s="1294">
        <v>82.7</v>
      </c>
      <c r="W61" s="1296">
        <v>84.5</v>
      </c>
      <c r="X61" s="1294">
        <v>80.7</v>
      </c>
    </row>
    <row r="62" spans="1:24" ht="16.5" customHeight="1" thickBot="1">
      <c r="A62" s="835"/>
      <c r="B62" s="836">
        <v>20.7</v>
      </c>
      <c r="C62" s="837" t="s">
        <v>820</v>
      </c>
      <c r="D62" s="1327">
        <v>-638.70000000000005</v>
      </c>
      <c r="E62" s="1328">
        <v>1665.4</v>
      </c>
      <c r="F62" s="1327">
        <v>-244.7</v>
      </c>
      <c r="G62" s="1329">
        <v>-1002.1</v>
      </c>
      <c r="H62" s="1328">
        <v>-5356</v>
      </c>
      <c r="I62" s="1327">
        <v>-527.29999999999995</v>
      </c>
      <c r="J62" s="1330" t="s">
        <v>372</v>
      </c>
      <c r="K62" s="1331" t="s">
        <v>372</v>
      </c>
      <c r="L62" s="1332" t="s">
        <v>372</v>
      </c>
      <c r="M62" s="1329">
        <v>83.8</v>
      </c>
      <c r="N62" s="1328">
        <v>80.3</v>
      </c>
      <c r="O62" s="1333">
        <v>88.1</v>
      </c>
      <c r="P62" s="1327">
        <v>26.9</v>
      </c>
      <c r="Q62" s="1328">
        <v>10.8</v>
      </c>
      <c r="R62" s="1327">
        <v>19.899999999999999</v>
      </c>
      <c r="S62" s="1329">
        <v>5.5</v>
      </c>
      <c r="T62" s="1328">
        <v>4.3</v>
      </c>
      <c r="U62" s="1333">
        <v>6.9</v>
      </c>
      <c r="V62" s="1327">
        <v>5.4</v>
      </c>
      <c r="W62" s="1328">
        <v>4.4000000000000004</v>
      </c>
      <c r="X62" s="1327">
        <v>6.6</v>
      </c>
    </row>
    <row r="63" spans="1:24" ht="15" thickTop="1">
      <c r="A63" s="838" t="s">
        <v>821</v>
      </c>
      <c r="B63" s="1541" t="s">
        <v>772</v>
      </c>
      <c r="C63" s="1541"/>
      <c r="D63" s="1541"/>
      <c r="E63" s="1541"/>
      <c r="F63" s="1541"/>
      <c r="G63" s="1541"/>
      <c r="H63" s="1541"/>
      <c r="I63" s="838"/>
    </row>
    <row r="64" spans="1:24" ht="14.4">
      <c r="B64" s="838" t="s">
        <v>822</v>
      </c>
      <c r="C64" s="838"/>
      <c r="D64" s="838"/>
      <c r="E64" s="838"/>
      <c r="F64" s="838"/>
      <c r="G64" s="838"/>
      <c r="H64" s="838"/>
      <c r="I64" s="838"/>
    </row>
    <row r="65" spans="2:9" ht="14.4">
      <c r="B65" s="1542" t="s">
        <v>823</v>
      </c>
      <c r="C65" s="1542"/>
      <c r="D65" s="1542"/>
      <c r="E65" s="1542"/>
      <c r="F65" s="1542"/>
      <c r="G65" s="1542"/>
      <c r="H65" s="1542"/>
      <c r="I65" s="1542"/>
    </row>
  </sheetData>
  <mergeCells count="3">
    <mergeCell ref="B63:H63"/>
    <mergeCell ref="B65:I65"/>
    <mergeCell ref="C4:C5"/>
  </mergeCells>
  <phoneticPr fontId="1"/>
  <printOptions horizontalCentered="1" verticalCentered="1"/>
  <pageMargins left="0.86614173228346458" right="0.70866141732283472" top="0.78740157480314965" bottom="0.78740157480314965" header="0" footer="0"/>
  <pageSetup paperSize="9" scale="6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75" zoomScaleNormal="75" workbookViewId="0"/>
  </sheetViews>
  <sheetFormatPr defaultColWidth="9" defaultRowHeight="13.2"/>
  <cols>
    <col min="1" max="1" width="8.109375" style="779" customWidth="1"/>
    <col min="2" max="2" width="15.6640625" style="779" customWidth="1"/>
    <col min="3" max="3" width="13.77734375" style="779" customWidth="1"/>
    <col min="4" max="9" width="9.77734375" style="779" customWidth="1"/>
    <col min="10" max="12" width="9.6640625" style="779" customWidth="1"/>
    <col min="13" max="13" width="44.6640625" style="779" customWidth="1"/>
    <col min="14" max="18" width="10.109375" style="779" customWidth="1"/>
    <col min="19" max="24" width="9.6640625" style="779" customWidth="1"/>
    <col min="25" max="25" width="10" style="779" bestFit="1" customWidth="1"/>
    <col min="26" max="16384" width="9" style="779"/>
  </cols>
  <sheetData>
    <row r="1" spans="1:25" ht="21" customHeight="1" thickBot="1">
      <c r="A1" s="777" t="s">
        <v>824</v>
      </c>
      <c r="B1" s="777"/>
      <c r="C1" s="778"/>
      <c r="D1" s="778"/>
      <c r="E1" s="778"/>
      <c r="F1" s="778"/>
      <c r="Q1" s="778" t="s">
        <v>824</v>
      </c>
      <c r="R1" s="778"/>
      <c r="S1" s="778"/>
      <c r="T1" s="778"/>
      <c r="W1" s="780"/>
    </row>
    <row r="2" spans="1:25" ht="16.5" customHeight="1" thickTop="1">
      <c r="A2" s="781"/>
      <c r="B2" s="781"/>
      <c r="C2" s="782"/>
      <c r="D2" s="781"/>
      <c r="E2" s="781"/>
      <c r="F2" s="781"/>
      <c r="G2" s="781"/>
      <c r="H2" s="781"/>
      <c r="I2" s="781"/>
      <c r="J2" s="781"/>
      <c r="K2" s="781"/>
      <c r="L2" s="781"/>
      <c r="M2" s="781"/>
      <c r="N2" s="781"/>
      <c r="O2" s="781"/>
      <c r="P2" s="781"/>
      <c r="Q2" s="781"/>
      <c r="R2" s="781"/>
      <c r="S2" s="781"/>
      <c r="T2" s="781"/>
      <c r="U2" s="781"/>
      <c r="V2" s="781"/>
      <c r="W2" s="781"/>
      <c r="X2" s="781"/>
    </row>
    <row r="3" spans="1:25" ht="16.5" customHeight="1">
      <c r="A3" s="783" t="str">
        <f>'表１４－１'!A3</f>
        <v>平成２4年１月１日現在</v>
      </c>
      <c r="B3" s="839"/>
      <c r="C3" s="840"/>
      <c r="D3" s="783" t="str">
        <f>'表１４－１'!D3</f>
        <v>　　 平 成 ２３ 年 中</v>
      </c>
      <c r="E3" s="841"/>
      <c r="F3" s="841"/>
      <c r="G3" s="787"/>
      <c r="H3" s="788"/>
      <c r="I3" s="789"/>
      <c r="J3" s="789"/>
      <c r="K3" s="789"/>
      <c r="L3" s="789"/>
      <c r="M3" s="789"/>
      <c r="N3" s="789"/>
      <c r="O3" s="790"/>
      <c r="P3" s="787"/>
      <c r="Q3" s="788"/>
      <c r="R3" s="789"/>
      <c r="S3" s="789"/>
      <c r="T3" s="789"/>
      <c r="U3" s="789"/>
      <c r="V3" s="789"/>
      <c r="W3" s="789"/>
      <c r="X3" s="789"/>
    </row>
    <row r="4" spans="1:25" ht="16.5" customHeight="1">
      <c r="A4" s="791" t="s">
        <v>825</v>
      </c>
      <c r="B4" s="792"/>
      <c r="C4" s="1543" t="s">
        <v>495</v>
      </c>
      <c r="D4" s="793" t="s">
        <v>795</v>
      </c>
      <c r="E4" s="791"/>
      <c r="F4" s="792"/>
      <c r="G4" s="794"/>
      <c r="H4" s="791" t="s">
        <v>727</v>
      </c>
      <c r="I4" s="792"/>
      <c r="J4" s="787"/>
      <c r="K4" s="789" t="s">
        <v>715</v>
      </c>
      <c r="L4" s="790"/>
      <c r="M4" s="787"/>
      <c r="N4" s="795" t="s">
        <v>775</v>
      </c>
      <c r="O4" s="790"/>
      <c r="P4" s="792"/>
      <c r="Q4" s="791" t="s">
        <v>729</v>
      </c>
      <c r="R4" s="792"/>
      <c r="S4" s="787"/>
      <c r="T4" s="789" t="s">
        <v>716</v>
      </c>
      <c r="U4" s="790"/>
      <c r="V4" s="787"/>
      <c r="W4" s="789" t="s">
        <v>717</v>
      </c>
      <c r="X4" s="789"/>
    </row>
    <row r="5" spans="1:25" ht="16.5" customHeight="1">
      <c r="A5" s="793"/>
      <c r="B5" s="791"/>
      <c r="C5" s="1543"/>
      <c r="D5" s="796"/>
      <c r="E5" s="797" t="s">
        <v>776</v>
      </c>
      <c r="F5" s="796"/>
      <c r="G5" s="798" t="s">
        <v>777</v>
      </c>
      <c r="H5" s="796"/>
      <c r="I5" s="796"/>
      <c r="J5" s="798"/>
      <c r="K5" s="797" t="s">
        <v>778</v>
      </c>
      <c r="L5" s="799"/>
      <c r="M5" s="798"/>
      <c r="N5" s="800" t="s">
        <v>779</v>
      </c>
      <c r="O5" s="799"/>
      <c r="P5" s="796" t="s">
        <v>780</v>
      </c>
      <c r="Q5" s="796"/>
      <c r="R5" s="796"/>
      <c r="S5" s="798"/>
      <c r="T5" s="797" t="s">
        <v>781</v>
      </c>
      <c r="U5" s="799"/>
      <c r="V5" s="796"/>
      <c r="W5" s="797" t="s">
        <v>782</v>
      </c>
      <c r="X5" s="796"/>
    </row>
    <row r="6" spans="1:25" ht="16.5" customHeight="1">
      <c r="A6" s="801"/>
      <c r="B6" s="797"/>
      <c r="C6" s="802"/>
      <c r="D6" s="797" t="s">
        <v>783</v>
      </c>
      <c r="E6" s="803" t="s">
        <v>784</v>
      </c>
      <c r="F6" s="797" t="s">
        <v>785</v>
      </c>
      <c r="G6" s="804" t="s">
        <v>783</v>
      </c>
      <c r="H6" s="803" t="s">
        <v>784</v>
      </c>
      <c r="I6" s="797" t="s">
        <v>785</v>
      </c>
      <c r="J6" s="804" t="s">
        <v>783</v>
      </c>
      <c r="K6" s="803" t="s">
        <v>784</v>
      </c>
      <c r="L6" s="805" t="s">
        <v>785</v>
      </c>
      <c r="M6" s="804" t="s">
        <v>796</v>
      </c>
      <c r="N6" s="806" t="s">
        <v>786</v>
      </c>
      <c r="O6" s="805" t="s">
        <v>785</v>
      </c>
      <c r="P6" s="797" t="s">
        <v>783</v>
      </c>
      <c r="Q6" s="803" t="s">
        <v>784</v>
      </c>
      <c r="R6" s="797" t="s">
        <v>785</v>
      </c>
      <c r="S6" s="804" t="s">
        <v>783</v>
      </c>
      <c r="T6" s="803" t="s">
        <v>784</v>
      </c>
      <c r="U6" s="805" t="s">
        <v>785</v>
      </c>
      <c r="V6" s="797" t="s">
        <v>783</v>
      </c>
      <c r="W6" s="803" t="s">
        <v>784</v>
      </c>
      <c r="X6" s="797" t="s">
        <v>785</v>
      </c>
    </row>
    <row r="7" spans="1:25" ht="16.5" customHeight="1">
      <c r="A7" s="807"/>
      <c r="B7" s="842" t="s">
        <v>418</v>
      </c>
      <c r="C7" s="809"/>
      <c r="D7" s="843" t="s">
        <v>418</v>
      </c>
      <c r="E7" s="844" t="s">
        <v>418</v>
      </c>
      <c r="F7" s="843" t="s">
        <v>418</v>
      </c>
      <c r="G7" s="808" t="s">
        <v>418</v>
      </c>
      <c r="H7" s="811" t="s">
        <v>418</v>
      </c>
      <c r="I7" s="810" t="s">
        <v>418</v>
      </c>
      <c r="J7" s="808" t="s">
        <v>418</v>
      </c>
      <c r="K7" s="811" t="s">
        <v>418</v>
      </c>
      <c r="L7" s="812" t="s">
        <v>418</v>
      </c>
      <c r="M7" s="808" t="s">
        <v>418</v>
      </c>
      <c r="N7" s="811" t="s">
        <v>418</v>
      </c>
      <c r="O7" s="812" t="s">
        <v>418</v>
      </c>
      <c r="P7" s="810" t="s">
        <v>418</v>
      </c>
      <c r="Q7" s="811" t="s">
        <v>418</v>
      </c>
      <c r="R7" s="810" t="s">
        <v>418</v>
      </c>
      <c r="S7" s="808" t="s">
        <v>418</v>
      </c>
      <c r="T7" s="811" t="s">
        <v>418</v>
      </c>
      <c r="U7" s="812" t="s">
        <v>418</v>
      </c>
      <c r="V7" s="810" t="s">
        <v>418</v>
      </c>
      <c r="W7" s="811" t="s">
        <v>418</v>
      </c>
      <c r="X7" s="810" t="s">
        <v>418</v>
      </c>
    </row>
    <row r="8" spans="1:25" ht="16.5" customHeight="1">
      <c r="A8" s="807"/>
      <c r="B8" s="815">
        <v>5122649</v>
      </c>
      <c r="C8" s="845" t="s">
        <v>419</v>
      </c>
      <c r="D8" s="1334">
        <v>7255</v>
      </c>
      <c r="E8" s="1335">
        <v>-758</v>
      </c>
      <c r="F8" s="1334">
        <v>8013</v>
      </c>
      <c r="G8" s="1289">
        <v>7566</v>
      </c>
      <c r="H8" s="1335">
        <v>2394</v>
      </c>
      <c r="I8" s="1334">
        <v>5172</v>
      </c>
      <c r="J8" s="1289">
        <v>45840</v>
      </c>
      <c r="K8" s="1335">
        <v>23611</v>
      </c>
      <c r="L8" s="1336">
        <v>22229</v>
      </c>
      <c r="M8" s="1289">
        <v>38274</v>
      </c>
      <c r="N8" s="1335">
        <v>21217</v>
      </c>
      <c r="O8" s="1336">
        <v>17057</v>
      </c>
      <c r="P8" s="1334">
        <v>-311</v>
      </c>
      <c r="Q8" s="1335">
        <v>-3152</v>
      </c>
      <c r="R8" s="1334">
        <v>2841</v>
      </c>
      <c r="S8" s="1289">
        <v>311992</v>
      </c>
      <c r="T8" s="1335">
        <v>166478</v>
      </c>
      <c r="U8" s="1336">
        <v>145514</v>
      </c>
      <c r="V8" s="1334">
        <v>312303</v>
      </c>
      <c r="W8" s="1335">
        <v>169630</v>
      </c>
      <c r="X8" s="1334">
        <v>142673</v>
      </c>
      <c r="Y8" s="816"/>
    </row>
    <row r="9" spans="1:25" ht="16.5" customHeight="1">
      <c r="A9" s="807"/>
      <c r="B9" s="849"/>
      <c r="C9" s="850"/>
      <c r="D9" s="1337"/>
      <c r="E9" s="1338"/>
      <c r="F9" s="1337"/>
      <c r="G9" s="1339"/>
      <c r="H9" s="1338"/>
      <c r="I9" s="1337"/>
      <c r="J9" s="1339"/>
      <c r="K9" s="1338"/>
      <c r="L9" s="1340"/>
      <c r="M9" s="1339"/>
      <c r="N9" s="1338"/>
      <c r="O9" s="1340"/>
      <c r="P9" s="1337"/>
      <c r="Q9" s="1338"/>
      <c r="R9" s="1337"/>
      <c r="S9" s="1339"/>
      <c r="T9" s="1338"/>
      <c r="U9" s="1340"/>
      <c r="V9" s="1337"/>
      <c r="W9" s="1338"/>
      <c r="X9" s="1337"/>
    </row>
    <row r="10" spans="1:25" ht="16.5" customHeight="1">
      <c r="A10" s="807"/>
      <c r="B10" s="823">
        <v>224019</v>
      </c>
      <c r="C10" s="852" t="s">
        <v>797</v>
      </c>
      <c r="D10" s="1297">
        <v>43087</v>
      </c>
      <c r="E10" s="1341">
        <v>22122</v>
      </c>
      <c r="F10" s="1297">
        <v>20965</v>
      </c>
      <c r="G10" s="1302">
        <v>45689</v>
      </c>
      <c r="H10" s="1341">
        <v>23527</v>
      </c>
      <c r="I10" s="1297">
        <v>22162</v>
      </c>
      <c r="J10" s="1302">
        <v>45840</v>
      </c>
      <c r="K10" s="1341">
        <v>23611</v>
      </c>
      <c r="L10" s="1342">
        <v>22229</v>
      </c>
      <c r="M10" s="1302">
        <v>151</v>
      </c>
      <c r="N10" s="1341">
        <v>84</v>
      </c>
      <c r="O10" s="1342">
        <v>67</v>
      </c>
      <c r="P10" s="1297">
        <v>-2602</v>
      </c>
      <c r="Q10" s="1341">
        <v>-1405</v>
      </c>
      <c r="R10" s="1297">
        <v>-1197</v>
      </c>
      <c r="S10" s="1302">
        <v>18260</v>
      </c>
      <c r="T10" s="1341">
        <v>9260</v>
      </c>
      <c r="U10" s="1341">
        <v>9000</v>
      </c>
      <c r="V10" s="1297">
        <v>20862</v>
      </c>
      <c r="W10" s="1341">
        <v>10665</v>
      </c>
      <c r="X10" s="1297">
        <v>10197</v>
      </c>
      <c r="Y10" s="816"/>
    </row>
    <row r="11" spans="1:25" ht="16.5" customHeight="1">
      <c r="A11" s="807"/>
      <c r="B11" s="823">
        <v>218234</v>
      </c>
      <c r="C11" s="852" t="s">
        <v>798</v>
      </c>
      <c r="D11" s="1297">
        <v>-1189</v>
      </c>
      <c r="E11" s="1341">
        <v>-628</v>
      </c>
      <c r="F11" s="1297">
        <v>-561</v>
      </c>
      <c r="G11" s="1302">
        <v>-15</v>
      </c>
      <c r="H11" s="1341">
        <v>-6</v>
      </c>
      <c r="I11" s="1297">
        <v>-9</v>
      </c>
      <c r="J11" s="1343" t="s">
        <v>372</v>
      </c>
      <c r="K11" s="1344" t="s">
        <v>372</v>
      </c>
      <c r="L11" s="1345" t="s">
        <v>372</v>
      </c>
      <c r="M11" s="1302">
        <v>15</v>
      </c>
      <c r="N11" s="1341">
        <v>6</v>
      </c>
      <c r="O11" s="1342">
        <v>9</v>
      </c>
      <c r="P11" s="1297">
        <v>-1174</v>
      </c>
      <c r="Q11" s="1341">
        <v>-622</v>
      </c>
      <c r="R11" s="1297">
        <v>-552</v>
      </c>
      <c r="S11" s="1302">
        <v>9507</v>
      </c>
      <c r="T11" s="1341">
        <v>4786</v>
      </c>
      <c r="U11" s="1341">
        <v>4721</v>
      </c>
      <c r="V11" s="1297">
        <v>10681</v>
      </c>
      <c r="W11" s="1341">
        <v>5408</v>
      </c>
      <c r="X11" s="1297">
        <v>5273</v>
      </c>
      <c r="Y11" s="816"/>
    </row>
    <row r="12" spans="1:25" ht="16.5" customHeight="1">
      <c r="A12" s="807"/>
      <c r="B12" s="823">
        <v>227433</v>
      </c>
      <c r="C12" s="852" t="s">
        <v>799</v>
      </c>
      <c r="D12" s="1297">
        <v>-115</v>
      </c>
      <c r="E12" s="1341">
        <v>-68</v>
      </c>
      <c r="F12" s="1297">
        <v>-47</v>
      </c>
      <c r="G12" s="1302">
        <v>-19</v>
      </c>
      <c r="H12" s="1341">
        <v>-10</v>
      </c>
      <c r="I12" s="1297">
        <v>-9</v>
      </c>
      <c r="J12" s="1343" t="s">
        <v>372</v>
      </c>
      <c r="K12" s="1344" t="s">
        <v>372</v>
      </c>
      <c r="L12" s="1345" t="s">
        <v>372</v>
      </c>
      <c r="M12" s="1302">
        <v>19</v>
      </c>
      <c r="N12" s="1341">
        <v>10</v>
      </c>
      <c r="O12" s="1342">
        <v>9</v>
      </c>
      <c r="P12" s="1297">
        <v>-96</v>
      </c>
      <c r="Q12" s="1341">
        <v>-58</v>
      </c>
      <c r="R12" s="1297">
        <v>-38</v>
      </c>
      <c r="S12" s="1302">
        <v>5817</v>
      </c>
      <c r="T12" s="1341">
        <v>2922</v>
      </c>
      <c r="U12" s="1341">
        <v>2895</v>
      </c>
      <c r="V12" s="1297">
        <v>5913</v>
      </c>
      <c r="W12" s="1341">
        <v>2980</v>
      </c>
      <c r="X12" s="1297">
        <v>2933</v>
      </c>
      <c r="Y12" s="816"/>
    </row>
    <row r="13" spans="1:25" ht="16.5" customHeight="1">
      <c r="A13" s="807"/>
      <c r="B13" s="823">
        <v>223756</v>
      </c>
      <c r="C13" s="852" t="s">
        <v>800</v>
      </c>
      <c r="D13" s="1297">
        <v>3949</v>
      </c>
      <c r="E13" s="1341">
        <v>2279</v>
      </c>
      <c r="F13" s="1297">
        <v>1670</v>
      </c>
      <c r="G13" s="1302">
        <v>-37</v>
      </c>
      <c r="H13" s="1341">
        <v>-25</v>
      </c>
      <c r="I13" s="1297">
        <v>-12</v>
      </c>
      <c r="J13" s="1343" t="s">
        <v>372</v>
      </c>
      <c r="K13" s="1344" t="s">
        <v>372</v>
      </c>
      <c r="L13" s="1345" t="s">
        <v>372</v>
      </c>
      <c r="M13" s="1302">
        <v>37</v>
      </c>
      <c r="N13" s="1341">
        <v>25</v>
      </c>
      <c r="O13" s="1342">
        <v>12</v>
      </c>
      <c r="P13" s="1297">
        <v>3986</v>
      </c>
      <c r="Q13" s="1341">
        <v>2304</v>
      </c>
      <c r="R13" s="1297">
        <v>1682</v>
      </c>
      <c r="S13" s="1302">
        <v>10873</v>
      </c>
      <c r="T13" s="1341">
        <v>5881</v>
      </c>
      <c r="U13" s="1341">
        <v>4992</v>
      </c>
      <c r="V13" s="1297">
        <v>6887</v>
      </c>
      <c r="W13" s="1341">
        <v>3577</v>
      </c>
      <c r="X13" s="1297">
        <v>3310</v>
      </c>
      <c r="Y13" s="816"/>
    </row>
    <row r="14" spans="1:25" ht="16.5" customHeight="1">
      <c r="A14" s="807"/>
      <c r="B14" s="851">
        <v>283176</v>
      </c>
      <c r="C14" s="857" t="s">
        <v>801</v>
      </c>
      <c r="D14" s="1337">
        <v>8444</v>
      </c>
      <c r="E14" s="1338">
        <v>3834</v>
      </c>
      <c r="F14" s="1337">
        <v>4610</v>
      </c>
      <c r="G14" s="1339">
        <v>-100</v>
      </c>
      <c r="H14" s="1338">
        <v>-69</v>
      </c>
      <c r="I14" s="1337">
        <v>-31</v>
      </c>
      <c r="J14" s="1346" t="s">
        <v>372</v>
      </c>
      <c r="K14" s="1347" t="s">
        <v>372</v>
      </c>
      <c r="L14" s="1348" t="s">
        <v>372</v>
      </c>
      <c r="M14" s="1339">
        <v>100</v>
      </c>
      <c r="N14" s="1338">
        <v>69</v>
      </c>
      <c r="O14" s="1340">
        <v>31</v>
      </c>
      <c r="P14" s="1337">
        <v>8544</v>
      </c>
      <c r="Q14" s="1338">
        <v>3903</v>
      </c>
      <c r="R14" s="1337">
        <v>4641</v>
      </c>
      <c r="S14" s="1339">
        <v>41673</v>
      </c>
      <c r="T14" s="1338">
        <v>21678</v>
      </c>
      <c r="U14" s="1338">
        <v>19995</v>
      </c>
      <c r="V14" s="1337">
        <v>33129</v>
      </c>
      <c r="W14" s="1338">
        <v>17775</v>
      </c>
      <c r="X14" s="1337">
        <v>15354</v>
      </c>
    </row>
    <row r="15" spans="1:25" ht="16.5" customHeight="1">
      <c r="A15" s="807"/>
      <c r="B15" s="823">
        <v>327556</v>
      </c>
      <c r="C15" s="852" t="s">
        <v>802</v>
      </c>
      <c r="D15" s="1297">
        <v>1461</v>
      </c>
      <c r="E15" s="1341">
        <v>371</v>
      </c>
      <c r="F15" s="1297">
        <v>1090</v>
      </c>
      <c r="G15" s="1302">
        <v>-138</v>
      </c>
      <c r="H15" s="1341">
        <v>-91</v>
      </c>
      <c r="I15" s="1297">
        <v>-47</v>
      </c>
      <c r="J15" s="1343" t="s">
        <v>372</v>
      </c>
      <c r="K15" s="1344" t="s">
        <v>372</v>
      </c>
      <c r="L15" s="1345" t="s">
        <v>372</v>
      </c>
      <c r="M15" s="1302">
        <v>138</v>
      </c>
      <c r="N15" s="1341">
        <v>91</v>
      </c>
      <c r="O15" s="1342">
        <v>47</v>
      </c>
      <c r="P15" s="1297">
        <v>1599</v>
      </c>
      <c r="Q15" s="1341">
        <v>462</v>
      </c>
      <c r="R15" s="1297">
        <v>1137</v>
      </c>
      <c r="S15" s="1302">
        <v>63127</v>
      </c>
      <c r="T15" s="1341">
        <v>33408</v>
      </c>
      <c r="U15" s="1341">
        <v>29719</v>
      </c>
      <c r="V15" s="1297">
        <v>61528</v>
      </c>
      <c r="W15" s="1341">
        <v>32946</v>
      </c>
      <c r="X15" s="1297">
        <v>28582</v>
      </c>
    </row>
    <row r="16" spans="1:25" ht="16.5" customHeight="1">
      <c r="A16" s="807"/>
      <c r="B16" s="823">
        <v>367962</v>
      </c>
      <c r="C16" s="852" t="s">
        <v>803</v>
      </c>
      <c r="D16" s="1297">
        <v>-2262</v>
      </c>
      <c r="E16" s="1341">
        <v>-1597</v>
      </c>
      <c r="F16" s="1297">
        <v>-665</v>
      </c>
      <c r="G16" s="1302">
        <v>-189</v>
      </c>
      <c r="H16" s="1341">
        <v>-124</v>
      </c>
      <c r="I16" s="1297">
        <v>-65</v>
      </c>
      <c r="J16" s="1343" t="s">
        <v>372</v>
      </c>
      <c r="K16" s="1344" t="s">
        <v>372</v>
      </c>
      <c r="L16" s="1345" t="s">
        <v>372</v>
      </c>
      <c r="M16" s="1302">
        <v>189</v>
      </c>
      <c r="N16" s="1341">
        <v>124</v>
      </c>
      <c r="O16" s="1342">
        <v>65</v>
      </c>
      <c r="P16" s="1297">
        <v>-2073</v>
      </c>
      <c r="Q16" s="1341">
        <v>-1473</v>
      </c>
      <c r="R16" s="1297">
        <v>-600</v>
      </c>
      <c r="S16" s="1302">
        <v>51245</v>
      </c>
      <c r="T16" s="1341">
        <v>27118</v>
      </c>
      <c r="U16" s="1341">
        <v>24127</v>
      </c>
      <c r="V16" s="1297">
        <v>53318</v>
      </c>
      <c r="W16" s="1341">
        <v>28591</v>
      </c>
      <c r="X16" s="1297">
        <v>24727</v>
      </c>
    </row>
    <row r="17" spans="1:24" ht="16.5" customHeight="1">
      <c r="A17" s="791" t="s">
        <v>787</v>
      </c>
      <c r="B17" s="823">
        <v>440923</v>
      </c>
      <c r="C17" s="852" t="s">
        <v>804</v>
      </c>
      <c r="D17" s="1297">
        <v>-2934</v>
      </c>
      <c r="E17" s="1341">
        <v>-1984</v>
      </c>
      <c r="F17" s="1297">
        <v>-950</v>
      </c>
      <c r="G17" s="1302">
        <v>-289</v>
      </c>
      <c r="H17" s="1341">
        <v>-169</v>
      </c>
      <c r="I17" s="1297">
        <v>-120</v>
      </c>
      <c r="J17" s="1343" t="s">
        <v>372</v>
      </c>
      <c r="K17" s="1344" t="s">
        <v>372</v>
      </c>
      <c r="L17" s="1345" t="s">
        <v>372</v>
      </c>
      <c r="M17" s="1302">
        <v>289</v>
      </c>
      <c r="N17" s="1341">
        <v>169</v>
      </c>
      <c r="O17" s="1342">
        <v>120</v>
      </c>
      <c r="P17" s="1297">
        <v>-2645</v>
      </c>
      <c r="Q17" s="1341">
        <v>-1815</v>
      </c>
      <c r="R17" s="1297">
        <v>-830</v>
      </c>
      <c r="S17" s="1302">
        <v>35628</v>
      </c>
      <c r="T17" s="1341">
        <v>19382</v>
      </c>
      <c r="U17" s="1341">
        <v>16246</v>
      </c>
      <c r="V17" s="1297">
        <v>38273</v>
      </c>
      <c r="W17" s="1341">
        <v>21197</v>
      </c>
      <c r="X17" s="1297">
        <v>17076</v>
      </c>
    </row>
    <row r="18" spans="1:24" ht="16.5" customHeight="1">
      <c r="A18" s="792"/>
      <c r="B18" s="823">
        <v>453378</v>
      </c>
      <c r="C18" s="852" t="s">
        <v>805</v>
      </c>
      <c r="D18" s="1297">
        <v>-1819</v>
      </c>
      <c r="E18" s="1341">
        <v>-1321</v>
      </c>
      <c r="F18" s="1297">
        <v>-498</v>
      </c>
      <c r="G18" s="1302">
        <v>-480</v>
      </c>
      <c r="H18" s="1341">
        <v>-312</v>
      </c>
      <c r="I18" s="1297">
        <v>-168</v>
      </c>
      <c r="J18" s="1343" t="s">
        <v>372</v>
      </c>
      <c r="K18" s="1344" t="s">
        <v>372</v>
      </c>
      <c r="L18" s="1345" t="s">
        <v>372</v>
      </c>
      <c r="M18" s="1302">
        <v>480</v>
      </c>
      <c r="N18" s="1341">
        <v>312</v>
      </c>
      <c r="O18" s="1342">
        <v>168</v>
      </c>
      <c r="P18" s="1297">
        <v>-1339</v>
      </c>
      <c r="Q18" s="1341">
        <v>-1009</v>
      </c>
      <c r="R18" s="1297">
        <v>-330</v>
      </c>
      <c r="S18" s="1302">
        <v>22970</v>
      </c>
      <c r="T18" s="1341">
        <v>13223</v>
      </c>
      <c r="U18" s="1341">
        <v>9747</v>
      </c>
      <c r="V18" s="1297">
        <v>24309</v>
      </c>
      <c r="W18" s="1341">
        <v>14232</v>
      </c>
      <c r="X18" s="1297">
        <v>10077</v>
      </c>
    </row>
    <row r="19" spans="1:24" ht="16.5" customHeight="1">
      <c r="A19" s="792"/>
      <c r="B19" s="851">
        <v>364420</v>
      </c>
      <c r="C19" s="857" t="s">
        <v>806</v>
      </c>
      <c r="D19" s="1337">
        <v>-1368</v>
      </c>
      <c r="E19" s="1338">
        <v>-1048</v>
      </c>
      <c r="F19" s="1337">
        <v>-320</v>
      </c>
      <c r="G19" s="1339">
        <v>-552</v>
      </c>
      <c r="H19" s="1338">
        <v>-376</v>
      </c>
      <c r="I19" s="1337">
        <v>-176</v>
      </c>
      <c r="J19" s="1346" t="s">
        <v>372</v>
      </c>
      <c r="K19" s="1347" t="s">
        <v>372</v>
      </c>
      <c r="L19" s="1348" t="s">
        <v>372</v>
      </c>
      <c r="M19" s="1339">
        <v>552</v>
      </c>
      <c r="N19" s="1338">
        <v>376</v>
      </c>
      <c r="O19" s="1340">
        <v>176</v>
      </c>
      <c r="P19" s="1337">
        <v>-816</v>
      </c>
      <c r="Q19" s="1338">
        <v>-672</v>
      </c>
      <c r="R19" s="1337">
        <v>-144</v>
      </c>
      <c r="S19" s="1339">
        <v>13153</v>
      </c>
      <c r="T19" s="1338">
        <v>7935</v>
      </c>
      <c r="U19" s="1338">
        <v>5218</v>
      </c>
      <c r="V19" s="1337">
        <v>13969</v>
      </c>
      <c r="W19" s="1338">
        <v>8607</v>
      </c>
      <c r="X19" s="1337">
        <v>5362</v>
      </c>
    </row>
    <row r="20" spans="1:24" ht="16.5" customHeight="1">
      <c r="A20" s="792"/>
      <c r="B20" s="823">
        <v>299543</v>
      </c>
      <c r="C20" s="852" t="s">
        <v>807</v>
      </c>
      <c r="D20" s="1297">
        <v>-1490</v>
      </c>
      <c r="E20" s="1341">
        <v>-1095</v>
      </c>
      <c r="F20" s="1297">
        <v>-395</v>
      </c>
      <c r="G20" s="1302">
        <v>-755</v>
      </c>
      <c r="H20" s="1341">
        <v>-490</v>
      </c>
      <c r="I20" s="1297">
        <v>-265</v>
      </c>
      <c r="J20" s="1343" t="s">
        <v>372</v>
      </c>
      <c r="K20" s="1344" t="s">
        <v>372</v>
      </c>
      <c r="L20" s="1345" t="s">
        <v>372</v>
      </c>
      <c r="M20" s="1302">
        <v>755</v>
      </c>
      <c r="N20" s="1341">
        <v>490</v>
      </c>
      <c r="O20" s="1342">
        <v>265</v>
      </c>
      <c r="P20" s="1297">
        <v>-735</v>
      </c>
      <c r="Q20" s="1341">
        <v>-605</v>
      </c>
      <c r="R20" s="1297">
        <v>-130</v>
      </c>
      <c r="S20" s="1302">
        <v>9142</v>
      </c>
      <c r="T20" s="1341">
        <v>5532</v>
      </c>
      <c r="U20" s="1341">
        <v>3610</v>
      </c>
      <c r="V20" s="1297">
        <v>9877</v>
      </c>
      <c r="W20" s="1341">
        <v>6137</v>
      </c>
      <c r="X20" s="1297">
        <v>3740</v>
      </c>
    </row>
    <row r="21" spans="1:24" ht="16.5" customHeight="1">
      <c r="A21" s="792"/>
      <c r="B21" s="823">
        <v>287719</v>
      </c>
      <c r="C21" s="852" t="s">
        <v>808</v>
      </c>
      <c r="D21" s="1297">
        <v>-2351</v>
      </c>
      <c r="E21" s="1341">
        <v>-1391</v>
      </c>
      <c r="F21" s="1297">
        <v>-960</v>
      </c>
      <c r="G21" s="1302">
        <v>-1223</v>
      </c>
      <c r="H21" s="1341">
        <v>-837</v>
      </c>
      <c r="I21" s="1297">
        <v>-386</v>
      </c>
      <c r="J21" s="1343" t="s">
        <v>372</v>
      </c>
      <c r="K21" s="1344" t="s">
        <v>372</v>
      </c>
      <c r="L21" s="1345" t="s">
        <v>372</v>
      </c>
      <c r="M21" s="1302">
        <v>1223</v>
      </c>
      <c r="N21" s="1341">
        <v>837</v>
      </c>
      <c r="O21" s="1342">
        <v>386</v>
      </c>
      <c r="P21" s="1297">
        <v>-1128</v>
      </c>
      <c r="Q21" s="1341">
        <v>-554</v>
      </c>
      <c r="R21" s="1297">
        <v>-574</v>
      </c>
      <c r="S21" s="1302">
        <v>7152</v>
      </c>
      <c r="T21" s="1341">
        <v>4247</v>
      </c>
      <c r="U21" s="1341">
        <v>2905</v>
      </c>
      <c r="V21" s="1297">
        <v>8280</v>
      </c>
      <c r="W21" s="1341">
        <v>4801</v>
      </c>
      <c r="X21" s="1297">
        <v>3479</v>
      </c>
    </row>
    <row r="22" spans="1:24" ht="16.5" customHeight="1">
      <c r="A22" s="791" t="s">
        <v>788</v>
      </c>
      <c r="B22" s="823">
        <v>367336</v>
      </c>
      <c r="C22" s="852" t="s">
        <v>809</v>
      </c>
      <c r="D22" s="1297">
        <v>-3960</v>
      </c>
      <c r="E22" s="1341">
        <v>-2591</v>
      </c>
      <c r="F22" s="1297">
        <v>-1369</v>
      </c>
      <c r="G22" s="1302">
        <v>-2394</v>
      </c>
      <c r="H22" s="1341">
        <v>-1636</v>
      </c>
      <c r="I22" s="1297">
        <v>-758</v>
      </c>
      <c r="J22" s="1343" t="s">
        <v>372</v>
      </c>
      <c r="K22" s="1344" t="s">
        <v>372</v>
      </c>
      <c r="L22" s="1345" t="s">
        <v>372</v>
      </c>
      <c r="M22" s="1302">
        <v>2394</v>
      </c>
      <c r="N22" s="1341">
        <v>1636</v>
      </c>
      <c r="O22" s="1342">
        <v>758</v>
      </c>
      <c r="P22" s="1297">
        <v>-1566</v>
      </c>
      <c r="Q22" s="1341">
        <v>-955</v>
      </c>
      <c r="R22" s="1297">
        <v>-611</v>
      </c>
      <c r="S22" s="1302">
        <v>7159</v>
      </c>
      <c r="T22" s="1341">
        <v>4341</v>
      </c>
      <c r="U22" s="1341">
        <v>2818</v>
      </c>
      <c r="V22" s="1297">
        <v>8725</v>
      </c>
      <c r="W22" s="1341">
        <v>5296</v>
      </c>
      <c r="X22" s="1297">
        <v>3429</v>
      </c>
    </row>
    <row r="23" spans="1:24" ht="16.5" customHeight="1">
      <c r="A23" s="807"/>
      <c r="B23" s="823">
        <v>284254</v>
      </c>
      <c r="C23" s="852" t="s">
        <v>810</v>
      </c>
      <c r="D23" s="1297">
        <v>-3579</v>
      </c>
      <c r="E23" s="1341">
        <v>-2570</v>
      </c>
      <c r="F23" s="1297">
        <v>-1009</v>
      </c>
      <c r="G23" s="1302">
        <v>-2849</v>
      </c>
      <c r="H23" s="1341">
        <v>-2037</v>
      </c>
      <c r="I23" s="1297">
        <v>-812</v>
      </c>
      <c r="J23" s="1343" t="s">
        <v>372</v>
      </c>
      <c r="K23" s="1344" t="s">
        <v>372</v>
      </c>
      <c r="L23" s="1345" t="s">
        <v>372</v>
      </c>
      <c r="M23" s="1302">
        <v>2849</v>
      </c>
      <c r="N23" s="1341">
        <v>2037</v>
      </c>
      <c r="O23" s="1342">
        <v>812</v>
      </c>
      <c r="P23" s="1297">
        <v>-730</v>
      </c>
      <c r="Q23" s="1341">
        <v>-533</v>
      </c>
      <c r="R23" s="1297">
        <v>-197</v>
      </c>
      <c r="S23" s="1302">
        <v>4564</v>
      </c>
      <c r="T23" s="1341">
        <v>2463</v>
      </c>
      <c r="U23" s="1341">
        <v>2101</v>
      </c>
      <c r="V23" s="1297">
        <v>5294</v>
      </c>
      <c r="W23" s="1341">
        <v>2996</v>
      </c>
      <c r="X23" s="1297">
        <v>2298</v>
      </c>
    </row>
    <row r="24" spans="1:24" ht="16.5" customHeight="1">
      <c r="A24" s="807"/>
      <c r="B24" s="851">
        <v>255433</v>
      </c>
      <c r="C24" s="857" t="s">
        <v>811</v>
      </c>
      <c r="D24" s="1337">
        <v>-3916</v>
      </c>
      <c r="E24" s="1338">
        <v>-2676</v>
      </c>
      <c r="F24" s="1337">
        <v>-1240</v>
      </c>
      <c r="G24" s="1339">
        <v>-3807</v>
      </c>
      <c r="H24" s="1338">
        <v>-2569</v>
      </c>
      <c r="I24" s="1337">
        <v>-1238</v>
      </c>
      <c r="J24" s="1346" t="s">
        <v>372</v>
      </c>
      <c r="K24" s="1347" t="s">
        <v>372</v>
      </c>
      <c r="L24" s="1348" t="s">
        <v>372</v>
      </c>
      <c r="M24" s="1339">
        <v>3807</v>
      </c>
      <c r="N24" s="1338">
        <v>2569</v>
      </c>
      <c r="O24" s="1340">
        <v>1238</v>
      </c>
      <c r="P24" s="1337">
        <v>-109</v>
      </c>
      <c r="Q24" s="1338">
        <v>-107</v>
      </c>
      <c r="R24" s="1337">
        <v>-2</v>
      </c>
      <c r="S24" s="1339">
        <v>3521</v>
      </c>
      <c r="T24" s="1338">
        <v>1688</v>
      </c>
      <c r="U24" s="1338">
        <v>1833</v>
      </c>
      <c r="V24" s="1337">
        <v>3630</v>
      </c>
      <c r="W24" s="1338">
        <v>1795</v>
      </c>
      <c r="X24" s="1337">
        <v>1835</v>
      </c>
    </row>
    <row r="25" spans="1:24" ht="16.5" customHeight="1">
      <c r="A25" s="807"/>
      <c r="B25" s="823">
        <v>204810</v>
      </c>
      <c r="C25" s="852" t="s">
        <v>812</v>
      </c>
      <c r="D25" s="1297">
        <v>-5126</v>
      </c>
      <c r="E25" s="1341">
        <v>-3364</v>
      </c>
      <c r="F25" s="1297">
        <v>-1762</v>
      </c>
      <c r="G25" s="1302">
        <v>-5190</v>
      </c>
      <c r="H25" s="1341">
        <v>-3352</v>
      </c>
      <c r="I25" s="1297">
        <v>-1838</v>
      </c>
      <c r="J25" s="1343" t="s">
        <v>372</v>
      </c>
      <c r="K25" s="1344" t="s">
        <v>372</v>
      </c>
      <c r="L25" s="1345" t="s">
        <v>372</v>
      </c>
      <c r="M25" s="1302">
        <v>5190</v>
      </c>
      <c r="N25" s="1341">
        <v>3352</v>
      </c>
      <c r="O25" s="1342">
        <v>1838</v>
      </c>
      <c r="P25" s="1297">
        <v>64</v>
      </c>
      <c r="Q25" s="1341">
        <v>-12</v>
      </c>
      <c r="R25" s="1297">
        <v>76</v>
      </c>
      <c r="S25" s="1302">
        <v>2793</v>
      </c>
      <c r="T25" s="1341">
        <v>1116</v>
      </c>
      <c r="U25" s="1341">
        <v>1677</v>
      </c>
      <c r="V25" s="1297">
        <v>2729</v>
      </c>
      <c r="W25" s="1341">
        <v>1128</v>
      </c>
      <c r="X25" s="1297">
        <v>1601</v>
      </c>
    </row>
    <row r="26" spans="1:24" ht="16.5" customHeight="1">
      <c r="A26" s="807"/>
      <c r="B26" s="823">
        <v>136225</v>
      </c>
      <c r="C26" s="852" t="s">
        <v>813</v>
      </c>
      <c r="D26" s="1297">
        <v>-6183</v>
      </c>
      <c r="E26" s="1341">
        <v>-3726</v>
      </c>
      <c r="F26" s="1297">
        <v>-2457</v>
      </c>
      <c r="G26" s="1302">
        <v>-6326</v>
      </c>
      <c r="H26" s="1341">
        <v>-3702</v>
      </c>
      <c r="I26" s="1297">
        <v>-2624</v>
      </c>
      <c r="J26" s="1343" t="s">
        <v>372</v>
      </c>
      <c r="K26" s="1344" t="s">
        <v>372</v>
      </c>
      <c r="L26" s="1345" t="s">
        <v>372</v>
      </c>
      <c r="M26" s="1302">
        <v>6326</v>
      </c>
      <c r="N26" s="1341">
        <v>3702</v>
      </c>
      <c r="O26" s="1342">
        <v>2624</v>
      </c>
      <c r="P26" s="1297">
        <v>143</v>
      </c>
      <c r="Q26" s="1341">
        <v>-24</v>
      </c>
      <c r="R26" s="1297">
        <v>167</v>
      </c>
      <c r="S26" s="1302">
        <v>2408</v>
      </c>
      <c r="T26" s="1341">
        <v>739</v>
      </c>
      <c r="U26" s="1341">
        <v>1669</v>
      </c>
      <c r="V26" s="1297">
        <v>2265</v>
      </c>
      <c r="W26" s="1341">
        <v>763</v>
      </c>
      <c r="X26" s="1297">
        <v>1502</v>
      </c>
    </row>
    <row r="27" spans="1:24" ht="16.5" customHeight="1">
      <c r="A27" s="807"/>
      <c r="B27" s="823">
        <v>75009</v>
      </c>
      <c r="C27" s="852" t="s">
        <v>814</v>
      </c>
      <c r="D27" s="1297">
        <v>-6043</v>
      </c>
      <c r="E27" s="1341">
        <v>-2972</v>
      </c>
      <c r="F27" s="1297">
        <v>-3071</v>
      </c>
      <c r="G27" s="1302">
        <v>-6283</v>
      </c>
      <c r="H27" s="1341">
        <v>-2997</v>
      </c>
      <c r="I27" s="1297">
        <v>-3286</v>
      </c>
      <c r="J27" s="1343" t="s">
        <v>372</v>
      </c>
      <c r="K27" s="1344" t="s">
        <v>372</v>
      </c>
      <c r="L27" s="1345" t="s">
        <v>372</v>
      </c>
      <c r="M27" s="1302">
        <v>6283</v>
      </c>
      <c r="N27" s="1341">
        <v>2997</v>
      </c>
      <c r="O27" s="1342">
        <v>3286</v>
      </c>
      <c r="P27" s="1297">
        <v>240</v>
      </c>
      <c r="Q27" s="1341">
        <v>25</v>
      </c>
      <c r="R27" s="1297">
        <v>215</v>
      </c>
      <c r="S27" s="1302">
        <v>1804</v>
      </c>
      <c r="T27" s="1341">
        <v>479</v>
      </c>
      <c r="U27" s="1341">
        <v>1325</v>
      </c>
      <c r="V27" s="1297">
        <v>1564</v>
      </c>
      <c r="W27" s="1341">
        <v>454</v>
      </c>
      <c r="X27" s="1297">
        <v>1110</v>
      </c>
    </row>
    <row r="28" spans="1:24" ht="16.5" customHeight="1">
      <c r="A28" s="807"/>
      <c r="B28" s="823">
        <v>30958</v>
      </c>
      <c r="C28" s="852" t="s">
        <v>815</v>
      </c>
      <c r="D28" s="1297">
        <v>-4503</v>
      </c>
      <c r="E28" s="1341">
        <v>-1568</v>
      </c>
      <c r="F28" s="1297">
        <v>-2935</v>
      </c>
      <c r="G28" s="1302">
        <v>-4630</v>
      </c>
      <c r="H28" s="1341">
        <v>-1580</v>
      </c>
      <c r="I28" s="1297">
        <v>-3050</v>
      </c>
      <c r="J28" s="1343" t="s">
        <v>372</v>
      </c>
      <c r="K28" s="1344" t="s">
        <v>372</v>
      </c>
      <c r="L28" s="1345" t="s">
        <v>372</v>
      </c>
      <c r="M28" s="1302">
        <v>4630</v>
      </c>
      <c r="N28" s="1341">
        <v>1580</v>
      </c>
      <c r="O28" s="1342">
        <v>3050</v>
      </c>
      <c r="P28" s="1297">
        <v>127</v>
      </c>
      <c r="Q28" s="1341">
        <v>12</v>
      </c>
      <c r="R28" s="1297">
        <v>115</v>
      </c>
      <c r="S28" s="1302">
        <v>918</v>
      </c>
      <c r="T28" s="1341">
        <v>211</v>
      </c>
      <c r="U28" s="1341">
        <v>707</v>
      </c>
      <c r="V28" s="1297">
        <v>791</v>
      </c>
      <c r="W28" s="1341">
        <v>199</v>
      </c>
      <c r="X28" s="1297">
        <v>592</v>
      </c>
    </row>
    <row r="29" spans="1:24" ht="16.5" customHeight="1">
      <c r="A29" s="807"/>
      <c r="B29" s="851">
        <v>9105</v>
      </c>
      <c r="C29" s="857" t="s">
        <v>816</v>
      </c>
      <c r="D29" s="1337">
        <v>-2243</v>
      </c>
      <c r="E29" s="1338">
        <v>-655</v>
      </c>
      <c r="F29" s="1337">
        <v>-1588</v>
      </c>
      <c r="G29" s="1339">
        <v>-2249</v>
      </c>
      <c r="H29" s="1338">
        <v>-648</v>
      </c>
      <c r="I29" s="1337">
        <v>-1601</v>
      </c>
      <c r="J29" s="1346" t="s">
        <v>372</v>
      </c>
      <c r="K29" s="1347" t="s">
        <v>372</v>
      </c>
      <c r="L29" s="1348" t="s">
        <v>372</v>
      </c>
      <c r="M29" s="1339">
        <v>2249</v>
      </c>
      <c r="N29" s="1338">
        <v>648</v>
      </c>
      <c r="O29" s="1340">
        <v>1601</v>
      </c>
      <c r="P29" s="1337">
        <v>6</v>
      </c>
      <c r="Q29" s="1338">
        <v>-7</v>
      </c>
      <c r="R29" s="1337">
        <v>13</v>
      </c>
      <c r="S29" s="1339">
        <v>246</v>
      </c>
      <c r="T29" s="1338">
        <v>63</v>
      </c>
      <c r="U29" s="1338">
        <v>183</v>
      </c>
      <c r="V29" s="1337">
        <v>240</v>
      </c>
      <c r="W29" s="1338">
        <v>70</v>
      </c>
      <c r="X29" s="1337">
        <v>170</v>
      </c>
    </row>
    <row r="30" spans="1:24" ht="16.5" customHeight="1">
      <c r="A30" s="807"/>
      <c r="B30" s="861">
        <v>1387</v>
      </c>
      <c r="C30" s="857" t="s">
        <v>817</v>
      </c>
      <c r="D30" s="1340">
        <v>-605</v>
      </c>
      <c r="E30" s="1338">
        <v>-110</v>
      </c>
      <c r="F30" s="1339">
        <v>-495</v>
      </c>
      <c r="G30" s="1339">
        <v>-598</v>
      </c>
      <c r="H30" s="1338">
        <v>-103</v>
      </c>
      <c r="I30" s="1337">
        <v>-495</v>
      </c>
      <c r="J30" s="1346" t="s">
        <v>372</v>
      </c>
      <c r="K30" s="1347" t="s">
        <v>372</v>
      </c>
      <c r="L30" s="1347" t="s">
        <v>372</v>
      </c>
      <c r="M30" s="1339">
        <v>598</v>
      </c>
      <c r="N30" s="1338">
        <v>103</v>
      </c>
      <c r="O30" s="1340">
        <v>495</v>
      </c>
      <c r="P30" s="1337">
        <v>-7</v>
      </c>
      <c r="Q30" s="1338">
        <v>-7</v>
      </c>
      <c r="R30" s="1339">
        <v>0</v>
      </c>
      <c r="S30" s="1339">
        <v>32</v>
      </c>
      <c r="T30" s="1338">
        <v>6</v>
      </c>
      <c r="U30" s="1338">
        <v>26</v>
      </c>
      <c r="V30" s="1337">
        <v>39</v>
      </c>
      <c r="W30" s="1338">
        <v>13</v>
      </c>
      <c r="X30" s="1337">
        <v>26</v>
      </c>
    </row>
    <row r="31" spans="1:24" ht="16.5" customHeight="1">
      <c r="A31" s="807"/>
      <c r="B31" s="862">
        <v>40013</v>
      </c>
      <c r="C31" s="863" t="s">
        <v>335</v>
      </c>
      <c r="D31" s="1349" t="s">
        <v>372</v>
      </c>
      <c r="E31" s="1350" t="s">
        <v>372</v>
      </c>
      <c r="F31" s="1349" t="s">
        <v>372</v>
      </c>
      <c r="G31" s="1351" t="s">
        <v>372</v>
      </c>
      <c r="H31" s="1350" t="s">
        <v>372</v>
      </c>
      <c r="I31" s="1349" t="s">
        <v>372</v>
      </c>
      <c r="J31" s="1351" t="s">
        <v>372</v>
      </c>
      <c r="K31" s="1350" t="s">
        <v>372</v>
      </c>
      <c r="L31" s="1352" t="s">
        <v>372</v>
      </c>
      <c r="M31" s="1351" t="s">
        <v>372</v>
      </c>
      <c r="N31" s="1350" t="s">
        <v>372</v>
      </c>
      <c r="O31" s="1352" t="s">
        <v>372</v>
      </c>
      <c r="P31" s="1349" t="s">
        <v>372</v>
      </c>
      <c r="Q31" s="1350" t="s">
        <v>372</v>
      </c>
      <c r="R31" s="1349" t="s">
        <v>372</v>
      </c>
      <c r="S31" s="1351" t="s">
        <v>372</v>
      </c>
      <c r="T31" s="1350" t="s">
        <v>372</v>
      </c>
      <c r="U31" s="1352" t="s">
        <v>372</v>
      </c>
      <c r="V31" s="1349" t="s">
        <v>372</v>
      </c>
      <c r="W31" s="1350" t="s">
        <v>372</v>
      </c>
      <c r="X31" s="1351" t="s">
        <v>372</v>
      </c>
    </row>
    <row r="32" spans="1:24" ht="16.5" customHeight="1">
      <c r="A32" s="807"/>
      <c r="B32" s="823">
        <v>669686</v>
      </c>
      <c r="C32" s="852" t="s">
        <v>818</v>
      </c>
      <c r="D32" s="1297">
        <v>41783</v>
      </c>
      <c r="E32" s="1341">
        <v>21426</v>
      </c>
      <c r="F32" s="1297">
        <v>20357</v>
      </c>
      <c r="G32" s="1302">
        <v>45655</v>
      </c>
      <c r="H32" s="1341">
        <v>23511</v>
      </c>
      <c r="I32" s="1297">
        <v>22144</v>
      </c>
      <c r="J32" s="1302">
        <v>45840</v>
      </c>
      <c r="K32" s="1341">
        <v>23611</v>
      </c>
      <c r="L32" s="1342">
        <v>22229</v>
      </c>
      <c r="M32" s="1302">
        <v>185</v>
      </c>
      <c r="N32" s="1341">
        <v>100</v>
      </c>
      <c r="O32" s="1342">
        <v>85</v>
      </c>
      <c r="P32" s="1297">
        <v>-3872</v>
      </c>
      <c r="Q32" s="1341">
        <v>-2085</v>
      </c>
      <c r="R32" s="1297">
        <v>-1787</v>
      </c>
      <c r="S32" s="1302">
        <v>33584</v>
      </c>
      <c r="T32" s="1341">
        <v>16968</v>
      </c>
      <c r="U32" s="1342">
        <v>16616</v>
      </c>
      <c r="V32" s="1297">
        <v>37456</v>
      </c>
      <c r="W32" s="1341">
        <v>19053</v>
      </c>
      <c r="X32" s="1297">
        <v>18403</v>
      </c>
    </row>
    <row r="33" spans="1:24" ht="16.5" customHeight="1">
      <c r="A33" s="807"/>
      <c r="B33" s="823">
        <v>3415769</v>
      </c>
      <c r="C33" s="852" t="s">
        <v>819</v>
      </c>
      <c r="D33" s="1297">
        <v>-2330</v>
      </c>
      <c r="E33" s="1341">
        <v>-4543</v>
      </c>
      <c r="F33" s="1297">
        <v>2213</v>
      </c>
      <c r="G33" s="1302">
        <v>-6157</v>
      </c>
      <c r="H33" s="1341">
        <v>-4129</v>
      </c>
      <c r="I33" s="1297">
        <v>-2028</v>
      </c>
      <c r="J33" s="1343" t="s">
        <v>372</v>
      </c>
      <c r="K33" s="1344" t="s">
        <v>372</v>
      </c>
      <c r="L33" s="1345" t="s">
        <v>372</v>
      </c>
      <c r="M33" s="1302">
        <v>6157</v>
      </c>
      <c r="N33" s="1341">
        <v>4129</v>
      </c>
      <c r="O33" s="1342">
        <v>2028</v>
      </c>
      <c r="P33" s="1297">
        <v>3827</v>
      </c>
      <c r="Q33" s="1341">
        <v>-414</v>
      </c>
      <c r="R33" s="1297">
        <v>4241</v>
      </c>
      <c r="S33" s="1302">
        <v>262122</v>
      </c>
      <c r="T33" s="1341">
        <v>142745</v>
      </c>
      <c r="U33" s="1342">
        <v>119377</v>
      </c>
      <c r="V33" s="1297">
        <v>258295</v>
      </c>
      <c r="W33" s="1341">
        <v>143159</v>
      </c>
      <c r="X33" s="1297">
        <v>115136</v>
      </c>
    </row>
    <row r="34" spans="1:24" ht="16.5" customHeight="1" thickBot="1">
      <c r="A34" s="807"/>
      <c r="B34" s="823">
        <v>997181</v>
      </c>
      <c r="C34" s="852" t="s">
        <v>820</v>
      </c>
      <c r="D34" s="1297">
        <v>-32198</v>
      </c>
      <c r="E34" s="1341">
        <v>-17641</v>
      </c>
      <c r="F34" s="1297">
        <v>-14557</v>
      </c>
      <c r="G34" s="1302">
        <v>-31932</v>
      </c>
      <c r="H34" s="1341">
        <v>-16988</v>
      </c>
      <c r="I34" s="1297">
        <v>-14944</v>
      </c>
      <c r="J34" s="1343" t="s">
        <v>372</v>
      </c>
      <c r="K34" s="1344" t="s">
        <v>372</v>
      </c>
      <c r="L34" s="1345" t="s">
        <v>372</v>
      </c>
      <c r="M34" s="1302">
        <v>31932</v>
      </c>
      <c r="N34" s="1341">
        <v>16988</v>
      </c>
      <c r="O34" s="1342">
        <v>14944</v>
      </c>
      <c r="P34" s="1297">
        <v>-266</v>
      </c>
      <c r="Q34" s="1341">
        <v>-653</v>
      </c>
      <c r="R34" s="1297">
        <v>387</v>
      </c>
      <c r="S34" s="1302">
        <v>16286</v>
      </c>
      <c r="T34" s="1341">
        <v>6765</v>
      </c>
      <c r="U34" s="1342">
        <v>9521</v>
      </c>
      <c r="V34" s="1297">
        <v>16552</v>
      </c>
      <c r="W34" s="1341">
        <v>7418</v>
      </c>
      <c r="X34" s="1297">
        <v>9134</v>
      </c>
    </row>
    <row r="35" spans="1:24" ht="16.5" customHeight="1" thickTop="1">
      <c r="A35" s="781"/>
      <c r="B35" s="864" t="s">
        <v>370</v>
      </c>
      <c r="C35" s="865"/>
      <c r="D35" s="1353" t="s">
        <v>370</v>
      </c>
      <c r="E35" s="1354" t="s">
        <v>370</v>
      </c>
      <c r="F35" s="1353" t="s">
        <v>370</v>
      </c>
      <c r="G35" s="1355" t="s">
        <v>370</v>
      </c>
      <c r="H35" s="1354" t="s">
        <v>370</v>
      </c>
      <c r="I35" s="1353" t="s">
        <v>370</v>
      </c>
      <c r="J35" s="1355" t="s">
        <v>370</v>
      </c>
      <c r="K35" s="1354" t="s">
        <v>370</v>
      </c>
      <c r="L35" s="1356" t="s">
        <v>370</v>
      </c>
      <c r="M35" s="1355" t="s">
        <v>370</v>
      </c>
      <c r="N35" s="1354" t="s">
        <v>370</v>
      </c>
      <c r="O35" s="1356" t="s">
        <v>370</v>
      </c>
      <c r="P35" s="1353" t="s">
        <v>370</v>
      </c>
      <c r="Q35" s="1354" t="s">
        <v>370</v>
      </c>
      <c r="R35" s="1353" t="s">
        <v>370</v>
      </c>
      <c r="S35" s="1355" t="s">
        <v>370</v>
      </c>
      <c r="T35" s="1354" t="s">
        <v>370</v>
      </c>
      <c r="U35" s="1356" t="s">
        <v>370</v>
      </c>
      <c r="V35" s="1353" t="s">
        <v>370</v>
      </c>
      <c r="W35" s="1354" t="s">
        <v>370</v>
      </c>
      <c r="X35" s="1353" t="s">
        <v>370</v>
      </c>
    </row>
    <row r="36" spans="1:24" ht="16.5" customHeight="1">
      <c r="A36" s="807"/>
      <c r="B36" s="866">
        <v>100</v>
      </c>
      <c r="C36" s="845" t="s">
        <v>419</v>
      </c>
      <c r="D36" s="1357">
        <v>100</v>
      </c>
      <c r="E36" s="1358">
        <v>100</v>
      </c>
      <c r="F36" s="1357">
        <v>100</v>
      </c>
      <c r="G36" s="1359">
        <v>100</v>
      </c>
      <c r="H36" s="1358">
        <v>100</v>
      </c>
      <c r="I36" s="1357">
        <v>100</v>
      </c>
      <c r="J36" s="1359">
        <v>100</v>
      </c>
      <c r="K36" s="1358">
        <v>100</v>
      </c>
      <c r="L36" s="1360">
        <v>100</v>
      </c>
      <c r="M36" s="1359">
        <v>100</v>
      </c>
      <c r="N36" s="1358">
        <v>100</v>
      </c>
      <c r="O36" s="1360">
        <v>100</v>
      </c>
      <c r="P36" s="1357">
        <v>100</v>
      </c>
      <c r="Q36" s="1358">
        <v>100</v>
      </c>
      <c r="R36" s="1357">
        <v>100</v>
      </c>
      <c r="S36" s="1359">
        <v>100</v>
      </c>
      <c r="T36" s="1358">
        <v>100</v>
      </c>
      <c r="U36" s="1360">
        <v>100</v>
      </c>
      <c r="V36" s="1357">
        <v>100</v>
      </c>
      <c r="W36" s="1358">
        <v>100</v>
      </c>
      <c r="X36" s="1357">
        <v>100</v>
      </c>
    </row>
    <row r="37" spans="1:24" ht="16.5" customHeight="1">
      <c r="A37" s="807"/>
      <c r="B37" s="867"/>
      <c r="C37" s="850"/>
      <c r="D37" s="1361"/>
      <c r="E37" s="1362"/>
      <c r="F37" s="1361"/>
      <c r="G37" s="1363"/>
      <c r="H37" s="1362"/>
      <c r="I37" s="1361"/>
      <c r="J37" s="1363"/>
      <c r="K37" s="1362"/>
      <c r="L37" s="1364"/>
      <c r="M37" s="1363"/>
      <c r="N37" s="1362"/>
      <c r="O37" s="1364"/>
      <c r="P37" s="1361"/>
      <c r="Q37" s="1362"/>
      <c r="R37" s="1361"/>
      <c r="S37" s="1363"/>
      <c r="T37" s="1362"/>
      <c r="U37" s="1364"/>
      <c r="V37" s="1361"/>
      <c r="W37" s="1362"/>
      <c r="X37" s="1361"/>
    </row>
    <row r="38" spans="1:24" ht="16.5" customHeight="1">
      <c r="A38" s="807"/>
      <c r="B38" s="869">
        <v>4.4000000000000004</v>
      </c>
      <c r="C38" s="852" t="s">
        <v>797</v>
      </c>
      <c r="D38" s="1297">
        <v>593.9</v>
      </c>
      <c r="E38" s="1341">
        <v>-2918.5</v>
      </c>
      <c r="F38" s="1297">
        <v>261.60000000000002</v>
      </c>
      <c r="G38" s="1302">
        <v>603.9</v>
      </c>
      <c r="H38" s="1341">
        <v>982.7</v>
      </c>
      <c r="I38" s="1297">
        <v>428.5</v>
      </c>
      <c r="J38" s="1302">
        <v>100</v>
      </c>
      <c r="K38" s="1341">
        <v>100</v>
      </c>
      <c r="L38" s="1342">
        <v>100</v>
      </c>
      <c r="M38" s="1302">
        <v>0.4</v>
      </c>
      <c r="N38" s="1341">
        <v>0.4</v>
      </c>
      <c r="O38" s="1342">
        <v>0.4</v>
      </c>
      <c r="P38" s="1297">
        <v>836.7</v>
      </c>
      <c r="Q38" s="1341">
        <v>44.6</v>
      </c>
      <c r="R38" s="1297">
        <v>-42.1</v>
      </c>
      <c r="S38" s="1302">
        <v>5.9</v>
      </c>
      <c r="T38" s="1341">
        <v>5.6</v>
      </c>
      <c r="U38" s="1342">
        <v>6.2</v>
      </c>
      <c r="V38" s="1297">
        <v>6.7</v>
      </c>
      <c r="W38" s="1341">
        <v>6.3</v>
      </c>
      <c r="X38" s="1297">
        <v>7.1</v>
      </c>
    </row>
    <row r="39" spans="1:24" ht="16.5" customHeight="1">
      <c r="A39" s="807"/>
      <c r="B39" s="869">
        <v>4.3</v>
      </c>
      <c r="C39" s="852" t="s">
        <v>798</v>
      </c>
      <c r="D39" s="1297">
        <v>-16.399999999999999</v>
      </c>
      <c r="E39" s="1341">
        <v>82.8</v>
      </c>
      <c r="F39" s="1297">
        <v>-7</v>
      </c>
      <c r="G39" s="1302">
        <v>-0.2</v>
      </c>
      <c r="H39" s="1341">
        <v>-0.3</v>
      </c>
      <c r="I39" s="1297">
        <v>-0.2</v>
      </c>
      <c r="J39" s="1343" t="s">
        <v>372</v>
      </c>
      <c r="K39" s="1344" t="s">
        <v>372</v>
      </c>
      <c r="L39" s="1345" t="s">
        <v>372</v>
      </c>
      <c r="M39" s="1302">
        <v>0</v>
      </c>
      <c r="N39" s="1341">
        <v>0</v>
      </c>
      <c r="O39" s="1342">
        <v>0.1</v>
      </c>
      <c r="P39" s="1297">
        <v>377.5</v>
      </c>
      <c r="Q39" s="1341">
        <v>19.7</v>
      </c>
      <c r="R39" s="1297">
        <v>-19.399999999999999</v>
      </c>
      <c r="S39" s="1302">
        <v>3</v>
      </c>
      <c r="T39" s="1341">
        <v>2.9</v>
      </c>
      <c r="U39" s="1342">
        <v>3.2</v>
      </c>
      <c r="V39" s="1297">
        <v>3.4</v>
      </c>
      <c r="W39" s="1341">
        <v>3.2</v>
      </c>
      <c r="X39" s="1297">
        <v>3.7</v>
      </c>
    </row>
    <row r="40" spans="1:24" ht="16.5" customHeight="1">
      <c r="A40" s="807"/>
      <c r="B40" s="869">
        <v>4.5</v>
      </c>
      <c r="C40" s="852" t="s">
        <v>799</v>
      </c>
      <c r="D40" s="1297">
        <v>-1.6</v>
      </c>
      <c r="E40" s="1341">
        <v>9</v>
      </c>
      <c r="F40" s="1297">
        <v>-0.6</v>
      </c>
      <c r="G40" s="1302">
        <v>-0.3</v>
      </c>
      <c r="H40" s="1341">
        <v>-0.4</v>
      </c>
      <c r="I40" s="1297">
        <v>-0.2</v>
      </c>
      <c r="J40" s="1343" t="s">
        <v>372</v>
      </c>
      <c r="K40" s="1344" t="s">
        <v>372</v>
      </c>
      <c r="L40" s="1345" t="s">
        <v>372</v>
      </c>
      <c r="M40" s="1302">
        <v>0</v>
      </c>
      <c r="N40" s="1341">
        <v>0</v>
      </c>
      <c r="O40" s="1342">
        <v>0.1</v>
      </c>
      <c r="P40" s="1297">
        <v>30.9</v>
      </c>
      <c r="Q40" s="1341">
        <v>1.8</v>
      </c>
      <c r="R40" s="1297">
        <v>-1.3</v>
      </c>
      <c r="S40" s="1302">
        <v>1.9</v>
      </c>
      <c r="T40" s="1341">
        <v>1.8</v>
      </c>
      <c r="U40" s="1342">
        <v>2</v>
      </c>
      <c r="V40" s="1297">
        <v>1.9</v>
      </c>
      <c r="W40" s="1341">
        <v>1.8</v>
      </c>
      <c r="X40" s="1297">
        <v>2.1</v>
      </c>
    </row>
    <row r="41" spans="1:24" ht="16.5" customHeight="1">
      <c r="A41" s="807"/>
      <c r="B41" s="869">
        <v>4.4000000000000004</v>
      </c>
      <c r="C41" s="852" t="s">
        <v>800</v>
      </c>
      <c r="D41" s="1297">
        <v>54.4</v>
      </c>
      <c r="E41" s="1341">
        <v>-300.7</v>
      </c>
      <c r="F41" s="1297">
        <v>20.8</v>
      </c>
      <c r="G41" s="1302">
        <v>-0.5</v>
      </c>
      <c r="H41" s="1341">
        <v>-1</v>
      </c>
      <c r="I41" s="1297">
        <v>-0.2</v>
      </c>
      <c r="J41" s="1343" t="s">
        <v>372</v>
      </c>
      <c r="K41" s="1344" t="s">
        <v>372</v>
      </c>
      <c r="L41" s="1345" t="s">
        <v>372</v>
      </c>
      <c r="M41" s="1302">
        <v>0.1</v>
      </c>
      <c r="N41" s="1341">
        <v>0.1</v>
      </c>
      <c r="O41" s="1342">
        <v>0.1</v>
      </c>
      <c r="P41" s="1297">
        <v>-1281.7</v>
      </c>
      <c r="Q41" s="1341">
        <v>-73.099999999999994</v>
      </c>
      <c r="R41" s="1297">
        <v>59.2</v>
      </c>
      <c r="S41" s="1302">
        <v>3.5</v>
      </c>
      <c r="T41" s="1341">
        <v>3.5</v>
      </c>
      <c r="U41" s="1342">
        <v>3.4</v>
      </c>
      <c r="V41" s="1297">
        <v>2.2000000000000002</v>
      </c>
      <c r="W41" s="1341">
        <v>2.1</v>
      </c>
      <c r="X41" s="1297">
        <v>2.2999999999999998</v>
      </c>
    </row>
    <row r="42" spans="1:24" ht="16.5" customHeight="1">
      <c r="A42" s="807"/>
      <c r="B42" s="868">
        <v>5.6</v>
      </c>
      <c r="C42" s="857" t="s">
        <v>801</v>
      </c>
      <c r="D42" s="1337">
        <v>116.4</v>
      </c>
      <c r="E42" s="1338">
        <v>-505.8</v>
      </c>
      <c r="F42" s="1337">
        <v>57.5</v>
      </c>
      <c r="G42" s="1339">
        <v>-1.3</v>
      </c>
      <c r="H42" s="1338">
        <v>-2.9</v>
      </c>
      <c r="I42" s="1337">
        <v>-0.6</v>
      </c>
      <c r="J42" s="1346" t="s">
        <v>372</v>
      </c>
      <c r="K42" s="1347" t="s">
        <v>372</v>
      </c>
      <c r="L42" s="1348" t="s">
        <v>372</v>
      </c>
      <c r="M42" s="1339">
        <v>0.3</v>
      </c>
      <c r="N42" s="1338">
        <v>0.3</v>
      </c>
      <c r="O42" s="1340">
        <v>0.2</v>
      </c>
      <c r="P42" s="1337">
        <v>-2747.3</v>
      </c>
      <c r="Q42" s="1338">
        <v>-123.8</v>
      </c>
      <c r="R42" s="1337">
        <v>163.4</v>
      </c>
      <c r="S42" s="1339">
        <v>13.4</v>
      </c>
      <c r="T42" s="1338">
        <v>13</v>
      </c>
      <c r="U42" s="1340">
        <v>13.7</v>
      </c>
      <c r="V42" s="1337">
        <v>10.6</v>
      </c>
      <c r="W42" s="1338">
        <v>10.5</v>
      </c>
      <c r="X42" s="1337">
        <v>10.8</v>
      </c>
    </row>
    <row r="43" spans="1:24" ht="16.5" customHeight="1">
      <c r="A43" s="807"/>
      <c r="B43" s="869">
        <v>6.4</v>
      </c>
      <c r="C43" s="852" t="s">
        <v>802</v>
      </c>
      <c r="D43" s="1297">
        <v>20.100000000000001</v>
      </c>
      <c r="E43" s="1341">
        <v>-48.9</v>
      </c>
      <c r="F43" s="1297">
        <v>13.6</v>
      </c>
      <c r="G43" s="1302">
        <v>-1.8</v>
      </c>
      <c r="H43" s="1341">
        <v>-3.8</v>
      </c>
      <c r="I43" s="1297">
        <v>-0.9</v>
      </c>
      <c r="J43" s="1343" t="s">
        <v>372</v>
      </c>
      <c r="K43" s="1344" t="s">
        <v>372</v>
      </c>
      <c r="L43" s="1345" t="s">
        <v>372</v>
      </c>
      <c r="M43" s="1302">
        <v>0.4</v>
      </c>
      <c r="N43" s="1341">
        <v>0.4</v>
      </c>
      <c r="O43" s="1342">
        <v>0.3</v>
      </c>
      <c r="P43" s="1297">
        <v>-514.1</v>
      </c>
      <c r="Q43" s="1341">
        <v>-14.7</v>
      </c>
      <c r="R43" s="1297">
        <v>40</v>
      </c>
      <c r="S43" s="1302">
        <v>20.2</v>
      </c>
      <c r="T43" s="1341">
        <v>20.100000000000001</v>
      </c>
      <c r="U43" s="1342">
        <v>20.399999999999999</v>
      </c>
      <c r="V43" s="1297">
        <v>19.7</v>
      </c>
      <c r="W43" s="1341">
        <v>19.399999999999999</v>
      </c>
      <c r="X43" s="1297">
        <v>20</v>
      </c>
    </row>
    <row r="44" spans="1:24" ht="16.5" customHeight="1">
      <c r="A44" s="791" t="s">
        <v>789</v>
      </c>
      <c r="B44" s="869">
        <v>7.2</v>
      </c>
      <c r="C44" s="852" t="s">
        <v>803</v>
      </c>
      <c r="D44" s="1297">
        <v>-31.2</v>
      </c>
      <c r="E44" s="1341">
        <v>210.7</v>
      </c>
      <c r="F44" s="1297">
        <v>-8.3000000000000007</v>
      </c>
      <c r="G44" s="1302">
        <v>-2.5</v>
      </c>
      <c r="H44" s="1341">
        <v>-5.2</v>
      </c>
      <c r="I44" s="1297">
        <v>-1.3</v>
      </c>
      <c r="J44" s="1343" t="s">
        <v>372</v>
      </c>
      <c r="K44" s="1344" t="s">
        <v>372</v>
      </c>
      <c r="L44" s="1345" t="s">
        <v>372</v>
      </c>
      <c r="M44" s="1302">
        <v>0.5</v>
      </c>
      <c r="N44" s="1341">
        <v>0.6</v>
      </c>
      <c r="O44" s="1342">
        <v>0.4</v>
      </c>
      <c r="P44" s="1297">
        <v>666.6</v>
      </c>
      <c r="Q44" s="1341">
        <v>46.7</v>
      </c>
      <c r="R44" s="1297">
        <v>-21.1</v>
      </c>
      <c r="S44" s="1302">
        <v>16.399999999999999</v>
      </c>
      <c r="T44" s="1341">
        <v>16.3</v>
      </c>
      <c r="U44" s="1342">
        <v>16.600000000000001</v>
      </c>
      <c r="V44" s="1297">
        <v>17.100000000000001</v>
      </c>
      <c r="W44" s="1341">
        <v>16.899999999999999</v>
      </c>
      <c r="X44" s="1297">
        <v>17.3</v>
      </c>
    </row>
    <row r="45" spans="1:24" ht="16.5" customHeight="1">
      <c r="A45" s="791"/>
      <c r="B45" s="869">
        <v>8.6999999999999993</v>
      </c>
      <c r="C45" s="852" t="s">
        <v>804</v>
      </c>
      <c r="D45" s="1297">
        <v>-40.4</v>
      </c>
      <c r="E45" s="1341">
        <v>261.7</v>
      </c>
      <c r="F45" s="1297">
        <v>-11.9</v>
      </c>
      <c r="G45" s="1302">
        <v>-3.8</v>
      </c>
      <c r="H45" s="1341">
        <v>-7.1</v>
      </c>
      <c r="I45" s="1297">
        <v>-2.2999999999999998</v>
      </c>
      <c r="J45" s="1343" t="s">
        <v>372</v>
      </c>
      <c r="K45" s="1344" t="s">
        <v>372</v>
      </c>
      <c r="L45" s="1345" t="s">
        <v>372</v>
      </c>
      <c r="M45" s="1302">
        <v>0.8</v>
      </c>
      <c r="N45" s="1341">
        <v>0.8</v>
      </c>
      <c r="O45" s="1342">
        <v>0.7</v>
      </c>
      <c r="P45" s="1297">
        <v>850.5</v>
      </c>
      <c r="Q45" s="1341">
        <v>57.6</v>
      </c>
      <c r="R45" s="1297">
        <v>-29.2</v>
      </c>
      <c r="S45" s="1302">
        <v>11.4</v>
      </c>
      <c r="T45" s="1341">
        <v>11.6</v>
      </c>
      <c r="U45" s="1342">
        <v>11.2</v>
      </c>
      <c r="V45" s="1297">
        <v>12.3</v>
      </c>
      <c r="W45" s="1341">
        <v>12.5</v>
      </c>
      <c r="X45" s="1297">
        <v>12</v>
      </c>
    </row>
    <row r="46" spans="1:24" ht="16.5" customHeight="1">
      <c r="A46" s="792"/>
      <c r="B46" s="869">
        <v>8.9</v>
      </c>
      <c r="C46" s="852" t="s">
        <v>805</v>
      </c>
      <c r="D46" s="1297">
        <v>-25.1</v>
      </c>
      <c r="E46" s="1341">
        <v>174.3</v>
      </c>
      <c r="F46" s="1297">
        <v>-6.2</v>
      </c>
      <c r="G46" s="1302">
        <v>-6.3</v>
      </c>
      <c r="H46" s="1341">
        <v>-13</v>
      </c>
      <c r="I46" s="1297">
        <v>-3.2</v>
      </c>
      <c r="J46" s="1343" t="s">
        <v>372</v>
      </c>
      <c r="K46" s="1344" t="s">
        <v>372</v>
      </c>
      <c r="L46" s="1345" t="s">
        <v>372</v>
      </c>
      <c r="M46" s="1302">
        <v>1.3</v>
      </c>
      <c r="N46" s="1341">
        <v>1.5</v>
      </c>
      <c r="O46" s="1342">
        <v>1</v>
      </c>
      <c r="P46" s="1297">
        <v>430.5</v>
      </c>
      <c r="Q46" s="1341">
        <v>32</v>
      </c>
      <c r="R46" s="1297">
        <v>-11.6</v>
      </c>
      <c r="S46" s="1302">
        <v>7.4</v>
      </c>
      <c r="T46" s="1341">
        <v>7.9</v>
      </c>
      <c r="U46" s="1342">
        <v>6.7</v>
      </c>
      <c r="V46" s="1297">
        <v>7.8</v>
      </c>
      <c r="W46" s="1341">
        <v>8.4</v>
      </c>
      <c r="X46" s="1297">
        <v>7.1</v>
      </c>
    </row>
    <row r="47" spans="1:24" ht="16.5" customHeight="1">
      <c r="A47" s="792"/>
      <c r="B47" s="869">
        <v>7.2</v>
      </c>
      <c r="C47" s="857" t="s">
        <v>806</v>
      </c>
      <c r="D47" s="1337">
        <v>-18.899999999999999</v>
      </c>
      <c r="E47" s="1338">
        <v>138.30000000000001</v>
      </c>
      <c r="F47" s="1337">
        <v>-4</v>
      </c>
      <c r="G47" s="1339">
        <v>-7.3</v>
      </c>
      <c r="H47" s="1338">
        <v>-15.7</v>
      </c>
      <c r="I47" s="1337">
        <v>-3.4</v>
      </c>
      <c r="J47" s="1346" t="s">
        <v>372</v>
      </c>
      <c r="K47" s="1347" t="s">
        <v>372</v>
      </c>
      <c r="L47" s="1348" t="s">
        <v>372</v>
      </c>
      <c r="M47" s="1339">
        <v>1.4</v>
      </c>
      <c r="N47" s="1338">
        <v>1.8</v>
      </c>
      <c r="O47" s="1340">
        <v>1</v>
      </c>
      <c r="P47" s="1337">
        <v>262.39999999999998</v>
      </c>
      <c r="Q47" s="1338">
        <v>21.3</v>
      </c>
      <c r="R47" s="1337">
        <v>-5.0999999999999996</v>
      </c>
      <c r="S47" s="1339">
        <v>4.2</v>
      </c>
      <c r="T47" s="1338">
        <v>4.8</v>
      </c>
      <c r="U47" s="1340">
        <v>3.6</v>
      </c>
      <c r="V47" s="1337">
        <v>4.5</v>
      </c>
      <c r="W47" s="1338">
        <v>5.0999999999999996</v>
      </c>
      <c r="X47" s="1337">
        <v>3.8</v>
      </c>
    </row>
    <row r="48" spans="1:24" ht="16.5" customHeight="1">
      <c r="A48" s="791" t="s">
        <v>297</v>
      </c>
      <c r="B48" s="870">
        <v>5.9</v>
      </c>
      <c r="C48" s="852" t="s">
        <v>807</v>
      </c>
      <c r="D48" s="1297">
        <v>-20.5</v>
      </c>
      <c r="E48" s="1341">
        <v>144.5</v>
      </c>
      <c r="F48" s="1297">
        <v>-4.9000000000000004</v>
      </c>
      <c r="G48" s="1302">
        <v>-10</v>
      </c>
      <c r="H48" s="1341">
        <v>-20.5</v>
      </c>
      <c r="I48" s="1297">
        <v>-5.0999999999999996</v>
      </c>
      <c r="J48" s="1343" t="s">
        <v>372</v>
      </c>
      <c r="K48" s="1344" t="s">
        <v>372</v>
      </c>
      <c r="L48" s="1345" t="s">
        <v>372</v>
      </c>
      <c r="M48" s="1302">
        <v>2</v>
      </c>
      <c r="N48" s="1341">
        <v>2.2999999999999998</v>
      </c>
      <c r="O48" s="1342">
        <v>1.6</v>
      </c>
      <c r="P48" s="1297">
        <v>236.3</v>
      </c>
      <c r="Q48" s="1341">
        <v>19.2</v>
      </c>
      <c r="R48" s="1297">
        <v>-4.5999999999999996</v>
      </c>
      <c r="S48" s="1302">
        <v>2.9</v>
      </c>
      <c r="T48" s="1341">
        <v>3.3</v>
      </c>
      <c r="U48" s="1342">
        <v>2.5</v>
      </c>
      <c r="V48" s="1297">
        <v>3.2</v>
      </c>
      <c r="W48" s="1341">
        <v>3.6</v>
      </c>
      <c r="X48" s="1297">
        <v>2.6</v>
      </c>
    </row>
    <row r="49" spans="1:24" ht="16.5" customHeight="1">
      <c r="A49" s="792"/>
      <c r="B49" s="869">
        <v>5.7</v>
      </c>
      <c r="C49" s="852" t="s">
        <v>808</v>
      </c>
      <c r="D49" s="1297">
        <v>-32.4</v>
      </c>
      <c r="E49" s="1341">
        <v>183.5</v>
      </c>
      <c r="F49" s="1297">
        <v>-12</v>
      </c>
      <c r="G49" s="1302">
        <v>-16.2</v>
      </c>
      <c r="H49" s="1341">
        <v>-35</v>
      </c>
      <c r="I49" s="1297">
        <v>-7.5</v>
      </c>
      <c r="J49" s="1343" t="s">
        <v>372</v>
      </c>
      <c r="K49" s="1344" t="s">
        <v>372</v>
      </c>
      <c r="L49" s="1345" t="s">
        <v>372</v>
      </c>
      <c r="M49" s="1302">
        <v>3.2</v>
      </c>
      <c r="N49" s="1341">
        <v>3.9</v>
      </c>
      <c r="O49" s="1342">
        <v>2.2999999999999998</v>
      </c>
      <c r="P49" s="1297">
        <v>362.7</v>
      </c>
      <c r="Q49" s="1341">
        <v>17.600000000000001</v>
      </c>
      <c r="R49" s="1297">
        <v>-20.2</v>
      </c>
      <c r="S49" s="1302">
        <v>2.2999999999999998</v>
      </c>
      <c r="T49" s="1341">
        <v>2.6</v>
      </c>
      <c r="U49" s="1342">
        <v>2</v>
      </c>
      <c r="V49" s="1297">
        <v>2.7</v>
      </c>
      <c r="W49" s="1341">
        <v>2.8</v>
      </c>
      <c r="X49" s="1297">
        <v>2.4</v>
      </c>
    </row>
    <row r="50" spans="1:24" ht="16.5" customHeight="1">
      <c r="A50" s="791"/>
      <c r="B50" s="869">
        <v>7.2</v>
      </c>
      <c r="C50" s="852" t="s">
        <v>809</v>
      </c>
      <c r="D50" s="1297">
        <v>-54.6</v>
      </c>
      <c r="E50" s="1341">
        <v>341.8</v>
      </c>
      <c r="F50" s="1297">
        <v>-17.100000000000001</v>
      </c>
      <c r="G50" s="1302">
        <v>-31.6</v>
      </c>
      <c r="H50" s="1341">
        <v>-68.3</v>
      </c>
      <c r="I50" s="1297">
        <v>-14.7</v>
      </c>
      <c r="J50" s="1343" t="s">
        <v>372</v>
      </c>
      <c r="K50" s="1344" t="s">
        <v>372</v>
      </c>
      <c r="L50" s="1345" t="s">
        <v>372</v>
      </c>
      <c r="M50" s="1302">
        <v>6.3</v>
      </c>
      <c r="N50" s="1341">
        <v>7.7</v>
      </c>
      <c r="O50" s="1342">
        <v>4.4000000000000004</v>
      </c>
      <c r="P50" s="1297">
        <v>503.5</v>
      </c>
      <c r="Q50" s="1341">
        <v>30.3</v>
      </c>
      <c r="R50" s="1297">
        <v>-21.5</v>
      </c>
      <c r="S50" s="1302">
        <v>2.2999999999999998</v>
      </c>
      <c r="T50" s="1341">
        <v>2.6</v>
      </c>
      <c r="U50" s="1342">
        <v>1.9</v>
      </c>
      <c r="V50" s="1297">
        <v>2.8</v>
      </c>
      <c r="W50" s="1341">
        <v>3.1</v>
      </c>
      <c r="X50" s="1297">
        <v>2.4</v>
      </c>
    </row>
    <row r="51" spans="1:24" ht="16.5" customHeight="1">
      <c r="A51" s="792"/>
      <c r="B51" s="869">
        <v>5.6</v>
      </c>
      <c r="C51" s="852" t="s">
        <v>810</v>
      </c>
      <c r="D51" s="1297">
        <v>-49.3</v>
      </c>
      <c r="E51" s="1341">
        <v>339.1</v>
      </c>
      <c r="F51" s="1297">
        <v>-12.6</v>
      </c>
      <c r="G51" s="1302">
        <v>-37.700000000000003</v>
      </c>
      <c r="H51" s="1341">
        <v>-85.1</v>
      </c>
      <c r="I51" s="1297">
        <v>-15.7</v>
      </c>
      <c r="J51" s="1343" t="s">
        <v>372</v>
      </c>
      <c r="K51" s="1344" t="s">
        <v>372</v>
      </c>
      <c r="L51" s="1345" t="s">
        <v>372</v>
      </c>
      <c r="M51" s="1302">
        <v>7.4</v>
      </c>
      <c r="N51" s="1341">
        <v>9.6</v>
      </c>
      <c r="O51" s="1342">
        <v>4.8</v>
      </c>
      <c r="P51" s="1297">
        <v>234.7</v>
      </c>
      <c r="Q51" s="1341">
        <v>16.899999999999999</v>
      </c>
      <c r="R51" s="1297">
        <v>-6.9</v>
      </c>
      <c r="S51" s="1302">
        <v>1.5</v>
      </c>
      <c r="T51" s="1341">
        <v>1.5</v>
      </c>
      <c r="U51" s="1342">
        <v>1.4</v>
      </c>
      <c r="V51" s="1297">
        <v>1.7</v>
      </c>
      <c r="W51" s="1341">
        <v>1.8</v>
      </c>
      <c r="X51" s="1297">
        <v>1.6</v>
      </c>
    </row>
    <row r="52" spans="1:24" ht="16.5" customHeight="1">
      <c r="A52" s="791" t="s">
        <v>790</v>
      </c>
      <c r="B52" s="868">
        <v>5</v>
      </c>
      <c r="C52" s="857" t="s">
        <v>811</v>
      </c>
      <c r="D52" s="1337">
        <v>-54</v>
      </c>
      <c r="E52" s="1338">
        <v>353</v>
      </c>
      <c r="F52" s="1337">
        <v>-15.5</v>
      </c>
      <c r="G52" s="1339">
        <v>-50.3</v>
      </c>
      <c r="H52" s="1338">
        <v>-107.3</v>
      </c>
      <c r="I52" s="1337">
        <v>-23.9</v>
      </c>
      <c r="J52" s="1346" t="s">
        <v>372</v>
      </c>
      <c r="K52" s="1347" t="s">
        <v>372</v>
      </c>
      <c r="L52" s="1348" t="s">
        <v>372</v>
      </c>
      <c r="M52" s="1339">
        <v>9.9</v>
      </c>
      <c r="N52" s="1338">
        <v>12.1</v>
      </c>
      <c r="O52" s="1340">
        <v>7.3</v>
      </c>
      <c r="P52" s="1337">
        <v>35</v>
      </c>
      <c r="Q52" s="1338">
        <v>3.4</v>
      </c>
      <c r="R52" s="1337">
        <v>-0.1</v>
      </c>
      <c r="S52" s="1339">
        <v>1.1000000000000001</v>
      </c>
      <c r="T52" s="1338">
        <v>1</v>
      </c>
      <c r="U52" s="1340">
        <v>1.3</v>
      </c>
      <c r="V52" s="1337">
        <v>1.2</v>
      </c>
      <c r="W52" s="1338">
        <v>1.1000000000000001</v>
      </c>
      <c r="X52" s="1337">
        <v>1.3</v>
      </c>
    </row>
    <row r="53" spans="1:24" ht="16.5" customHeight="1">
      <c r="A53" s="807"/>
      <c r="B53" s="869">
        <v>4</v>
      </c>
      <c r="C53" s="852" t="s">
        <v>812</v>
      </c>
      <c r="D53" s="1297">
        <v>-70.7</v>
      </c>
      <c r="E53" s="1341">
        <v>443.8</v>
      </c>
      <c r="F53" s="1297">
        <v>-22</v>
      </c>
      <c r="G53" s="1302">
        <v>-68.599999999999994</v>
      </c>
      <c r="H53" s="1341">
        <v>-140</v>
      </c>
      <c r="I53" s="1297">
        <v>-35.5</v>
      </c>
      <c r="J53" s="1343" t="s">
        <v>372</v>
      </c>
      <c r="K53" s="1344" t="s">
        <v>372</v>
      </c>
      <c r="L53" s="1345" t="s">
        <v>372</v>
      </c>
      <c r="M53" s="1302">
        <v>13.6</v>
      </c>
      <c r="N53" s="1341">
        <v>15.8</v>
      </c>
      <c r="O53" s="1342">
        <v>10.8</v>
      </c>
      <c r="P53" s="1297">
        <v>-20.6</v>
      </c>
      <c r="Q53" s="1341">
        <v>0.4</v>
      </c>
      <c r="R53" s="1297">
        <v>2.7</v>
      </c>
      <c r="S53" s="1302">
        <v>0.9</v>
      </c>
      <c r="T53" s="1341">
        <v>0.7</v>
      </c>
      <c r="U53" s="1342">
        <v>1.2</v>
      </c>
      <c r="V53" s="1297">
        <v>0.9</v>
      </c>
      <c r="W53" s="1341">
        <v>0.7</v>
      </c>
      <c r="X53" s="1297">
        <v>1.1000000000000001</v>
      </c>
    </row>
    <row r="54" spans="1:24" ht="16.5" customHeight="1">
      <c r="A54" s="807"/>
      <c r="B54" s="869">
        <v>2.7</v>
      </c>
      <c r="C54" s="852" t="s">
        <v>813</v>
      </c>
      <c r="D54" s="1297">
        <v>-85.2</v>
      </c>
      <c r="E54" s="1341">
        <v>491.6</v>
      </c>
      <c r="F54" s="1297">
        <v>-30.7</v>
      </c>
      <c r="G54" s="1302">
        <v>-83.6</v>
      </c>
      <c r="H54" s="1341">
        <v>-154.6</v>
      </c>
      <c r="I54" s="1297">
        <v>-50.7</v>
      </c>
      <c r="J54" s="1343" t="s">
        <v>372</v>
      </c>
      <c r="K54" s="1344" t="s">
        <v>372</v>
      </c>
      <c r="L54" s="1345" t="s">
        <v>372</v>
      </c>
      <c r="M54" s="1302">
        <v>16.5</v>
      </c>
      <c r="N54" s="1341">
        <v>17.399999999999999</v>
      </c>
      <c r="O54" s="1342">
        <v>15.4</v>
      </c>
      <c r="P54" s="1297">
        <v>-46</v>
      </c>
      <c r="Q54" s="1341">
        <v>0.8</v>
      </c>
      <c r="R54" s="1297">
        <v>5.9</v>
      </c>
      <c r="S54" s="1302">
        <v>0.8</v>
      </c>
      <c r="T54" s="1341">
        <v>0.4</v>
      </c>
      <c r="U54" s="1342">
        <v>1.1000000000000001</v>
      </c>
      <c r="V54" s="1297">
        <v>0.7</v>
      </c>
      <c r="W54" s="1341">
        <v>0.4</v>
      </c>
      <c r="X54" s="1297">
        <v>1.1000000000000001</v>
      </c>
    </row>
    <row r="55" spans="1:24" ht="16.5" customHeight="1">
      <c r="A55" s="807"/>
      <c r="B55" s="869">
        <v>1.5</v>
      </c>
      <c r="C55" s="852" t="s">
        <v>814</v>
      </c>
      <c r="D55" s="1297">
        <v>-83.3</v>
      </c>
      <c r="E55" s="1341">
        <v>392.1</v>
      </c>
      <c r="F55" s="1297">
        <v>-38.299999999999997</v>
      </c>
      <c r="G55" s="1302">
        <v>-83</v>
      </c>
      <c r="H55" s="1341">
        <v>-125.2</v>
      </c>
      <c r="I55" s="1297">
        <v>-63.5</v>
      </c>
      <c r="J55" s="1343" t="s">
        <v>372</v>
      </c>
      <c r="K55" s="1344" t="s">
        <v>372</v>
      </c>
      <c r="L55" s="1345" t="s">
        <v>372</v>
      </c>
      <c r="M55" s="1302">
        <v>16.399999999999999</v>
      </c>
      <c r="N55" s="1341">
        <v>14.1</v>
      </c>
      <c r="O55" s="1342">
        <v>19.3</v>
      </c>
      <c r="P55" s="1297">
        <v>-77.2</v>
      </c>
      <c r="Q55" s="1341">
        <v>-0.8</v>
      </c>
      <c r="R55" s="1297">
        <v>7.6</v>
      </c>
      <c r="S55" s="1302">
        <v>0.6</v>
      </c>
      <c r="T55" s="1341">
        <v>0.3</v>
      </c>
      <c r="U55" s="1342">
        <v>0.9</v>
      </c>
      <c r="V55" s="1297">
        <v>0.5</v>
      </c>
      <c r="W55" s="1341">
        <v>0.3</v>
      </c>
      <c r="X55" s="1297">
        <v>0.8</v>
      </c>
    </row>
    <row r="56" spans="1:24" ht="16.5" customHeight="1">
      <c r="A56" s="807"/>
      <c r="B56" s="869">
        <v>0.6</v>
      </c>
      <c r="C56" s="852" t="s">
        <v>815</v>
      </c>
      <c r="D56" s="1297">
        <v>-62.1</v>
      </c>
      <c r="E56" s="1341">
        <v>206.9</v>
      </c>
      <c r="F56" s="1297">
        <v>-36.6</v>
      </c>
      <c r="G56" s="1302">
        <v>-61.2</v>
      </c>
      <c r="H56" s="1341">
        <v>-66</v>
      </c>
      <c r="I56" s="1297">
        <v>-59</v>
      </c>
      <c r="J56" s="1343" t="s">
        <v>372</v>
      </c>
      <c r="K56" s="1344" t="s">
        <v>372</v>
      </c>
      <c r="L56" s="1345" t="s">
        <v>372</v>
      </c>
      <c r="M56" s="1302">
        <v>12.1</v>
      </c>
      <c r="N56" s="1341">
        <v>7.4</v>
      </c>
      <c r="O56" s="1342">
        <v>17.899999999999999</v>
      </c>
      <c r="P56" s="1297">
        <v>-40.799999999999997</v>
      </c>
      <c r="Q56" s="1341">
        <v>-0.4</v>
      </c>
      <c r="R56" s="1297">
        <v>4</v>
      </c>
      <c r="S56" s="1302">
        <v>0.3</v>
      </c>
      <c r="T56" s="1341">
        <v>0.1</v>
      </c>
      <c r="U56" s="1342">
        <v>0.5</v>
      </c>
      <c r="V56" s="1297">
        <v>0.3</v>
      </c>
      <c r="W56" s="1341">
        <v>0.1</v>
      </c>
      <c r="X56" s="1297">
        <v>0.4</v>
      </c>
    </row>
    <row r="57" spans="1:24" ht="16.5" customHeight="1">
      <c r="A57" s="807"/>
      <c r="B57" s="868">
        <v>0.2</v>
      </c>
      <c r="C57" s="857" t="s">
        <v>816</v>
      </c>
      <c r="D57" s="1337">
        <v>-30.9</v>
      </c>
      <c r="E57" s="1338">
        <v>86.4</v>
      </c>
      <c r="F57" s="1337">
        <v>-19.8</v>
      </c>
      <c r="G57" s="1339">
        <v>-29.7</v>
      </c>
      <c r="H57" s="1338">
        <v>-27.1</v>
      </c>
      <c r="I57" s="1337">
        <v>-31</v>
      </c>
      <c r="J57" s="1346" t="s">
        <v>372</v>
      </c>
      <c r="K57" s="1347" t="s">
        <v>372</v>
      </c>
      <c r="L57" s="1348" t="s">
        <v>372</v>
      </c>
      <c r="M57" s="1339">
        <v>5.9</v>
      </c>
      <c r="N57" s="1338">
        <v>3.1</v>
      </c>
      <c r="O57" s="1340">
        <v>9.4</v>
      </c>
      <c r="P57" s="1337">
        <v>-1.9</v>
      </c>
      <c r="Q57" s="1338">
        <v>0.2</v>
      </c>
      <c r="R57" s="1337">
        <v>0.5</v>
      </c>
      <c r="S57" s="1339">
        <v>0.1</v>
      </c>
      <c r="T57" s="1338">
        <v>0</v>
      </c>
      <c r="U57" s="1340">
        <v>0.1</v>
      </c>
      <c r="V57" s="1337">
        <v>0.1</v>
      </c>
      <c r="W57" s="1338">
        <v>0</v>
      </c>
      <c r="X57" s="1337">
        <v>0.1</v>
      </c>
    </row>
    <row r="58" spans="1:24" ht="16.5" customHeight="1">
      <c r="A58" s="807"/>
      <c r="B58" s="869">
        <v>0</v>
      </c>
      <c r="C58" s="857" t="s">
        <v>817</v>
      </c>
      <c r="D58" s="1340">
        <v>-8.3000000000000007</v>
      </c>
      <c r="E58" s="1338">
        <v>14.5</v>
      </c>
      <c r="F58" s="1339">
        <v>-6.2</v>
      </c>
      <c r="G58" s="1339">
        <v>-7.9</v>
      </c>
      <c r="H58" s="1338">
        <v>-4.3</v>
      </c>
      <c r="I58" s="1339">
        <v>-9.6</v>
      </c>
      <c r="J58" s="1346" t="s">
        <v>372</v>
      </c>
      <c r="K58" s="1347" t="s">
        <v>372</v>
      </c>
      <c r="L58" s="1347" t="s">
        <v>372</v>
      </c>
      <c r="M58" s="1339">
        <v>1.6</v>
      </c>
      <c r="N58" s="1338">
        <v>0.5</v>
      </c>
      <c r="O58" s="1338">
        <v>2.9</v>
      </c>
      <c r="P58" s="1337">
        <v>2.2999999999999998</v>
      </c>
      <c r="Q58" s="1338">
        <v>0.2</v>
      </c>
      <c r="R58" s="1339">
        <v>0</v>
      </c>
      <c r="S58" s="1339">
        <v>0</v>
      </c>
      <c r="T58" s="1338">
        <v>0</v>
      </c>
      <c r="U58" s="1338">
        <v>0</v>
      </c>
      <c r="V58" s="1337">
        <v>0</v>
      </c>
      <c r="W58" s="1338">
        <v>0</v>
      </c>
      <c r="X58" s="1337">
        <v>0</v>
      </c>
    </row>
    <row r="59" spans="1:24" ht="16.5" customHeight="1">
      <c r="A59" s="807"/>
      <c r="B59" s="871" t="s">
        <v>372</v>
      </c>
      <c r="C59" s="863" t="s">
        <v>335</v>
      </c>
      <c r="D59" s="1349" t="s">
        <v>372</v>
      </c>
      <c r="E59" s="1350" t="s">
        <v>372</v>
      </c>
      <c r="F59" s="1349" t="s">
        <v>372</v>
      </c>
      <c r="G59" s="1351" t="s">
        <v>372</v>
      </c>
      <c r="H59" s="1350" t="s">
        <v>372</v>
      </c>
      <c r="I59" s="1349" t="s">
        <v>372</v>
      </c>
      <c r="J59" s="1351" t="s">
        <v>372</v>
      </c>
      <c r="K59" s="1350" t="s">
        <v>372</v>
      </c>
      <c r="L59" s="1352" t="s">
        <v>372</v>
      </c>
      <c r="M59" s="1351" t="s">
        <v>372</v>
      </c>
      <c r="N59" s="1350" t="s">
        <v>372</v>
      </c>
      <c r="O59" s="1352" t="s">
        <v>372</v>
      </c>
      <c r="P59" s="1349" t="s">
        <v>372</v>
      </c>
      <c r="Q59" s="1350" t="s">
        <v>372</v>
      </c>
      <c r="R59" s="1349" t="s">
        <v>372</v>
      </c>
      <c r="S59" s="1351" t="s">
        <v>372</v>
      </c>
      <c r="T59" s="1350" t="s">
        <v>372</v>
      </c>
      <c r="U59" s="1352" t="s">
        <v>372</v>
      </c>
      <c r="V59" s="1349" t="s">
        <v>372</v>
      </c>
      <c r="W59" s="1350" t="s">
        <v>372</v>
      </c>
      <c r="X59" s="1351" t="s">
        <v>372</v>
      </c>
    </row>
    <row r="60" spans="1:24" ht="16.5" customHeight="1">
      <c r="A60" s="807"/>
      <c r="B60" s="869">
        <v>13.2</v>
      </c>
      <c r="C60" s="852" t="s">
        <v>818</v>
      </c>
      <c r="D60" s="1297">
        <v>575.9</v>
      </c>
      <c r="E60" s="1341">
        <v>-2826.6</v>
      </c>
      <c r="F60" s="1297">
        <v>254</v>
      </c>
      <c r="G60" s="1302">
        <v>603.4</v>
      </c>
      <c r="H60" s="1341">
        <v>982.1</v>
      </c>
      <c r="I60" s="1297">
        <v>428.2</v>
      </c>
      <c r="J60" s="1302">
        <v>100</v>
      </c>
      <c r="K60" s="1341">
        <v>100</v>
      </c>
      <c r="L60" s="1342">
        <v>100</v>
      </c>
      <c r="M60" s="1302">
        <v>0.5</v>
      </c>
      <c r="N60" s="1341">
        <v>0.5</v>
      </c>
      <c r="O60" s="1342">
        <v>0.5</v>
      </c>
      <c r="P60" s="1297">
        <v>1245</v>
      </c>
      <c r="Q60" s="1341">
        <v>66.099999999999994</v>
      </c>
      <c r="R60" s="1297">
        <v>-62.9</v>
      </c>
      <c r="S60" s="1302">
        <v>10.8</v>
      </c>
      <c r="T60" s="1341">
        <v>10.199999999999999</v>
      </c>
      <c r="U60" s="1342">
        <v>11.4</v>
      </c>
      <c r="V60" s="1297">
        <v>12</v>
      </c>
      <c r="W60" s="1341">
        <v>11.2</v>
      </c>
      <c r="X60" s="1297">
        <v>12.9</v>
      </c>
    </row>
    <row r="61" spans="1:24" ht="16.5" customHeight="1">
      <c r="A61" s="807"/>
      <c r="B61" s="869">
        <v>67.2</v>
      </c>
      <c r="C61" s="852" t="s">
        <v>819</v>
      </c>
      <c r="D61" s="1297">
        <v>-32.1</v>
      </c>
      <c r="E61" s="1341">
        <v>599.29999999999995</v>
      </c>
      <c r="F61" s="1297">
        <v>27.6</v>
      </c>
      <c r="G61" s="1302">
        <v>-81.400000000000006</v>
      </c>
      <c r="H61" s="1341">
        <v>-172.5</v>
      </c>
      <c r="I61" s="1297">
        <v>-39.200000000000003</v>
      </c>
      <c r="J61" s="1343" t="s">
        <v>372</v>
      </c>
      <c r="K61" s="1344" t="s">
        <v>372</v>
      </c>
      <c r="L61" s="1345" t="s">
        <v>372</v>
      </c>
      <c r="M61" s="1302">
        <v>16.100000000000001</v>
      </c>
      <c r="N61" s="1341">
        <v>19.5</v>
      </c>
      <c r="O61" s="1342">
        <v>11.9</v>
      </c>
      <c r="P61" s="1297">
        <v>-1230.5</v>
      </c>
      <c r="Q61" s="1341">
        <v>13.1</v>
      </c>
      <c r="R61" s="1297">
        <v>149.30000000000001</v>
      </c>
      <c r="S61" s="1302">
        <v>84</v>
      </c>
      <c r="T61" s="1341">
        <v>85.7</v>
      </c>
      <c r="U61" s="1342">
        <v>82</v>
      </c>
      <c r="V61" s="1297">
        <v>82.7</v>
      </c>
      <c r="W61" s="1341">
        <v>84.4</v>
      </c>
      <c r="X61" s="1297">
        <v>80.7</v>
      </c>
    </row>
    <row r="62" spans="1:24" ht="16.5" customHeight="1" thickBot="1">
      <c r="A62" s="835"/>
      <c r="B62" s="872">
        <v>19.600000000000001</v>
      </c>
      <c r="C62" s="873" t="s">
        <v>820</v>
      </c>
      <c r="D62" s="1365">
        <v>-443.8</v>
      </c>
      <c r="E62" s="1366">
        <v>2327.3000000000002</v>
      </c>
      <c r="F62" s="1365">
        <v>-181.7</v>
      </c>
      <c r="G62" s="1367">
        <v>-422</v>
      </c>
      <c r="H62" s="1366">
        <v>-709.6</v>
      </c>
      <c r="I62" s="1365">
        <v>-288.89999999999998</v>
      </c>
      <c r="J62" s="1368" t="s">
        <v>372</v>
      </c>
      <c r="K62" s="1369" t="s">
        <v>372</v>
      </c>
      <c r="L62" s="1370" t="s">
        <v>372</v>
      </c>
      <c r="M62" s="1367">
        <v>83.4</v>
      </c>
      <c r="N62" s="1366">
        <v>80.099999999999994</v>
      </c>
      <c r="O62" s="1371">
        <v>87.6</v>
      </c>
      <c r="P62" s="1365">
        <v>85.5</v>
      </c>
      <c r="Q62" s="1366">
        <v>20.7</v>
      </c>
      <c r="R62" s="1365">
        <v>13.6</v>
      </c>
      <c r="S62" s="1367">
        <v>5.2</v>
      </c>
      <c r="T62" s="1366">
        <v>4.0999999999999996</v>
      </c>
      <c r="U62" s="1371">
        <v>6.5</v>
      </c>
      <c r="V62" s="1365">
        <v>5.3</v>
      </c>
      <c r="W62" s="1366">
        <v>4.4000000000000004</v>
      </c>
      <c r="X62" s="1365">
        <v>6.4</v>
      </c>
    </row>
    <row r="63" spans="1:24" ht="15" thickTop="1">
      <c r="A63" s="838" t="s">
        <v>821</v>
      </c>
      <c r="B63" s="838" t="s">
        <v>772</v>
      </c>
      <c r="C63" s="838"/>
      <c r="D63" s="838"/>
      <c r="E63" s="838"/>
      <c r="F63" s="838"/>
      <c r="G63" s="838"/>
      <c r="H63" s="838"/>
      <c r="I63" s="838"/>
    </row>
    <row r="64" spans="1:24" ht="14.4">
      <c r="B64" s="838" t="s">
        <v>822</v>
      </c>
      <c r="C64" s="838"/>
      <c r="D64" s="838"/>
      <c r="E64" s="838"/>
      <c r="F64" s="838"/>
      <c r="G64" s="838"/>
      <c r="H64" s="838"/>
      <c r="I64" s="838"/>
    </row>
    <row r="65" spans="2:9" ht="14.4">
      <c r="B65" s="1542" t="s">
        <v>823</v>
      </c>
      <c r="C65" s="1542"/>
      <c r="D65" s="1542"/>
      <c r="E65" s="1542"/>
      <c r="F65" s="1542"/>
      <c r="G65" s="1542"/>
      <c r="H65" s="1542"/>
      <c r="I65" s="1542"/>
    </row>
  </sheetData>
  <mergeCells count="2">
    <mergeCell ref="B65:I65"/>
    <mergeCell ref="C4:C5"/>
  </mergeCells>
  <phoneticPr fontId="1"/>
  <printOptions horizontalCentered="1" verticalCentered="1"/>
  <pageMargins left="0.86614173228346458" right="0.70866141732283472" top="0.78740157480314965" bottom="0.78740157480314965" header="0" footer="0"/>
  <pageSetup paperSize="9" scale="69" orientation="portrait" blackAndWhite="1"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75" zoomScaleNormal="75" workbookViewId="0"/>
  </sheetViews>
  <sheetFormatPr defaultColWidth="9" defaultRowHeight="13.2"/>
  <cols>
    <col min="1" max="1" width="8.109375" style="779" customWidth="1"/>
    <col min="2" max="2" width="15.6640625" style="779" customWidth="1"/>
    <col min="3" max="3" width="13.77734375" style="779" customWidth="1"/>
    <col min="4" max="9" width="9.77734375" style="779" customWidth="1"/>
    <col min="10" max="12" width="9.6640625" style="779" customWidth="1"/>
    <col min="13" max="13" width="44.6640625" style="779" customWidth="1"/>
    <col min="14" max="18" width="10.109375" style="779" customWidth="1"/>
    <col min="19" max="24" width="9.6640625" style="779" customWidth="1"/>
    <col min="25" max="16384" width="9" style="779"/>
  </cols>
  <sheetData>
    <row r="1" spans="1:25" ht="21" customHeight="1" thickBot="1">
      <c r="A1" s="777" t="s">
        <v>826</v>
      </c>
      <c r="B1" s="777"/>
      <c r="C1" s="778"/>
      <c r="D1" s="778"/>
      <c r="E1" s="778"/>
      <c r="F1" s="778"/>
      <c r="Q1" s="778" t="s">
        <v>826</v>
      </c>
      <c r="R1" s="778"/>
      <c r="S1" s="778"/>
      <c r="T1" s="778"/>
      <c r="W1" s="780"/>
    </row>
    <row r="2" spans="1:25" ht="16.5" customHeight="1" thickTop="1">
      <c r="A2" s="781"/>
      <c r="B2" s="781"/>
      <c r="C2" s="782"/>
      <c r="D2" s="781"/>
      <c r="E2" s="781"/>
      <c r="F2" s="781"/>
      <c r="G2" s="781"/>
      <c r="H2" s="781"/>
      <c r="I2" s="781"/>
      <c r="J2" s="781"/>
      <c r="K2" s="781"/>
      <c r="L2" s="781"/>
      <c r="M2" s="781"/>
      <c r="N2" s="781"/>
      <c r="O2" s="781"/>
      <c r="P2" s="781"/>
      <c r="Q2" s="781"/>
      <c r="R2" s="781"/>
      <c r="S2" s="781"/>
      <c r="T2" s="781"/>
      <c r="U2" s="781"/>
      <c r="V2" s="781"/>
      <c r="W2" s="781"/>
      <c r="X2" s="781"/>
    </row>
    <row r="3" spans="1:25" ht="16.5" customHeight="1">
      <c r="A3" s="874" t="str">
        <f>'表１４－１'!A3</f>
        <v>平成２4年１月１日現在</v>
      </c>
      <c r="B3" s="839"/>
      <c r="C3" s="840"/>
      <c r="D3" s="874" t="str">
        <f>'表１４－１'!D3</f>
        <v>　　 平 成 ２３ 年 中</v>
      </c>
      <c r="E3" s="841"/>
      <c r="F3" s="841"/>
      <c r="G3" s="787"/>
      <c r="H3" s="788"/>
      <c r="I3" s="789"/>
      <c r="J3" s="789"/>
      <c r="K3" s="789"/>
      <c r="L3" s="789"/>
      <c r="M3" s="789"/>
      <c r="N3" s="789"/>
      <c r="O3" s="790"/>
      <c r="P3" s="787"/>
      <c r="Q3" s="788"/>
      <c r="R3" s="789"/>
      <c r="S3" s="789"/>
      <c r="T3" s="789"/>
      <c r="U3" s="789"/>
      <c r="V3" s="789"/>
      <c r="W3" s="789"/>
      <c r="X3" s="789"/>
    </row>
    <row r="4" spans="1:25" ht="16.5" customHeight="1">
      <c r="A4" s="791" t="s">
        <v>825</v>
      </c>
      <c r="B4" s="792"/>
      <c r="C4" s="1543" t="s">
        <v>495</v>
      </c>
      <c r="D4" s="793" t="s">
        <v>795</v>
      </c>
      <c r="E4" s="791"/>
      <c r="F4" s="792"/>
      <c r="G4" s="794"/>
      <c r="H4" s="791" t="s">
        <v>727</v>
      </c>
      <c r="I4" s="792"/>
      <c r="J4" s="787"/>
      <c r="K4" s="789" t="s">
        <v>715</v>
      </c>
      <c r="L4" s="790"/>
      <c r="M4" s="787"/>
      <c r="N4" s="795" t="s">
        <v>775</v>
      </c>
      <c r="O4" s="790"/>
      <c r="P4" s="792"/>
      <c r="Q4" s="791" t="s">
        <v>729</v>
      </c>
      <c r="R4" s="792"/>
      <c r="S4" s="787"/>
      <c r="T4" s="789" t="s">
        <v>716</v>
      </c>
      <c r="U4" s="790"/>
      <c r="V4" s="787"/>
      <c r="W4" s="789" t="s">
        <v>717</v>
      </c>
      <c r="X4" s="789"/>
    </row>
    <row r="5" spans="1:25" ht="16.5" customHeight="1">
      <c r="A5" s="793"/>
      <c r="B5" s="791"/>
      <c r="C5" s="1543"/>
      <c r="D5" s="796"/>
      <c r="E5" s="797" t="s">
        <v>776</v>
      </c>
      <c r="F5" s="796"/>
      <c r="G5" s="798" t="s">
        <v>777</v>
      </c>
      <c r="H5" s="796"/>
      <c r="I5" s="796"/>
      <c r="J5" s="798"/>
      <c r="K5" s="797" t="s">
        <v>778</v>
      </c>
      <c r="L5" s="799"/>
      <c r="M5" s="798"/>
      <c r="N5" s="800" t="s">
        <v>779</v>
      </c>
      <c r="O5" s="799"/>
      <c r="P5" s="796" t="s">
        <v>780</v>
      </c>
      <c r="Q5" s="796"/>
      <c r="R5" s="796"/>
      <c r="S5" s="798"/>
      <c r="T5" s="797" t="s">
        <v>781</v>
      </c>
      <c r="U5" s="799"/>
      <c r="V5" s="796"/>
      <c r="W5" s="797" t="s">
        <v>782</v>
      </c>
      <c r="X5" s="796"/>
    </row>
    <row r="6" spans="1:25" ht="16.5" customHeight="1">
      <c r="A6" s="801"/>
      <c r="B6" s="797"/>
      <c r="C6" s="802"/>
      <c r="D6" s="797" t="s">
        <v>783</v>
      </c>
      <c r="E6" s="803" t="s">
        <v>784</v>
      </c>
      <c r="F6" s="797" t="s">
        <v>785</v>
      </c>
      <c r="G6" s="804" t="s">
        <v>783</v>
      </c>
      <c r="H6" s="803" t="s">
        <v>784</v>
      </c>
      <c r="I6" s="797" t="s">
        <v>785</v>
      </c>
      <c r="J6" s="804" t="s">
        <v>783</v>
      </c>
      <c r="K6" s="803" t="s">
        <v>784</v>
      </c>
      <c r="L6" s="805" t="s">
        <v>785</v>
      </c>
      <c r="M6" s="804" t="s">
        <v>827</v>
      </c>
      <c r="N6" s="806" t="s">
        <v>786</v>
      </c>
      <c r="O6" s="805" t="s">
        <v>785</v>
      </c>
      <c r="P6" s="797" t="s">
        <v>783</v>
      </c>
      <c r="Q6" s="803" t="s">
        <v>784</v>
      </c>
      <c r="R6" s="797" t="s">
        <v>785</v>
      </c>
      <c r="S6" s="804" t="s">
        <v>783</v>
      </c>
      <c r="T6" s="803" t="s">
        <v>784</v>
      </c>
      <c r="U6" s="805" t="s">
        <v>785</v>
      </c>
      <c r="V6" s="797" t="s">
        <v>783</v>
      </c>
      <c r="W6" s="803" t="s">
        <v>784</v>
      </c>
      <c r="X6" s="797" t="s">
        <v>785</v>
      </c>
    </row>
    <row r="7" spans="1:25" ht="16.5" customHeight="1">
      <c r="A7" s="807"/>
      <c r="B7" s="842" t="s">
        <v>418</v>
      </c>
      <c r="C7" s="809"/>
      <c r="D7" s="843" t="s">
        <v>418</v>
      </c>
      <c r="E7" s="844" t="s">
        <v>418</v>
      </c>
      <c r="F7" s="843" t="s">
        <v>418</v>
      </c>
      <c r="G7" s="808" t="s">
        <v>418</v>
      </c>
      <c r="H7" s="811" t="s">
        <v>418</v>
      </c>
      <c r="I7" s="810" t="s">
        <v>418</v>
      </c>
      <c r="J7" s="808" t="s">
        <v>418</v>
      </c>
      <c r="K7" s="811" t="s">
        <v>418</v>
      </c>
      <c r="L7" s="812" t="s">
        <v>418</v>
      </c>
      <c r="M7" s="808" t="s">
        <v>418</v>
      </c>
      <c r="N7" s="811" t="s">
        <v>418</v>
      </c>
      <c r="O7" s="812" t="s">
        <v>418</v>
      </c>
      <c r="P7" s="810" t="s">
        <v>418</v>
      </c>
      <c r="Q7" s="811" t="s">
        <v>418</v>
      </c>
      <c r="R7" s="810" t="s">
        <v>418</v>
      </c>
      <c r="S7" s="808" t="s">
        <v>418</v>
      </c>
      <c r="T7" s="811" t="s">
        <v>418</v>
      </c>
      <c r="U7" s="812" t="s">
        <v>418</v>
      </c>
      <c r="V7" s="810" t="s">
        <v>418</v>
      </c>
      <c r="W7" s="811" t="s">
        <v>418</v>
      </c>
      <c r="X7" s="810" t="s">
        <v>418</v>
      </c>
    </row>
    <row r="8" spans="1:25" ht="16.5" customHeight="1">
      <c r="A8" s="807"/>
      <c r="B8" s="815">
        <v>728552</v>
      </c>
      <c r="C8" s="845" t="s">
        <v>419</v>
      </c>
      <c r="D8" s="1334">
        <v>-3015</v>
      </c>
      <c r="E8" s="1335">
        <v>-1840</v>
      </c>
      <c r="F8" s="1334">
        <v>-1175</v>
      </c>
      <c r="G8" s="1289">
        <v>-2686</v>
      </c>
      <c r="H8" s="1335">
        <v>-1456</v>
      </c>
      <c r="I8" s="1334">
        <v>-1230</v>
      </c>
      <c r="J8" s="1289">
        <v>5115</v>
      </c>
      <c r="K8" s="1335">
        <v>2589</v>
      </c>
      <c r="L8" s="1336">
        <v>2526</v>
      </c>
      <c r="M8" s="1289">
        <v>7801</v>
      </c>
      <c r="N8" s="1335">
        <v>4045</v>
      </c>
      <c r="O8" s="1336">
        <v>3756</v>
      </c>
      <c r="P8" s="1334">
        <v>-329</v>
      </c>
      <c r="Q8" s="1335">
        <v>-384</v>
      </c>
      <c r="R8" s="1334">
        <v>55</v>
      </c>
      <c r="S8" s="1289">
        <v>28166</v>
      </c>
      <c r="T8" s="1335">
        <v>15406</v>
      </c>
      <c r="U8" s="1336">
        <v>12760</v>
      </c>
      <c r="V8" s="1334">
        <v>28495</v>
      </c>
      <c r="W8" s="1335">
        <v>15790</v>
      </c>
      <c r="X8" s="1334">
        <v>12705</v>
      </c>
      <c r="Y8" s="816"/>
    </row>
    <row r="9" spans="1:25" ht="16.5" customHeight="1">
      <c r="A9" s="807"/>
      <c r="B9" s="875"/>
      <c r="C9" s="850"/>
      <c r="D9" s="1337"/>
      <c r="E9" s="1338"/>
      <c r="F9" s="1337"/>
      <c r="G9" s="1339"/>
      <c r="H9" s="1338"/>
      <c r="I9" s="1337"/>
      <c r="J9" s="1339"/>
      <c r="K9" s="1338"/>
      <c r="L9" s="1340"/>
      <c r="M9" s="1339"/>
      <c r="N9" s="1338"/>
      <c r="O9" s="1340"/>
      <c r="P9" s="1337"/>
      <c r="Q9" s="1338"/>
      <c r="R9" s="1337"/>
      <c r="S9" s="1339"/>
      <c r="T9" s="1338"/>
      <c r="U9" s="1340"/>
      <c r="V9" s="1337"/>
      <c r="W9" s="1338"/>
      <c r="X9" s="1337"/>
    </row>
    <row r="10" spans="1:25" ht="16.5" customHeight="1">
      <c r="A10" s="807"/>
      <c r="B10" s="823">
        <v>26724</v>
      </c>
      <c r="C10" s="852" t="s">
        <v>828</v>
      </c>
      <c r="D10" s="1297">
        <v>5460</v>
      </c>
      <c r="E10" s="1341">
        <v>2738</v>
      </c>
      <c r="F10" s="1297">
        <v>2722</v>
      </c>
      <c r="G10" s="1302">
        <v>5096</v>
      </c>
      <c r="H10" s="1341">
        <v>2579</v>
      </c>
      <c r="I10" s="1297">
        <v>2517</v>
      </c>
      <c r="J10" s="1302">
        <v>5115</v>
      </c>
      <c r="K10" s="1341">
        <v>2589</v>
      </c>
      <c r="L10" s="1342">
        <v>2526</v>
      </c>
      <c r="M10" s="1302">
        <v>19</v>
      </c>
      <c r="N10" s="1341">
        <v>10</v>
      </c>
      <c r="O10" s="1342">
        <v>9</v>
      </c>
      <c r="P10" s="1297">
        <v>364</v>
      </c>
      <c r="Q10" s="1341">
        <v>159</v>
      </c>
      <c r="R10" s="1297">
        <v>205</v>
      </c>
      <c r="S10" s="1302">
        <v>2181</v>
      </c>
      <c r="T10" s="1341">
        <v>1106</v>
      </c>
      <c r="U10" s="1341">
        <v>1075</v>
      </c>
      <c r="V10" s="1297">
        <v>1817</v>
      </c>
      <c r="W10" s="1302">
        <v>947</v>
      </c>
      <c r="X10" s="1302">
        <v>870</v>
      </c>
    </row>
    <row r="11" spans="1:25" ht="16.5" customHeight="1">
      <c r="A11" s="807"/>
      <c r="B11" s="823">
        <v>29761</v>
      </c>
      <c r="C11" s="852" t="s">
        <v>829</v>
      </c>
      <c r="D11" s="1297">
        <v>121</v>
      </c>
      <c r="E11" s="1341">
        <v>82</v>
      </c>
      <c r="F11" s="1297">
        <v>39</v>
      </c>
      <c r="G11" s="1302">
        <v>-5</v>
      </c>
      <c r="H11" s="1341">
        <v>-4</v>
      </c>
      <c r="I11" s="1297">
        <v>-1</v>
      </c>
      <c r="J11" s="1343" t="s">
        <v>372</v>
      </c>
      <c r="K11" s="1344" t="s">
        <v>372</v>
      </c>
      <c r="L11" s="1345" t="s">
        <v>372</v>
      </c>
      <c r="M11" s="1302">
        <v>5</v>
      </c>
      <c r="N11" s="1341">
        <v>4</v>
      </c>
      <c r="O11" s="1342">
        <v>1</v>
      </c>
      <c r="P11" s="1297">
        <v>126</v>
      </c>
      <c r="Q11" s="1341">
        <v>86</v>
      </c>
      <c r="R11" s="1297">
        <v>40</v>
      </c>
      <c r="S11" s="1302">
        <v>1102</v>
      </c>
      <c r="T11" s="1341">
        <v>583</v>
      </c>
      <c r="U11" s="1341">
        <v>519</v>
      </c>
      <c r="V11" s="1297">
        <v>976</v>
      </c>
      <c r="W11" s="1302">
        <v>497</v>
      </c>
      <c r="X11" s="1302">
        <v>479</v>
      </c>
    </row>
    <row r="12" spans="1:25" ht="16.5" customHeight="1">
      <c r="A12" s="807"/>
      <c r="B12" s="823">
        <v>32167</v>
      </c>
      <c r="C12" s="852" t="s">
        <v>830</v>
      </c>
      <c r="D12" s="1297">
        <v>-2</v>
      </c>
      <c r="E12" s="1341">
        <v>-9</v>
      </c>
      <c r="F12" s="1297">
        <v>7</v>
      </c>
      <c r="G12" s="1302">
        <v>-2</v>
      </c>
      <c r="H12" s="1341">
        <v>0</v>
      </c>
      <c r="I12" s="1297">
        <v>-2</v>
      </c>
      <c r="J12" s="1343" t="s">
        <v>372</v>
      </c>
      <c r="K12" s="1344" t="s">
        <v>372</v>
      </c>
      <c r="L12" s="1345" t="s">
        <v>372</v>
      </c>
      <c r="M12" s="1302">
        <v>2</v>
      </c>
      <c r="N12" s="1341">
        <v>0</v>
      </c>
      <c r="O12" s="1342">
        <v>2</v>
      </c>
      <c r="P12" s="1297">
        <v>0</v>
      </c>
      <c r="Q12" s="1341">
        <v>-9</v>
      </c>
      <c r="R12" s="1297">
        <v>9</v>
      </c>
      <c r="S12" s="1302">
        <v>576</v>
      </c>
      <c r="T12" s="1341">
        <v>278</v>
      </c>
      <c r="U12" s="1341">
        <v>298</v>
      </c>
      <c r="V12" s="1297">
        <v>576</v>
      </c>
      <c r="W12" s="1302">
        <v>287</v>
      </c>
      <c r="X12" s="1302">
        <v>289</v>
      </c>
    </row>
    <row r="13" spans="1:25" ht="16.5" customHeight="1">
      <c r="A13" s="807"/>
      <c r="B13" s="823">
        <v>32698</v>
      </c>
      <c r="C13" s="852" t="s">
        <v>831</v>
      </c>
      <c r="D13" s="1297">
        <v>664</v>
      </c>
      <c r="E13" s="1341">
        <v>552</v>
      </c>
      <c r="F13" s="1297">
        <v>112</v>
      </c>
      <c r="G13" s="1302">
        <v>-5</v>
      </c>
      <c r="H13" s="1341">
        <v>-4</v>
      </c>
      <c r="I13" s="1297">
        <v>-1</v>
      </c>
      <c r="J13" s="1343" t="s">
        <v>372</v>
      </c>
      <c r="K13" s="1344" t="s">
        <v>372</v>
      </c>
      <c r="L13" s="1345" t="s">
        <v>372</v>
      </c>
      <c r="M13" s="1302">
        <v>5</v>
      </c>
      <c r="N13" s="1341">
        <v>4</v>
      </c>
      <c r="O13" s="1342">
        <v>1</v>
      </c>
      <c r="P13" s="1297">
        <v>669</v>
      </c>
      <c r="Q13" s="1341">
        <v>556</v>
      </c>
      <c r="R13" s="1297">
        <v>113</v>
      </c>
      <c r="S13" s="1302">
        <v>2152</v>
      </c>
      <c r="T13" s="1341">
        <v>1589</v>
      </c>
      <c r="U13" s="1341">
        <v>563</v>
      </c>
      <c r="V13" s="1297">
        <v>1483</v>
      </c>
      <c r="W13" s="1302">
        <v>1033</v>
      </c>
      <c r="X13" s="1302">
        <v>450</v>
      </c>
    </row>
    <row r="14" spans="1:25" ht="16.5" customHeight="1">
      <c r="A14" s="807"/>
      <c r="B14" s="851">
        <v>33284</v>
      </c>
      <c r="C14" s="857" t="s">
        <v>832</v>
      </c>
      <c r="D14" s="1337">
        <v>-743</v>
      </c>
      <c r="E14" s="1338">
        <v>-583</v>
      </c>
      <c r="F14" s="1337">
        <v>-160</v>
      </c>
      <c r="G14" s="1339">
        <v>-12</v>
      </c>
      <c r="H14" s="1338">
        <v>-11</v>
      </c>
      <c r="I14" s="1337">
        <v>-1</v>
      </c>
      <c r="J14" s="1346" t="s">
        <v>372</v>
      </c>
      <c r="K14" s="1347" t="s">
        <v>372</v>
      </c>
      <c r="L14" s="1348" t="s">
        <v>372</v>
      </c>
      <c r="M14" s="1339">
        <v>12</v>
      </c>
      <c r="N14" s="1338">
        <v>11</v>
      </c>
      <c r="O14" s="1340">
        <v>1</v>
      </c>
      <c r="P14" s="1337">
        <v>-731</v>
      </c>
      <c r="Q14" s="1338">
        <v>-572</v>
      </c>
      <c r="R14" s="1337">
        <v>-159</v>
      </c>
      <c r="S14" s="1339">
        <v>3456</v>
      </c>
      <c r="T14" s="1338">
        <v>2040</v>
      </c>
      <c r="U14" s="1338">
        <v>1416</v>
      </c>
      <c r="V14" s="1337">
        <v>4187</v>
      </c>
      <c r="W14" s="1339">
        <v>2612</v>
      </c>
      <c r="X14" s="1339">
        <v>1575</v>
      </c>
    </row>
    <row r="15" spans="1:25" ht="16.5" customHeight="1">
      <c r="A15" s="807"/>
      <c r="B15" s="823">
        <v>33744</v>
      </c>
      <c r="C15" s="852" t="s">
        <v>833</v>
      </c>
      <c r="D15" s="1297">
        <v>-567</v>
      </c>
      <c r="E15" s="1341">
        <v>-359</v>
      </c>
      <c r="F15" s="1297">
        <v>-208</v>
      </c>
      <c r="G15" s="1302">
        <v>-26</v>
      </c>
      <c r="H15" s="1341">
        <v>-22</v>
      </c>
      <c r="I15" s="1297">
        <v>-4</v>
      </c>
      <c r="J15" s="1343" t="s">
        <v>372</v>
      </c>
      <c r="K15" s="1344" t="s">
        <v>372</v>
      </c>
      <c r="L15" s="1345" t="s">
        <v>372</v>
      </c>
      <c r="M15" s="1302">
        <v>26</v>
      </c>
      <c r="N15" s="1341">
        <v>22</v>
      </c>
      <c r="O15" s="1342">
        <v>4</v>
      </c>
      <c r="P15" s="1297">
        <v>-541</v>
      </c>
      <c r="Q15" s="1341">
        <v>-337</v>
      </c>
      <c r="R15" s="1297">
        <v>-204</v>
      </c>
      <c r="S15" s="1302">
        <v>4071</v>
      </c>
      <c r="T15" s="1341">
        <v>2179</v>
      </c>
      <c r="U15" s="1341">
        <v>1892</v>
      </c>
      <c r="V15" s="1297">
        <v>4612</v>
      </c>
      <c r="W15" s="1302">
        <v>2516</v>
      </c>
      <c r="X15" s="1302">
        <v>2096</v>
      </c>
    </row>
    <row r="16" spans="1:25" ht="16.5" customHeight="1">
      <c r="A16" s="807"/>
      <c r="B16" s="823">
        <v>39694</v>
      </c>
      <c r="C16" s="852" t="s">
        <v>834</v>
      </c>
      <c r="D16" s="1297">
        <v>15</v>
      </c>
      <c r="E16" s="1341">
        <v>-94</v>
      </c>
      <c r="F16" s="1297">
        <v>109</v>
      </c>
      <c r="G16" s="1302">
        <v>-15</v>
      </c>
      <c r="H16" s="1341">
        <v>-12</v>
      </c>
      <c r="I16" s="1297">
        <v>-3</v>
      </c>
      <c r="J16" s="1343" t="s">
        <v>372</v>
      </c>
      <c r="K16" s="1344" t="s">
        <v>372</v>
      </c>
      <c r="L16" s="1345" t="s">
        <v>372</v>
      </c>
      <c r="M16" s="1302">
        <v>15</v>
      </c>
      <c r="N16" s="1341">
        <v>12</v>
      </c>
      <c r="O16" s="1342">
        <v>3</v>
      </c>
      <c r="P16" s="1297">
        <v>30</v>
      </c>
      <c r="Q16" s="1341">
        <v>-82</v>
      </c>
      <c r="R16" s="1297">
        <v>112</v>
      </c>
      <c r="S16" s="1302">
        <v>3931</v>
      </c>
      <c r="T16" s="1341">
        <v>1986</v>
      </c>
      <c r="U16" s="1341">
        <v>1945</v>
      </c>
      <c r="V16" s="1297">
        <v>3901</v>
      </c>
      <c r="W16" s="1302">
        <v>2068</v>
      </c>
      <c r="X16" s="1302">
        <v>1833</v>
      </c>
    </row>
    <row r="17" spans="1:24" ht="16.5" customHeight="1">
      <c r="A17" s="791" t="s">
        <v>787</v>
      </c>
      <c r="B17" s="823">
        <v>53250</v>
      </c>
      <c r="C17" s="852" t="s">
        <v>835</v>
      </c>
      <c r="D17" s="1297">
        <v>-110</v>
      </c>
      <c r="E17" s="1341">
        <v>-47</v>
      </c>
      <c r="F17" s="1297">
        <v>-63</v>
      </c>
      <c r="G17" s="1302">
        <v>-46</v>
      </c>
      <c r="H17" s="1341">
        <v>-28</v>
      </c>
      <c r="I17" s="1297">
        <v>-18</v>
      </c>
      <c r="J17" s="1343" t="s">
        <v>372</v>
      </c>
      <c r="K17" s="1344" t="s">
        <v>372</v>
      </c>
      <c r="L17" s="1345" t="s">
        <v>372</v>
      </c>
      <c r="M17" s="1302">
        <v>46</v>
      </c>
      <c r="N17" s="1341">
        <v>28</v>
      </c>
      <c r="O17" s="1342">
        <v>18</v>
      </c>
      <c r="P17" s="1297">
        <v>-64</v>
      </c>
      <c r="Q17" s="1341">
        <v>-19</v>
      </c>
      <c r="R17" s="1297">
        <v>-45</v>
      </c>
      <c r="S17" s="1302">
        <v>3201</v>
      </c>
      <c r="T17" s="1341">
        <v>1627</v>
      </c>
      <c r="U17" s="1341">
        <v>1574</v>
      </c>
      <c r="V17" s="1297">
        <v>3265</v>
      </c>
      <c r="W17" s="1302">
        <v>1646</v>
      </c>
      <c r="X17" s="1302">
        <v>1619</v>
      </c>
    </row>
    <row r="18" spans="1:24" ht="16.5" customHeight="1">
      <c r="A18" s="792"/>
      <c r="B18" s="823">
        <v>56356</v>
      </c>
      <c r="C18" s="852" t="s">
        <v>836</v>
      </c>
      <c r="D18" s="1297">
        <v>-58</v>
      </c>
      <c r="E18" s="1341">
        <v>-89</v>
      </c>
      <c r="F18" s="1297">
        <v>31</v>
      </c>
      <c r="G18" s="1302">
        <v>-78</v>
      </c>
      <c r="H18" s="1341">
        <v>-54</v>
      </c>
      <c r="I18" s="1297">
        <v>-24</v>
      </c>
      <c r="J18" s="1343" t="s">
        <v>372</v>
      </c>
      <c r="K18" s="1344" t="s">
        <v>372</v>
      </c>
      <c r="L18" s="1345" t="s">
        <v>372</v>
      </c>
      <c r="M18" s="1302">
        <v>78</v>
      </c>
      <c r="N18" s="1341">
        <v>54</v>
      </c>
      <c r="O18" s="1342">
        <v>24</v>
      </c>
      <c r="P18" s="1297">
        <v>20</v>
      </c>
      <c r="Q18" s="1341">
        <v>-35</v>
      </c>
      <c r="R18" s="1297">
        <v>55</v>
      </c>
      <c r="S18" s="1302">
        <v>2112</v>
      </c>
      <c r="T18" s="1341">
        <v>1166</v>
      </c>
      <c r="U18" s="1341">
        <v>946</v>
      </c>
      <c r="V18" s="1297">
        <v>2092</v>
      </c>
      <c r="W18" s="1302">
        <v>1201</v>
      </c>
      <c r="X18" s="1302">
        <v>891</v>
      </c>
    </row>
    <row r="19" spans="1:24" ht="16.5" customHeight="1">
      <c r="A19" s="792"/>
      <c r="B19" s="851">
        <v>46862</v>
      </c>
      <c r="C19" s="857" t="s">
        <v>837</v>
      </c>
      <c r="D19" s="1337">
        <v>13</v>
      </c>
      <c r="E19" s="1338">
        <v>28</v>
      </c>
      <c r="F19" s="1337">
        <v>-15</v>
      </c>
      <c r="G19" s="1339">
        <v>-73</v>
      </c>
      <c r="H19" s="1338">
        <v>-47</v>
      </c>
      <c r="I19" s="1337">
        <v>-26</v>
      </c>
      <c r="J19" s="1346" t="s">
        <v>372</v>
      </c>
      <c r="K19" s="1347" t="s">
        <v>372</v>
      </c>
      <c r="L19" s="1348" t="s">
        <v>372</v>
      </c>
      <c r="M19" s="1339">
        <v>73</v>
      </c>
      <c r="N19" s="1338">
        <v>47</v>
      </c>
      <c r="O19" s="1340">
        <v>26</v>
      </c>
      <c r="P19" s="1337">
        <v>86</v>
      </c>
      <c r="Q19" s="1338">
        <v>75</v>
      </c>
      <c r="R19" s="1337">
        <v>11</v>
      </c>
      <c r="S19" s="1339">
        <v>1320</v>
      </c>
      <c r="T19" s="1338">
        <v>803</v>
      </c>
      <c r="U19" s="1338">
        <v>517</v>
      </c>
      <c r="V19" s="1337">
        <v>1234</v>
      </c>
      <c r="W19" s="1339">
        <v>728</v>
      </c>
      <c r="X19" s="1339">
        <v>506</v>
      </c>
    </row>
    <row r="20" spans="1:24" ht="16.5" customHeight="1">
      <c r="A20" s="792"/>
      <c r="B20" s="823">
        <v>41653</v>
      </c>
      <c r="C20" s="852" t="s">
        <v>838</v>
      </c>
      <c r="D20" s="1297">
        <v>-258</v>
      </c>
      <c r="E20" s="1341">
        <v>-192</v>
      </c>
      <c r="F20" s="1297">
        <v>-66</v>
      </c>
      <c r="G20" s="1302">
        <v>-135</v>
      </c>
      <c r="H20" s="1341">
        <v>-95</v>
      </c>
      <c r="I20" s="1297">
        <v>-40</v>
      </c>
      <c r="J20" s="1343" t="s">
        <v>372</v>
      </c>
      <c r="K20" s="1344" t="s">
        <v>372</v>
      </c>
      <c r="L20" s="1345" t="s">
        <v>372</v>
      </c>
      <c r="M20" s="1302">
        <v>135</v>
      </c>
      <c r="N20" s="1341">
        <v>95</v>
      </c>
      <c r="O20" s="1342">
        <v>40</v>
      </c>
      <c r="P20" s="1297">
        <v>-123</v>
      </c>
      <c r="Q20" s="1341">
        <v>-97</v>
      </c>
      <c r="R20" s="1297">
        <v>-26</v>
      </c>
      <c r="S20" s="1302">
        <v>839</v>
      </c>
      <c r="T20" s="1341">
        <v>510</v>
      </c>
      <c r="U20" s="1341">
        <v>329</v>
      </c>
      <c r="V20" s="1297">
        <v>962</v>
      </c>
      <c r="W20" s="1302">
        <v>607</v>
      </c>
      <c r="X20" s="1302">
        <v>355</v>
      </c>
    </row>
    <row r="21" spans="1:24" ht="16.5" customHeight="1">
      <c r="A21" s="792"/>
      <c r="B21" s="823">
        <v>43474</v>
      </c>
      <c r="C21" s="852" t="s">
        <v>839</v>
      </c>
      <c r="D21" s="1297">
        <v>-230</v>
      </c>
      <c r="E21" s="1341">
        <v>-191</v>
      </c>
      <c r="F21" s="1297">
        <v>-39</v>
      </c>
      <c r="G21" s="1302">
        <v>-171</v>
      </c>
      <c r="H21" s="1341">
        <v>-124</v>
      </c>
      <c r="I21" s="1297">
        <v>-47</v>
      </c>
      <c r="J21" s="1343" t="s">
        <v>372</v>
      </c>
      <c r="K21" s="1344" t="s">
        <v>372</v>
      </c>
      <c r="L21" s="1345" t="s">
        <v>372</v>
      </c>
      <c r="M21" s="1302">
        <v>171</v>
      </c>
      <c r="N21" s="1341">
        <v>124</v>
      </c>
      <c r="O21" s="1342">
        <v>47</v>
      </c>
      <c r="P21" s="1297">
        <v>-59</v>
      </c>
      <c r="Q21" s="1341">
        <v>-67</v>
      </c>
      <c r="R21" s="1297">
        <v>8</v>
      </c>
      <c r="S21" s="1302">
        <v>660</v>
      </c>
      <c r="T21" s="1341">
        <v>360</v>
      </c>
      <c r="U21" s="1341">
        <v>300</v>
      </c>
      <c r="V21" s="1297">
        <v>719</v>
      </c>
      <c r="W21" s="1302">
        <v>427</v>
      </c>
      <c r="X21" s="1302">
        <v>292</v>
      </c>
    </row>
    <row r="22" spans="1:24" ht="16.5" customHeight="1">
      <c r="A22" s="791" t="s">
        <v>788</v>
      </c>
      <c r="B22" s="823">
        <v>62540</v>
      </c>
      <c r="C22" s="852" t="s">
        <v>840</v>
      </c>
      <c r="D22" s="1297">
        <v>-438</v>
      </c>
      <c r="E22" s="1341">
        <v>-294</v>
      </c>
      <c r="F22" s="1297">
        <v>-144</v>
      </c>
      <c r="G22" s="1302">
        <v>-440</v>
      </c>
      <c r="H22" s="1341">
        <v>-298</v>
      </c>
      <c r="I22" s="1297">
        <v>-142</v>
      </c>
      <c r="J22" s="1343" t="s">
        <v>372</v>
      </c>
      <c r="K22" s="1344" t="s">
        <v>372</v>
      </c>
      <c r="L22" s="1345" t="s">
        <v>372</v>
      </c>
      <c r="M22" s="1302">
        <v>440</v>
      </c>
      <c r="N22" s="1341">
        <v>298</v>
      </c>
      <c r="O22" s="1342">
        <v>142</v>
      </c>
      <c r="P22" s="1297">
        <v>2</v>
      </c>
      <c r="Q22" s="1341">
        <v>4</v>
      </c>
      <c r="R22" s="1297">
        <v>-2</v>
      </c>
      <c r="S22" s="1302">
        <v>794</v>
      </c>
      <c r="T22" s="1341">
        <v>452</v>
      </c>
      <c r="U22" s="1341">
        <v>342</v>
      </c>
      <c r="V22" s="1297">
        <v>792</v>
      </c>
      <c r="W22" s="1302">
        <v>448</v>
      </c>
      <c r="X22" s="1302">
        <v>344</v>
      </c>
    </row>
    <row r="23" spans="1:24" ht="16.5" customHeight="1">
      <c r="A23" s="807"/>
      <c r="B23" s="823">
        <v>52842</v>
      </c>
      <c r="C23" s="852" t="s">
        <v>841</v>
      </c>
      <c r="D23" s="1297">
        <v>-529</v>
      </c>
      <c r="E23" s="1341">
        <v>-349</v>
      </c>
      <c r="F23" s="1297">
        <v>-180</v>
      </c>
      <c r="G23" s="1302">
        <v>-511</v>
      </c>
      <c r="H23" s="1341">
        <v>-340</v>
      </c>
      <c r="I23" s="1297">
        <v>-171</v>
      </c>
      <c r="J23" s="1343" t="s">
        <v>372</v>
      </c>
      <c r="K23" s="1344" t="s">
        <v>372</v>
      </c>
      <c r="L23" s="1345" t="s">
        <v>372</v>
      </c>
      <c r="M23" s="1302">
        <v>511</v>
      </c>
      <c r="N23" s="1341">
        <v>340</v>
      </c>
      <c r="O23" s="1342">
        <v>171</v>
      </c>
      <c r="P23" s="1297">
        <v>-18</v>
      </c>
      <c r="Q23" s="1341">
        <v>-9</v>
      </c>
      <c r="R23" s="1297">
        <v>-9</v>
      </c>
      <c r="S23" s="1302">
        <v>514</v>
      </c>
      <c r="T23" s="1341">
        <v>264</v>
      </c>
      <c r="U23" s="1341">
        <v>250</v>
      </c>
      <c r="V23" s="1297">
        <v>532</v>
      </c>
      <c r="W23" s="1302">
        <v>273</v>
      </c>
      <c r="X23" s="1302">
        <v>259</v>
      </c>
    </row>
    <row r="24" spans="1:24" ht="16.5" customHeight="1">
      <c r="A24" s="807"/>
      <c r="B24" s="851">
        <v>48527</v>
      </c>
      <c r="C24" s="857" t="s">
        <v>842</v>
      </c>
      <c r="D24" s="1337">
        <v>-765</v>
      </c>
      <c r="E24" s="1338">
        <v>-489</v>
      </c>
      <c r="F24" s="1337">
        <v>-276</v>
      </c>
      <c r="G24" s="1339">
        <v>-727</v>
      </c>
      <c r="H24" s="1338">
        <v>-483</v>
      </c>
      <c r="I24" s="1337">
        <v>-244</v>
      </c>
      <c r="J24" s="1346" t="s">
        <v>372</v>
      </c>
      <c r="K24" s="1347" t="s">
        <v>372</v>
      </c>
      <c r="L24" s="1348" t="s">
        <v>372</v>
      </c>
      <c r="M24" s="1339">
        <v>727</v>
      </c>
      <c r="N24" s="1338">
        <v>483</v>
      </c>
      <c r="O24" s="1340">
        <v>244</v>
      </c>
      <c r="P24" s="1337">
        <v>-38</v>
      </c>
      <c r="Q24" s="1338">
        <v>-6</v>
      </c>
      <c r="R24" s="1337">
        <v>-32</v>
      </c>
      <c r="S24" s="1339">
        <v>356</v>
      </c>
      <c r="T24" s="1338">
        <v>168</v>
      </c>
      <c r="U24" s="1338">
        <v>188</v>
      </c>
      <c r="V24" s="1337">
        <v>394</v>
      </c>
      <c r="W24" s="1339">
        <v>174</v>
      </c>
      <c r="X24" s="1339">
        <v>220</v>
      </c>
    </row>
    <row r="25" spans="1:24" ht="16.5" customHeight="1">
      <c r="A25" s="807"/>
      <c r="B25" s="823">
        <v>40561</v>
      </c>
      <c r="C25" s="852" t="s">
        <v>843</v>
      </c>
      <c r="D25" s="1297">
        <v>-1116</v>
      </c>
      <c r="E25" s="1341">
        <v>-695</v>
      </c>
      <c r="F25" s="1297">
        <v>-421</v>
      </c>
      <c r="G25" s="1302">
        <v>-1074</v>
      </c>
      <c r="H25" s="1341">
        <v>-667</v>
      </c>
      <c r="I25" s="1297">
        <v>-407</v>
      </c>
      <c r="J25" s="1343" t="s">
        <v>372</v>
      </c>
      <c r="K25" s="1344" t="s">
        <v>372</v>
      </c>
      <c r="L25" s="1345" t="s">
        <v>372</v>
      </c>
      <c r="M25" s="1302">
        <v>1074</v>
      </c>
      <c r="N25" s="1341">
        <v>667</v>
      </c>
      <c r="O25" s="1342">
        <v>407</v>
      </c>
      <c r="P25" s="1297">
        <v>-42</v>
      </c>
      <c r="Q25" s="1341">
        <v>-28</v>
      </c>
      <c r="R25" s="1297">
        <v>-14</v>
      </c>
      <c r="S25" s="1302">
        <v>286</v>
      </c>
      <c r="T25" s="1341">
        <v>117</v>
      </c>
      <c r="U25" s="1341">
        <v>169</v>
      </c>
      <c r="V25" s="1297">
        <v>328</v>
      </c>
      <c r="W25" s="1302">
        <v>145</v>
      </c>
      <c r="X25" s="1302">
        <v>183</v>
      </c>
    </row>
    <row r="26" spans="1:24" ht="16.5" customHeight="1">
      <c r="A26" s="807"/>
      <c r="B26" s="823">
        <v>28505</v>
      </c>
      <c r="C26" s="852" t="s">
        <v>844</v>
      </c>
      <c r="D26" s="1297">
        <v>-1333</v>
      </c>
      <c r="E26" s="1341">
        <v>-761</v>
      </c>
      <c r="F26" s="1297">
        <v>-572</v>
      </c>
      <c r="G26" s="1302">
        <v>-1345</v>
      </c>
      <c r="H26" s="1341">
        <v>-762</v>
      </c>
      <c r="I26" s="1297">
        <v>-583</v>
      </c>
      <c r="J26" s="1343" t="s">
        <v>372</v>
      </c>
      <c r="K26" s="1344" t="s">
        <v>372</v>
      </c>
      <c r="L26" s="1345" t="s">
        <v>372</v>
      </c>
      <c r="M26" s="1302">
        <v>1345</v>
      </c>
      <c r="N26" s="1341">
        <v>762</v>
      </c>
      <c r="O26" s="1342">
        <v>583</v>
      </c>
      <c r="P26" s="1297">
        <v>12</v>
      </c>
      <c r="Q26" s="1341">
        <v>1</v>
      </c>
      <c r="R26" s="1297">
        <v>11</v>
      </c>
      <c r="S26" s="1302">
        <v>294</v>
      </c>
      <c r="T26" s="1341">
        <v>100</v>
      </c>
      <c r="U26" s="1341">
        <v>194</v>
      </c>
      <c r="V26" s="1297">
        <v>282</v>
      </c>
      <c r="W26" s="1302">
        <v>99</v>
      </c>
      <c r="X26" s="1302">
        <v>183</v>
      </c>
    </row>
    <row r="27" spans="1:24" ht="16.5" customHeight="1">
      <c r="A27" s="807"/>
      <c r="B27" s="823">
        <v>16307</v>
      </c>
      <c r="C27" s="852" t="s">
        <v>845</v>
      </c>
      <c r="D27" s="1297">
        <v>-1406</v>
      </c>
      <c r="E27" s="1341">
        <v>-609</v>
      </c>
      <c r="F27" s="1297">
        <v>-797</v>
      </c>
      <c r="G27" s="1302">
        <v>-1398</v>
      </c>
      <c r="H27" s="1341">
        <v>-604</v>
      </c>
      <c r="I27" s="1297">
        <v>-794</v>
      </c>
      <c r="J27" s="1343" t="s">
        <v>372</v>
      </c>
      <c r="K27" s="1344" t="s">
        <v>372</v>
      </c>
      <c r="L27" s="1345" t="s">
        <v>372</v>
      </c>
      <c r="M27" s="1302">
        <v>1398</v>
      </c>
      <c r="N27" s="1341">
        <v>604</v>
      </c>
      <c r="O27" s="1342">
        <v>794</v>
      </c>
      <c r="P27" s="1297">
        <v>-8</v>
      </c>
      <c r="Q27" s="1341">
        <v>-5</v>
      </c>
      <c r="R27" s="1297">
        <v>-3</v>
      </c>
      <c r="S27" s="1302">
        <v>197</v>
      </c>
      <c r="T27" s="1341">
        <v>50</v>
      </c>
      <c r="U27" s="1341">
        <v>147</v>
      </c>
      <c r="V27" s="1297">
        <v>205</v>
      </c>
      <c r="W27" s="1302">
        <v>55</v>
      </c>
      <c r="X27" s="1302">
        <v>150</v>
      </c>
    </row>
    <row r="28" spans="1:24" ht="16.5" customHeight="1">
      <c r="A28" s="807"/>
      <c r="B28" s="823">
        <v>6978</v>
      </c>
      <c r="C28" s="852" t="s">
        <v>846</v>
      </c>
      <c r="D28" s="1297">
        <v>-1061</v>
      </c>
      <c r="E28" s="1341">
        <v>-335</v>
      </c>
      <c r="F28" s="1297">
        <v>-726</v>
      </c>
      <c r="G28" s="1302">
        <v>-1046</v>
      </c>
      <c r="H28" s="1341">
        <v>-334</v>
      </c>
      <c r="I28" s="1297">
        <v>-712</v>
      </c>
      <c r="J28" s="1343" t="s">
        <v>372</v>
      </c>
      <c r="K28" s="1344" t="s">
        <v>372</v>
      </c>
      <c r="L28" s="1345" t="s">
        <v>372</v>
      </c>
      <c r="M28" s="1302">
        <v>1046</v>
      </c>
      <c r="N28" s="1341">
        <v>334</v>
      </c>
      <c r="O28" s="1342">
        <v>712</v>
      </c>
      <c r="P28" s="1297">
        <v>-15</v>
      </c>
      <c r="Q28" s="1341">
        <v>-1</v>
      </c>
      <c r="R28" s="1297">
        <v>-14</v>
      </c>
      <c r="S28" s="1302">
        <v>100</v>
      </c>
      <c r="T28" s="1341">
        <v>23</v>
      </c>
      <c r="U28" s="1341">
        <v>77</v>
      </c>
      <c r="V28" s="1297">
        <v>115</v>
      </c>
      <c r="W28" s="1302">
        <v>24</v>
      </c>
      <c r="X28" s="1302">
        <v>91</v>
      </c>
    </row>
    <row r="29" spans="1:24" ht="16.5" customHeight="1">
      <c r="A29" s="807"/>
      <c r="B29" s="851">
        <v>2182</v>
      </c>
      <c r="C29" s="857" t="s">
        <v>847</v>
      </c>
      <c r="D29" s="1337">
        <v>-533</v>
      </c>
      <c r="E29" s="1338">
        <v>-121</v>
      </c>
      <c r="F29" s="1337">
        <v>-412</v>
      </c>
      <c r="G29" s="1339">
        <v>-533</v>
      </c>
      <c r="H29" s="1338">
        <v>-123</v>
      </c>
      <c r="I29" s="1337">
        <v>-410</v>
      </c>
      <c r="J29" s="1346" t="s">
        <v>372</v>
      </c>
      <c r="K29" s="1347" t="s">
        <v>372</v>
      </c>
      <c r="L29" s="1348" t="s">
        <v>372</v>
      </c>
      <c r="M29" s="1339">
        <v>533</v>
      </c>
      <c r="N29" s="1338">
        <v>123</v>
      </c>
      <c r="O29" s="1340">
        <v>410</v>
      </c>
      <c r="P29" s="1337">
        <v>0</v>
      </c>
      <c r="Q29" s="1338">
        <v>2</v>
      </c>
      <c r="R29" s="1337">
        <v>-2</v>
      </c>
      <c r="S29" s="1339">
        <v>21</v>
      </c>
      <c r="T29" s="1338">
        <v>4</v>
      </c>
      <c r="U29" s="1338">
        <v>17</v>
      </c>
      <c r="V29" s="1337">
        <v>21</v>
      </c>
      <c r="W29" s="1339">
        <v>2</v>
      </c>
      <c r="X29" s="1339">
        <v>19</v>
      </c>
    </row>
    <row r="30" spans="1:24" ht="16.5" customHeight="1">
      <c r="A30" s="807"/>
      <c r="B30" s="861">
        <v>329</v>
      </c>
      <c r="C30" s="857" t="s">
        <v>848</v>
      </c>
      <c r="D30" s="1340">
        <v>-139</v>
      </c>
      <c r="E30" s="1338">
        <v>-23</v>
      </c>
      <c r="F30" s="1339">
        <v>-116</v>
      </c>
      <c r="G30" s="1339">
        <v>-140</v>
      </c>
      <c r="H30" s="1338">
        <v>-23</v>
      </c>
      <c r="I30" s="1337">
        <v>-117</v>
      </c>
      <c r="J30" s="1346" t="s">
        <v>372</v>
      </c>
      <c r="K30" s="1347" t="s">
        <v>372</v>
      </c>
      <c r="L30" s="1347" t="s">
        <v>372</v>
      </c>
      <c r="M30" s="1339">
        <v>140</v>
      </c>
      <c r="N30" s="1338">
        <v>23</v>
      </c>
      <c r="O30" s="1340">
        <v>117</v>
      </c>
      <c r="P30" s="1337">
        <v>1</v>
      </c>
      <c r="Q30" s="1338">
        <v>0</v>
      </c>
      <c r="R30" s="1339">
        <v>1</v>
      </c>
      <c r="S30" s="1339">
        <v>3</v>
      </c>
      <c r="T30" s="1338">
        <v>1</v>
      </c>
      <c r="U30" s="1338">
        <v>2</v>
      </c>
      <c r="V30" s="1337">
        <v>2</v>
      </c>
      <c r="W30" s="1339">
        <v>1</v>
      </c>
      <c r="X30" s="1339">
        <v>1</v>
      </c>
    </row>
    <row r="31" spans="1:24" ht="16.5" customHeight="1">
      <c r="A31" s="807"/>
      <c r="B31" s="862">
        <v>114</v>
      </c>
      <c r="C31" s="863" t="s">
        <v>335</v>
      </c>
      <c r="D31" s="1349" t="s">
        <v>372</v>
      </c>
      <c r="E31" s="1350" t="s">
        <v>372</v>
      </c>
      <c r="F31" s="1349" t="s">
        <v>372</v>
      </c>
      <c r="G31" s="1351" t="s">
        <v>372</v>
      </c>
      <c r="H31" s="1350" t="s">
        <v>372</v>
      </c>
      <c r="I31" s="1349" t="s">
        <v>372</v>
      </c>
      <c r="J31" s="1351" t="s">
        <v>372</v>
      </c>
      <c r="K31" s="1350" t="s">
        <v>372</v>
      </c>
      <c r="L31" s="1352" t="s">
        <v>372</v>
      </c>
      <c r="M31" s="1351" t="s">
        <v>372</v>
      </c>
      <c r="N31" s="1350" t="s">
        <v>372</v>
      </c>
      <c r="O31" s="1352" t="s">
        <v>372</v>
      </c>
      <c r="P31" s="1349" t="s">
        <v>372</v>
      </c>
      <c r="Q31" s="1350" t="s">
        <v>372</v>
      </c>
      <c r="R31" s="1349" t="s">
        <v>372</v>
      </c>
      <c r="S31" s="1351" t="s">
        <v>372</v>
      </c>
      <c r="T31" s="1350" t="s">
        <v>372</v>
      </c>
      <c r="U31" s="1352" t="s">
        <v>372</v>
      </c>
      <c r="V31" s="1349" t="s">
        <v>372</v>
      </c>
      <c r="W31" s="1350" t="s">
        <v>372</v>
      </c>
      <c r="X31" s="1351" t="s">
        <v>372</v>
      </c>
    </row>
    <row r="32" spans="1:24" ht="16.5" customHeight="1">
      <c r="A32" s="807"/>
      <c r="B32" s="823">
        <v>88652</v>
      </c>
      <c r="C32" s="852" t="s">
        <v>849</v>
      </c>
      <c r="D32" s="1297">
        <v>5579</v>
      </c>
      <c r="E32" s="1341">
        <v>2811</v>
      </c>
      <c r="F32" s="1297">
        <v>2768</v>
      </c>
      <c r="G32" s="1302">
        <v>5089</v>
      </c>
      <c r="H32" s="1341">
        <v>2575</v>
      </c>
      <c r="I32" s="1297">
        <v>2514</v>
      </c>
      <c r="J32" s="1302">
        <v>5115</v>
      </c>
      <c r="K32" s="1341">
        <v>2589</v>
      </c>
      <c r="L32" s="1342">
        <v>2526</v>
      </c>
      <c r="M32" s="1302">
        <v>26</v>
      </c>
      <c r="N32" s="1341">
        <v>14</v>
      </c>
      <c r="O32" s="1342">
        <v>12</v>
      </c>
      <c r="P32" s="1297">
        <v>490</v>
      </c>
      <c r="Q32" s="1341">
        <v>236</v>
      </c>
      <c r="R32" s="1297">
        <v>254</v>
      </c>
      <c r="S32" s="1302">
        <v>3859</v>
      </c>
      <c r="T32" s="1341">
        <v>1967</v>
      </c>
      <c r="U32" s="1342">
        <v>1892</v>
      </c>
      <c r="V32" s="1297">
        <v>3369</v>
      </c>
      <c r="W32" s="1341">
        <v>1731</v>
      </c>
      <c r="X32" s="1297">
        <v>1638</v>
      </c>
    </row>
    <row r="33" spans="1:24" ht="16.5" customHeight="1">
      <c r="A33" s="807"/>
      <c r="B33" s="823">
        <v>443555</v>
      </c>
      <c r="C33" s="852" t="s">
        <v>850</v>
      </c>
      <c r="D33" s="1297">
        <v>-1712</v>
      </c>
      <c r="E33" s="1341">
        <v>-1269</v>
      </c>
      <c r="F33" s="1297">
        <v>-443</v>
      </c>
      <c r="G33" s="1302">
        <v>-1001</v>
      </c>
      <c r="H33" s="1341">
        <v>-695</v>
      </c>
      <c r="I33" s="1297">
        <v>-306</v>
      </c>
      <c r="J33" s="1343" t="s">
        <v>372</v>
      </c>
      <c r="K33" s="1344" t="s">
        <v>372</v>
      </c>
      <c r="L33" s="1345" t="s">
        <v>372</v>
      </c>
      <c r="M33" s="1302">
        <v>1001</v>
      </c>
      <c r="N33" s="1341">
        <v>695</v>
      </c>
      <c r="O33" s="1342">
        <v>306</v>
      </c>
      <c r="P33" s="1297">
        <v>-711</v>
      </c>
      <c r="Q33" s="1341">
        <v>-574</v>
      </c>
      <c r="R33" s="1297">
        <v>-137</v>
      </c>
      <c r="S33" s="1302">
        <v>22536</v>
      </c>
      <c r="T33" s="1341">
        <v>12712</v>
      </c>
      <c r="U33" s="1342">
        <v>9824</v>
      </c>
      <c r="V33" s="1297">
        <v>23247</v>
      </c>
      <c r="W33" s="1341">
        <v>13286</v>
      </c>
      <c r="X33" s="1297">
        <v>9961</v>
      </c>
    </row>
    <row r="34" spans="1:24" ht="16.5" customHeight="1" thickBot="1">
      <c r="A34" s="807"/>
      <c r="B34" s="823">
        <v>196231</v>
      </c>
      <c r="C34" s="852" t="s">
        <v>851</v>
      </c>
      <c r="D34" s="1297">
        <v>-6882</v>
      </c>
      <c r="E34" s="1341">
        <v>-3382</v>
      </c>
      <c r="F34" s="1297">
        <v>-3500</v>
      </c>
      <c r="G34" s="1302">
        <v>-6774</v>
      </c>
      <c r="H34" s="1341">
        <v>-3336</v>
      </c>
      <c r="I34" s="1297">
        <v>-3438</v>
      </c>
      <c r="J34" s="1343" t="s">
        <v>372</v>
      </c>
      <c r="K34" s="1344" t="s">
        <v>372</v>
      </c>
      <c r="L34" s="1345" t="s">
        <v>372</v>
      </c>
      <c r="M34" s="1302">
        <v>6774</v>
      </c>
      <c r="N34" s="1341">
        <v>3336</v>
      </c>
      <c r="O34" s="1342">
        <v>3438</v>
      </c>
      <c r="P34" s="1297">
        <v>-108</v>
      </c>
      <c r="Q34" s="1341">
        <v>-46</v>
      </c>
      <c r="R34" s="1297">
        <v>-62</v>
      </c>
      <c r="S34" s="1302">
        <v>1771</v>
      </c>
      <c r="T34" s="1341">
        <v>727</v>
      </c>
      <c r="U34" s="1342">
        <v>1044</v>
      </c>
      <c r="V34" s="1297">
        <v>1879</v>
      </c>
      <c r="W34" s="1341">
        <v>773</v>
      </c>
      <c r="X34" s="1297">
        <v>1106</v>
      </c>
    </row>
    <row r="35" spans="1:24" ht="16.5" customHeight="1" thickTop="1">
      <c r="A35" s="781"/>
      <c r="B35" s="879" t="s">
        <v>370</v>
      </c>
      <c r="C35" s="865"/>
      <c r="D35" s="1372" t="s">
        <v>370</v>
      </c>
      <c r="E35" s="1373" t="s">
        <v>370</v>
      </c>
      <c r="F35" s="1372" t="s">
        <v>370</v>
      </c>
      <c r="G35" s="1374" t="s">
        <v>370</v>
      </c>
      <c r="H35" s="1373" t="s">
        <v>370</v>
      </c>
      <c r="I35" s="1372" t="s">
        <v>370</v>
      </c>
      <c r="J35" s="1374" t="s">
        <v>370</v>
      </c>
      <c r="K35" s="1373" t="s">
        <v>370</v>
      </c>
      <c r="L35" s="1375" t="s">
        <v>370</v>
      </c>
      <c r="M35" s="1374" t="s">
        <v>370</v>
      </c>
      <c r="N35" s="1373" t="s">
        <v>370</v>
      </c>
      <c r="O35" s="1375" t="s">
        <v>370</v>
      </c>
      <c r="P35" s="1372" t="s">
        <v>370</v>
      </c>
      <c r="Q35" s="1373" t="s">
        <v>370</v>
      </c>
      <c r="R35" s="1372" t="s">
        <v>370</v>
      </c>
      <c r="S35" s="1374" t="s">
        <v>370</v>
      </c>
      <c r="T35" s="1373" t="s">
        <v>370</v>
      </c>
      <c r="U35" s="1375" t="s">
        <v>370</v>
      </c>
      <c r="V35" s="1372" t="s">
        <v>370</v>
      </c>
      <c r="W35" s="1373" t="s">
        <v>370</v>
      </c>
      <c r="X35" s="1372" t="s">
        <v>370</v>
      </c>
    </row>
    <row r="36" spans="1:24" ht="16.5" customHeight="1">
      <c r="A36" s="807"/>
      <c r="B36" s="866">
        <v>100</v>
      </c>
      <c r="C36" s="845" t="s">
        <v>419</v>
      </c>
      <c r="D36" s="1357">
        <v>100</v>
      </c>
      <c r="E36" s="1358">
        <v>100</v>
      </c>
      <c r="F36" s="1357">
        <v>100</v>
      </c>
      <c r="G36" s="1359">
        <v>100</v>
      </c>
      <c r="H36" s="1358">
        <v>100</v>
      </c>
      <c r="I36" s="1357">
        <v>100</v>
      </c>
      <c r="J36" s="1359">
        <v>100</v>
      </c>
      <c r="K36" s="1358">
        <v>100</v>
      </c>
      <c r="L36" s="1360">
        <v>100</v>
      </c>
      <c r="M36" s="1359">
        <v>100</v>
      </c>
      <c r="N36" s="1358">
        <v>100</v>
      </c>
      <c r="O36" s="1360">
        <v>100</v>
      </c>
      <c r="P36" s="1357">
        <v>100</v>
      </c>
      <c r="Q36" s="1358">
        <v>100</v>
      </c>
      <c r="R36" s="1357">
        <v>100</v>
      </c>
      <c r="S36" s="1359">
        <v>100</v>
      </c>
      <c r="T36" s="1358">
        <v>100</v>
      </c>
      <c r="U36" s="1360">
        <v>100</v>
      </c>
      <c r="V36" s="1357">
        <v>100</v>
      </c>
      <c r="W36" s="1358">
        <v>100</v>
      </c>
      <c r="X36" s="1357">
        <v>100</v>
      </c>
    </row>
    <row r="37" spans="1:24" ht="16.5" customHeight="1">
      <c r="A37" s="807"/>
      <c r="B37" s="880"/>
      <c r="C37" s="850"/>
      <c r="D37" s="1376"/>
      <c r="E37" s="1377"/>
      <c r="F37" s="1376"/>
      <c r="G37" s="1378"/>
      <c r="H37" s="1377"/>
      <c r="I37" s="1376"/>
      <c r="J37" s="1378"/>
      <c r="K37" s="1377"/>
      <c r="L37" s="1379"/>
      <c r="M37" s="1378"/>
      <c r="N37" s="1377"/>
      <c r="O37" s="1379"/>
      <c r="P37" s="1376"/>
      <c r="Q37" s="1377"/>
      <c r="R37" s="1376"/>
      <c r="S37" s="1378"/>
      <c r="T37" s="1377"/>
      <c r="U37" s="1379"/>
      <c r="V37" s="1376"/>
      <c r="W37" s="1377"/>
      <c r="X37" s="1376"/>
    </row>
    <row r="38" spans="1:24" ht="16.5" customHeight="1">
      <c r="A38" s="807"/>
      <c r="B38" s="882">
        <v>3.7</v>
      </c>
      <c r="C38" s="852" t="s">
        <v>828</v>
      </c>
      <c r="D38" s="1297">
        <v>-181.1</v>
      </c>
      <c r="E38" s="1341">
        <v>-148.80000000000001</v>
      </c>
      <c r="F38" s="1297">
        <v>-231.7</v>
      </c>
      <c r="G38" s="1302">
        <v>-189.7</v>
      </c>
      <c r="H38" s="1341">
        <v>-177.1</v>
      </c>
      <c r="I38" s="1297">
        <v>-204.6</v>
      </c>
      <c r="J38" s="1302">
        <v>100</v>
      </c>
      <c r="K38" s="1341">
        <v>100</v>
      </c>
      <c r="L38" s="1342">
        <v>100</v>
      </c>
      <c r="M38" s="1302">
        <v>0.2</v>
      </c>
      <c r="N38" s="1341">
        <v>0.2</v>
      </c>
      <c r="O38" s="1342">
        <v>0.2</v>
      </c>
      <c r="P38" s="1297">
        <v>-110.6</v>
      </c>
      <c r="Q38" s="1341">
        <v>-41.4</v>
      </c>
      <c r="R38" s="1297">
        <v>372.7</v>
      </c>
      <c r="S38" s="1302">
        <v>7.7</v>
      </c>
      <c r="T38" s="1341">
        <v>7.2</v>
      </c>
      <c r="U38" s="1342">
        <v>8.4</v>
      </c>
      <c r="V38" s="1297">
        <v>6.4</v>
      </c>
      <c r="W38" s="1341">
        <v>6</v>
      </c>
      <c r="X38" s="1297">
        <v>6.8</v>
      </c>
    </row>
    <row r="39" spans="1:24" ht="16.5" customHeight="1">
      <c r="A39" s="807"/>
      <c r="B39" s="882">
        <v>4.0999999999999996</v>
      </c>
      <c r="C39" s="852" t="s">
        <v>829</v>
      </c>
      <c r="D39" s="1297">
        <v>-4</v>
      </c>
      <c r="E39" s="1341">
        <v>-4.5</v>
      </c>
      <c r="F39" s="1297">
        <v>-3.3</v>
      </c>
      <c r="G39" s="1302">
        <v>0.2</v>
      </c>
      <c r="H39" s="1341">
        <v>0.3</v>
      </c>
      <c r="I39" s="1297">
        <v>0.1</v>
      </c>
      <c r="J39" s="1343" t="s">
        <v>372</v>
      </c>
      <c r="K39" s="1344" t="s">
        <v>372</v>
      </c>
      <c r="L39" s="1345" t="s">
        <v>372</v>
      </c>
      <c r="M39" s="1302">
        <v>0.1</v>
      </c>
      <c r="N39" s="1341">
        <v>0.1</v>
      </c>
      <c r="O39" s="1342">
        <v>0</v>
      </c>
      <c r="P39" s="1297">
        <v>-38.299999999999997</v>
      </c>
      <c r="Q39" s="1341">
        <v>-22.4</v>
      </c>
      <c r="R39" s="1297">
        <v>72.7</v>
      </c>
      <c r="S39" s="1302">
        <v>3.9</v>
      </c>
      <c r="T39" s="1341">
        <v>3.8</v>
      </c>
      <c r="U39" s="1342">
        <v>4.0999999999999996</v>
      </c>
      <c r="V39" s="1297">
        <v>3.4</v>
      </c>
      <c r="W39" s="1341">
        <v>3.1</v>
      </c>
      <c r="X39" s="1297">
        <v>3.8</v>
      </c>
    </row>
    <row r="40" spans="1:24" ht="16.5" customHeight="1">
      <c r="A40" s="807"/>
      <c r="B40" s="882">
        <v>4.4000000000000004</v>
      </c>
      <c r="C40" s="852" t="s">
        <v>830</v>
      </c>
      <c r="D40" s="1297">
        <v>0.1</v>
      </c>
      <c r="E40" s="1341">
        <v>0.5</v>
      </c>
      <c r="F40" s="1297">
        <v>-0.6</v>
      </c>
      <c r="G40" s="1302">
        <v>0.1</v>
      </c>
      <c r="H40" s="1341">
        <v>0</v>
      </c>
      <c r="I40" s="1297">
        <v>0.2</v>
      </c>
      <c r="J40" s="1343" t="s">
        <v>372</v>
      </c>
      <c r="K40" s="1344" t="s">
        <v>372</v>
      </c>
      <c r="L40" s="1345" t="s">
        <v>372</v>
      </c>
      <c r="M40" s="1302">
        <v>0</v>
      </c>
      <c r="N40" s="1341">
        <v>0</v>
      </c>
      <c r="O40" s="1342">
        <v>0.1</v>
      </c>
      <c r="P40" s="1297">
        <v>0</v>
      </c>
      <c r="Q40" s="1341">
        <v>2.2999999999999998</v>
      </c>
      <c r="R40" s="1297">
        <v>16.399999999999999</v>
      </c>
      <c r="S40" s="1302">
        <v>2</v>
      </c>
      <c r="T40" s="1341">
        <v>1.8</v>
      </c>
      <c r="U40" s="1342">
        <v>2.2999999999999998</v>
      </c>
      <c r="V40" s="1297">
        <v>2</v>
      </c>
      <c r="W40" s="1341">
        <v>1.8</v>
      </c>
      <c r="X40" s="1297">
        <v>2.2999999999999998</v>
      </c>
    </row>
    <row r="41" spans="1:24" ht="16.5" customHeight="1">
      <c r="A41" s="807"/>
      <c r="B41" s="882">
        <v>4.5</v>
      </c>
      <c r="C41" s="852" t="s">
        <v>831</v>
      </c>
      <c r="D41" s="1297">
        <v>-22</v>
      </c>
      <c r="E41" s="1341">
        <v>-30</v>
      </c>
      <c r="F41" s="1297">
        <v>-9.5</v>
      </c>
      <c r="G41" s="1302">
        <v>0.2</v>
      </c>
      <c r="H41" s="1341">
        <v>0.3</v>
      </c>
      <c r="I41" s="1297">
        <v>0.1</v>
      </c>
      <c r="J41" s="1343" t="s">
        <v>372</v>
      </c>
      <c r="K41" s="1344" t="s">
        <v>372</v>
      </c>
      <c r="L41" s="1345" t="s">
        <v>372</v>
      </c>
      <c r="M41" s="1302">
        <v>0.1</v>
      </c>
      <c r="N41" s="1341">
        <v>0.1</v>
      </c>
      <c r="O41" s="1342">
        <v>0</v>
      </c>
      <c r="P41" s="1297">
        <v>-203.3</v>
      </c>
      <c r="Q41" s="1341">
        <v>-144.80000000000001</v>
      </c>
      <c r="R41" s="1297">
        <v>205.5</v>
      </c>
      <c r="S41" s="1302">
        <v>7.6</v>
      </c>
      <c r="T41" s="1341">
        <v>10.3</v>
      </c>
      <c r="U41" s="1342">
        <v>4.4000000000000004</v>
      </c>
      <c r="V41" s="1297">
        <v>5.2</v>
      </c>
      <c r="W41" s="1341">
        <v>6.5</v>
      </c>
      <c r="X41" s="1297">
        <v>3.5</v>
      </c>
    </row>
    <row r="42" spans="1:24" ht="16.5" customHeight="1">
      <c r="A42" s="807"/>
      <c r="B42" s="881">
        <v>4.5999999999999996</v>
      </c>
      <c r="C42" s="857" t="s">
        <v>832</v>
      </c>
      <c r="D42" s="1337">
        <v>24.6</v>
      </c>
      <c r="E42" s="1338">
        <v>31.7</v>
      </c>
      <c r="F42" s="1337">
        <v>13.6</v>
      </c>
      <c r="G42" s="1339">
        <v>0.4</v>
      </c>
      <c r="H42" s="1338">
        <v>0.8</v>
      </c>
      <c r="I42" s="1337">
        <v>0.1</v>
      </c>
      <c r="J42" s="1346" t="s">
        <v>372</v>
      </c>
      <c r="K42" s="1347" t="s">
        <v>372</v>
      </c>
      <c r="L42" s="1348" t="s">
        <v>372</v>
      </c>
      <c r="M42" s="1339">
        <v>0.2</v>
      </c>
      <c r="N42" s="1338">
        <v>0.3</v>
      </c>
      <c r="O42" s="1340">
        <v>0</v>
      </c>
      <c r="P42" s="1337">
        <v>222.2</v>
      </c>
      <c r="Q42" s="1338">
        <v>149</v>
      </c>
      <c r="R42" s="1337">
        <v>-289.10000000000002</v>
      </c>
      <c r="S42" s="1339">
        <v>12.3</v>
      </c>
      <c r="T42" s="1338">
        <v>13.2</v>
      </c>
      <c r="U42" s="1340">
        <v>11.1</v>
      </c>
      <c r="V42" s="1337">
        <v>14.7</v>
      </c>
      <c r="W42" s="1338">
        <v>16.5</v>
      </c>
      <c r="X42" s="1337">
        <v>12.4</v>
      </c>
    </row>
    <row r="43" spans="1:24" ht="16.5" customHeight="1">
      <c r="A43" s="807"/>
      <c r="B43" s="882">
        <v>4.5999999999999996</v>
      </c>
      <c r="C43" s="852" t="s">
        <v>833</v>
      </c>
      <c r="D43" s="1297">
        <v>18.8</v>
      </c>
      <c r="E43" s="1341">
        <v>19.5</v>
      </c>
      <c r="F43" s="1297">
        <v>17.7</v>
      </c>
      <c r="G43" s="1302">
        <v>1</v>
      </c>
      <c r="H43" s="1341">
        <v>1.5</v>
      </c>
      <c r="I43" s="1297">
        <v>0.3</v>
      </c>
      <c r="J43" s="1343" t="s">
        <v>372</v>
      </c>
      <c r="K43" s="1344" t="s">
        <v>372</v>
      </c>
      <c r="L43" s="1345" t="s">
        <v>372</v>
      </c>
      <c r="M43" s="1302">
        <v>0.3</v>
      </c>
      <c r="N43" s="1341">
        <v>0.5</v>
      </c>
      <c r="O43" s="1342">
        <v>0.1</v>
      </c>
      <c r="P43" s="1297">
        <v>164.4</v>
      </c>
      <c r="Q43" s="1341">
        <v>87.8</v>
      </c>
      <c r="R43" s="1297">
        <v>-370.9</v>
      </c>
      <c r="S43" s="1302">
        <v>14.5</v>
      </c>
      <c r="T43" s="1341">
        <v>14.1</v>
      </c>
      <c r="U43" s="1342">
        <v>14.8</v>
      </c>
      <c r="V43" s="1297">
        <v>16.2</v>
      </c>
      <c r="W43" s="1341">
        <v>15.9</v>
      </c>
      <c r="X43" s="1297">
        <v>16.5</v>
      </c>
    </row>
    <row r="44" spans="1:24" ht="16.5" customHeight="1">
      <c r="A44" s="791" t="s">
        <v>789</v>
      </c>
      <c r="B44" s="882">
        <v>5.4</v>
      </c>
      <c r="C44" s="852" t="s">
        <v>834</v>
      </c>
      <c r="D44" s="1297">
        <v>-0.5</v>
      </c>
      <c r="E44" s="1341">
        <v>5.0999999999999996</v>
      </c>
      <c r="F44" s="1297">
        <v>-9.3000000000000007</v>
      </c>
      <c r="G44" s="1302">
        <v>0.6</v>
      </c>
      <c r="H44" s="1341">
        <v>0.8</v>
      </c>
      <c r="I44" s="1297">
        <v>0.2</v>
      </c>
      <c r="J44" s="1343" t="s">
        <v>372</v>
      </c>
      <c r="K44" s="1344" t="s">
        <v>372</v>
      </c>
      <c r="L44" s="1345" t="s">
        <v>372</v>
      </c>
      <c r="M44" s="1302">
        <v>0.2</v>
      </c>
      <c r="N44" s="1341">
        <v>0.3</v>
      </c>
      <c r="O44" s="1342">
        <v>0.1</v>
      </c>
      <c r="P44" s="1297">
        <v>-9.1</v>
      </c>
      <c r="Q44" s="1341">
        <v>21.4</v>
      </c>
      <c r="R44" s="1297">
        <v>203.6</v>
      </c>
      <c r="S44" s="1302">
        <v>14</v>
      </c>
      <c r="T44" s="1341">
        <v>12.9</v>
      </c>
      <c r="U44" s="1342">
        <v>15.2</v>
      </c>
      <c r="V44" s="1297">
        <v>13.7</v>
      </c>
      <c r="W44" s="1341">
        <v>13.1</v>
      </c>
      <c r="X44" s="1297">
        <v>14.4</v>
      </c>
    </row>
    <row r="45" spans="1:24" ht="16.5" customHeight="1">
      <c r="A45" s="791"/>
      <c r="B45" s="882">
        <v>7.3</v>
      </c>
      <c r="C45" s="852" t="s">
        <v>835</v>
      </c>
      <c r="D45" s="1297">
        <v>3.6</v>
      </c>
      <c r="E45" s="1341">
        <v>2.6</v>
      </c>
      <c r="F45" s="1297">
        <v>5.4</v>
      </c>
      <c r="G45" s="1302">
        <v>1.7</v>
      </c>
      <c r="H45" s="1341">
        <v>1.9</v>
      </c>
      <c r="I45" s="1297">
        <v>1.5</v>
      </c>
      <c r="J45" s="1343" t="s">
        <v>372</v>
      </c>
      <c r="K45" s="1344" t="s">
        <v>372</v>
      </c>
      <c r="L45" s="1345" t="s">
        <v>372</v>
      </c>
      <c r="M45" s="1302">
        <v>0.6</v>
      </c>
      <c r="N45" s="1341">
        <v>0.7</v>
      </c>
      <c r="O45" s="1342">
        <v>0.5</v>
      </c>
      <c r="P45" s="1297">
        <v>19.5</v>
      </c>
      <c r="Q45" s="1341">
        <v>4.9000000000000004</v>
      </c>
      <c r="R45" s="1297">
        <v>-81.8</v>
      </c>
      <c r="S45" s="1302">
        <v>11.4</v>
      </c>
      <c r="T45" s="1341">
        <v>10.6</v>
      </c>
      <c r="U45" s="1342">
        <v>12.3</v>
      </c>
      <c r="V45" s="1297">
        <v>11.5</v>
      </c>
      <c r="W45" s="1341">
        <v>10.4</v>
      </c>
      <c r="X45" s="1297">
        <v>12.7</v>
      </c>
    </row>
    <row r="46" spans="1:24" ht="16.5" customHeight="1">
      <c r="A46" s="792"/>
      <c r="B46" s="882">
        <v>7.7</v>
      </c>
      <c r="C46" s="852" t="s">
        <v>836</v>
      </c>
      <c r="D46" s="1297">
        <v>1.9</v>
      </c>
      <c r="E46" s="1341">
        <v>4.8</v>
      </c>
      <c r="F46" s="1297">
        <v>-2.6</v>
      </c>
      <c r="G46" s="1302">
        <v>2.9</v>
      </c>
      <c r="H46" s="1341">
        <v>3.7</v>
      </c>
      <c r="I46" s="1297">
        <v>2</v>
      </c>
      <c r="J46" s="1343" t="s">
        <v>372</v>
      </c>
      <c r="K46" s="1344" t="s">
        <v>372</v>
      </c>
      <c r="L46" s="1345" t="s">
        <v>372</v>
      </c>
      <c r="M46" s="1302">
        <v>1</v>
      </c>
      <c r="N46" s="1341">
        <v>1.3</v>
      </c>
      <c r="O46" s="1342">
        <v>0.6</v>
      </c>
      <c r="P46" s="1297">
        <v>-6.1</v>
      </c>
      <c r="Q46" s="1341">
        <v>9.1</v>
      </c>
      <c r="R46" s="1297">
        <v>100</v>
      </c>
      <c r="S46" s="1302">
        <v>7.5</v>
      </c>
      <c r="T46" s="1341">
        <v>7.6</v>
      </c>
      <c r="U46" s="1342">
        <v>7.4</v>
      </c>
      <c r="V46" s="1297">
        <v>7.3</v>
      </c>
      <c r="W46" s="1341">
        <v>7.6</v>
      </c>
      <c r="X46" s="1297">
        <v>7</v>
      </c>
    </row>
    <row r="47" spans="1:24" ht="16.5" customHeight="1">
      <c r="A47" s="792"/>
      <c r="B47" s="881">
        <v>6.4</v>
      </c>
      <c r="C47" s="857" t="s">
        <v>837</v>
      </c>
      <c r="D47" s="1337">
        <v>-0.4</v>
      </c>
      <c r="E47" s="1338">
        <v>-1.5</v>
      </c>
      <c r="F47" s="1337">
        <v>1.3</v>
      </c>
      <c r="G47" s="1339">
        <v>2.7</v>
      </c>
      <c r="H47" s="1338">
        <v>3.2</v>
      </c>
      <c r="I47" s="1337">
        <v>2.1</v>
      </c>
      <c r="J47" s="1346" t="s">
        <v>372</v>
      </c>
      <c r="K47" s="1347" t="s">
        <v>372</v>
      </c>
      <c r="L47" s="1348" t="s">
        <v>372</v>
      </c>
      <c r="M47" s="1339">
        <v>0.9</v>
      </c>
      <c r="N47" s="1338">
        <v>1.2</v>
      </c>
      <c r="O47" s="1340">
        <v>0.7</v>
      </c>
      <c r="P47" s="1337">
        <v>-26.1</v>
      </c>
      <c r="Q47" s="1338">
        <v>-19.5</v>
      </c>
      <c r="R47" s="1337">
        <v>20</v>
      </c>
      <c r="S47" s="1339">
        <v>4.7</v>
      </c>
      <c r="T47" s="1338">
        <v>5.2</v>
      </c>
      <c r="U47" s="1340">
        <v>4.0999999999999996</v>
      </c>
      <c r="V47" s="1337">
        <v>4.3</v>
      </c>
      <c r="W47" s="1338">
        <v>4.5999999999999996</v>
      </c>
      <c r="X47" s="1337">
        <v>4</v>
      </c>
    </row>
    <row r="48" spans="1:24" ht="16.5" customHeight="1">
      <c r="A48" s="791" t="s">
        <v>297</v>
      </c>
      <c r="B48" s="882">
        <v>5.7</v>
      </c>
      <c r="C48" s="852" t="s">
        <v>838</v>
      </c>
      <c r="D48" s="1297">
        <v>8.6</v>
      </c>
      <c r="E48" s="1341">
        <v>10.4</v>
      </c>
      <c r="F48" s="1297">
        <v>5.6</v>
      </c>
      <c r="G48" s="1302">
        <v>5</v>
      </c>
      <c r="H48" s="1341">
        <v>6.5</v>
      </c>
      <c r="I48" s="1297">
        <v>3.3</v>
      </c>
      <c r="J48" s="1343" t="s">
        <v>372</v>
      </c>
      <c r="K48" s="1344" t="s">
        <v>372</v>
      </c>
      <c r="L48" s="1345" t="s">
        <v>372</v>
      </c>
      <c r="M48" s="1302">
        <v>1.7</v>
      </c>
      <c r="N48" s="1341">
        <v>2.2999999999999998</v>
      </c>
      <c r="O48" s="1342">
        <v>1.1000000000000001</v>
      </c>
      <c r="P48" s="1297">
        <v>37.4</v>
      </c>
      <c r="Q48" s="1341">
        <v>25.3</v>
      </c>
      <c r="R48" s="1297">
        <v>-47.3</v>
      </c>
      <c r="S48" s="1302">
        <v>3</v>
      </c>
      <c r="T48" s="1341">
        <v>3.3</v>
      </c>
      <c r="U48" s="1342">
        <v>2.6</v>
      </c>
      <c r="V48" s="1297">
        <v>3.4</v>
      </c>
      <c r="W48" s="1341">
        <v>3.8</v>
      </c>
      <c r="X48" s="1297">
        <v>2.8</v>
      </c>
    </row>
    <row r="49" spans="1:24" ht="16.5" customHeight="1">
      <c r="A49" s="792"/>
      <c r="B49" s="882">
        <v>6</v>
      </c>
      <c r="C49" s="852" t="s">
        <v>839</v>
      </c>
      <c r="D49" s="1297">
        <v>7.6</v>
      </c>
      <c r="E49" s="1341">
        <v>10.4</v>
      </c>
      <c r="F49" s="1297">
        <v>3.3</v>
      </c>
      <c r="G49" s="1302">
        <v>6.4</v>
      </c>
      <c r="H49" s="1341">
        <v>8.5</v>
      </c>
      <c r="I49" s="1297">
        <v>3.8</v>
      </c>
      <c r="J49" s="1343" t="s">
        <v>372</v>
      </c>
      <c r="K49" s="1344" t="s">
        <v>372</v>
      </c>
      <c r="L49" s="1345" t="s">
        <v>372</v>
      </c>
      <c r="M49" s="1302">
        <v>2.2000000000000002</v>
      </c>
      <c r="N49" s="1341">
        <v>3.1</v>
      </c>
      <c r="O49" s="1342">
        <v>1.3</v>
      </c>
      <c r="P49" s="1297">
        <v>17.899999999999999</v>
      </c>
      <c r="Q49" s="1341">
        <v>17.399999999999999</v>
      </c>
      <c r="R49" s="1297">
        <v>14.5</v>
      </c>
      <c r="S49" s="1302">
        <v>2.2999999999999998</v>
      </c>
      <c r="T49" s="1341">
        <v>2.2999999999999998</v>
      </c>
      <c r="U49" s="1342">
        <v>2.4</v>
      </c>
      <c r="V49" s="1297">
        <v>2.5</v>
      </c>
      <c r="W49" s="1341">
        <v>2.7</v>
      </c>
      <c r="X49" s="1297">
        <v>2.2999999999999998</v>
      </c>
    </row>
    <row r="50" spans="1:24" ht="16.5" customHeight="1">
      <c r="A50" s="791"/>
      <c r="B50" s="882">
        <v>8.6</v>
      </c>
      <c r="C50" s="852" t="s">
        <v>840</v>
      </c>
      <c r="D50" s="1297">
        <v>14.5</v>
      </c>
      <c r="E50" s="1341">
        <v>16</v>
      </c>
      <c r="F50" s="1297">
        <v>12.3</v>
      </c>
      <c r="G50" s="1302">
        <v>16.399999999999999</v>
      </c>
      <c r="H50" s="1341">
        <v>20.5</v>
      </c>
      <c r="I50" s="1297">
        <v>11.5</v>
      </c>
      <c r="J50" s="1343" t="s">
        <v>372</v>
      </c>
      <c r="K50" s="1344" t="s">
        <v>372</v>
      </c>
      <c r="L50" s="1345" t="s">
        <v>372</v>
      </c>
      <c r="M50" s="1302">
        <v>5.6</v>
      </c>
      <c r="N50" s="1341">
        <v>7.4</v>
      </c>
      <c r="O50" s="1342">
        <v>3.8</v>
      </c>
      <c r="P50" s="1297">
        <v>-0.6</v>
      </c>
      <c r="Q50" s="1341">
        <v>-1</v>
      </c>
      <c r="R50" s="1297">
        <v>-3.6</v>
      </c>
      <c r="S50" s="1302">
        <v>2.8</v>
      </c>
      <c r="T50" s="1341">
        <v>2.9</v>
      </c>
      <c r="U50" s="1342">
        <v>2.7</v>
      </c>
      <c r="V50" s="1297">
        <v>2.8</v>
      </c>
      <c r="W50" s="1341">
        <v>2.8</v>
      </c>
      <c r="X50" s="1297">
        <v>2.7</v>
      </c>
    </row>
    <row r="51" spans="1:24" ht="16.5" customHeight="1">
      <c r="A51" s="792"/>
      <c r="B51" s="882">
        <v>7.3</v>
      </c>
      <c r="C51" s="852" t="s">
        <v>841</v>
      </c>
      <c r="D51" s="1297">
        <v>17.5</v>
      </c>
      <c r="E51" s="1341">
        <v>19</v>
      </c>
      <c r="F51" s="1297">
        <v>15.3</v>
      </c>
      <c r="G51" s="1302">
        <v>19</v>
      </c>
      <c r="H51" s="1341">
        <v>23.4</v>
      </c>
      <c r="I51" s="1297">
        <v>13.9</v>
      </c>
      <c r="J51" s="1343" t="s">
        <v>372</v>
      </c>
      <c r="K51" s="1344" t="s">
        <v>372</v>
      </c>
      <c r="L51" s="1345" t="s">
        <v>372</v>
      </c>
      <c r="M51" s="1302">
        <v>6.6</v>
      </c>
      <c r="N51" s="1341">
        <v>8.4</v>
      </c>
      <c r="O51" s="1342">
        <v>4.5999999999999996</v>
      </c>
      <c r="P51" s="1297">
        <v>5.5</v>
      </c>
      <c r="Q51" s="1341">
        <v>2.2999999999999998</v>
      </c>
      <c r="R51" s="1297">
        <v>-16.399999999999999</v>
      </c>
      <c r="S51" s="1302">
        <v>1.8</v>
      </c>
      <c r="T51" s="1341">
        <v>1.7</v>
      </c>
      <c r="U51" s="1342">
        <v>2</v>
      </c>
      <c r="V51" s="1297">
        <v>1.9</v>
      </c>
      <c r="W51" s="1341">
        <v>1.7</v>
      </c>
      <c r="X51" s="1297">
        <v>2</v>
      </c>
    </row>
    <row r="52" spans="1:24" ht="16.5" customHeight="1">
      <c r="A52" s="791" t="s">
        <v>790</v>
      </c>
      <c r="B52" s="881">
        <v>6.7</v>
      </c>
      <c r="C52" s="857" t="s">
        <v>842</v>
      </c>
      <c r="D52" s="1337">
        <v>25.4</v>
      </c>
      <c r="E52" s="1338">
        <v>26.6</v>
      </c>
      <c r="F52" s="1337">
        <v>23.5</v>
      </c>
      <c r="G52" s="1339">
        <v>27.1</v>
      </c>
      <c r="H52" s="1338">
        <v>33.200000000000003</v>
      </c>
      <c r="I52" s="1337">
        <v>19.8</v>
      </c>
      <c r="J52" s="1346" t="s">
        <v>372</v>
      </c>
      <c r="K52" s="1347" t="s">
        <v>372</v>
      </c>
      <c r="L52" s="1348" t="s">
        <v>372</v>
      </c>
      <c r="M52" s="1339">
        <v>9.3000000000000007</v>
      </c>
      <c r="N52" s="1338">
        <v>11.9</v>
      </c>
      <c r="O52" s="1340">
        <v>6.5</v>
      </c>
      <c r="P52" s="1337">
        <v>11.6</v>
      </c>
      <c r="Q52" s="1338">
        <v>1.6</v>
      </c>
      <c r="R52" s="1337">
        <v>-58.2</v>
      </c>
      <c r="S52" s="1339">
        <v>1.3</v>
      </c>
      <c r="T52" s="1338">
        <v>1.1000000000000001</v>
      </c>
      <c r="U52" s="1340">
        <v>1.5</v>
      </c>
      <c r="V52" s="1337">
        <v>1.4</v>
      </c>
      <c r="W52" s="1338">
        <v>1.1000000000000001</v>
      </c>
      <c r="X52" s="1337">
        <v>1.7</v>
      </c>
    </row>
    <row r="53" spans="1:24" ht="16.5" customHeight="1">
      <c r="A53" s="807"/>
      <c r="B53" s="882">
        <v>5.6</v>
      </c>
      <c r="C53" s="852" t="s">
        <v>843</v>
      </c>
      <c r="D53" s="1297">
        <v>37</v>
      </c>
      <c r="E53" s="1341">
        <v>37.799999999999997</v>
      </c>
      <c r="F53" s="1297">
        <v>35.799999999999997</v>
      </c>
      <c r="G53" s="1302">
        <v>40</v>
      </c>
      <c r="H53" s="1341">
        <v>45.8</v>
      </c>
      <c r="I53" s="1297">
        <v>33.1</v>
      </c>
      <c r="J53" s="1343" t="s">
        <v>372</v>
      </c>
      <c r="K53" s="1344" t="s">
        <v>372</v>
      </c>
      <c r="L53" s="1345" t="s">
        <v>372</v>
      </c>
      <c r="M53" s="1302">
        <v>13.8</v>
      </c>
      <c r="N53" s="1341">
        <v>16.5</v>
      </c>
      <c r="O53" s="1342">
        <v>10.8</v>
      </c>
      <c r="P53" s="1297">
        <v>12.8</v>
      </c>
      <c r="Q53" s="1341">
        <v>7.3</v>
      </c>
      <c r="R53" s="1297">
        <v>-25.5</v>
      </c>
      <c r="S53" s="1302">
        <v>1</v>
      </c>
      <c r="T53" s="1341">
        <v>0.8</v>
      </c>
      <c r="U53" s="1342">
        <v>1.3</v>
      </c>
      <c r="V53" s="1297">
        <v>1.2</v>
      </c>
      <c r="W53" s="1341">
        <v>0.9</v>
      </c>
      <c r="X53" s="1297">
        <v>1.4</v>
      </c>
    </row>
    <row r="54" spans="1:24" ht="16.5" customHeight="1">
      <c r="A54" s="807"/>
      <c r="B54" s="882">
        <v>3.9</v>
      </c>
      <c r="C54" s="852" t="s">
        <v>844</v>
      </c>
      <c r="D54" s="1297">
        <v>44.2</v>
      </c>
      <c r="E54" s="1341">
        <v>41.4</v>
      </c>
      <c r="F54" s="1297">
        <v>48.7</v>
      </c>
      <c r="G54" s="1302">
        <v>50.1</v>
      </c>
      <c r="H54" s="1341">
        <v>52.3</v>
      </c>
      <c r="I54" s="1297">
        <v>47.4</v>
      </c>
      <c r="J54" s="1343" t="s">
        <v>372</v>
      </c>
      <c r="K54" s="1344" t="s">
        <v>372</v>
      </c>
      <c r="L54" s="1345" t="s">
        <v>372</v>
      </c>
      <c r="M54" s="1302">
        <v>17.2</v>
      </c>
      <c r="N54" s="1341">
        <v>18.8</v>
      </c>
      <c r="O54" s="1342">
        <v>15.5</v>
      </c>
      <c r="P54" s="1297">
        <v>-3.6</v>
      </c>
      <c r="Q54" s="1341">
        <v>-0.3</v>
      </c>
      <c r="R54" s="1297">
        <v>20</v>
      </c>
      <c r="S54" s="1302">
        <v>1</v>
      </c>
      <c r="T54" s="1341">
        <v>0.6</v>
      </c>
      <c r="U54" s="1342">
        <v>1.5</v>
      </c>
      <c r="V54" s="1297">
        <v>1</v>
      </c>
      <c r="W54" s="1341">
        <v>0.6</v>
      </c>
      <c r="X54" s="1297">
        <v>1.4</v>
      </c>
    </row>
    <row r="55" spans="1:24" ht="16.5" customHeight="1">
      <c r="A55" s="807"/>
      <c r="B55" s="882">
        <v>2.2000000000000002</v>
      </c>
      <c r="C55" s="852" t="s">
        <v>845</v>
      </c>
      <c r="D55" s="1297">
        <v>46.6</v>
      </c>
      <c r="E55" s="1341">
        <v>33.1</v>
      </c>
      <c r="F55" s="1297">
        <v>67.8</v>
      </c>
      <c r="G55" s="1302">
        <v>52</v>
      </c>
      <c r="H55" s="1341">
        <v>41.5</v>
      </c>
      <c r="I55" s="1297">
        <v>64.599999999999994</v>
      </c>
      <c r="J55" s="1343" t="s">
        <v>372</v>
      </c>
      <c r="K55" s="1344" t="s">
        <v>372</v>
      </c>
      <c r="L55" s="1345" t="s">
        <v>372</v>
      </c>
      <c r="M55" s="1302">
        <v>17.899999999999999</v>
      </c>
      <c r="N55" s="1341">
        <v>14.9</v>
      </c>
      <c r="O55" s="1342">
        <v>21.1</v>
      </c>
      <c r="P55" s="1297">
        <v>2.4</v>
      </c>
      <c r="Q55" s="1341">
        <v>1.3</v>
      </c>
      <c r="R55" s="1297">
        <v>-5.5</v>
      </c>
      <c r="S55" s="1302">
        <v>0.7</v>
      </c>
      <c r="T55" s="1341">
        <v>0.3</v>
      </c>
      <c r="U55" s="1342">
        <v>1.2</v>
      </c>
      <c r="V55" s="1297">
        <v>0.7</v>
      </c>
      <c r="W55" s="1341">
        <v>0.3</v>
      </c>
      <c r="X55" s="1297">
        <v>1.2</v>
      </c>
    </row>
    <row r="56" spans="1:24" ht="16.5" customHeight="1">
      <c r="A56" s="807"/>
      <c r="B56" s="882">
        <v>1</v>
      </c>
      <c r="C56" s="852" t="s">
        <v>846</v>
      </c>
      <c r="D56" s="1297">
        <v>35.200000000000003</v>
      </c>
      <c r="E56" s="1341">
        <v>18.2</v>
      </c>
      <c r="F56" s="1297">
        <v>61.8</v>
      </c>
      <c r="G56" s="1302">
        <v>38.9</v>
      </c>
      <c r="H56" s="1341">
        <v>22.9</v>
      </c>
      <c r="I56" s="1297">
        <v>57.9</v>
      </c>
      <c r="J56" s="1343" t="s">
        <v>372</v>
      </c>
      <c r="K56" s="1344" t="s">
        <v>372</v>
      </c>
      <c r="L56" s="1345" t="s">
        <v>372</v>
      </c>
      <c r="M56" s="1302">
        <v>13.4</v>
      </c>
      <c r="N56" s="1341">
        <v>8.3000000000000007</v>
      </c>
      <c r="O56" s="1342">
        <v>19</v>
      </c>
      <c r="P56" s="1297">
        <v>4.5999999999999996</v>
      </c>
      <c r="Q56" s="1341">
        <v>0.3</v>
      </c>
      <c r="R56" s="1297">
        <v>-25.5</v>
      </c>
      <c r="S56" s="1302">
        <v>0.4</v>
      </c>
      <c r="T56" s="1341">
        <v>0.1</v>
      </c>
      <c r="U56" s="1342">
        <v>0.6</v>
      </c>
      <c r="V56" s="1297">
        <v>0.4</v>
      </c>
      <c r="W56" s="1341">
        <v>0.2</v>
      </c>
      <c r="X56" s="1297">
        <v>0.7</v>
      </c>
    </row>
    <row r="57" spans="1:24" ht="16.5" customHeight="1">
      <c r="A57" s="807"/>
      <c r="B57" s="881">
        <v>0.3</v>
      </c>
      <c r="C57" s="857" t="s">
        <v>847</v>
      </c>
      <c r="D57" s="1337">
        <v>17.7</v>
      </c>
      <c r="E57" s="1338">
        <v>6.6</v>
      </c>
      <c r="F57" s="1337">
        <v>35.1</v>
      </c>
      <c r="G57" s="1339">
        <v>19.8</v>
      </c>
      <c r="H57" s="1338">
        <v>8.4</v>
      </c>
      <c r="I57" s="1337">
        <v>33.299999999999997</v>
      </c>
      <c r="J57" s="1346" t="s">
        <v>372</v>
      </c>
      <c r="K57" s="1347" t="s">
        <v>372</v>
      </c>
      <c r="L57" s="1348" t="s">
        <v>372</v>
      </c>
      <c r="M57" s="1339">
        <v>6.8</v>
      </c>
      <c r="N57" s="1338">
        <v>3</v>
      </c>
      <c r="O57" s="1340">
        <v>10.9</v>
      </c>
      <c r="P57" s="1337">
        <v>0</v>
      </c>
      <c r="Q57" s="1338">
        <v>-0.5</v>
      </c>
      <c r="R57" s="1337">
        <v>-3.6</v>
      </c>
      <c r="S57" s="1339">
        <v>0.1</v>
      </c>
      <c r="T57" s="1338">
        <v>0</v>
      </c>
      <c r="U57" s="1340">
        <v>0.1</v>
      </c>
      <c r="V57" s="1337">
        <v>0.1</v>
      </c>
      <c r="W57" s="1338">
        <v>0</v>
      </c>
      <c r="X57" s="1337">
        <v>0.1</v>
      </c>
    </row>
    <row r="58" spans="1:24" ht="16.5" customHeight="1">
      <c r="A58" s="807"/>
      <c r="B58" s="883">
        <v>0</v>
      </c>
      <c r="C58" s="857" t="s">
        <v>848</v>
      </c>
      <c r="D58" s="1340">
        <v>4.5999999999999996</v>
      </c>
      <c r="E58" s="1338">
        <v>1.3</v>
      </c>
      <c r="F58" s="1339">
        <v>9.9</v>
      </c>
      <c r="G58" s="1339">
        <v>5.2</v>
      </c>
      <c r="H58" s="1338">
        <v>1.6</v>
      </c>
      <c r="I58" s="1339">
        <v>9.5</v>
      </c>
      <c r="J58" s="1346" t="s">
        <v>372</v>
      </c>
      <c r="K58" s="1347" t="s">
        <v>372</v>
      </c>
      <c r="L58" s="1347" t="s">
        <v>372</v>
      </c>
      <c r="M58" s="1339">
        <v>1.8</v>
      </c>
      <c r="N58" s="1338">
        <v>0.6</v>
      </c>
      <c r="O58" s="1338">
        <v>3.1</v>
      </c>
      <c r="P58" s="1337">
        <v>-0.3</v>
      </c>
      <c r="Q58" s="1338">
        <v>0</v>
      </c>
      <c r="R58" s="1339">
        <v>1.8</v>
      </c>
      <c r="S58" s="1339">
        <v>0</v>
      </c>
      <c r="T58" s="1338">
        <v>0</v>
      </c>
      <c r="U58" s="1338">
        <v>0</v>
      </c>
      <c r="V58" s="1337">
        <v>0</v>
      </c>
      <c r="W58" s="1338">
        <v>0</v>
      </c>
      <c r="X58" s="1337">
        <v>0</v>
      </c>
    </row>
    <row r="59" spans="1:24" ht="16.5" customHeight="1">
      <c r="A59" s="807"/>
      <c r="B59" s="884" t="s">
        <v>372</v>
      </c>
      <c r="C59" s="863" t="s">
        <v>335</v>
      </c>
      <c r="D59" s="1349" t="s">
        <v>372</v>
      </c>
      <c r="E59" s="1350" t="s">
        <v>372</v>
      </c>
      <c r="F59" s="1349" t="s">
        <v>372</v>
      </c>
      <c r="G59" s="1351" t="s">
        <v>372</v>
      </c>
      <c r="H59" s="1350" t="s">
        <v>372</v>
      </c>
      <c r="I59" s="1349" t="s">
        <v>372</v>
      </c>
      <c r="J59" s="1351" t="s">
        <v>372</v>
      </c>
      <c r="K59" s="1350" t="s">
        <v>372</v>
      </c>
      <c r="L59" s="1352" t="s">
        <v>372</v>
      </c>
      <c r="M59" s="1351" t="s">
        <v>372</v>
      </c>
      <c r="N59" s="1350" t="s">
        <v>372</v>
      </c>
      <c r="O59" s="1352" t="s">
        <v>372</v>
      </c>
      <c r="P59" s="1349" t="s">
        <v>372</v>
      </c>
      <c r="Q59" s="1350" t="s">
        <v>372</v>
      </c>
      <c r="R59" s="1349" t="s">
        <v>372</v>
      </c>
      <c r="S59" s="1351" t="s">
        <v>372</v>
      </c>
      <c r="T59" s="1350" t="s">
        <v>372</v>
      </c>
      <c r="U59" s="1352" t="s">
        <v>372</v>
      </c>
      <c r="V59" s="1349" t="s">
        <v>372</v>
      </c>
      <c r="W59" s="1350" t="s">
        <v>372</v>
      </c>
      <c r="X59" s="1351" t="s">
        <v>372</v>
      </c>
    </row>
    <row r="60" spans="1:24" ht="16.5" customHeight="1">
      <c r="A60" s="807"/>
      <c r="B60" s="882">
        <v>12.2</v>
      </c>
      <c r="C60" s="852" t="s">
        <v>849</v>
      </c>
      <c r="D60" s="1297">
        <v>-185</v>
      </c>
      <c r="E60" s="1341">
        <v>-152.80000000000001</v>
      </c>
      <c r="F60" s="1297">
        <v>-235.6</v>
      </c>
      <c r="G60" s="1302">
        <v>-189.5</v>
      </c>
      <c r="H60" s="1341">
        <v>-176.9</v>
      </c>
      <c r="I60" s="1297">
        <v>-204.4</v>
      </c>
      <c r="J60" s="1302">
        <v>100</v>
      </c>
      <c r="K60" s="1341">
        <v>100</v>
      </c>
      <c r="L60" s="1342">
        <v>100</v>
      </c>
      <c r="M60" s="1302">
        <v>0.3</v>
      </c>
      <c r="N60" s="1341">
        <v>0.3</v>
      </c>
      <c r="O60" s="1342">
        <v>0.3</v>
      </c>
      <c r="P60" s="1297">
        <v>-148.9</v>
      </c>
      <c r="Q60" s="1341">
        <v>-61.5</v>
      </c>
      <c r="R60" s="1297">
        <v>461.8</v>
      </c>
      <c r="S60" s="1302">
        <v>13.7</v>
      </c>
      <c r="T60" s="1341">
        <v>12.8</v>
      </c>
      <c r="U60" s="1342">
        <v>14.8</v>
      </c>
      <c r="V60" s="1297">
        <v>11.8</v>
      </c>
      <c r="W60" s="1341">
        <v>11</v>
      </c>
      <c r="X60" s="1297">
        <v>12.9</v>
      </c>
    </row>
    <row r="61" spans="1:24" ht="16.5" customHeight="1">
      <c r="A61" s="807"/>
      <c r="B61" s="882">
        <v>60.9</v>
      </c>
      <c r="C61" s="852" t="s">
        <v>850</v>
      </c>
      <c r="D61" s="1297">
        <v>56.8</v>
      </c>
      <c r="E61" s="1341">
        <v>69</v>
      </c>
      <c r="F61" s="1297">
        <v>37.700000000000003</v>
      </c>
      <c r="G61" s="1302">
        <v>37.299999999999997</v>
      </c>
      <c r="H61" s="1341">
        <v>47.7</v>
      </c>
      <c r="I61" s="1297">
        <v>24.9</v>
      </c>
      <c r="J61" s="1343" t="s">
        <v>372</v>
      </c>
      <c r="K61" s="1344" t="s">
        <v>372</v>
      </c>
      <c r="L61" s="1345" t="s">
        <v>372</v>
      </c>
      <c r="M61" s="1302">
        <v>12.8</v>
      </c>
      <c r="N61" s="1341">
        <v>17.2</v>
      </c>
      <c r="O61" s="1342">
        <v>8.1</v>
      </c>
      <c r="P61" s="1297">
        <v>216.1</v>
      </c>
      <c r="Q61" s="1341">
        <v>149.5</v>
      </c>
      <c r="R61" s="1297">
        <v>-249.1</v>
      </c>
      <c r="S61" s="1302">
        <v>80</v>
      </c>
      <c r="T61" s="1341">
        <v>82.5</v>
      </c>
      <c r="U61" s="1342">
        <v>77</v>
      </c>
      <c r="V61" s="1297">
        <v>81.599999999999994</v>
      </c>
      <c r="W61" s="1341">
        <v>84.1</v>
      </c>
      <c r="X61" s="1297">
        <v>78.400000000000006</v>
      </c>
    </row>
    <row r="62" spans="1:24" ht="16.5" customHeight="1" thickBot="1">
      <c r="A62" s="835"/>
      <c r="B62" s="885">
        <v>26.9</v>
      </c>
      <c r="C62" s="873" t="s">
        <v>851</v>
      </c>
      <c r="D62" s="1365">
        <v>228.3</v>
      </c>
      <c r="E62" s="1366">
        <v>183.8</v>
      </c>
      <c r="F62" s="1365">
        <v>297.89999999999998</v>
      </c>
      <c r="G62" s="1367">
        <v>252.2</v>
      </c>
      <c r="H62" s="1366">
        <v>229.1</v>
      </c>
      <c r="I62" s="1365">
        <v>279.5</v>
      </c>
      <c r="J62" s="1368" t="s">
        <v>372</v>
      </c>
      <c r="K62" s="1369" t="s">
        <v>372</v>
      </c>
      <c r="L62" s="1370" t="s">
        <v>372</v>
      </c>
      <c r="M62" s="1367">
        <v>86.8</v>
      </c>
      <c r="N62" s="1366">
        <v>82.5</v>
      </c>
      <c r="O62" s="1371">
        <v>91.5</v>
      </c>
      <c r="P62" s="1365">
        <v>32.799999999999997</v>
      </c>
      <c r="Q62" s="1366">
        <v>12</v>
      </c>
      <c r="R62" s="1365">
        <v>-112.7</v>
      </c>
      <c r="S62" s="1367">
        <v>6.3</v>
      </c>
      <c r="T62" s="1366">
        <v>4.7</v>
      </c>
      <c r="U62" s="1371">
        <v>8.1999999999999993</v>
      </c>
      <c r="V62" s="1365">
        <v>6.6</v>
      </c>
      <c r="W62" s="1366">
        <v>4.9000000000000004</v>
      </c>
      <c r="X62" s="1365">
        <v>8.6999999999999993</v>
      </c>
    </row>
    <row r="63" spans="1:24" ht="15" thickTop="1">
      <c r="A63" s="838" t="s">
        <v>852</v>
      </c>
      <c r="B63" s="1541" t="s">
        <v>772</v>
      </c>
      <c r="C63" s="1541"/>
      <c r="D63" s="1541"/>
      <c r="E63" s="1541"/>
      <c r="F63" s="1541"/>
      <c r="G63" s="1541"/>
      <c r="H63" s="1541"/>
      <c r="I63" s="838"/>
    </row>
    <row r="64" spans="1:24" ht="14.4">
      <c r="B64" s="838" t="s">
        <v>853</v>
      </c>
      <c r="C64" s="838"/>
      <c r="D64" s="838"/>
      <c r="E64" s="838"/>
      <c r="F64" s="838"/>
      <c r="G64" s="838"/>
      <c r="H64" s="838"/>
      <c r="I64" s="838"/>
    </row>
    <row r="65" spans="2:9" ht="14.4">
      <c r="B65" s="1542" t="s">
        <v>823</v>
      </c>
      <c r="C65" s="1542"/>
      <c r="D65" s="1542"/>
      <c r="E65" s="1542"/>
      <c r="F65" s="1542"/>
      <c r="G65" s="1542"/>
      <c r="H65" s="1542"/>
      <c r="I65" s="1542"/>
    </row>
  </sheetData>
  <mergeCells count="3">
    <mergeCell ref="B63:H63"/>
    <mergeCell ref="B65:I65"/>
    <mergeCell ref="C4:C5"/>
  </mergeCells>
  <phoneticPr fontId="1"/>
  <printOptions horizontalCentered="1" verticalCentered="1"/>
  <pageMargins left="0.86614173228346458" right="0.70866141732283472" top="0.78740157480314965" bottom="0.78740157480314965" header="0" footer="0"/>
  <pageSetup paperSize="9" scale="69" orientation="portrait" blackAndWhite="1"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75" zoomScaleNormal="75" workbookViewId="0"/>
  </sheetViews>
  <sheetFormatPr defaultColWidth="9" defaultRowHeight="13.2"/>
  <cols>
    <col min="1" max="1" width="8.109375" style="779" customWidth="1"/>
    <col min="2" max="2" width="15.6640625" style="779" customWidth="1"/>
    <col min="3" max="3" width="13.77734375" style="779" customWidth="1"/>
    <col min="4" max="9" width="9.77734375" style="779" customWidth="1"/>
    <col min="10" max="12" width="9.6640625" style="779" customWidth="1"/>
    <col min="13" max="13" width="44.6640625" style="779" customWidth="1"/>
    <col min="14" max="18" width="10.109375" style="779" customWidth="1"/>
    <col min="19" max="24" width="9.6640625" style="779" customWidth="1"/>
    <col min="25" max="25" width="10" style="779" bestFit="1" customWidth="1"/>
    <col min="26" max="16384" width="9" style="779"/>
  </cols>
  <sheetData>
    <row r="1" spans="1:25" ht="21" customHeight="1" thickBot="1">
      <c r="A1" s="777" t="s">
        <v>854</v>
      </c>
      <c r="B1" s="777"/>
      <c r="C1" s="778"/>
      <c r="D1" s="778"/>
      <c r="E1" s="778"/>
      <c r="F1" s="778"/>
      <c r="Q1" s="778" t="s">
        <v>854</v>
      </c>
      <c r="R1" s="778"/>
      <c r="S1" s="778"/>
      <c r="T1" s="778"/>
      <c r="W1" s="780"/>
    </row>
    <row r="2" spans="1:25" ht="16.5" customHeight="1" thickTop="1">
      <c r="A2" s="781"/>
      <c r="B2" s="781"/>
      <c r="C2" s="782"/>
      <c r="D2" s="781"/>
      <c r="E2" s="781"/>
      <c r="F2" s="781"/>
      <c r="G2" s="781"/>
      <c r="H2" s="781"/>
      <c r="I2" s="781"/>
      <c r="J2" s="781"/>
      <c r="K2" s="781"/>
      <c r="L2" s="781"/>
      <c r="M2" s="781"/>
      <c r="N2" s="781"/>
      <c r="O2" s="781"/>
      <c r="P2" s="781"/>
      <c r="Q2" s="781"/>
      <c r="R2" s="781"/>
      <c r="S2" s="781"/>
      <c r="T2" s="781"/>
      <c r="U2" s="781"/>
      <c r="V2" s="781"/>
      <c r="W2" s="781"/>
      <c r="X2" s="781"/>
    </row>
    <row r="3" spans="1:25" ht="16.5" customHeight="1">
      <c r="A3" s="874" t="str">
        <f>'表１４－１'!A3</f>
        <v>平成２4年１月１日現在</v>
      </c>
      <c r="B3" s="839"/>
      <c r="C3" s="840"/>
      <c r="D3" s="874" t="str">
        <f>'表１４－１'!$D$3</f>
        <v>　　 平 成 ２３ 年 中</v>
      </c>
      <c r="E3" s="841"/>
      <c r="F3" s="841"/>
      <c r="G3" s="787"/>
      <c r="H3" s="788"/>
      <c r="I3" s="789"/>
      <c r="J3" s="789"/>
      <c r="K3" s="789"/>
      <c r="L3" s="789"/>
      <c r="M3" s="789"/>
      <c r="N3" s="789"/>
      <c r="O3" s="790"/>
      <c r="P3" s="787"/>
      <c r="Q3" s="788"/>
      <c r="R3" s="789"/>
      <c r="S3" s="789"/>
      <c r="T3" s="789"/>
      <c r="U3" s="789"/>
      <c r="V3" s="789"/>
      <c r="W3" s="789"/>
      <c r="X3" s="789"/>
    </row>
    <row r="4" spans="1:25" ht="16.5" customHeight="1">
      <c r="A4" s="791" t="s">
        <v>825</v>
      </c>
      <c r="B4" s="792"/>
      <c r="C4" s="1543" t="s">
        <v>495</v>
      </c>
      <c r="D4" s="793" t="s">
        <v>795</v>
      </c>
      <c r="E4" s="791"/>
      <c r="F4" s="792"/>
      <c r="G4" s="794"/>
      <c r="H4" s="791" t="s">
        <v>727</v>
      </c>
      <c r="I4" s="792"/>
      <c r="J4" s="787"/>
      <c r="K4" s="789" t="s">
        <v>715</v>
      </c>
      <c r="L4" s="790"/>
      <c r="M4" s="787"/>
      <c r="N4" s="795" t="s">
        <v>775</v>
      </c>
      <c r="O4" s="790"/>
      <c r="P4" s="792"/>
      <c r="Q4" s="791" t="s">
        <v>729</v>
      </c>
      <c r="R4" s="792"/>
      <c r="S4" s="787"/>
      <c r="T4" s="789" t="s">
        <v>716</v>
      </c>
      <c r="U4" s="790"/>
      <c r="V4" s="787"/>
      <c r="W4" s="789" t="s">
        <v>717</v>
      </c>
      <c r="X4" s="789"/>
    </row>
    <row r="5" spans="1:25" ht="16.5" customHeight="1">
      <c r="A5" s="793"/>
      <c r="B5" s="791"/>
      <c r="C5" s="1543"/>
      <c r="D5" s="796"/>
      <c r="E5" s="797" t="s">
        <v>776</v>
      </c>
      <c r="F5" s="796"/>
      <c r="G5" s="798" t="s">
        <v>777</v>
      </c>
      <c r="H5" s="796"/>
      <c r="I5" s="796"/>
      <c r="J5" s="798"/>
      <c r="K5" s="797" t="s">
        <v>778</v>
      </c>
      <c r="L5" s="799"/>
      <c r="M5" s="798"/>
      <c r="N5" s="800" t="s">
        <v>779</v>
      </c>
      <c r="O5" s="799"/>
      <c r="P5" s="796" t="s">
        <v>780</v>
      </c>
      <c r="Q5" s="796"/>
      <c r="R5" s="796"/>
      <c r="S5" s="798"/>
      <c r="T5" s="797" t="s">
        <v>781</v>
      </c>
      <c r="U5" s="799"/>
      <c r="V5" s="796"/>
      <c r="W5" s="797" t="s">
        <v>782</v>
      </c>
      <c r="X5" s="796"/>
    </row>
    <row r="6" spans="1:25" ht="16.5" customHeight="1">
      <c r="A6" s="801"/>
      <c r="B6" s="797"/>
      <c r="C6" s="802"/>
      <c r="D6" s="797" t="s">
        <v>783</v>
      </c>
      <c r="E6" s="803" t="s">
        <v>784</v>
      </c>
      <c r="F6" s="797" t="s">
        <v>785</v>
      </c>
      <c r="G6" s="804" t="s">
        <v>783</v>
      </c>
      <c r="H6" s="803" t="s">
        <v>784</v>
      </c>
      <c r="I6" s="797" t="s">
        <v>785</v>
      </c>
      <c r="J6" s="804" t="s">
        <v>783</v>
      </c>
      <c r="K6" s="803" t="s">
        <v>784</v>
      </c>
      <c r="L6" s="805" t="s">
        <v>785</v>
      </c>
      <c r="M6" s="804" t="s">
        <v>827</v>
      </c>
      <c r="N6" s="806" t="s">
        <v>786</v>
      </c>
      <c r="O6" s="805" t="s">
        <v>785</v>
      </c>
      <c r="P6" s="797" t="s">
        <v>783</v>
      </c>
      <c r="Q6" s="803" t="s">
        <v>784</v>
      </c>
      <c r="R6" s="797" t="s">
        <v>785</v>
      </c>
      <c r="S6" s="804" t="s">
        <v>783</v>
      </c>
      <c r="T6" s="803" t="s">
        <v>784</v>
      </c>
      <c r="U6" s="805" t="s">
        <v>785</v>
      </c>
      <c r="V6" s="797" t="s">
        <v>783</v>
      </c>
      <c r="W6" s="803" t="s">
        <v>784</v>
      </c>
      <c r="X6" s="797" t="s">
        <v>785</v>
      </c>
    </row>
    <row r="7" spans="1:25" ht="16.5" customHeight="1">
      <c r="A7" s="807"/>
      <c r="B7" s="842" t="s">
        <v>418</v>
      </c>
      <c r="C7" s="809"/>
      <c r="D7" s="843" t="s">
        <v>418</v>
      </c>
      <c r="E7" s="844" t="s">
        <v>418</v>
      </c>
      <c r="F7" s="843" t="s">
        <v>418</v>
      </c>
      <c r="G7" s="808" t="s">
        <v>418</v>
      </c>
      <c r="H7" s="811" t="s">
        <v>418</v>
      </c>
      <c r="I7" s="810" t="s">
        <v>418</v>
      </c>
      <c r="J7" s="808" t="s">
        <v>418</v>
      </c>
      <c r="K7" s="811" t="s">
        <v>418</v>
      </c>
      <c r="L7" s="812" t="s">
        <v>418</v>
      </c>
      <c r="M7" s="808" t="s">
        <v>418</v>
      </c>
      <c r="N7" s="811" t="s">
        <v>418</v>
      </c>
      <c r="O7" s="812" t="s">
        <v>418</v>
      </c>
      <c r="P7" s="810" t="s">
        <v>418</v>
      </c>
      <c r="Q7" s="811" t="s">
        <v>418</v>
      </c>
      <c r="R7" s="810" t="s">
        <v>418</v>
      </c>
      <c r="S7" s="808" t="s">
        <v>418</v>
      </c>
      <c r="T7" s="811" t="s">
        <v>418</v>
      </c>
      <c r="U7" s="812" t="s">
        <v>418</v>
      </c>
      <c r="V7" s="810" t="s">
        <v>418</v>
      </c>
      <c r="W7" s="811" t="s">
        <v>418</v>
      </c>
      <c r="X7" s="810" t="s">
        <v>418</v>
      </c>
    </row>
    <row r="8" spans="1:25" ht="16.5" customHeight="1">
      <c r="A8" s="807"/>
      <c r="B8" s="815">
        <v>1560448</v>
      </c>
      <c r="C8" s="845" t="s">
        <v>419</v>
      </c>
      <c r="D8" s="846">
        <v>3063</v>
      </c>
      <c r="E8" s="847">
        <v>548</v>
      </c>
      <c r="F8" s="846">
        <v>2515</v>
      </c>
      <c r="G8" s="815">
        <v>1915</v>
      </c>
      <c r="H8" s="847">
        <v>455</v>
      </c>
      <c r="I8" s="846">
        <v>1460</v>
      </c>
      <c r="J8" s="815">
        <v>13192</v>
      </c>
      <c r="K8" s="847">
        <v>6782</v>
      </c>
      <c r="L8" s="848">
        <v>6410</v>
      </c>
      <c r="M8" s="815">
        <v>11277</v>
      </c>
      <c r="N8" s="847">
        <v>6327</v>
      </c>
      <c r="O8" s="848">
        <v>4950</v>
      </c>
      <c r="P8" s="846">
        <v>1148</v>
      </c>
      <c r="Q8" s="847">
        <v>93</v>
      </c>
      <c r="R8" s="846">
        <v>1055</v>
      </c>
      <c r="S8" s="815">
        <v>77510</v>
      </c>
      <c r="T8" s="847">
        <v>41709</v>
      </c>
      <c r="U8" s="848">
        <v>35801</v>
      </c>
      <c r="V8" s="846">
        <v>76362</v>
      </c>
      <c r="W8" s="847">
        <v>41616</v>
      </c>
      <c r="X8" s="846">
        <v>34746</v>
      </c>
      <c r="Y8" s="816"/>
    </row>
    <row r="9" spans="1:25" ht="16.5" customHeight="1">
      <c r="A9" s="807"/>
      <c r="B9" s="875"/>
      <c r="C9" s="850"/>
      <c r="D9" s="876"/>
      <c r="E9" s="877"/>
      <c r="F9" s="876"/>
      <c r="G9" s="851"/>
      <c r="H9" s="877"/>
      <c r="I9" s="876"/>
      <c r="J9" s="851"/>
      <c r="K9" s="877"/>
      <c r="L9" s="878"/>
      <c r="M9" s="851"/>
      <c r="N9" s="877"/>
      <c r="O9" s="878"/>
      <c r="P9" s="876"/>
      <c r="Q9" s="877"/>
      <c r="R9" s="876"/>
      <c r="S9" s="851"/>
      <c r="T9" s="877"/>
      <c r="U9" s="878"/>
      <c r="V9" s="876"/>
      <c r="W9" s="877"/>
      <c r="X9" s="876"/>
    </row>
    <row r="10" spans="1:25" ht="16.5" customHeight="1">
      <c r="A10" s="807"/>
      <c r="B10" s="823">
        <v>66871</v>
      </c>
      <c r="C10" s="852" t="s">
        <v>828</v>
      </c>
      <c r="D10" s="1297">
        <v>13162</v>
      </c>
      <c r="E10" s="1341">
        <v>6771</v>
      </c>
      <c r="F10" s="1297">
        <v>6391</v>
      </c>
      <c r="G10" s="1302">
        <v>13147</v>
      </c>
      <c r="H10" s="1341">
        <v>6761</v>
      </c>
      <c r="I10" s="1297">
        <v>6386</v>
      </c>
      <c r="J10" s="1302">
        <v>13192</v>
      </c>
      <c r="K10" s="1302">
        <v>6782</v>
      </c>
      <c r="L10" s="1341">
        <v>6410</v>
      </c>
      <c r="M10" s="1302">
        <v>45</v>
      </c>
      <c r="N10" s="1302">
        <v>21</v>
      </c>
      <c r="O10" s="1341">
        <v>24</v>
      </c>
      <c r="P10" s="1297">
        <v>15</v>
      </c>
      <c r="Q10" s="1341">
        <v>10</v>
      </c>
      <c r="R10" s="1297">
        <v>5</v>
      </c>
      <c r="S10" s="1302">
        <v>5313</v>
      </c>
      <c r="T10" s="1341">
        <v>2762</v>
      </c>
      <c r="U10" s="1341">
        <v>2551</v>
      </c>
      <c r="V10" s="1297">
        <v>5298</v>
      </c>
      <c r="W10" s="1302">
        <v>2752</v>
      </c>
      <c r="X10" s="1302">
        <v>2546</v>
      </c>
    </row>
    <row r="11" spans="1:25" ht="16.5" customHeight="1">
      <c r="A11" s="807"/>
      <c r="B11" s="823">
        <v>67607</v>
      </c>
      <c r="C11" s="852" t="s">
        <v>829</v>
      </c>
      <c r="D11" s="1297">
        <v>-103</v>
      </c>
      <c r="E11" s="1341">
        <v>-81</v>
      </c>
      <c r="F11" s="1297">
        <v>-22</v>
      </c>
      <c r="G11" s="1302">
        <v>-8</v>
      </c>
      <c r="H11" s="1341">
        <v>-3</v>
      </c>
      <c r="I11" s="1297">
        <v>-5</v>
      </c>
      <c r="J11" s="1343" t="s">
        <v>372</v>
      </c>
      <c r="K11" s="1344" t="s">
        <v>372</v>
      </c>
      <c r="L11" s="1345" t="s">
        <v>372</v>
      </c>
      <c r="M11" s="1302">
        <v>8</v>
      </c>
      <c r="N11" s="1302">
        <v>3</v>
      </c>
      <c r="O11" s="1341">
        <v>5</v>
      </c>
      <c r="P11" s="1297">
        <v>-95</v>
      </c>
      <c r="Q11" s="1341">
        <v>-78</v>
      </c>
      <c r="R11" s="1297">
        <v>-17</v>
      </c>
      <c r="S11" s="1302">
        <v>2318</v>
      </c>
      <c r="T11" s="1341">
        <v>1154</v>
      </c>
      <c r="U11" s="1341">
        <v>1164</v>
      </c>
      <c r="V11" s="1297">
        <v>2413</v>
      </c>
      <c r="W11" s="1302">
        <v>1232</v>
      </c>
      <c r="X11" s="1302">
        <v>1181</v>
      </c>
    </row>
    <row r="12" spans="1:25" ht="16.5" customHeight="1">
      <c r="A12" s="807"/>
      <c r="B12" s="823">
        <v>72094</v>
      </c>
      <c r="C12" s="852" t="s">
        <v>830</v>
      </c>
      <c r="D12" s="1297">
        <v>44</v>
      </c>
      <c r="E12" s="1341">
        <v>-30</v>
      </c>
      <c r="F12" s="1297">
        <v>74</v>
      </c>
      <c r="G12" s="1302">
        <v>-3</v>
      </c>
      <c r="H12" s="1341">
        <v>-2</v>
      </c>
      <c r="I12" s="1297">
        <v>-1</v>
      </c>
      <c r="J12" s="1343" t="s">
        <v>372</v>
      </c>
      <c r="K12" s="1344" t="s">
        <v>372</v>
      </c>
      <c r="L12" s="1345" t="s">
        <v>372</v>
      </c>
      <c r="M12" s="1302">
        <v>3</v>
      </c>
      <c r="N12" s="1302">
        <v>2</v>
      </c>
      <c r="O12" s="1341">
        <v>1</v>
      </c>
      <c r="P12" s="1297">
        <v>47</v>
      </c>
      <c r="Q12" s="1341">
        <v>-28</v>
      </c>
      <c r="R12" s="1297">
        <v>75</v>
      </c>
      <c r="S12" s="1302">
        <v>1407</v>
      </c>
      <c r="T12" s="1341">
        <v>680</v>
      </c>
      <c r="U12" s="1341">
        <v>727</v>
      </c>
      <c r="V12" s="1297">
        <v>1360</v>
      </c>
      <c r="W12" s="1302">
        <v>708</v>
      </c>
      <c r="X12" s="1302">
        <v>652</v>
      </c>
    </row>
    <row r="13" spans="1:25" ht="16.5" customHeight="1">
      <c r="A13" s="807"/>
      <c r="B13" s="823">
        <v>74398</v>
      </c>
      <c r="C13" s="852" t="s">
        <v>831</v>
      </c>
      <c r="D13" s="1297">
        <v>1013</v>
      </c>
      <c r="E13" s="1341">
        <v>540</v>
      </c>
      <c r="F13" s="1297">
        <v>473</v>
      </c>
      <c r="G13" s="1302">
        <v>-27</v>
      </c>
      <c r="H13" s="1341">
        <v>-20</v>
      </c>
      <c r="I13" s="1297">
        <v>-7</v>
      </c>
      <c r="J13" s="1343" t="s">
        <v>372</v>
      </c>
      <c r="K13" s="1344" t="s">
        <v>372</v>
      </c>
      <c r="L13" s="1345" t="s">
        <v>372</v>
      </c>
      <c r="M13" s="1302">
        <v>27</v>
      </c>
      <c r="N13" s="1302">
        <v>20</v>
      </c>
      <c r="O13" s="1341">
        <v>7</v>
      </c>
      <c r="P13" s="1297">
        <v>1040</v>
      </c>
      <c r="Q13" s="1341">
        <v>560</v>
      </c>
      <c r="R13" s="1297">
        <v>480</v>
      </c>
      <c r="S13" s="1302">
        <v>3162</v>
      </c>
      <c r="T13" s="1341">
        <v>1601</v>
      </c>
      <c r="U13" s="1341">
        <v>1561</v>
      </c>
      <c r="V13" s="1297">
        <v>2122</v>
      </c>
      <c r="W13" s="1302">
        <v>1041</v>
      </c>
      <c r="X13" s="1302">
        <v>1081</v>
      </c>
    </row>
    <row r="14" spans="1:25" ht="16.5" customHeight="1">
      <c r="A14" s="807"/>
      <c r="B14" s="851">
        <v>91241</v>
      </c>
      <c r="C14" s="857" t="s">
        <v>832</v>
      </c>
      <c r="D14" s="1337">
        <v>1095</v>
      </c>
      <c r="E14" s="1338">
        <v>541</v>
      </c>
      <c r="F14" s="1337">
        <v>554</v>
      </c>
      <c r="G14" s="1339">
        <v>-30</v>
      </c>
      <c r="H14" s="1338">
        <v>-20</v>
      </c>
      <c r="I14" s="1337">
        <v>-10</v>
      </c>
      <c r="J14" s="1346" t="s">
        <v>372</v>
      </c>
      <c r="K14" s="1347" t="s">
        <v>372</v>
      </c>
      <c r="L14" s="1348" t="s">
        <v>372</v>
      </c>
      <c r="M14" s="1339">
        <v>30</v>
      </c>
      <c r="N14" s="1339">
        <v>20</v>
      </c>
      <c r="O14" s="1338">
        <v>10</v>
      </c>
      <c r="P14" s="1337">
        <v>1125</v>
      </c>
      <c r="Q14" s="1338">
        <v>561</v>
      </c>
      <c r="R14" s="1337">
        <v>564</v>
      </c>
      <c r="S14" s="1339">
        <v>10930</v>
      </c>
      <c r="T14" s="1338">
        <v>5672</v>
      </c>
      <c r="U14" s="1338">
        <v>5258</v>
      </c>
      <c r="V14" s="1337">
        <v>9805</v>
      </c>
      <c r="W14" s="1339">
        <v>5111</v>
      </c>
      <c r="X14" s="1339">
        <v>4694</v>
      </c>
    </row>
    <row r="15" spans="1:25" ht="16.5" customHeight="1">
      <c r="A15" s="807"/>
      <c r="B15" s="823">
        <v>93465</v>
      </c>
      <c r="C15" s="852" t="s">
        <v>833</v>
      </c>
      <c r="D15" s="1297">
        <v>-758</v>
      </c>
      <c r="E15" s="1341">
        <v>-394</v>
      </c>
      <c r="F15" s="1297">
        <v>-364</v>
      </c>
      <c r="G15" s="1302">
        <v>-37</v>
      </c>
      <c r="H15" s="1341">
        <v>-31</v>
      </c>
      <c r="I15" s="1297">
        <v>-6</v>
      </c>
      <c r="J15" s="1343" t="s">
        <v>372</v>
      </c>
      <c r="K15" s="1344" t="s">
        <v>372</v>
      </c>
      <c r="L15" s="1345" t="s">
        <v>372</v>
      </c>
      <c r="M15" s="1302">
        <v>37</v>
      </c>
      <c r="N15" s="1302">
        <v>31</v>
      </c>
      <c r="O15" s="1341">
        <v>6</v>
      </c>
      <c r="P15" s="1297">
        <v>-721</v>
      </c>
      <c r="Q15" s="1341">
        <v>-363</v>
      </c>
      <c r="R15" s="1297">
        <v>-358</v>
      </c>
      <c r="S15" s="1302">
        <v>14719</v>
      </c>
      <c r="T15" s="1341">
        <v>7895</v>
      </c>
      <c r="U15" s="1341">
        <v>6824</v>
      </c>
      <c r="V15" s="1297">
        <v>15440</v>
      </c>
      <c r="W15" s="1302">
        <v>8258</v>
      </c>
      <c r="X15" s="1302">
        <v>7182</v>
      </c>
    </row>
    <row r="16" spans="1:25" ht="16.5" customHeight="1">
      <c r="A16" s="807"/>
      <c r="B16" s="823">
        <v>106296</v>
      </c>
      <c r="C16" s="852" t="s">
        <v>834</v>
      </c>
      <c r="D16" s="1297">
        <v>-576</v>
      </c>
      <c r="E16" s="1341">
        <v>-459</v>
      </c>
      <c r="F16" s="1297">
        <v>-117</v>
      </c>
      <c r="G16" s="1302">
        <v>-48</v>
      </c>
      <c r="H16" s="1341">
        <v>-32</v>
      </c>
      <c r="I16" s="1297">
        <v>-16</v>
      </c>
      <c r="J16" s="1343" t="s">
        <v>372</v>
      </c>
      <c r="K16" s="1344" t="s">
        <v>372</v>
      </c>
      <c r="L16" s="1345" t="s">
        <v>372</v>
      </c>
      <c r="M16" s="1302">
        <v>48</v>
      </c>
      <c r="N16" s="1302">
        <v>32</v>
      </c>
      <c r="O16" s="1341">
        <v>16</v>
      </c>
      <c r="P16" s="1297">
        <v>-528</v>
      </c>
      <c r="Q16" s="1341">
        <v>-427</v>
      </c>
      <c r="R16" s="1297">
        <v>-101</v>
      </c>
      <c r="S16" s="1302">
        <v>11669</v>
      </c>
      <c r="T16" s="1341">
        <v>6283</v>
      </c>
      <c r="U16" s="1341">
        <v>5386</v>
      </c>
      <c r="V16" s="1297">
        <v>12197</v>
      </c>
      <c r="W16" s="1302">
        <v>6710</v>
      </c>
      <c r="X16" s="1302">
        <v>5487</v>
      </c>
    </row>
    <row r="17" spans="1:24" ht="16.5" customHeight="1">
      <c r="A17" s="791" t="s">
        <v>787</v>
      </c>
      <c r="B17" s="823">
        <v>130358</v>
      </c>
      <c r="C17" s="852" t="s">
        <v>835</v>
      </c>
      <c r="D17" s="1297">
        <v>-274</v>
      </c>
      <c r="E17" s="1341">
        <v>-99</v>
      </c>
      <c r="F17" s="1297">
        <v>-175</v>
      </c>
      <c r="G17" s="1302">
        <v>-91</v>
      </c>
      <c r="H17" s="1341">
        <v>-62</v>
      </c>
      <c r="I17" s="1297">
        <v>-29</v>
      </c>
      <c r="J17" s="1343" t="s">
        <v>372</v>
      </c>
      <c r="K17" s="1344" t="s">
        <v>372</v>
      </c>
      <c r="L17" s="1345" t="s">
        <v>372</v>
      </c>
      <c r="M17" s="1302">
        <v>91</v>
      </c>
      <c r="N17" s="1302">
        <v>62</v>
      </c>
      <c r="O17" s="1341">
        <v>29</v>
      </c>
      <c r="P17" s="1297">
        <v>-183</v>
      </c>
      <c r="Q17" s="1341">
        <v>-37</v>
      </c>
      <c r="R17" s="1297">
        <v>-146</v>
      </c>
      <c r="S17" s="1302">
        <v>8615</v>
      </c>
      <c r="T17" s="1341">
        <v>4990</v>
      </c>
      <c r="U17" s="1341">
        <v>3625</v>
      </c>
      <c r="V17" s="1297">
        <v>8798</v>
      </c>
      <c r="W17" s="1302">
        <v>5027</v>
      </c>
      <c r="X17" s="1302">
        <v>3771</v>
      </c>
    </row>
    <row r="18" spans="1:24" ht="16.5" customHeight="1">
      <c r="A18" s="792"/>
      <c r="B18" s="823">
        <v>131622</v>
      </c>
      <c r="C18" s="852" t="s">
        <v>836</v>
      </c>
      <c r="D18" s="1297">
        <v>-225</v>
      </c>
      <c r="E18" s="1341">
        <v>-210</v>
      </c>
      <c r="F18" s="1297">
        <v>-15</v>
      </c>
      <c r="G18" s="1302">
        <v>-101</v>
      </c>
      <c r="H18" s="1341">
        <v>-66</v>
      </c>
      <c r="I18" s="1297">
        <v>-35</v>
      </c>
      <c r="J18" s="1343" t="s">
        <v>372</v>
      </c>
      <c r="K18" s="1344" t="s">
        <v>372</v>
      </c>
      <c r="L18" s="1345" t="s">
        <v>372</v>
      </c>
      <c r="M18" s="1302">
        <v>101</v>
      </c>
      <c r="N18" s="1302">
        <v>66</v>
      </c>
      <c r="O18" s="1341">
        <v>35</v>
      </c>
      <c r="P18" s="1297">
        <v>-124</v>
      </c>
      <c r="Q18" s="1341">
        <v>-144</v>
      </c>
      <c r="R18" s="1297">
        <v>20</v>
      </c>
      <c r="S18" s="1302">
        <v>5340</v>
      </c>
      <c r="T18" s="1341">
        <v>3211</v>
      </c>
      <c r="U18" s="1341">
        <v>2129</v>
      </c>
      <c r="V18" s="1297">
        <v>5464</v>
      </c>
      <c r="W18" s="1302">
        <v>3355</v>
      </c>
      <c r="X18" s="1302">
        <v>2109</v>
      </c>
    </row>
    <row r="19" spans="1:24" ht="16.5" customHeight="1">
      <c r="A19" s="792"/>
      <c r="B19" s="851">
        <v>103765</v>
      </c>
      <c r="C19" s="857" t="s">
        <v>837</v>
      </c>
      <c r="D19" s="1337">
        <v>-76</v>
      </c>
      <c r="E19" s="1338">
        <v>-102</v>
      </c>
      <c r="F19" s="1337">
        <v>26</v>
      </c>
      <c r="G19" s="1339">
        <v>-161</v>
      </c>
      <c r="H19" s="1338">
        <v>-101</v>
      </c>
      <c r="I19" s="1337">
        <v>-60</v>
      </c>
      <c r="J19" s="1346" t="s">
        <v>372</v>
      </c>
      <c r="K19" s="1347" t="s">
        <v>372</v>
      </c>
      <c r="L19" s="1348" t="s">
        <v>372</v>
      </c>
      <c r="M19" s="1339">
        <v>161</v>
      </c>
      <c r="N19" s="1339">
        <v>101</v>
      </c>
      <c r="O19" s="1338">
        <v>60</v>
      </c>
      <c r="P19" s="1337">
        <v>85</v>
      </c>
      <c r="Q19" s="1338">
        <v>-1</v>
      </c>
      <c r="R19" s="1337">
        <v>86</v>
      </c>
      <c r="S19" s="1339">
        <v>3344</v>
      </c>
      <c r="T19" s="1338">
        <v>1984</v>
      </c>
      <c r="U19" s="1338">
        <v>1360</v>
      </c>
      <c r="V19" s="1337">
        <v>3259</v>
      </c>
      <c r="W19" s="1339">
        <v>1985</v>
      </c>
      <c r="X19" s="1339">
        <v>1274</v>
      </c>
    </row>
    <row r="20" spans="1:24" ht="16.5" customHeight="1">
      <c r="A20" s="792"/>
      <c r="B20" s="823">
        <v>87806</v>
      </c>
      <c r="C20" s="852" t="s">
        <v>838</v>
      </c>
      <c r="D20" s="1297">
        <v>-144</v>
      </c>
      <c r="E20" s="1341">
        <v>-149</v>
      </c>
      <c r="F20" s="1297">
        <v>5</v>
      </c>
      <c r="G20" s="1302">
        <v>-259</v>
      </c>
      <c r="H20" s="1341">
        <v>-178</v>
      </c>
      <c r="I20" s="1297">
        <v>-81</v>
      </c>
      <c r="J20" s="1343" t="s">
        <v>372</v>
      </c>
      <c r="K20" s="1344" t="s">
        <v>372</v>
      </c>
      <c r="L20" s="1345" t="s">
        <v>372</v>
      </c>
      <c r="M20" s="1302">
        <v>259</v>
      </c>
      <c r="N20" s="1302">
        <v>178</v>
      </c>
      <c r="O20" s="1341">
        <v>81</v>
      </c>
      <c r="P20" s="1297">
        <v>115</v>
      </c>
      <c r="Q20" s="1341">
        <v>29</v>
      </c>
      <c r="R20" s="1297">
        <v>86</v>
      </c>
      <c r="S20" s="1302">
        <v>2377</v>
      </c>
      <c r="T20" s="1341">
        <v>1390</v>
      </c>
      <c r="U20" s="1341">
        <v>987</v>
      </c>
      <c r="V20" s="1297">
        <v>2262</v>
      </c>
      <c r="W20" s="1302">
        <v>1361</v>
      </c>
      <c r="X20" s="1302">
        <v>901</v>
      </c>
    </row>
    <row r="21" spans="1:24" ht="16.5" customHeight="1">
      <c r="A21" s="792"/>
      <c r="B21" s="823">
        <v>92377</v>
      </c>
      <c r="C21" s="852" t="s">
        <v>839</v>
      </c>
      <c r="D21" s="1297">
        <v>-391</v>
      </c>
      <c r="E21" s="1341">
        <v>-323</v>
      </c>
      <c r="F21" s="1297">
        <v>-68</v>
      </c>
      <c r="G21" s="1302">
        <v>-400</v>
      </c>
      <c r="H21" s="1341">
        <v>-279</v>
      </c>
      <c r="I21" s="1297">
        <v>-121</v>
      </c>
      <c r="J21" s="1343" t="s">
        <v>372</v>
      </c>
      <c r="K21" s="1344" t="s">
        <v>372</v>
      </c>
      <c r="L21" s="1345" t="s">
        <v>372</v>
      </c>
      <c r="M21" s="1302">
        <v>400</v>
      </c>
      <c r="N21" s="1302">
        <v>279</v>
      </c>
      <c r="O21" s="1341">
        <v>121</v>
      </c>
      <c r="P21" s="1297">
        <v>9</v>
      </c>
      <c r="Q21" s="1341">
        <v>-44</v>
      </c>
      <c r="R21" s="1297">
        <v>53</v>
      </c>
      <c r="S21" s="1302">
        <v>2023</v>
      </c>
      <c r="T21" s="1341">
        <v>1111</v>
      </c>
      <c r="U21" s="1341">
        <v>912</v>
      </c>
      <c r="V21" s="1297">
        <v>2014</v>
      </c>
      <c r="W21" s="1302">
        <v>1155</v>
      </c>
      <c r="X21" s="1302">
        <v>859</v>
      </c>
    </row>
    <row r="22" spans="1:24" ht="16.5" customHeight="1">
      <c r="A22" s="791" t="s">
        <v>788</v>
      </c>
      <c r="B22" s="823">
        <v>124803</v>
      </c>
      <c r="C22" s="852" t="s">
        <v>840</v>
      </c>
      <c r="D22" s="1297">
        <v>-950</v>
      </c>
      <c r="E22" s="1341">
        <v>-616</v>
      </c>
      <c r="F22" s="1297">
        <v>-334</v>
      </c>
      <c r="G22" s="1302">
        <v>-836</v>
      </c>
      <c r="H22" s="1341">
        <v>-558</v>
      </c>
      <c r="I22" s="1297">
        <v>-278</v>
      </c>
      <c r="J22" s="1343" t="s">
        <v>372</v>
      </c>
      <c r="K22" s="1344" t="s">
        <v>372</v>
      </c>
      <c r="L22" s="1345" t="s">
        <v>372</v>
      </c>
      <c r="M22" s="1302">
        <v>836</v>
      </c>
      <c r="N22" s="1302">
        <v>558</v>
      </c>
      <c r="O22" s="1341">
        <v>278</v>
      </c>
      <c r="P22" s="1297">
        <v>-114</v>
      </c>
      <c r="Q22" s="1341">
        <v>-58</v>
      </c>
      <c r="R22" s="1297">
        <v>-56</v>
      </c>
      <c r="S22" s="1302">
        <v>2097</v>
      </c>
      <c r="T22" s="1341">
        <v>1197</v>
      </c>
      <c r="U22" s="1341">
        <v>900</v>
      </c>
      <c r="V22" s="1297">
        <v>2211</v>
      </c>
      <c r="W22" s="1302">
        <v>1255</v>
      </c>
      <c r="X22" s="1302">
        <v>956</v>
      </c>
    </row>
    <row r="23" spans="1:24" ht="16.5" customHeight="1">
      <c r="A23" s="807"/>
      <c r="B23" s="823">
        <v>100098</v>
      </c>
      <c r="C23" s="852" t="s">
        <v>841</v>
      </c>
      <c r="D23" s="1297">
        <v>-998</v>
      </c>
      <c r="E23" s="1341">
        <v>-687</v>
      </c>
      <c r="F23" s="1297">
        <v>-311</v>
      </c>
      <c r="G23" s="1302">
        <v>-955</v>
      </c>
      <c r="H23" s="1341">
        <v>-667</v>
      </c>
      <c r="I23" s="1297">
        <v>-288</v>
      </c>
      <c r="J23" s="1343" t="s">
        <v>372</v>
      </c>
      <c r="K23" s="1344" t="s">
        <v>372</v>
      </c>
      <c r="L23" s="1345" t="s">
        <v>372</v>
      </c>
      <c r="M23" s="1302">
        <v>955</v>
      </c>
      <c r="N23" s="1302">
        <v>667</v>
      </c>
      <c r="O23" s="1341">
        <v>288</v>
      </c>
      <c r="P23" s="1297">
        <v>-43</v>
      </c>
      <c r="Q23" s="1341">
        <v>-20</v>
      </c>
      <c r="R23" s="1297">
        <v>-23</v>
      </c>
      <c r="S23" s="1302">
        <v>1215</v>
      </c>
      <c r="T23" s="1341">
        <v>651</v>
      </c>
      <c r="U23" s="1341">
        <v>564</v>
      </c>
      <c r="V23" s="1297">
        <v>1258</v>
      </c>
      <c r="W23" s="1302">
        <v>671</v>
      </c>
      <c r="X23" s="1302">
        <v>587</v>
      </c>
    </row>
    <row r="24" spans="1:24" ht="16.5" customHeight="1">
      <c r="A24" s="807"/>
      <c r="B24" s="851">
        <v>85595</v>
      </c>
      <c r="C24" s="857" t="s">
        <v>842</v>
      </c>
      <c r="D24" s="1337">
        <v>-1326</v>
      </c>
      <c r="E24" s="1338">
        <v>-965</v>
      </c>
      <c r="F24" s="1337">
        <v>-361</v>
      </c>
      <c r="G24" s="1339">
        <v>-1427</v>
      </c>
      <c r="H24" s="1338">
        <v>-982</v>
      </c>
      <c r="I24" s="1337">
        <v>-445</v>
      </c>
      <c r="J24" s="1346" t="s">
        <v>372</v>
      </c>
      <c r="K24" s="1347" t="s">
        <v>372</v>
      </c>
      <c r="L24" s="1348" t="s">
        <v>372</v>
      </c>
      <c r="M24" s="1339">
        <v>1427</v>
      </c>
      <c r="N24" s="1339">
        <v>982</v>
      </c>
      <c r="O24" s="1338">
        <v>445</v>
      </c>
      <c r="P24" s="1337">
        <v>101</v>
      </c>
      <c r="Q24" s="1338">
        <v>17</v>
      </c>
      <c r="R24" s="1337">
        <v>84</v>
      </c>
      <c r="S24" s="1339">
        <v>986</v>
      </c>
      <c r="T24" s="1338">
        <v>459</v>
      </c>
      <c r="U24" s="1338">
        <v>527</v>
      </c>
      <c r="V24" s="1337">
        <v>885</v>
      </c>
      <c r="W24" s="1339">
        <v>442</v>
      </c>
      <c r="X24" s="1339">
        <v>443</v>
      </c>
    </row>
    <row r="25" spans="1:24" ht="16.5" customHeight="1">
      <c r="A25" s="807"/>
      <c r="B25" s="823">
        <v>57959</v>
      </c>
      <c r="C25" s="852" t="s">
        <v>843</v>
      </c>
      <c r="D25" s="1297">
        <v>-1524</v>
      </c>
      <c r="E25" s="1341">
        <v>-998</v>
      </c>
      <c r="F25" s="1297">
        <v>-526</v>
      </c>
      <c r="G25" s="1302">
        <v>-1622</v>
      </c>
      <c r="H25" s="1341">
        <v>-1043</v>
      </c>
      <c r="I25" s="1297">
        <v>-579</v>
      </c>
      <c r="J25" s="1343" t="s">
        <v>372</v>
      </c>
      <c r="K25" s="1344" t="s">
        <v>372</v>
      </c>
      <c r="L25" s="1345" t="s">
        <v>372</v>
      </c>
      <c r="M25" s="1302">
        <v>1622</v>
      </c>
      <c r="N25" s="1302">
        <v>1043</v>
      </c>
      <c r="O25" s="1341">
        <v>579</v>
      </c>
      <c r="P25" s="1297">
        <v>98</v>
      </c>
      <c r="Q25" s="1341">
        <v>45</v>
      </c>
      <c r="R25" s="1297">
        <v>53</v>
      </c>
      <c r="S25" s="1302">
        <v>685</v>
      </c>
      <c r="T25" s="1341">
        <v>294</v>
      </c>
      <c r="U25" s="1341">
        <v>391</v>
      </c>
      <c r="V25" s="1297">
        <v>587</v>
      </c>
      <c r="W25" s="1302">
        <v>249</v>
      </c>
      <c r="X25" s="1302">
        <v>338</v>
      </c>
    </row>
    <row r="26" spans="1:24" ht="16.5" customHeight="1">
      <c r="A26" s="807"/>
      <c r="B26" s="823">
        <v>34761</v>
      </c>
      <c r="C26" s="852" t="s">
        <v>844</v>
      </c>
      <c r="D26" s="1297">
        <v>-1709</v>
      </c>
      <c r="E26" s="1341">
        <v>-1024</v>
      </c>
      <c r="F26" s="1297">
        <v>-685</v>
      </c>
      <c r="G26" s="1302">
        <v>-1828</v>
      </c>
      <c r="H26" s="1341">
        <v>-1054</v>
      </c>
      <c r="I26" s="1297">
        <v>-774</v>
      </c>
      <c r="J26" s="1343" t="s">
        <v>372</v>
      </c>
      <c r="K26" s="1344" t="s">
        <v>372</v>
      </c>
      <c r="L26" s="1345" t="s">
        <v>372</v>
      </c>
      <c r="M26" s="1302">
        <v>1828</v>
      </c>
      <c r="N26" s="1302">
        <v>1054</v>
      </c>
      <c r="O26" s="1341">
        <v>774</v>
      </c>
      <c r="P26" s="1297">
        <v>119</v>
      </c>
      <c r="Q26" s="1341">
        <v>30</v>
      </c>
      <c r="R26" s="1297">
        <v>89</v>
      </c>
      <c r="S26" s="1302">
        <v>592</v>
      </c>
      <c r="T26" s="1341">
        <v>186</v>
      </c>
      <c r="U26" s="1341">
        <v>406</v>
      </c>
      <c r="V26" s="1297">
        <v>473</v>
      </c>
      <c r="W26" s="1302">
        <v>156</v>
      </c>
      <c r="X26" s="1302">
        <v>317</v>
      </c>
    </row>
    <row r="27" spans="1:24" ht="16.5" customHeight="1">
      <c r="A27" s="807"/>
      <c r="B27" s="823">
        <v>19097</v>
      </c>
      <c r="C27" s="852" t="s">
        <v>845</v>
      </c>
      <c r="D27" s="1297">
        <v>-1457</v>
      </c>
      <c r="E27" s="1341">
        <v>-699</v>
      </c>
      <c r="F27" s="1297">
        <v>-758</v>
      </c>
      <c r="G27" s="1302">
        <v>-1582</v>
      </c>
      <c r="H27" s="1341">
        <v>-707</v>
      </c>
      <c r="I27" s="1297">
        <v>-875</v>
      </c>
      <c r="J27" s="1343" t="s">
        <v>372</v>
      </c>
      <c r="K27" s="1344" t="s">
        <v>372</v>
      </c>
      <c r="L27" s="1345" t="s">
        <v>372</v>
      </c>
      <c r="M27" s="1302">
        <v>1582</v>
      </c>
      <c r="N27" s="1302">
        <v>707</v>
      </c>
      <c r="O27" s="1341">
        <v>875</v>
      </c>
      <c r="P27" s="1297">
        <v>125</v>
      </c>
      <c r="Q27" s="1341">
        <v>8</v>
      </c>
      <c r="R27" s="1297">
        <v>117</v>
      </c>
      <c r="S27" s="1302">
        <v>429</v>
      </c>
      <c r="T27" s="1341">
        <v>98</v>
      </c>
      <c r="U27" s="1341">
        <v>331</v>
      </c>
      <c r="V27" s="1297">
        <v>304</v>
      </c>
      <c r="W27" s="1302">
        <v>90</v>
      </c>
      <c r="X27" s="1302">
        <v>214</v>
      </c>
    </row>
    <row r="28" spans="1:24" ht="16.5" customHeight="1">
      <c r="A28" s="807"/>
      <c r="B28" s="823">
        <v>8193</v>
      </c>
      <c r="C28" s="852" t="s">
        <v>846</v>
      </c>
      <c r="D28" s="1297">
        <v>-1098</v>
      </c>
      <c r="E28" s="1341">
        <v>-317</v>
      </c>
      <c r="F28" s="1297">
        <v>-781</v>
      </c>
      <c r="G28" s="1302">
        <v>-1158</v>
      </c>
      <c r="H28" s="1341">
        <v>-344</v>
      </c>
      <c r="I28" s="1297">
        <v>-814</v>
      </c>
      <c r="J28" s="1343" t="s">
        <v>372</v>
      </c>
      <c r="K28" s="1344" t="s">
        <v>372</v>
      </c>
      <c r="L28" s="1345" t="s">
        <v>372</v>
      </c>
      <c r="M28" s="1302">
        <v>1158</v>
      </c>
      <c r="N28" s="1302">
        <v>344</v>
      </c>
      <c r="O28" s="1341">
        <v>814</v>
      </c>
      <c r="P28" s="1297">
        <v>60</v>
      </c>
      <c r="Q28" s="1341">
        <v>27</v>
      </c>
      <c r="R28" s="1297">
        <v>33</v>
      </c>
      <c r="S28" s="1302">
        <v>225</v>
      </c>
      <c r="T28" s="1341">
        <v>68</v>
      </c>
      <c r="U28" s="1341">
        <v>157</v>
      </c>
      <c r="V28" s="1297">
        <v>165</v>
      </c>
      <c r="W28" s="1302">
        <v>41</v>
      </c>
      <c r="X28" s="1302">
        <v>124</v>
      </c>
    </row>
    <row r="29" spans="1:24" ht="16.5" customHeight="1">
      <c r="A29" s="807"/>
      <c r="B29" s="851">
        <v>2503</v>
      </c>
      <c r="C29" s="857" t="s">
        <v>847</v>
      </c>
      <c r="D29" s="1337">
        <v>-506</v>
      </c>
      <c r="E29" s="1338">
        <v>-131</v>
      </c>
      <c r="F29" s="1337">
        <v>-375</v>
      </c>
      <c r="G29" s="1339">
        <v>-521</v>
      </c>
      <c r="H29" s="1338">
        <v>-137</v>
      </c>
      <c r="I29" s="1337">
        <v>-384</v>
      </c>
      <c r="J29" s="1346" t="s">
        <v>372</v>
      </c>
      <c r="K29" s="1347" t="s">
        <v>372</v>
      </c>
      <c r="L29" s="1348" t="s">
        <v>372</v>
      </c>
      <c r="M29" s="1339">
        <v>521</v>
      </c>
      <c r="N29" s="1339">
        <v>137</v>
      </c>
      <c r="O29" s="1338">
        <v>384</v>
      </c>
      <c r="P29" s="1337">
        <v>15</v>
      </c>
      <c r="Q29" s="1338">
        <v>6</v>
      </c>
      <c r="R29" s="1337">
        <v>9</v>
      </c>
      <c r="S29" s="1339">
        <v>58</v>
      </c>
      <c r="T29" s="1338">
        <v>21</v>
      </c>
      <c r="U29" s="1338">
        <v>37</v>
      </c>
      <c r="V29" s="1337">
        <v>43</v>
      </c>
      <c r="W29" s="1339">
        <v>15</v>
      </c>
      <c r="X29" s="1339">
        <v>28</v>
      </c>
    </row>
    <row r="30" spans="1:24" ht="16.5" customHeight="1">
      <c r="A30" s="807"/>
      <c r="B30" s="861">
        <v>389</v>
      </c>
      <c r="C30" s="857" t="s">
        <v>848</v>
      </c>
      <c r="D30" s="1340">
        <v>-136</v>
      </c>
      <c r="E30" s="1338">
        <v>-20</v>
      </c>
      <c r="F30" s="1339">
        <v>-116</v>
      </c>
      <c r="G30" s="1339">
        <v>-138</v>
      </c>
      <c r="H30" s="1338">
        <v>-20</v>
      </c>
      <c r="I30" s="1337">
        <v>-118</v>
      </c>
      <c r="J30" s="1346" t="s">
        <v>372</v>
      </c>
      <c r="K30" s="1347" t="s">
        <v>372</v>
      </c>
      <c r="L30" s="1347" t="s">
        <v>372</v>
      </c>
      <c r="M30" s="1339">
        <v>138</v>
      </c>
      <c r="N30" s="1339">
        <v>20</v>
      </c>
      <c r="O30" s="1338">
        <v>118</v>
      </c>
      <c r="P30" s="1337">
        <v>2</v>
      </c>
      <c r="Q30" s="1338">
        <v>0</v>
      </c>
      <c r="R30" s="1339">
        <v>2</v>
      </c>
      <c r="S30" s="1339">
        <v>6</v>
      </c>
      <c r="T30" s="1338">
        <v>2</v>
      </c>
      <c r="U30" s="1338">
        <v>4</v>
      </c>
      <c r="V30" s="1337">
        <v>4</v>
      </c>
      <c r="W30" s="1339">
        <v>2</v>
      </c>
      <c r="X30" s="1339">
        <v>2</v>
      </c>
    </row>
    <row r="31" spans="1:24" ht="16.5" customHeight="1">
      <c r="A31" s="807"/>
      <c r="B31" s="862">
        <v>9150</v>
      </c>
      <c r="C31" s="863" t="s">
        <v>335</v>
      </c>
      <c r="D31" s="1349" t="s">
        <v>372</v>
      </c>
      <c r="E31" s="1350" t="s">
        <v>372</v>
      </c>
      <c r="F31" s="1349" t="s">
        <v>372</v>
      </c>
      <c r="G31" s="1351" t="s">
        <v>372</v>
      </c>
      <c r="H31" s="1350" t="s">
        <v>372</v>
      </c>
      <c r="I31" s="1349" t="s">
        <v>372</v>
      </c>
      <c r="J31" s="1351" t="s">
        <v>372</v>
      </c>
      <c r="K31" s="1350" t="s">
        <v>372</v>
      </c>
      <c r="L31" s="1352" t="s">
        <v>372</v>
      </c>
      <c r="M31" s="1351" t="s">
        <v>372</v>
      </c>
      <c r="N31" s="1350" t="s">
        <v>372</v>
      </c>
      <c r="O31" s="1352" t="s">
        <v>372</v>
      </c>
      <c r="P31" s="1349" t="s">
        <v>372</v>
      </c>
      <c r="Q31" s="1350" t="s">
        <v>372</v>
      </c>
      <c r="R31" s="1349" t="s">
        <v>372</v>
      </c>
      <c r="S31" s="1351" t="s">
        <v>372</v>
      </c>
      <c r="T31" s="1350" t="s">
        <v>372</v>
      </c>
      <c r="U31" s="1352" t="s">
        <v>372</v>
      </c>
      <c r="V31" s="1349" t="s">
        <v>372</v>
      </c>
      <c r="W31" s="1350" t="s">
        <v>372</v>
      </c>
      <c r="X31" s="1351" t="s">
        <v>372</v>
      </c>
    </row>
    <row r="32" spans="1:24" ht="16.5" customHeight="1">
      <c r="A32" s="807"/>
      <c r="B32" s="823">
        <v>206572</v>
      </c>
      <c r="C32" s="852" t="s">
        <v>849</v>
      </c>
      <c r="D32" s="1297">
        <v>13103</v>
      </c>
      <c r="E32" s="1341">
        <v>6660</v>
      </c>
      <c r="F32" s="1297">
        <v>6443</v>
      </c>
      <c r="G32" s="1302">
        <v>13136</v>
      </c>
      <c r="H32" s="1341">
        <v>6756</v>
      </c>
      <c r="I32" s="1297">
        <v>6380</v>
      </c>
      <c r="J32" s="1302">
        <v>13192</v>
      </c>
      <c r="K32" s="1341">
        <v>6782</v>
      </c>
      <c r="L32" s="1342">
        <v>6410</v>
      </c>
      <c r="M32" s="1302">
        <v>56</v>
      </c>
      <c r="N32" s="1341">
        <v>26</v>
      </c>
      <c r="O32" s="1342">
        <v>30</v>
      </c>
      <c r="P32" s="1297">
        <v>-33</v>
      </c>
      <c r="Q32" s="1341">
        <v>-96</v>
      </c>
      <c r="R32" s="1297">
        <v>63</v>
      </c>
      <c r="S32" s="1302">
        <v>9038</v>
      </c>
      <c r="T32" s="1341">
        <v>4596</v>
      </c>
      <c r="U32" s="1342">
        <v>4442</v>
      </c>
      <c r="V32" s="1297">
        <v>9071</v>
      </c>
      <c r="W32" s="1341">
        <v>4692</v>
      </c>
      <c r="X32" s="1297">
        <v>4379</v>
      </c>
    </row>
    <row r="33" spans="1:24" ht="16.5" customHeight="1">
      <c r="A33" s="807"/>
      <c r="B33" s="823">
        <v>1036131</v>
      </c>
      <c r="C33" s="852" t="s">
        <v>850</v>
      </c>
      <c r="D33" s="1297">
        <v>-1286</v>
      </c>
      <c r="E33" s="1341">
        <v>-1271</v>
      </c>
      <c r="F33" s="1297">
        <v>-15</v>
      </c>
      <c r="G33" s="1302">
        <v>-1990</v>
      </c>
      <c r="H33" s="1341">
        <v>-1347</v>
      </c>
      <c r="I33" s="1297">
        <v>-643</v>
      </c>
      <c r="J33" s="1343" t="s">
        <v>372</v>
      </c>
      <c r="K33" s="1344" t="s">
        <v>372</v>
      </c>
      <c r="L33" s="1345" t="s">
        <v>372</v>
      </c>
      <c r="M33" s="1302">
        <v>1990</v>
      </c>
      <c r="N33" s="1341">
        <v>1347</v>
      </c>
      <c r="O33" s="1342">
        <v>643</v>
      </c>
      <c r="P33" s="1297">
        <v>704</v>
      </c>
      <c r="Q33" s="1341">
        <v>76</v>
      </c>
      <c r="R33" s="1297">
        <v>628</v>
      </c>
      <c r="S33" s="1302">
        <v>64276</v>
      </c>
      <c r="T33" s="1341">
        <v>35334</v>
      </c>
      <c r="U33" s="1342">
        <v>28942</v>
      </c>
      <c r="V33" s="1297">
        <v>63572</v>
      </c>
      <c r="W33" s="1341">
        <v>35258</v>
      </c>
      <c r="X33" s="1297">
        <v>28314</v>
      </c>
    </row>
    <row r="34" spans="1:24" ht="16.5" customHeight="1" thickBot="1">
      <c r="A34" s="807"/>
      <c r="B34" s="823">
        <v>308595</v>
      </c>
      <c r="C34" s="852" t="s">
        <v>851</v>
      </c>
      <c r="D34" s="1297">
        <v>-8754</v>
      </c>
      <c r="E34" s="1341">
        <v>-4841</v>
      </c>
      <c r="F34" s="1297">
        <v>-3913</v>
      </c>
      <c r="G34" s="1302">
        <v>-9231</v>
      </c>
      <c r="H34" s="1341">
        <v>-4954</v>
      </c>
      <c r="I34" s="1297">
        <v>-4277</v>
      </c>
      <c r="J34" s="1343" t="s">
        <v>372</v>
      </c>
      <c r="K34" s="1344" t="s">
        <v>372</v>
      </c>
      <c r="L34" s="1345" t="s">
        <v>372</v>
      </c>
      <c r="M34" s="1302">
        <v>9231</v>
      </c>
      <c r="N34" s="1341">
        <v>4954</v>
      </c>
      <c r="O34" s="1342">
        <v>4277</v>
      </c>
      <c r="P34" s="1297">
        <v>477</v>
      </c>
      <c r="Q34" s="1341">
        <v>113</v>
      </c>
      <c r="R34" s="1297">
        <v>364</v>
      </c>
      <c r="S34" s="1302">
        <v>4196</v>
      </c>
      <c r="T34" s="1341">
        <v>1779</v>
      </c>
      <c r="U34" s="1342">
        <v>2417</v>
      </c>
      <c r="V34" s="1297">
        <v>3719</v>
      </c>
      <c r="W34" s="1341">
        <v>1666</v>
      </c>
      <c r="X34" s="1297">
        <v>2053</v>
      </c>
    </row>
    <row r="35" spans="1:24" ht="16.5" customHeight="1" thickTop="1">
      <c r="A35" s="781"/>
      <c r="B35" s="879" t="s">
        <v>370</v>
      </c>
      <c r="C35" s="865"/>
      <c r="D35" s="1372" t="s">
        <v>370</v>
      </c>
      <c r="E35" s="1373" t="s">
        <v>370</v>
      </c>
      <c r="F35" s="1372" t="s">
        <v>370</v>
      </c>
      <c r="G35" s="1374" t="s">
        <v>370</v>
      </c>
      <c r="H35" s="1373" t="s">
        <v>370</v>
      </c>
      <c r="I35" s="1372" t="s">
        <v>370</v>
      </c>
      <c r="J35" s="1374" t="s">
        <v>370</v>
      </c>
      <c r="K35" s="1373" t="s">
        <v>370</v>
      </c>
      <c r="L35" s="1375" t="s">
        <v>370</v>
      </c>
      <c r="M35" s="1374" t="s">
        <v>370</v>
      </c>
      <c r="N35" s="1373" t="s">
        <v>370</v>
      </c>
      <c r="O35" s="1375" t="s">
        <v>370</v>
      </c>
      <c r="P35" s="1372" t="s">
        <v>370</v>
      </c>
      <c r="Q35" s="1373" t="s">
        <v>370</v>
      </c>
      <c r="R35" s="1372" t="s">
        <v>370</v>
      </c>
      <c r="S35" s="1374" t="s">
        <v>370</v>
      </c>
      <c r="T35" s="1373" t="s">
        <v>370</v>
      </c>
      <c r="U35" s="1375" t="s">
        <v>370</v>
      </c>
      <c r="V35" s="1372" t="s">
        <v>370</v>
      </c>
      <c r="W35" s="1373" t="s">
        <v>370</v>
      </c>
      <c r="X35" s="1372" t="s">
        <v>370</v>
      </c>
    </row>
    <row r="36" spans="1:24" ht="16.5" customHeight="1">
      <c r="A36" s="807"/>
      <c r="B36" s="866">
        <v>100</v>
      </c>
      <c r="C36" s="845" t="s">
        <v>419</v>
      </c>
      <c r="D36" s="1357">
        <v>100</v>
      </c>
      <c r="E36" s="1358">
        <v>100</v>
      </c>
      <c r="F36" s="1357">
        <v>100</v>
      </c>
      <c r="G36" s="1359">
        <v>100</v>
      </c>
      <c r="H36" s="1358">
        <v>100</v>
      </c>
      <c r="I36" s="1357">
        <v>100</v>
      </c>
      <c r="J36" s="1359">
        <v>100</v>
      </c>
      <c r="K36" s="1358">
        <v>100</v>
      </c>
      <c r="L36" s="1360">
        <v>100</v>
      </c>
      <c r="M36" s="1359">
        <v>100</v>
      </c>
      <c r="N36" s="1358">
        <v>100</v>
      </c>
      <c r="O36" s="1360">
        <v>100</v>
      </c>
      <c r="P36" s="1357">
        <v>100</v>
      </c>
      <c r="Q36" s="1358">
        <v>100</v>
      </c>
      <c r="R36" s="1357">
        <v>100</v>
      </c>
      <c r="S36" s="1359">
        <v>100</v>
      </c>
      <c r="T36" s="1358">
        <v>100</v>
      </c>
      <c r="U36" s="1360">
        <v>100</v>
      </c>
      <c r="V36" s="1357">
        <v>100</v>
      </c>
      <c r="W36" s="1358">
        <v>100</v>
      </c>
      <c r="X36" s="1357">
        <v>100</v>
      </c>
    </row>
    <row r="37" spans="1:24" ht="16.5" customHeight="1">
      <c r="A37" s="807"/>
      <c r="B37" s="880"/>
      <c r="C37" s="850"/>
      <c r="D37" s="1376"/>
      <c r="E37" s="1377"/>
      <c r="F37" s="1376"/>
      <c r="G37" s="1378"/>
      <c r="H37" s="1377"/>
      <c r="I37" s="1376"/>
      <c r="J37" s="1378"/>
      <c r="K37" s="1377"/>
      <c r="L37" s="1379"/>
      <c r="M37" s="1378"/>
      <c r="N37" s="1377"/>
      <c r="O37" s="1379"/>
      <c r="P37" s="1376"/>
      <c r="Q37" s="1377"/>
      <c r="R37" s="1376"/>
      <c r="S37" s="1378"/>
      <c r="T37" s="1377"/>
      <c r="U37" s="1379"/>
      <c r="V37" s="1376"/>
      <c r="W37" s="1377"/>
      <c r="X37" s="1376"/>
    </row>
    <row r="38" spans="1:24" ht="16.5" customHeight="1">
      <c r="A38" s="807"/>
      <c r="B38" s="882">
        <v>4.3</v>
      </c>
      <c r="C38" s="852" t="s">
        <v>828</v>
      </c>
      <c r="D38" s="1297">
        <v>429.7</v>
      </c>
      <c r="E38" s="1341">
        <v>1235.5999999999999</v>
      </c>
      <c r="F38" s="1297">
        <v>254.1</v>
      </c>
      <c r="G38" s="1302">
        <v>686.5</v>
      </c>
      <c r="H38" s="1341">
        <v>1485.9</v>
      </c>
      <c r="I38" s="1297">
        <v>437.4</v>
      </c>
      <c r="J38" s="1302">
        <v>100</v>
      </c>
      <c r="K38" s="1341">
        <v>100</v>
      </c>
      <c r="L38" s="1342">
        <v>100</v>
      </c>
      <c r="M38" s="1302">
        <v>0.4</v>
      </c>
      <c r="N38" s="1341">
        <v>0.3</v>
      </c>
      <c r="O38" s="1342">
        <v>0.5</v>
      </c>
      <c r="P38" s="1297">
        <v>1.3</v>
      </c>
      <c r="Q38" s="1341">
        <v>10.8</v>
      </c>
      <c r="R38" s="1297">
        <v>0.5</v>
      </c>
      <c r="S38" s="1302">
        <v>6.9</v>
      </c>
      <c r="T38" s="1341">
        <v>6.6</v>
      </c>
      <c r="U38" s="1342">
        <v>7.1</v>
      </c>
      <c r="V38" s="1297">
        <v>6.9</v>
      </c>
      <c r="W38" s="1341">
        <v>6.6</v>
      </c>
      <c r="X38" s="1297">
        <v>7.3</v>
      </c>
    </row>
    <row r="39" spans="1:24" ht="16.5" customHeight="1">
      <c r="A39" s="807"/>
      <c r="B39" s="882">
        <v>4.4000000000000004</v>
      </c>
      <c r="C39" s="852" t="s">
        <v>829</v>
      </c>
      <c r="D39" s="1297">
        <v>-3.4</v>
      </c>
      <c r="E39" s="1341">
        <v>-14.8</v>
      </c>
      <c r="F39" s="1297">
        <v>-0.9</v>
      </c>
      <c r="G39" s="1302">
        <v>-0.4</v>
      </c>
      <c r="H39" s="1341">
        <v>-0.7</v>
      </c>
      <c r="I39" s="1297">
        <v>-0.3</v>
      </c>
      <c r="J39" s="1343" t="s">
        <v>372</v>
      </c>
      <c r="K39" s="1344" t="s">
        <v>372</v>
      </c>
      <c r="L39" s="1345" t="s">
        <v>372</v>
      </c>
      <c r="M39" s="1302">
        <v>0.1</v>
      </c>
      <c r="N39" s="1341">
        <v>0</v>
      </c>
      <c r="O39" s="1342">
        <v>0.1</v>
      </c>
      <c r="P39" s="1297">
        <v>-8.3000000000000007</v>
      </c>
      <c r="Q39" s="1341">
        <v>-83.9</v>
      </c>
      <c r="R39" s="1297">
        <v>-1.6</v>
      </c>
      <c r="S39" s="1302">
        <v>3</v>
      </c>
      <c r="T39" s="1341">
        <v>2.8</v>
      </c>
      <c r="U39" s="1342">
        <v>3.3</v>
      </c>
      <c r="V39" s="1297">
        <v>3.2</v>
      </c>
      <c r="W39" s="1341">
        <v>3</v>
      </c>
      <c r="X39" s="1297">
        <v>3.4</v>
      </c>
    </row>
    <row r="40" spans="1:24" ht="16.5" customHeight="1">
      <c r="A40" s="807"/>
      <c r="B40" s="882">
        <v>4.5999999999999996</v>
      </c>
      <c r="C40" s="852" t="s">
        <v>830</v>
      </c>
      <c r="D40" s="1297">
        <v>1.4</v>
      </c>
      <c r="E40" s="1341">
        <v>-5.5</v>
      </c>
      <c r="F40" s="1297">
        <v>2.9</v>
      </c>
      <c r="G40" s="1302">
        <v>-0.2</v>
      </c>
      <c r="H40" s="1341">
        <v>-0.4</v>
      </c>
      <c r="I40" s="1297">
        <v>-0.1</v>
      </c>
      <c r="J40" s="1343" t="s">
        <v>372</v>
      </c>
      <c r="K40" s="1344" t="s">
        <v>372</v>
      </c>
      <c r="L40" s="1345" t="s">
        <v>372</v>
      </c>
      <c r="M40" s="1302">
        <v>0</v>
      </c>
      <c r="N40" s="1341">
        <v>0</v>
      </c>
      <c r="O40" s="1342">
        <v>0</v>
      </c>
      <c r="P40" s="1297">
        <v>4.0999999999999996</v>
      </c>
      <c r="Q40" s="1341">
        <v>-30.1</v>
      </c>
      <c r="R40" s="1297">
        <v>7.1</v>
      </c>
      <c r="S40" s="1302">
        <v>1.8</v>
      </c>
      <c r="T40" s="1341">
        <v>1.6</v>
      </c>
      <c r="U40" s="1342">
        <v>2</v>
      </c>
      <c r="V40" s="1297">
        <v>1.8</v>
      </c>
      <c r="W40" s="1341">
        <v>1.7</v>
      </c>
      <c r="X40" s="1297">
        <v>1.9</v>
      </c>
    </row>
    <row r="41" spans="1:24" ht="16.5" customHeight="1">
      <c r="A41" s="807"/>
      <c r="B41" s="882">
        <v>4.8</v>
      </c>
      <c r="C41" s="852" t="s">
        <v>831</v>
      </c>
      <c r="D41" s="1297">
        <v>33.1</v>
      </c>
      <c r="E41" s="1341">
        <v>98.5</v>
      </c>
      <c r="F41" s="1297">
        <v>18.8</v>
      </c>
      <c r="G41" s="1302">
        <v>-1.4</v>
      </c>
      <c r="H41" s="1341">
        <v>-4.4000000000000004</v>
      </c>
      <c r="I41" s="1297">
        <v>-0.5</v>
      </c>
      <c r="J41" s="1343" t="s">
        <v>372</v>
      </c>
      <c r="K41" s="1344" t="s">
        <v>372</v>
      </c>
      <c r="L41" s="1345" t="s">
        <v>372</v>
      </c>
      <c r="M41" s="1302">
        <v>0.2</v>
      </c>
      <c r="N41" s="1341">
        <v>0.3</v>
      </c>
      <c r="O41" s="1342">
        <v>0.1</v>
      </c>
      <c r="P41" s="1297">
        <v>90.6</v>
      </c>
      <c r="Q41" s="1341">
        <v>602.20000000000005</v>
      </c>
      <c r="R41" s="1297">
        <v>45.5</v>
      </c>
      <c r="S41" s="1302">
        <v>4.0999999999999996</v>
      </c>
      <c r="T41" s="1341">
        <v>3.8</v>
      </c>
      <c r="U41" s="1342">
        <v>4.4000000000000004</v>
      </c>
      <c r="V41" s="1297">
        <v>2.8</v>
      </c>
      <c r="W41" s="1341">
        <v>2.5</v>
      </c>
      <c r="X41" s="1297">
        <v>3.1</v>
      </c>
    </row>
    <row r="42" spans="1:24" ht="16.5" customHeight="1">
      <c r="A42" s="807"/>
      <c r="B42" s="881">
        <v>5.9</v>
      </c>
      <c r="C42" s="857" t="s">
        <v>832</v>
      </c>
      <c r="D42" s="1337">
        <v>35.700000000000003</v>
      </c>
      <c r="E42" s="1338">
        <v>98.7</v>
      </c>
      <c r="F42" s="1337">
        <v>22</v>
      </c>
      <c r="G42" s="1339">
        <v>-1.6</v>
      </c>
      <c r="H42" s="1338">
        <v>-4.4000000000000004</v>
      </c>
      <c r="I42" s="1337">
        <v>-0.7</v>
      </c>
      <c r="J42" s="1346" t="s">
        <v>372</v>
      </c>
      <c r="K42" s="1347" t="s">
        <v>372</v>
      </c>
      <c r="L42" s="1348" t="s">
        <v>372</v>
      </c>
      <c r="M42" s="1339">
        <v>0.3</v>
      </c>
      <c r="N42" s="1338">
        <v>0.3</v>
      </c>
      <c r="O42" s="1340">
        <v>0.2</v>
      </c>
      <c r="P42" s="1337">
        <v>98</v>
      </c>
      <c r="Q42" s="1338">
        <v>603.20000000000005</v>
      </c>
      <c r="R42" s="1337">
        <v>53.5</v>
      </c>
      <c r="S42" s="1339">
        <v>14.1</v>
      </c>
      <c r="T42" s="1338">
        <v>13.6</v>
      </c>
      <c r="U42" s="1340">
        <v>14.7</v>
      </c>
      <c r="V42" s="1337">
        <v>12.8</v>
      </c>
      <c r="W42" s="1338">
        <v>12.3</v>
      </c>
      <c r="X42" s="1337">
        <v>13.5</v>
      </c>
    </row>
    <row r="43" spans="1:24" ht="16.5" customHeight="1">
      <c r="A43" s="807"/>
      <c r="B43" s="882">
        <v>6</v>
      </c>
      <c r="C43" s="852" t="s">
        <v>833</v>
      </c>
      <c r="D43" s="1297">
        <v>-24.7</v>
      </c>
      <c r="E43" s="1341">
        <v>-71.900000000000006</v>
      </c>
      <c r="F43" s="1297">
        <v>-14.5</v>
      </c>
      <c r="G43" s="1302">
        <v>-1.9</v>
      </c>
      <c r="H43" s="1341">
        <v>-6.8</v>
      </c>
      <c r="I43" s="1297">
        <v>-0.4</v>
      </c>
      <c r="J43" s="1343" t="s">
        <v>372</v>
      </c>
      <c r="K43" s="1344" t="s">
        <v>372</v>
      </c>
      <c r="L43" s="1345" t="s">
        <v>372</v>
      </c>
      <c r="M43" s="1302">
        <v>0.3</v>
      </c>
      <c r="N43" s="1341">
        <v>0.5</v>
      </c>
      <c r="O43" s="1342">
        <v>0.1</v>
      </c>
      <c r="P43" s="1297">
        <v>-62.8</v>
      </c>
      <c r="Q43" s="1341">
        <v>-390.3</v>
      </c>
      <c r="R43" s="1297">
        <v>-33.9</v>
      </c>
      <c r="S43" s="1302">
        <v>19</v>
      </c>
      <c r="T43" s="1341">
        <v>18.899999999999999</v>
      </c>
      <c r="U43" s="1342">
        <v>19.100000000000001</v>
      </c>
      <c r="V43" s="1297">
        <v>20.2</v>
      </c>
      <c r="W43" s="1341">
        <v>19.8</v>
      </c>
      <c r="X43" s="1297">
        <v>20.7</v>
      </c>
    </row>
    <row r="44" spans="1:24" ht="16.5" customHeight="1">
      <c r="A44" s="791" t="s">
        <v>789</v>
      </c>
      <c r="B44" s="882">
        <v>6.9</v>
      </c>
      <c r="C44" s="852" t="s">
        <v>834</v>
      </c>
      <c r="D44" s="1297">
        <v>-18.8</v>
      </c>
      <c r="E44" s="1341">
        <v>-83.8</v>
      </c>
      <c r="F44" s="1297">
        <v>-4.7</v>
      </c>
      <c r="G44" s="1302">
        <v>-2.5</v>
      </c>
      <c r="H44" s="1341">
        <v>-7</v>
      </c>
      <c r="I44" s="1297">
        <v>-1.1000000000000001</v>
      </c>
      <c r="J44" s="1343" t="s">
        <v>372</v>
      </c>
      <c r="K44" s="1344" t="s">
        <v>372</v>
      </c>
      <c r="L44" s="1345" t="s">
        <v>372</v>
      </c>
      <c r="M44" s="1302">
        <v>0.4</v>
      </c>
      <c r="N44" s="1341">
        <v>0.5</v>
      </c>
      <c r="O44" s="1342">
        <v>0.3</v>
      </c>
      <c r="P44" s="1297">
        <v>-46</v>
      </c>
      <c r="Q44" s="1341">
        <v>-459.1</v>
      </c>
      <c r="R44" s="1297">
        <v>-9.6</v>
      </c>
      <c r="S44" s="1302">
        <v>15.1</v>
      </c>
      <c r="T44" s="1341">
        <v>15.1</v>
      </c>
      <c r="U44" s="1342">
        <v>15</v>
      </c>
      <c r="V44" s="1297">
        <v>16</v>
      </c>
      <c r="W44" s="1341">
        <v>16.100000000000001</v>
      </c>
      <c r="X44" s="1297">
        <v>15.8</v>
      </c>
    </row>
    <row r="45" spans="1:24" ht="16.5" customHeight="1">
      <c r="A45" s="791"/>
      <c r="B45" s="882">
        <v>8.4</v>
      </c>
      <c r="C45" s="852" t="s">
        <v>835</v>
      </c>
      <c r="D45" s="1297">
        <v>-8.9</v>
      </c>
      <c r="E45" s="1341">
        <v>-18.100000000000001</v>
      </c>
      <c r="F45" s="1297">
        <v>-7</v>
      </c>
      <c r="G45" s="1302">
        <v>-4.8</v>
      </c>
      <c r="H45" s="1341">
        <v>-13.6</v>
      </c>
      <c r="I45" s="1297">
        <v>-2</v>
      </c>
      <c r="J45" s="1343" t="s">
        <v>372</v>
      </c>
      <c r="K45" s="1344" t="s">
        <v>372</v>
      </c>
      <c r="L45" s="1345" t="s">
        <v>372</v>
      </c>
      <c r="M45" s="1302">
        <v>0.8</v>
      </c>
      <c r="N45" s="1341">
        <v>1</v>
      </c>
      <c r="O45" s="1342">
        <v>0.6</v>
      </c>
      <c r="P45" s="1297">
        <v>-15.9</v>
      </c>
      <c r="Q45" s="1341">
        <v>-39.799999999999997</v>
      </c>
      <c r="R45" s="1297">
        <v>-13.8</v>
      </c>
      <c r="S45" s="1302">
        <v>11.1</v>
      </c>
      <c r="T45" s="1341">
        <v>12</v>
      </c>
      <c r="U45" s="1342">
        <v>10.1</v>
      </c>
      <c r="V45" s="1297">
        <v>11.5</v>
      </c>
      <c r="W45" s="1341">
        <v>12.1</v>
      </c>
      <c r="X45" s="1297">
        <v>10.9</v>
      </c>
    </row>
    <row r="46" spans="1:24" ht="16.5" customHeight="1">
      <c r="A46" s="792"/>
      <c r="B46" s="882">
        <v>8.5</v>
      </c>
      <c r="C46" s="852" t="s">
        <v>836</v>
      </c>
      <c r="D46" s="1297">
        <v>-7.3</v>
      </c>
      <c r="E46" s="1341">
        <v>-38.299999999999997</v>
      </c>
      <c r="F46" s="1297">
        <v>-0.6</v>
      </c>
      <c r="G46" s="1302">
        <v>-5.3</v>
      </c>
      <c r="H46" s="1341">
        <v>-14.5</v>
      </c>
      <c r="I46" s="1297">
        <v>-2.4</v>
      </c>
      <c r="J46" s="1343" t="s">
        <v>372</v>
      </c>
      <c r="K46" s="1344" t="s">
        <v>372</v>
      </c>
      <c r="L46" s="1345" t="s">
        <v>372</v>
      </c>
      <c r="M46" s="1302">
        <v>0.9</v>
      </c>
      <c r="N46" s="1341">
        <v>1</v>
      </c>
      <c r="O46" s="1342">
        <v>0.7</v>
      </c>
      <c r="P46" s="1297">
        <v>-10.8</v>
      </c>
      <c r="Q46" s="1341">
        <v>-154.80000000000001</v>
      </c>
      <c r="R46" s="1297">
        <v>1.9</v>
      </c>
      <c r="S46" s="1302">
        <v>6.9</v>
      </c>
      <c r="T46" s="1341">
        <v>7.7</v>
      </c>
      <c r="U46" s="1342">
        <v>5.9</v>
      </c>
      <c r="V46" s="1297">
        <v>7.2</v>
      </c>
      <c r="W46" s="1341">
        <v>8.1</v>
      </c>
      <c r="X46" s="1297">
        <v>6.1</v>
      </c>
    </row>
    <row r="47" spans="1:24" ht="16.5" customHeight="1">
      <c r="A47" s="792"/>
      <c r="B47" s="881">
        <v>6.7</v>
      </c>
      <c r="C47" s="857" t="s">
        <v>837</v>
      </c>
      <c r="D47" s="1337">
        <v>-2.5</v>
      </c>
      <c r="E47" s="1338">
        <v>-18.600000000000001</v>
      </c>
      <c r="F47" s="1337">
        <v>1</v>
      </c>
      <c r="G47" s="1339">
        <v>-8.4</v>
      </c>
      <c r="H47" s="1338">
        <v>-22.2</v>
      </c>
      <c r="I47" s="1337">
        <v>-4.0999999999999996</v>
      </c>
      <c r="J47" s="1346" t="s">
        <v>372</v>
      </c>
      <c r="K47" s="1347" t="s">
        <v>372</v>
      </c>
      <c r="L47" s="1348" t="s">
        <v>372</v>
      </c>
      <c r="M47" s="1339">
        <v>1.4</v>
      </c>
      <c r="N47" s="1338">
        <v>1.6</v>
      </c>
      <c r="O47" s="1340">
        <v>1.2</v>
      </c>
      <c r="P47" s="1337">
        <v>7.4</v>
      </c>
      <c r="Q47" s="1338">
        <v>-1.1000000000000001</v>
      </c>
      <c r="R47" s="1337">
        <v>8.1999999999999993</v>
      </c>
      <c r="S47" s="1339">
        <v>4.3</v>
      </c>
      <c r="T47" s="1338">
        <v>4.8</v>
      </c>
      <c r="U47" s="1340">
        <v>3.8</v>
      </c>
      <c r="V47" s="1337">
        <v>4.3</v>
      </c>
      <c r="W47" s="1338">
        <v>4.8</v>
      </c>
      <c r="X47" s="1337">
        <v>3.7</v>
      </c>
    </row>
    <row r="48" spans="1:24" ht="16.5" customHeight="1">
      <c r="A48" s="791" t="s">
        <v>297</v>
      </c>
      <c r="B48" s="882">
        <v>5.7</v>
      </c>
      <c r="C48" s="852" t="s">
        <v>838</v>
      </c>
      <c r="D48" s="1297">
        <v>-4.7</v>
      </c>
      <c r="E48" s="1341">
        <v>-27.2</v>
      </c>
      <c r="F48" s="1297">
        <v>0.2</v>
      </c>
      <c r="G48" s="1302">
        <v>-13.5</v>
      </c>
      <c r="H48" s="1341">
        <v>-39.1</v>
      </c>
      <c r="I48" s="1297">
        <v>-5.5</v>
      </c>
      <c r="J48" s="1343" t="s">
        <v>372</v>
      </c>
      <c r="K48" s="1344" t="s">
        <v>372</v>
      </c>
      <c r="L48" s="1345" t="s">
        <v>372</v>
      </c>
      <c r="M48" s="1302">
        <v>2.2999999999999998</v>
      </c>
      <c r="N48" s="1341">
        <v>2.8</v>
      </c>
      <c r="O48" s="1342">
        <v>1.6</v>
      </c>
      <c r="P48" s="1297">
        <v>10</v>
      </c>
      <c r="Q48" s="1341">
        <v>31.2</v>
      </c>
      <c r="R48" s="1297">
        <v>8.1999999999999993</v>
      </c>
      <c r="S48" s="1302">
        <v>3.1</v>
      </c>
      <c r="T48" s="1341">
        <v>3.3</v>
      </c>
      <c r="U48" s="1342">
        <v>2.8</v>
      </c>
      <c r="V48" s="1297">
        <v>3</v>
      </c>
      <c r="W48" s="1341">
        <v>3.3</v>
      </c>
      <c r="X48" s="1297">
        <v>2.6</v>
      </c>
    </row>
    <row r="49" spans="1:24" ht="16.5" customHeight="1">
      <c r="A49" s="792"/>
      <c r="B49" s="882">
        <v>6</v>
      </c>
      <c r="C49" s="852" t="s">
        <v>839</v>
      </c>
      <c r="D49" s="1297">
        <v>-12.8</v>
      </c>
      <c r="E49" s="1341">
        <v>-58.9</v>
      </c>
      <c r="F49" s="1297">
        <v>-2.7</v>
      </c>
      <c r="G49" s="1302">
        <v>-20.9</v>
      </c>
      <c r="H49" s="1341">
        <v>-61.3</v>
      </c>
      <c r="I49" s="1297">
        <v>-8.3000000000000007</v>
      </c>
      <c r="J49" s="1343" t="s">
        <v>372</v>
      </c>
      <c r="K49" s="1344" t="s">
        <v>372</v>
      </c>
      <c r="L49" s="1345" t="s">
        <v>372</v>
      </c>
      <c r="M49" s="1302">
        <v>3.5</v>
      </c>
      <c r="N49" s="1341">
        <v>4.4000000000000004</v>
      </c>
      <c r="O49" s="1342">
        <v>2.4</v>
      </c>
      <c r="P49" s="1297">
        <v>0.8</v>
      </c>
      <c r="Q49" s="1341">
        <v>-47.3</v>
      </c>
      <c r="R49" s="1297">
        <v>5</v>
      </c>
      <c r="S49" s="1302">
        <v>2.6</v>
      </c>
      <c r="T49" s="1341">
        <v>2.7</v>
      </c>
      <c r="U49" s="1342">
        <v>2.5</v>
      </c>
      <c r="V49" s="1297">
        <v>2.6</v>
      </c>
      <c r="W49" s="1341">
        <v>2.8</v>
      </c>
      <c r="X49" s="1297">
        <v>2.5</v>
      </c>
    </row>
    <row r="50" spans="1:24" ht="16.5" customHeight="1">
      <c r="A50" s="791"/>
      <c r="B50" s="882">
        <v>8</v>
      </c>
      <c r="C50" s="852" t="s">
        <v>840</v>
      </c>
      <c r="D50" s="1297">
        <v>-31</v>
      </c>
      <c r="E50" s="1341">
        <v>-112.4</v>
      </c>
      <c r="F50" s="1297">
        <v>-13.3</v>
      </c>
      <c r="G50" s="1302">
        <v>-43.7</v>
      </c>
      <c r="H50" s="1341">
        <v>-122.6</v>
      </c>
      <c r="I50" s="1297">
        <v>-19</v>
      </c>
      <c r="J50" s="1343" t="s">
        <v>372</v>
      </c>
      <c r="K50" s="1344" t="s">
        <v>372</v>
      </c>
      <c r="L50" s="1345" t="s">
        <v>372</v>
      </c>
      <c r="M50" s="1302">
        <v>7.4</v>
      </c>
      <c r="N50" s="1341">
        <v>8.8000000000000007</v>
      </c>
      <c r="O50" s="1342">
        <v>5.6</v>
      </c>
      <c r="P50" s="1297">
        <v>-9.9</v>
      </c>
      <c r="Q50" s="1341">
        <v>-62.4</v>
      </c>
      <c r="R50" s="1297">
        <v>-5.3</v>
      </c>
      <c r="S50" s="1302">
        <v>2.7</v>
      </c>
      <c r="T50" s="1341">
        <v>2.9</v>
      </c>
      <c r="U50" s="1342">
        <v>2.5</v>
      </c>
      <c r="V50" s="1297">
        <v>2.9</v>
      </c>
      <c r="W50" s="1341">
        <v>3</v>
      </c>
      <c r="X50" s="1297">
        <v>2.8</v>
      </c>
    </row>
    <row r="51" spans="1:24" ht="16.5" customHeight="1">
      <c r="A51" s="792"/>
      <c r="B51" s="882">
        <v>6.5</v>
      </c>
      <c r="C51" s="852" t="s">
        <v>841</v>
      </c>
      <c r="D51" s="1297">
        <v>-32.6</v>
      </c>
      <c r="E51" s="1341">
        <v>-125.4</v>
      </c>
      <c r="F51" s="1297">
        <v>-12.4</v>
      </c>
      <c r="G51" s="1302">
        <v>-49.9</v>
      </c>
      <c r="H51" s="1341">
        <v>-146.6</v>
      </c>
      <c r="I51" s="1297">
        <v>-19.7</v>
      </c>
      <c r="J51" s="1343" t="s">
        <v>372</v>
      </c>
      <c r="K51" s="1344" t="s">
        <v>372</v>
      </c>
      <c r="L51" s="1345" t="s">
        <v>372</v>
      </c>
      <c r="M51" s="1302">
        <v>8.5</v>
      </c>
      <c r="N51" s="1341">
        <v>10.5</v>
      </c>
      <c r="O51" s="1342">
        <v>5.8</v>
      </c>
      <c r="P51" s="1297">
        <v>-3.7</v>
      </c>
      <c r="Q51" s="1341">
        <v>-21.5</v>
      </c>
      <c r="R51" s="1297">
        <v>-2.2000000000000002</v>
      </c>
      <c r="S51" s="1302">
        <v>1.6</v>
      </c>
      <c r="T51" s="1341">
        <v>1.6</v>
      </c>
      <c r="U51" s="1342">
        <v>1.6</v>
      </c>
      <c r="V51" s="1297">
        <v>1.6</v>
      </c>
      <c r="W51" s="1341">
        <v>1.6</v>
      </c>
      <c r="X51" s="1297">
        <v>1.7</v>
      </c>
    </row>
    <row r="52" spans="1:24" ht="16.5" customHeight="1">
      <c r="A52" s="791" t="s">
        <v>790</v>
      </c>
      <c r="B52" s="881">
        <v>5.5</v>
      </c>
      <c r="C52" s="857" t="s">
        <v>842</v>
      </c>
      <c r="D52" s="1337">
        <v>-43.3</v>
      </c>
      <c r="E52" s="1338">
        <v>-176.1</v>
      </c>
      <c r="F52" s="1337">
        <v>-14.4</v>
      </c>
      <c r="G52" s="1339">
        <v>-74.5</v>
      </c>
      <c r="H52" s="1338">
        <v>-215.8</v>
      </c>
      <c r="I52" s="1337">
        <v>-30.5</v>
      </c>
      <c r="J52" s="1346" t="s">
        <v>372</v>
      </c>
      <c r="K52" s="1347" t="s">
        <v>372</v>
      </c>
      <c r="L52" s="1348" t="s">
        <v>372</v>
      </c>
      <c r="M52" s="1339">
        <v>12.7</v>
      </c>
      <c r="N52" s="1338">
        <v>15.5</v>
      </c>
      <c r="O52" s="1340">
        <v>9</v>
      </c>
      <c r="P52" s="1337">
        <v>8.8000000000000007</v>
      </c>
      <c r="Q52" s="1338">
        <v>18.3</v>
      </c>
      <c r="R52" s="1337">
        <v>8</v>
      </c>
      <c r="S52" s="1339">
        <v>1.3</v>
      </c>
      <c r="T52" s="1338">
        <v>1.1000000000000001</v>
      </c>
      <c r="U52" s="1340">
        <v>1.5</v>
      </c>
      <c r="V52" s="1337">
        <v>1.2</v>
      </c>
      <c r="W52" s="1338">
        <v>1.1000000000000001</v>
      </c>
      <c r="X52" s="1337">
        <v>1.3</v>
      </c>
    </row>
    <row r="53" spans="1:24" ht="16.5" customHeight="1">
      <c r="A53" s="807"/>
      <c r="B53" s="882">
        <v>3.7</v>
      </c>
      <c r="C53" s="852" t="s">
        <v>843</v>
      </c>
      <c r="D53" s="1297">
        <v>-49.8</v>
      </c>
      <c r="E53" s="1341">
        <v>-182.1</v>
      </c>
      <c r="F53" s="1297">
        <v>-20.9</v>
      </c>
      <c r="G53" s="1302">
        <v>-84.7</v>
      </c>
      <c r="H53" s="1341">
        <v>-229.2</v>
      </c>
      <c r="I53" s="1297">
        <v>-39.700000000000003</v>
      </c>
      <c r="J53" s="1343" t="s">
        <v>372</v>
      </c>
      <c r="K53" s="1344" t="s">
        <v>372</v>
      </c>
      <c r="L53" s="1345" t="s">
        <v>372</v>
      </c>
      <c r="M53" s="1302">
        <v>14.4</v>
      </c>
      <c r="N53" s="1341">
        <v>16.5</v>
      </c>
      <c r="O53" s="1342">
        <v>11.7</v>
      </c>
      <c r="P53" s="1297">
        <v>8.5</v>
      </c>
      <c r="Q53" s="1341">
        <v>48.4</v>
      </c>
      <c r="R53" s="1297">
        <v>5</v>
      </c>
      <c r="S53" s="1302">
        <v>0.9</v>
      </c>
      <c r="T53" s="1341">
        <v>0.7</v>
      </c>
      <c r="U53" s="1342">
        <v>1.1000000000000001</v>
      </c>
      <c r="V53" s="1297">
        <v>0.8</v>
      </c>
      <c r="W53" s="1341">
        <v>0.6</v>
      </c>
      <c r="X53" s="1297">
        <v>1</v>
      </c>
    </row>
    <row r="54" spans="1:24" ht="16.5" customHeight="1">
      <c r="A54" s="807"/>
      <c r="B54" s="882">
        <v>2.2000000000000002</v>
      </c>
      <c r="C54" s="852" t="s">
        <v>844</v>
      </c>
      <c r="D54" s="1297">
        <v>-55.8</v>
      </c>
      <c r="E54" s="1341">
        <v>-186.9</v>
      </c>
      <c r="F54" s="1297">
        <v>-27.2</v>
      </c>
      <c r="G54" s="1302">
        <v>-95.5</v>
      </c>
      <c r="H54" s="1341">
        <v>-231.6</v>
      </c>
      <c r="I54" s="1297">
        <v>-53</v>
      </c>
      <c r="J54" s="1343" t="s">
        <v>372</v>
      </c>
      <c r="K54" s="1344" t="s">
        <v>372</v>
      </c>
      <c r="L54" s="1345" t="s">
        <v>372</v>
      </c>
      <c r="M54" s="1302">
        <v>16.2</v>
      </c>
      <c r="N54" s="1341">
        <v>16.7</v>
      </c>
      <c r="O54" s="1342">
        <v>15.6</v>
      </c>
      <c r="P54" s="1297">
        <v>10.4</v>
      </c>
      <c r="Q54" s="1341">
        <v>32.299999999999997</v>
      </c>
      <c r="R54" s="1297">
        <v>8.4</v>
      </c>
      <c r="S54" s="1302">
        <v>0.8</v>
      </c>
      <c r="T54" s="1341">
        <v>0.4</v>
      </c>
      <c r="U54" s="1342">
        <v>1.1000000000000001</v>
      </c>
      <c r="V54" s="1297">
        <v>0.6</v>
      </c>
      <c r="W54" s="1341">
        <v>0.4</v>
      </c>
      <c r="X54" s="1297">
        <v>0.9</v>
      </c>
    </row>
    <row r="55" spans="1:24" ht="16.5" customHeight="1">
      <c r="A55" s="807"/>
      <c r="B55" s="882">
        <v>1.2</v>
      </c>
      <c r="C55" s="852" t="s">
        <v>845</v>
      </c>
      <c r="D55" s="1297">
        <v>-47.6</v>
      </c>
      <c r="E55" s="1341">
        <v>-127.6</v>
      </c>
      <c r="F55" s="1297">
        <v>-30.1</v>
      </c>
      <c r="G55" s="1302">
        <v>-82.6</v>
      </c>
      <c r="H55" s="1341">
        <v>-155.4</v>
      </c>
      <c r="I55" s="1297">
        <v>-59.9</v>
      </c>
      <c r="J55" s="1343" t="s">
        <v>372</v>
      </c>
      <c r="K55" s="1344" t="s">
        <v>372</v>
      </c>
      <c r="L55" s="1345" t="s">
        <v>372</v>
      </c>
      <c r="M55" s="1302">
        <v>14</v>
      </c>
      <c r="N55" s="1341">
        <v>11.2</v>
      </c>
      <c r="O55" s="1342">
        <v>17.7</v>
      </c>
      <c r="P55" s="1297">
        <v>10.9</v>
      </c>
      <c r="Q55" s="1341">
        <v>8.6</v>
      </c>
      <c r="R55" s="1297">
        <v>11.1</v>
      </c>
      <c r="S55" s="1302">
        <v>0.6</v>
      </c>
      <c r="T55" s="1341">
        <v>0.2</v>
      </c>
      <c r="U55" s="1342">
        <v>0.9</v>
      </c>
      <c r="V55" s="1297">
        <v>0.4</v>
      </c>
      <c r="W55" s="1341">
        <v>0.2</v>
      </c>
      <c r="X55" s="1297">
        <v>0.6</v>
      </c>
    </row>
    <row r="56" spans="1:24" ht="16.5" customHeight="1">
      <c r="A56" s="807"/>
      <c r="B56" s="882">
        <v>0.5</v>
      </c>
      <c r="C56" s="852" t="s">
        <v>846</v>
      </c>
      <c r="D56" s="1297">
        <v>-35.799999999999997</v>
      </c>
      <c r="E56" s="1341">
        <v>-57.8</v>
      </c>
      <c r="F56" s="1297">
        <v>-31.1</v>
      </c>
      <c r="G56" s="1302">
        <v>-60.5</v>
      </c>
      <c r="H56" s="1341">
        <v>-75.599999999999994</v>
      </c>
      <c r="I56" s="1297">
        <v>-55.8</v>
      </c>
      <c r="J56" s="1343" t="s">
        <v>372</v>
      </c>
      <c r="K56" s="1344" t="s">
        <v>372</v>
      </c>
      <c r="L56" s="1345" t="s">
        <v>372</v>
      </c>
      <c r="M56" s="1302">
        <v>10.3</v>
      </c>
      <c r="N56" s="1341">
        <v>5.4</v>
      </c>
      <c r="O56" s="1342">
        <v>16.399999999999999</v>
      </c>
      <c r="P56" s="1297">
        <v>5.2</v>
      </c>
      <c r="Q56" s="1341">
        <v>29</v>
      </c>
      <c r="R56" s="1297">
        <v>3.1</v>
      </c>
      <c r="S56" s="1302">
        <v>0.3</v>
      </c>
      <c r="T56" s="1341">
        <v>0.2</v>
      </c>
      <c r="U56" s="1342">
        <v>0.4</v>
      </c>
      <c r="V56" s="1297">
        <v>0.2</v>
      </c>
      <c r="W56" s="1341">
        <v>0.1</v>
      </c>
      <c r="X56" s="1297">
        <v>0.4</v>
      </c>
    </row>
    <row r="57" spans="1:24" ht="16.5" customHeight="1">
      <c r="A57" s="807"/>
      <c r="B57" s="881">
        <v>0.2</v>
      </c>
      <c r="C57" s="857" t="s">
        <v>847</v>
      </c>
      <c r="D57" s="1337">
        <v>-16.5</v>
      </c>
      <c r="E57" s="1338">
        <v>-23.9</v>
      </c>
      <c r="F57" s="1337">
        <v>-14.9</v>
      </c>
      <c r="G57" s="1339">
        <v>-27.2</v>
      </c>
      <c r="H57" s="1338">
        <v>-30.1</v>
      </c>
      <c r="I57" s="1337">
        <v>-26.3</v>
      </c>
      <c r="J57" s="1346" t="s">
        <v>372</v>
      </c>
      <c r="K57" s="1347" t="s">
        <v>372</v>
      </c>
      <c r="L57" s="1348" t="s">
        <v>372</v>
      </c>
      <c r="M57" s="1339">
        <v>4.5999999999999996</v>
      </c>
      <c r="N57" s="1338">
        <v>2.2000000000000002</v>
      </c>
      <c r="O57" s="1340">
        <v>7.8</v>
      </c>
      <c r="P57" s="1337">
        <v>1.3</v>
      </c>
      <c r="Q57" s="1338">
        <v>6.5</v>
      </c>
      <c r="R57" s="1337">
        <v>0.9</v>
      </c>
      <c r="S57" s="1339">
        <v>0.1</v>
      </c>
      <c r="T57" s="1338">
        <v>0.1</v>
      </c>
      <c r="U57" s="1340">
        <v>0.1</v>
      </c>
      <c r="V57" s="1337">
        <v>0.1</v>
      </c>
      <c r="W57" s="1338">
        <v>0</v>
      </c>
      <c r="X57" s="1337">
        <v>0.1</v>
      </c>
    </row>
    <row r="58" spans="1:24" ht="16.5" customHeight="1">
      <c r="A58" s="807"/>
      <c r="B58" s="883">
        <v>0</v>
      </c>
      <c r="C58" s="857" t="s">
        <v>848</v>
      </c>
      <c r="D58" s="1340">
        <v>-4.4000000000000004</v>
      </c>
      <c r="E58" s="1338">
        <v>-3.6</v>
      </c>
      <c r="F58" s="1339">
        <v>-4.5999999999999996</v>
      </c>
      <c r="G58" s="1339">
        <v>-7.2</v>
      </c>
      <c r="H58" s="1338">
        <v>-4.4000000000000004</v>
      </c>
      <c r="I58" s="1339">
        <v>-8.1</v>
      </c>
      <c r="J58" s="1346" t="s">
        <v>372</v>
      </c>
      <c r="K58" s="1347" t="s">
        <v>372</v>
      </c>
      <c r="L58" s="1347" t="s">
        <v>372</v>
      </c>
      <c r="M58" s="1339">
        <v>1.2</v>
      </c>
      <c r="N58" s="1338">
        <v>0.3</v>
      </c>
      <c r="O58" s="1338">
        <v>2.4</v>
      </c>
      <c r="P58" s="1337">
        <v>0.2</v>
      </c>
      <c r="Q58" s="1338">
        <v>0</v>
      </c>
      <c r="R58" s="1339">
        <v>0.2</v>
      </c>
      <c r="S58" s="1339">
        <v>0</v>
      </c>
      <c r="T58" s="1338">
        <v>0</v>
      </c>
      <c r="U58" s="1338">
        <v>0</v>
      </c>
      <c r="V58" s="1337">
        <v>0</v>
      </c>
      <c r="W58" s="1338">
        <v>0</v>
      </c>
      <c r="X58" s="1337">
        <v>0</v>
      </c>
    </row>
    <row r="59" spans="1:24" ht="16.5" customHeight="1">
      <c r="A59" s="807"/>
      <c r="B59" s="884" t="s">
        <v>372</v>
      </c>
      <c r="C59" s="863" t="s">
        <v>335</v>
      </c>
      <c r="D59" s="1349" t="s">
        <v>372</v>
      </c>
      <c r="E59" s="1350" t="s">
        <v>372</v>
      </c>
      <c r="F59" s="1349" t="s">
        <v>372</v>
      </c>
      <c r="G59" s="1351" t="s">
        <v>372</v>
      </c>
      <c r="H59" s="1350" t="s">
        <v>372</v>
      </c>
      <c r="I59" s="1349" t="s">
        <v>372</v>
      </c>
      <c r="J59" s="1351" t="s">
        <v>372</v>
      </c>
      <c r="K59" s="1350" t="s">
        <v>372</v>
      </c>
      <c r="L59" s="1352" t="s">
        <v>372</v>
      </c>
      <c r="M59" s="1351" t="s">
        <v>372</v>
      </c>
      <c r="N59" s="1350" t="s">
        <v>372</v>
      </c>
      <c r="O59" s="1352" t="s">
        <v>372</v>
      </c>
      <c r="P59" s="1349" t="s">
        <v>372</v>
      </c>
      <c r="Q59" s="1350" t="s">
        <v>372</v>
      </c>
      <c r="R59" s="1349" t="s">
        <v>372</v>
      </c>
      <c r="S59" s="1351" t="s">
        <v>372</v>
      </c>
      <c r="T59" s="1350" t="s">
        <v>372</v>
      </c>
      <c r="U59" s="1352" t="s">
        <v>372</v>
      </c>
      <c r="V59" s="1349" t="s">
        <v>372</v>
      </c>
      <c r="W59" s="1350" t="s">
        <v>372</v>
      </c>
      <c r="X59" s="1351" t="s">
        <v>372</v>
      </c>
    </row>
    <row r="60" spans="1:24" ht="16.5" customHeight="1">
      <c r="A60" s="807"/>
      <c r="B60" s="882">
        <v>13.3</v>
      </c>
      <c r="C60" s="852" t="s">
        <v>849</v>
      </c>
      <c r="D60" s="1297">
        <v>427.8</v>
      </c>
      <c r="E60" s="1341">
        <v>1215.3</v>
      </c>
      <c r="F60" s="1297">
        <v>256.2</v>
      </c>
      <c r="G60" s="1302">
        <v>686</v>
      </c>
      <c r="H60" s="1341">
        <v>1484.8</v>
      </c>
      <c r="I60" s="1297">
        <v>437</v>
      </c>
      <c r="J60" s="1302">
        <v>100</v>
      </c>
      <c r="K60" s="1341">
        <v>100</v>
      </c>
      <c r="L60" s="1342">
        <v>100</v>
      </c>
      <c r="M60" s="1302">
        <v>0.5</v>
      </c>
      <c r="N60" s="1341">
        <v>0.4</v>
      </c>
      <c r="O60" s="1342">
        <v>0.6</v>
      </c>
      <c r="P60" s="1297">
        <v>-2.9</v>
      </c>
      <c r="Q60" s="1341">
        <v>-103.2</v>
      </c>
      <c r="R60" s="1297">
        <v>6</v>
      </c>
      <c r="S60" s="1302">
        <v>11.7</v>
      </c>
      <c r="T60" s="1341">
        <v>11</v>
      </c>
      <c r="U60" s="1342">
        <v>12.4</v>
      </c>
      <c r="V60" s="1297">
        <v>11.9</v>
      </c>
      <c r="W60" s="1341">
        <v>11.3</v>
      </c>
      <c r="X60" s="1297">
        <v>12.6</v>
      </c>
    </row>
    <row r="61" spans="1:24" ht="16.5" customHeight="1">
      <c r="A61" s="807"/>
      <c r="B61" s="882">
        <v>66.8</v>
      </c>
      <c r="C61" s="852" t="s">
        <v>850</v>
      </c>
      <c r="D61" s="1297">
        <v>-42</v>
      </c>
      <c r="E61" s="1341">
        <v>-231.9</v>
      </c>
      <c r="F61" s="1297">
        <v>-0.6</v>
      </c>
      <c r="G61" s="1302">
        <v>-103.9</v>
      </c>
      <c r="H61" s="1341">
        <v>-296</v>
      </c>
      <c r="I61" s="1297">
        <v>-44</v>
      </c>
      <c r="J61" s="1343" t="s">
        <v>372</v>
      </c>
      <c r="K61" s="1344" t="s">
        <v>372</v>
      </c>
      <c r="L61" s="1345" t="s">
        <v>372</v>
      </c>
      <c r="M61" s="1302">
        <v>17.600000000000001</v>
      </c>
      <c r="N61" s="1341">
        <v>21.3</v>
      </c>
      <c r="O61" s="1342">
        <v>13</v>
      </c>
      <c r="P61" s="1297">
        <v>61.3</v>
      </c>
      <c r="Q61" s="1341">
        <v>81.7</v>
      </c>
      <c r="R61" s="1297">
        <v>59.5</v>
      </c>
      <c r="S61" s="1302">
        <v>82.9</v>
      </c>
      <c r="T61" s="1341">
        <v>84.7</v>
      </c>
      <c r="U61" s="1342">
        <v>80.8</v>
      </c>
      <c r="V61" s="1297">
        <v>83.3</v>
      </c>
      <c r="W61" s="1341">
        <v>84.7</v>
      </c>
      <c r="X61" s="1297">
        <v>81.5</v>
      </c>
    </row>
    <row r="62" spans="1:24" ht="16.5" customHeight="1" thickBot="1">
      <c r="A62" s="835"/>
      <c r="B62" s="885">
        <v>19.899999999999999</v>
      </c>
      <c r="C62" s="873" t="s">
        <v>851</v>
      </c>
      <c r="D62" s="1365">
        <v>-285.8</v>
      </c>
      <c r="E62" s="1366">
        <v>-883.4</v>
      </c>
      <c r="F62" s="1365">
        <v>-155.6</v>
      </c>
      <c r="G62" s="1367">
        <v>-482</v>
      </c>
      <c r="H62" s="1366">
        <v>-1088.8</v>
      </c>
      <c r="I62" s="1365">
        <v>-292.89999999999998</v>
      </c>
      <c r="J62" s="1368" t="s">
        <v>372</v>
      </c>
      <c r="K62" s="1369" t="s">
        <v>372</v>
      </c>
      <c r="L62" s="1370" t="s">
        <v>372</v>
      </c>
      <c r="M62" s="1367">
        <v>81.900000000000006</v>
      </c>
      <c r="N62" s="1366">
        <v>78.3</v>
      </c>
      <c r="O62" s="1371">
        <v>86.4</v>
      </c>
      <c r="P62" s="1365">
        <v>41.6</v>
      </c>
      <c r="Q62" s="1366">
        <v>121.5</v>
      </c>
      <c r="R62" s="1365">
        <v>34.5</v>
      </c>
      <c r="S62" s="1367">
        <v>5.4</v>
      </c>
      <c r="T62" s="1366">
        <v>4.3</v>
      </c>
      <c r="U62" s="1371">
        <v>6.8</v>
      </c>
      <c r="V62" s="1365">
        <v>4.9000000000000004</v>
      </c>
      <c r="W62" s="1366">
        <v>4</v>
      </c>
      <c r="X62" s="1365">
        <v>5.9</v>
      </c>
    </row>
    <row r="63" spans="1:24" ht="15" thickTop="1">
      <c r="A63" s="838" t="s">
        <v>852</v>
      </c>
      <c r="B63" s="1541" t="s">
        <v>772</v>
      </c>
      <c r="C63" s="1541"/>
      <c r="D63" s="1541"/>
      <c r="E63" s="1541"/>
      <c r="F63" s="1541"/>
      <c r="G63" s="1541"/>
      <c r="H63" s="1541"/>
      <c r="I63" s="838"/>
    </row>
    <row r="64" spans="1:24" ht="14.4">
      <c r="B64" s="838" t="s">
        <v>853</v>
      </c>
      <c r="C64" s="838"/>
      <c r="D64" s="838"/>
      <c r="E64" s="838"/>
      <c r="F64" s="838"/>
      <c r="G64" s="838"/>
      <c r="H64" s="838"/>
      <c r="I64" s="838"/>
    </row>
    <row r="65" spans="2:9" ht="14.4">
      <c r="B65" s="1542" t="s">
        <v>823</v>
      </c>
      <c r="C65" s="1542"/>
      <c r="D65" s="1542"/>
      <c r="E65" s="1542"/>
      <c r="F65" s="1542"/>
      <c r="G65" s="1542"/>
      <c r="H65" s="1542"/>
      <c r="I65" s="1542"/>
    </row>
  </sheetData>
  <mergeCells count="3">
    <mergeCell ref="B63:H63"/>
    <mergeCell ref="B65:I65"/>
    <mergeCell ref="C4:C5"/>
  </mergeCells>
  <phoneticPr fontId="1"/>
  <printOptions horizontalCentered="1" verticalCentered="1"/>
  <pageMargins left="0.86614173228346458" right="0.70866141732283472" top="0.78740157480314965" bottom="0.78740157480314965" header="0" footer="0"/>
  <pageSetup paperSize="9" scale="69" orientation="portrait" blackAndWhite="1"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zoomScale="75" zoomScaleNormal="75" workbookViewId="0"/>
  </sheetViews>
  <sheetFormatPr defaultColWidth="9" defaultRowHeight="13.2"/>
  <cols>
    <col min="1" max="1" width="8.109375" style="779" customWidth="1"/>
    <col min="2" max="2" width="15.6640625" style="779" customWidth="1"/>
    <col min="3" max="3" width="13.77734375" style="779" customWidth="1"/>
    <col min="4" max="9" width="9.77734375" style="779" customWidth="1"/>
    <col min="10" max="12" width="9.6640625" style="779" customWidth="1"/>
    <col min="13" max="13" width="44.6640625" style="779" customWidth="1"/>
    <col min="14" max="18" width="10.109375" style="779" customWidth="1"/>
    <col min="19" max="24" width="9.6640625" style="779" customWidth="1"/>
    <col min="25" max="25" width="10" style="779" bestFit="1" customWidth="1"/>
    <col min="26" max="16384" width="9" style="779"/>
  </cols>
  <sheetData>
    <row r="1" spans="1:25" ht="21" customHeight="1" thickBot="1">
      <c r="A1" s="777" t="s">
        <v>855</v>
      </c>
      <c r="B1" s="777"/>
      <c r="C1" s="778"/>
      <c r="D1" s="778"/>
      <c r="E1" s="778"/>
      <c r="F1" s="778"/>
      <c r="Q1" s="778" t="s">
        <v>855</v>
      </c>
      <c r="R1" s="778"/>
      <c r="S1" s="778"/>
      <c r="T1" s="778"/>
      <c r="W1" s="780"/>
    </row>
    <row r="2" spans="1:25" ht="16.5" customHeight="1" thickTop="1">
      <c r="A2" s="781"/>
      <c r="B2" s="781"/>
      <c r="C2" s="782"/>
      <c r="D2" s="781"/>
      <c r="E2" s="781"/>
      <c r="F2" s="781"/>
      <c r="G2" s="781"/>
      <c r="H2" s="781"/>
      <c r="I2" s="781"/>
      <c r="J2" s="781"/>
      <c r="K2" s="781"/>
      <c r="L2" s="781"/>
      <c r="M2" s="781"/>
      <c r="N2" s="781"/>
      <c r="O2" s="781"/>
      <c r="P2" s="781"/>
      <c r="Q2" s="781"/>
      <c r="R2" s="781"/>
      <c r="S2" s="781"/>
      <c r="T2" s="781"/>
      <c r="U2" s="781"/>
      <c r="V2" s="781"/>
      <c r="W2" s="781"/>
      <c r="X2" s="781"/>
    </row>
    <row r="3" spans="1:25" ht="16.5" customHeight="1">
      <c r="A3" s="874" t="str">
        <f>'表１４－１'!A3</f>
        <v>平成２4年１月１日現在</v>
      </c>
      <c r="B3" s="839"/>
      <c r="C3" s="840"/>
      <c r="D3" s="874" t="str">
        <f>'表１４－１'!$D$3</f>
        <v>　　 平 成 ２３ 年 中</v>
      </c>
      <c r="E3" s="841"/>
      <c r="F3" s="841"/>
      <c r="G3" s="787"/>
      <c r="H3" s="788"/>
      <c r="I3" s="789"/>
      <c r="J3" s="789"/>
      <c r="K3" s="789"/>
      <c r="L3" s="789"/>
      <c r="M3" s="789"/>
      <c r="N3" s="789"/>
      <c r="O3" s="790"/>
      <c r="P3" s="787"/>
      <c r="Q3" s="788"/>
      <c r="R3" s="789"/>
      <c r="S3" s="789"/>
      <c r="T3" s="789"/>
      <c r="U3" s="789"/>
      <c r="V3" s="789"/>
      <c r="W3" s="789"/>
      <c r="X3" s="789"/>
    </row>
    <row r="4" spans="1:25" ht="16.5" customHeight="1">
      <c r="A4" s="791" t="s">
        <v>825</v>
      </c>
      <c r="B4" s="792"/>
      <c r="C4" s="1543" t="s">
        <v>495</v>
      </c>
      <c r="D4" s="793" t="s">
        <v>795</v>
      </c>
      <c r="E4" s="791"/>
      <c r="F4" s="792"/>
      <c r="G4" s="794"/>
      <c r="H4" s="791" t="s">
        <v>727</v>
      </c>
      <c r="I4" s="792"/>
      <c r="J4" s="787"/>
      <c r="K4" s="789" t="s">
        <v>715</v>
      </c>
      <c r="L4" s="790"/>
      <c r="M4" s="787"/>
      <c r="N4" s="795" t="s">
        <v>775</v>
      </c>
      <c r="O4" s="790"/>
      <c r="P4" s="792"/>
      <c r="Q4" s="791" t="s">
        <v>729</v>
      </c>
      <c r="R4" s="792"/>
      <c r="S4" s="787"/>
      <c r="T4" s="789" t="s">
        <v>716</v>
      </c>
      <c r="U4" s="790"/>
      <c r="V4" s="787"/>
      <c r="W4" s="789" t="s">
        <v>717</v>
      </c>
      <c r="X4" s="789"/>
    </row>
    <row r="5" spans="1:25" ht="16.5" customHeight="1">
      <c r="A5" s="793"/>
      <c r="B5" s="791"/>
      <c r="C5" s="1543"/>
      <c r="D5" s="796"/>
      <c r="E5" s="797" t="s">
        <v>776</v>
      </c>
      <c r="F5" s="796"/>
      <c r="G5" s="798" t="s">
        <v>777</v>
      </c>
      <c r="H5" s="796"/>
      <c r="I5" s="796"/>
      <c r="J5" s="798"/>
      <c r="K5" s="797" t="s">
        <v>778</v>
      </c>
      <c r="L5" s="799"/>
      <c r="M5" s="798"/>
      <c r="N5" s="800" t="s">
        <v>779</v>
      </c>
      <c r="O5" s="799"/>
      <c r="P5" s="796" t="s">
        <v>780</v>
      </c>
      <c r="Q5" s="796"/>
      <c r="R5" s="796"/>
      <c r="S5" s="798"/>
      <c r="T5" s="797" t="s">
        <v>781</v>
      </c>
      <c r="U5" s="799"/>
      <c r="V5" s="796"/>
      <c r="W5" s="797" t="s">
        <v>782</v>
      </c>
      <c r="X5" s="796"/>
    </row>
    <row r="6" spans="1:25" ht="16.5" customHeight="1">
      <c r="A6" s="801"/>
      <c r="B6" s="797"/>
      <c r="C6" s="802"/>
      <c r="D6" s="797" t="s">
        <v>783</v>
      </c>
      <c r="E6" s="803" t="s">
        <v>784</v>
      </c>
      <c r="F6" s="797" t="s">
        <v>785</v>
      </c>
      <c r="G6" s="804" t="s">
        <v>783</v>
      </c>
      <c r="H6" s="803" t="s">
        <v>784</v>
      </c>
      <c r="I6" s="797" t="s">
        <v>785</v>
      </c>
      <c r="J6" s="804" t="s">
        <v>783</v>
      </c>
      <c r="K6" s="803" t="s">
        <v>784</v>
      </c>
      <c r="L6" s="805" t="s">
        <v>785</v>
      </c>
      <c r="M6" s="804" t="s">
        <v>827</v>
      </c>
      <c r="N6" s="806" t="s">
        <v>786</v>
      </c>
      <c r="O6" s="805" t="s">
        <v>785</v>
      </c>
      <c r="P6" s="797" t="s">
        <v>783</v>
      </c>
      <c r="Q6" s="803" t="s">
        <v>784</v>
      </c>
      <c r="R6" s="797" t="s">
        <v>785</v>
      </c>
      <c r="S6" s="804" t="s">
        <v>783</v>
      </c>
      <c r="T6" s="803" t="s">
        <v>784</v>
      </c>
      <c r="U6" s="805" t="s">
        <v>785</v>
      </c>
      <c r="V6" s="797" t="s">
        <v>783</v>
      </c>
      <c r="W6" s="803" t="s">
        <v>784</v>
      </c>
      <c r="X6" s="797" t="s">
        <v>785</v>
      </c>
    </row>
    <row r="7" spans="1:25" ht="16.5" customHeight="1">
      <c r="A7" s="807"/>
      <c r="B7" s="842" t="s">
        <v>418</v>
      </c>
      <c r="C7" s="809"/>
      <c r="D7" s="843" t="s">
        <v>418</v>
      </c>
      <c r="E7" s="844" t="s">
        <v>418</v>
      </c>
      <c r="F7" s="843" t="s">
        <v>418</v>
      </c>
      <c r="G7" s="808" t="s">
        <v>418</v>
      </c>
      <c r="H7" s="811" t="s">
        <v>418</v>
      </c>
      <c r="I7" s="810" t="s">
        <v>418</v>
      </c>
      <c r="J7" s="808" t="s">
        <v>418</v>
      </c>
      <c r="K7" s="811" t="s">
        <v>418</v>
      </c>
      <c r="L7" s="812" t="s">
        <v>418</v>
      </c>
      <c r="M7" s="808" t="s">
        <v>418</v>
      </c>
      <c r="N7" s="811" t="s">
        <v>418</v>
      </c>
      <c r="O7" s="812" t="s">
        <v>418</v>
      </c>
      <c r="P7" s="810" t="s">
        <v>418</v>
      </c>
      <c r="Q7" s="811" t="s">
        <v>418</v>
      </c>
      <c r="R7" s="810" t="s">
        <v>418</v>
      </c>
      <c r="S7" s="808" t="s">
        <v>418</v>
      </c>
      <c r="T7" s="811" t="s">
        <v>418</v>
      </c>
      <c r="U7" s="812" t="s">
        <v>418</v>
      </c>
      <c r="V7" s="810" t="s">
        <v>418</v>
      </c>
      <c r="W7" s="811" t="s">
        <v>418</v>
      </c>
      <c r="X7" s="810" t="s">
        <v>418</v>
      </c>
    </row>
    <row r="8" spans="1:25" ht="16.5" customHeight="1">
      <c r="A8" s="807"/>
      <c r="B8" s="815">
        <v>1291966</v>
      </c>
      <c r="C8" s="845" t="s">
        <v>419</v>
      </c>
      <c r="D8" s="1334">
        <v>4108</v>
      </c>
      <c r="E8" s="1335">
        <v>1306</v>
      </c>
      <c r="F8" s="1334">
        <v>2802</v>
      </c>
      <c r="G8" s="1289">
        <v>209</v>
      </c>
      <c r="H8" s="1335">
        <v>-229</v>
      </c>
      <c r="I8" s="1334">
        <v>438</v>
      </c>
      <c r="J8" s="1289">
        <v>10659</v>
      </c>
      <c r="K8" s="1335">
        <v>5451</v>
      </c>
      <c r="L8" s="1336">
        <v>5208</v>
      </c>
      <c r="M8" s="1289">
        <v>10450</v>
      </c>
      <c r="N8" s="1335">
        <v>5680</v>
      </c>
      <c r="O8" s="1336">
        <v>4770</v>
      </c>
      <c r="P8" s="1334">
        <v>3899</v>
      </c>
      <c r="Q8" s="1335">
        <v>1535</v>
      </c>
      <c r="R8" s="1334">
        <v>2364</v>
      </c>
      <c r="S8" s="1289">
        <v>53829</v>
      </c>
      <c r="T8" s="1335">
        <v>28602</v>
      </c>
      <c r="U8" s="1336">
        <v>25227</v>
      </c>
      <c r="V8" s="1334">
        <v>49930</v>
      </c>
      <c r="W8" s="1335">
        <v>27067</v>
      </c>
      <c r="X8" s="1334">
        <v>22863</v>
      </c>
      <c r="Y8" s="816"/>
    </row>
    <row r="9" spans="1:25" ht="16.5" customHeight="1">
      <c r="A9" s="807"/>
      <c r="B9" s="875"/>
      <c r="C9" s="850"/>
      <c r="D9" s="1337"/>
      <c r="E9" s="1338"/>
      <c r="F9" s="1337"/>
      <c r="G9" s="1339"/>
      <c r="H9" s="1338"/>
      <c r="I9" s="1337"/>
      <c r="J9" s="1339"/>
      <c r="K9" s="1338"/>
      <c r="L9" s="1340"/>
      <c r="M9" s="1339"/>
      <c r="N9" s="1338"/>
      <c r="O9" s="1340"/>
      <c r="P9" s="1337"/>
      <c r="Q9" s="1338"/>
      <c r="R9" s="1337"/>
      <c r="S9" s="1339"/>
      <c r="T9" s="1338"/>
      <c r="U9" s="1340"/>
      <c r="V9" s="1337"/>
      <c r="W9" s="1338"/>
      <c r="X9" s="1337"/>
    </row>
    <row r="10" spans="1:25" ht="16.5" customHeight="1">
      <c r="A10" s="807"/>
      <c r="B10" s="823">
        <v>55131</v>
      </c>
      <c r="C10" s="852" t="s">
        <v>828</v>
      </c>
      <c r="D10" s="1297">
        <v>11520</v>
      </c>
      <c r="E10" s="1341">
        <v>5857</v>
      </c>
      <c r="F10" s="1297">
        <v>5663</v>
      </c>
      <c r="G10" s="1302">
        <v>10624</v>
      </c>
      <c r="H10" s="1341">
        <v>5430</v>
      </c>
      <c r="I10" s="1297">
        <v>5194</v>
      </c>
      <c r="J10" s="1302">
        <v>10659</v>
      </c>
      <c r="K10" s="1302">
        <v>5451</v>
      </c>
      <c r="L10" s="1341">
        <v>5208</v>
      </c>
      <c r="M10" s="1302">
        <v>35</v>
      </c>
      <c r="N10" s="1302">
        <v>21</v>
      </c>
      <c r="O10" s="1341">
        <v>14</v>
      </c>
      <c r="P10" s="1297">
        <v>896</v>
      </c>
      <c r="Q10" s="1341">
        <v>427</v>
      </c>
      <c r="R10" s="1297">
        <v>469</v>
      </c>
      <c r="S10" s="1302">
        <v>4052</v>
      </c>
      <c r="T10" s="1341">
        <v>2039</v>
      </c>
      <c r="U10" s="1341">
        <v>2013</v>
      </c>
      <c r="V10" s="1297">
        <v>3156</v>
      </c>
      <c r="W10" s="1341">
        <v>1612</v>
      </c>
      <c r="X10" s="1302">
        <v>1544</v>
      </c>
    </row>
    <row r="11" spans="1:25" ht="16.5" customHeight="1">
      <c r="A11" s="807"/>
      <c r="B11" s="823">
        <v>57714</v>
      </c>
      <c r="C11" s="852" t="s">
        <v>829</v>
      </c>
      <c r="D11" s="1297">
        <v>246</v>
      </c>
      <c r="E11" s="1341">
        <v>126</v>
      </c>
      <c r="F11" s="1297">
        <v>120</v>
      </c>
      <c r="G11" s="1302">
        <v>-4</v>
      </c>
      <c r="H11" s="1341">
        <v>-2</v>
      </c>
      <c r="I11" s="1297">
        <v>-2</v>
      </c>
      <c r="J11" s="1343" t="s">
        <v>372</v>
      </c>
      <c r="K11" s="1344" t="s">
        <v>372</v>
      </c>
      <c r="L11" s="1345" t="s">
        <v>372</v>
      </c>
      <c r="M11" s="1302">
        <v>4</v>
      </c>
      <c r="N11" s="1302">
        <v>2</v>
      </c>
      <c r="O11" s="1341">
        <v>2</v>
      </c>
      <c r="P11" s="1297">
        <v>250</v>
      </c>
      <c r="Q11" s="1341">
        <v>128</v>
      </c>
      <c r="R11" s="1297">
        <v>122</v>
      </c>
      <c r="S11" s="1302">
        <v>1890</v>
      </c>
      <c r="T11" s="1341">
        <v>953</v>
      </c>
      <c r="U11" s="1341">
        <v>937</v>
      </c>
      <c r="V11" s="1297">
        <v>1640</v>
      </c>
      <c r="W11" s="1341">
        <v>825</v>
      </c>
      <c r="X11" s="1302">
        <v>815</v>
      </c>
    </row>
    <row r="12" spans="1:25" ht="16.5" customHeight="1">
      <c r="A12" s="807"/>
      <c r="B12" s="823">
        <v>60505</v>
      </c>
      <c r="C12" s="852" t="s">
        <v>830</v>
      </c>
      <c r="D12" s="1297">
        <v>176</v>
      </c>
      <c r="E12" s="1341">
        <v>63</v>
      </c>
      <c r="F12" s="1297">
        <v>113</v>
      </c>
      <c r="G12" s="1302">
        <v>-5</v>
      </c>
      <c r="H12" s="1341">
        <v>-4</v>
      </c>
      <c r="I12" s="1297">
        <v>-1</v>
      </c>
      <c r="J12" s="1343" t="s">
        <v>372</v>
      </c>
      <c r="K12" s="1344" t="s">
        <v>372</v>
      </c>
      <c r="L12" s="1345" t="s">
        <v>372</v>
      </c>
      <c r="M12" s="1302">
        <v>5</v>
      </c>
      <c r="N12" s="1302">
        <v>4</v>
      </c>
      <c r="O12" s="1341">
        <v>1</v>
      </c>
      <c r="P12" s="1297">
        <v>181</v>
      </c>
      <c r="Q12" s="1341">
        <v>67</v>
      </c>
      <c r="R12" s="1297">
        <v>114</v>
      </c>
      <c r="S12" s="1302">
        <v>1106</v>
      </c>
      <c r="T12" s="1341">
        <v>551</v>
      </c>
      <c r="U12" s="1341">
        <v>555</v>
      </c>
      <c r="V12" s="1297">
        <v>925</v>
      </c>
      <c r="W12" s="1341">
        <v>484</v>
      </c>
      <c r="X12" s="1302">
        <v>441</v>
      </c>
    </row>
    <row r="13" spans="1:25" ht="16.5" customHeight="1">
      <c r="A13" s="807"/>
      <c r="B13" s="823">
        <v>60494</v>
      </c>
      <c r="C13" s="852" t="s">
        <v>831</v>
      </c>
      <c r="D13" s="1297">
        <v>840</v>
      </c>
      <c r="E13" s="1341">
        <v>625</v>
      </c>
      <c r="F13" s="1297">
        <v>215</v>
      </c>
      <c r="G13" s="1302">
        <v>-11</v>
      </c>
      <c r="H13" s="1341">
        <v>-8</v>
      </c>
      <c r="I13" s="1297">
        <v>-3</v>
      </c>
      <c r="J13" s="1343" t="s">
        <v>372</v>
      </c>
      <c r="K13" s="1344" t="s">
        <v>372</v>
      </c>
      <c r="L13" s="1345" t="s">
        <v>372</v>
      </c>
      <c r="M13" s="1302">
        <v>11</v>
      </c>
      <c r="N13" s="1302">
        <v>8</v>
      </c>
      <c r="O13" s="1341">
        <v>3</v>
      </c>
      <c r="P13" s="1297">
        <v>851</v>
      </c>
      <c r="Q13" s="1341">
        <v>633</v>
      </c>
      <c r="R13" s="1297">
        <v>218</v>
      </c>
      <c r="S13" s="1302">
        <v>2388</v>
      </c>
      <c r="T13" s="1341">
        <v>1452</v>
      </c>
      <c r="U13" s="1341">
        <v>936</v>
      </c>
      <c r="V13" s="1297">
        <v>1537</v>
      </c>
      <c r="W13" s="1341">
        <v>819</v>
      </c>
      <c r="X13" s="1302">
        <v>718</v>
      </c>
    </row>
    <row r="14" spans="1:25" ht="16.5" customHeight="1">
      <c r="A14" s="807"/>
      <c r="B14" s="851">
        <v>73375</v>
      </c>
      <c r="C14" s="857" t="s">
        <v>832</v>
      </c>
      <c r="D14" s="1337">
        <v>-183</v>
      </c>
      <c r="E14" s="1338">
        <v>-139</v>
      </c>
      <c r="F14" s="1337">
        <v>-44</v>
      </c>
      <c r="G14" s="1339">
        <v>-25</v>
      </c>
      <c r="H14" s="1338">
        <v>-17</v>
      </c>
      <c r="I14" s="1337">
        <v>-8</v>
      </c>
      <c r="J14" s="1346" t="s">
        <v>372</v>
      </c>
      <c r="K14" s="1347" t="s">
        <v>372</v>
      </c>
      <c r="L14" s="1348" t="s">
        <v>372</v>
      </c>
      <c r="M14" s="1339">
        <v>25</v>
      </c>
      <c r="N14" s="1339">
        <v>17</v>
      </c>
      <c r="O14" s="1338">
        <v>8</v>
      </c>
      <c r="P14" s="1337">
        <v>-158</v>
      </c>
      <c r="Q14" s="1338">
        <v>-122</v>
      </c>
      <c r="R14" s="1337">
        <v>-36</v>
      </c>
      <c r="S14" s="1339">
        <v>6562</v>
      </c>
      <c r="T14" s="1338">
        <v>3579</v>
      </c>
      <c r="U14" s="1338">
        <v>2983</v>
      </c>
      <c r="V14" s="1337">
        <v>6720</v>
      </c>
      <c r="W14" s="1338">
        <v>3701</v>
      </c>
      <c r="X14" s="1339">
        <v>3019</v>
      </c>
    </row>
    <row r="15" spans="1:25" ht="16.5" customHeight="1">
      <c r="A15" s="807"/>
      <c r="B15" s="823">
        <v>71660</v>
      </c>
      <c r="C15" s="852" t="s">
        <v>833</v>
      </c>
      <c r="D15" s="1297">
        <v>-487</v>
      </c>
      <c r="E15" s="1341">
        <v>-353</v>
      </c>
      <c r="F15" s="1297">
        <v>-134</v>
      </c>
      <c r="G15" s="1302">
        <v>-33</v>
      </c>
      <c r="H15" s="1341">
        <v>-21</v>
      </c>
      <c r="I15" s="1297">
        <v>-12</v>
      </c>
      <c r="J15" s="1343" t="s">
        <v>372</v>
      </c>
      <c r="K15" s="1344" t="s">
        <v>372</v>
      </c>
      <c r="L15" s="1345" t="s">
        <v>372</v>
      </c>
      <c r="M15" s="1302">
        <v>33</v>
      </c>
      <c r="N15" s="1302">
        <v>21</v>
      </c>
      <c r="O15" s="1341">
        <v>12</v>
      </c>
      <c r="P15" s="1297">
        <v>-454</v>
      </c>
      <c r="Q15" s="1341">
        <v>-332</v>
      </c>
      <c r="R15" s="1297">
        <v>-122</v>
      </c>
      <c r="S15" s="1302">
        <v>9262</v>
      </c>
      <c r="T15" s="1341">
        <v>4847</v>
      </c>
      <c r="U15" s="1341">
        <v>4415</v>
      </c>
      <c r="V15" s="1297">
        <v>9716</v>
      </c>
      <c r="W15" s="1341">
        <v>5179</v>
      </c>
      <c r="X15" s="1302">
        <v>4537</v>
      </c>
    </row>
    <row r="16" spans="1:25" ht="16.5" customHeight="1">
      <c r="A16" s="807"/>
      <c r="B16" s="823">
        <v>83423</v>
      </c>
      <c r="C16" s="852" t="s">
        <v>834</v>
      </c>
      <c r="D16" s="1297">
        <v>330</v>
      </c>
      <c r="E16" s="1341">
        <v>26</v>
      </c>
      <c r="F16" s="1297">
        <v>304</v>
      </c>
      <c r="G16" s="1302">
        <v>-35</v>
      </c>
      <c r="H16" s="1341">
        <v>-20</v>
      </c>
      <c r="I16" s="1297">
        <v>-15</v>
      </c>
      <c r="J16" s="1343" t="s">
        <v>372</v>
      </c>
      <c r="K16" s="1344" t="s">
        <v>372</v>
      </c>
      <c r="L16" s="1345" t="s">
        <v>372</v>
      </c>
      <c r="M16" s="1302">
        <v>35</v>
      </c>
      <c r="N16" s="1302">
        <v>20</v>
      </c>
      <c r="O16" s="1341">
        <v>15</v>
      </c>
      <c r="P16" s="1297">
        <v>365</v>
      </c>
      <c r="Q16" s="1341">
        <v>46</v>
      </c>
      <c r="R16" s="1297">
        <v>319</v>
      </c>
      <c r="S16" s="1302">
        <v>8220</v>
      </c>
      <c r="T16" s="1341">
        <v>4243</v>
      </c>
      <c r="U16" s="1341">
        <v>3977</v>
      </c>
      <c r="V16" s="1297">
        <v>7855</v>
      </c>
      <c r="W16" s="1341">
        <v>4197</v>
      </c>
      <c r="X16" s="1302">
        <v>3658</v>
      </c>
    </row>
    <row r="17" spans="1:24" ht="16.5" customHeight="1">
      <c r="A17" s="791" t="s">
        <v>787</v>
      </c>
      <c r="B17" s="823">
        <v>104216</v>
      </c>
      <c r="C17" s="852" t="s">
        <v>835</v>
      </c>
      <c r="D17" s="1297">
        <v>472</v>
      </c>
      <c r="E17" s="1341">
        <v>75</v>
      </c>
      <c r="F17" s="1297">
        <v>397</v>
      </c>
      <c r="G17" s="1302">
        <v>-81</v>
      </c>
      <c r="H17" s="1341">
        <v>-52</v>
      </c>
      <c r="I17" s="1297">
        <v>-29</v>
      </c>
      <c r="J17" s="1343" t="s">
        <v>372</v>
      </c>
      <c r="K17" s="1344" t="s">
        <v>372</v>
      </c>
      <c r="L17" s="1345" t="s">
        <v>372</v>
      </c>
      <c r="M17" s="1302">
        <v>81</v>
      </c>
      <c r="N17" s="1302">
        <v>52</v>
      </c>
      <c r="O17" s="1341">
        <v>29</v>
      </c>
      <c r="P17" s="1297">
        <v>553</v>
      </c>
      <c r="Q17" s="1341">
        <v>127</v>
      </c>
      <c r="R17" s="1297">
        <v>426</v>
      </c>
      <c r="S17" s="1302">
        <v>6154</v>
      </c>
      <c r="T17" s="1341">
        <v>3273</v>
      </c>
      <c r="U17" s="1341">
        <v>2881</v>
      </c>
      <c r="V17" s="1297">
        <v>5601</v>
      </c>
      <c r="W17" s="1341">
        <v>3146</v>
      </c>
      <c r="X17" s="1302">
        <v>2455</v>
      </c>
    </row>
    <row r="18" spans="1:24" ht="16.5" customHeight="1">
      <c r="A18" s="792"/>
      <c r="B18" s="823">
        <v>106049</v>
      </c>
      <c r="C18" s="852" t="s">
        <v>836</v>
      </c>
      <c r="D18" s="1297">
        <v>317</v>
      </c>
      <c r="E18" s="1341">
        <v>153</v>
      </c>
      <c r="F18" s="1297">
        <v>164</v>
      </c>
      <c r="G18" s="1302">
        <v>-125</v>
      </c>
      <c r="H18" s="1341">
        <v>-78</v>
      </c>
      <c r="I18" s="1297">
        <v>-47</v>
      </c>
      <c r="J18" s="1343" t="s">
        <v>372</v>
      </c>
      <c r="K18" s="1344" t="s">
        <v>372</v>
      </c>
      <c r="L18" s="1345" t="s">
        <v>372</v>
      </c>
      <c r="M18" s="1302">
        <v>125</v>
      </c>
      <c r="N18" s="1302">
        <v>78</v>
      </c>
      <c r="O18" s="1341">
        <v>47</v>
      </c>
      <c r="P18" s="1297">
        <v>442</v>
      </c>
      <c r="Q18" s="1341">
        <v>231</v>
      </c>
      <c r="R18" s="1297">
        <v>211</v>
      </c>
      <c r="S18" s="1302">
        <v>3991</v>
      </c>
      <c r="T18" s="1341">
        <v>2332</v>
      </c>
      <c r="U18" s="1341">
        <v>1659</v>
      </c>
      <c r="V18" s="1297">
        <v>3549</v>
      </c>
      <c r="W18" s="1341">
        <v>2101</v>
      </c>
      <c r="X18" s="1302">
        <v>1448</v>
      </c>
    </row>
    <row r="19" spans="1:24" ht="16.5" customHeight="1">
      <c r="A19" s="792"/>
      <c r="B19" s="851">
        <v>86108</v>
      </c>
      <c r="C19" s="857" t="s">
        <v>837</v>
      </c>
      <c r="D19" s="1337">
        <v>50</v>
      </c>
      <c r="E19" s="1338">
        <v>-8</v>
      </c>
      <c r="F19" s="1337">
        <v>58</v>
      </c>
      <c r="G19" s="1339">
        <v>-146</v>
      </c>
      <c r="H19" s="1338">
        <v>-93</v>
      </c>
      <c r="I19" s="1337">
        <v>-53</v>
      </c>
      <c r="J19" s="1346" t="s">
        <v>372</v>
      </c>
      <c r="K19" s="1347" t="s">
        <v>372</v>
      </c>
      <c r="L19" s="1348" t="s">
        <v>372</v>
      </c>
      <c r="M19" s="1339">
        <v>146</v>
      </c>
      <c r="N19" s="1339">
        <v>93</v>
      </c>
      <c r="O19" s="1338">
        <v>53</v>
      </c>
      <c r="P19" s="1337">
        <v>196</v>
      </c>
      <c r="Q19" s="1338">
        <v>85</v>
      </c>
      <c r="R19" s="1337">
        <v>111</v>
      </c>
      <c r="S19" s="1339">
        <v>2327</v>
      </c>
      <c r="T19" s="1338">
        <v>1419</v>
      </c>
      <c r="U19" s="1338">
        <v>908</v>
      </c>
      <c r="V19" s="1337">
        <v>2131</v>
      </c>
      <c r="W19" s="1338">
        <v>1334</v>
      </c>
      <c r="X19" s="1339">
        <v>797</v>
      </c>
    </row>
    <row r="20" spans="1:24" ht="16.5" customHeight="1">
      <c r="A20" s="792"/>
      <c r="B20" s="823">
        <v>73851</v>
      </c>
      <c r="C20" s="852" t="s">
        <v>838</v>
      </c>
      <c r="D20" s="1297">
        <v>-148</v>
      </c>
      <c r="E20" s="1341">
        <v>-95</v>
      </c>
      <c r="F20" s="1297">
        <v>-53</v>
      </c>
      <c r="G20" s="1302">
        <v>-195</v>
      </c>
      <c r="H20" s="1341">
        <v>-131</v>
      </c>
      <c r="I20" s="1297">
        <v>-64</v>
      </c>
      <c r="J20" s="1343" t="s">
        <v>372</v>
      </c>
      <c r="K20" s="1344" t="s">
        <v>372</v>
      </c>
      <c r="L20" s="1345" t="s">
        <v>372</v>
      </c>
      <c r="M20" s="1302">
        <v>195</v>
      </c>
      <c r="N20" s="1302">
        <v>131</v>
      </c>
      <c r="O20" s="1341">
        <v>64</v>
      </c>
      <c r="P20" s="1297">
        <v>47</v>
      </c>
      <c r="Q20" s="1341">
        <v>36</v>
      </c>
      <c r="R20" s="1297">
        <v>11</v>
      </c>
      <c r="S20" s="1302">
        <v>1593</v>
      </c>
      <c r="T20" s="1341">
        <v>959</v>
      </c>
      <c r="U20" s="1341">
        <v>634</v>
      </c>
      <c r="V20" s="1297">
        <v>1546</v>
      </c>
      <c r="W20" s="1341">
        <v>923</v>
      </c>
      <c r="X20" s="1302">
        <v>623</v>
      </c>
    </row>
    <row r="21" spans="1:24" ht="16.5" customHeight="1">
      <c r="A21" s="792"/>
      <c r="B21" s="823">
        <v>76652</v>
      </c>
      <c r="C21" s="852" t="s">
        <v>839</v>
      </c>
      <c r="D21" s="1297">
        <v>-327</v>
      </c>
      <c r="E21" s="1341">
        <v>-218</v>
      </c>
      <c r="F21" s="1297">
        <v>-109</v>
      </c>
      <c r="G21" s="1302">
        <v>-326</v>
      </c>
      <c r="H21" s="1341">
        <v>-203</v>
      </c>
      <c r="I21" s="1297">
        <v>-123</v>
      </c>
      <c r="J21" s="1343" t="s">
        <v>372</v>
      </c>
      <c r="K21" s="1344" t="s">
        <v>372</v>
      </c>
      <c r="L21" s="1345" t="s">
        <v>372</v>
      </c>
      <c r="M21" s="1302">
        <v>326</v>
      </c>
      <c r="N21" s="1302">
        <v>203</v>
      </c>
      <c r="O21" s="1341">
        <v>123</v>
      </c>
      <c r="P21" s="1297">
        <v>-1</v>
      </c>
      <c r="Q21" s="1341">
        <v>-15</v>
      </c>
      <c r="R21" s="1297">
        <v>14</v>
      </c>
      <c r="S21" s="1302">
        <v>1320</v>
      </c>
      <c r="T21" s="1341">
        <v>733</v>
      </c>
      <c r="U21" s="1341">
        <v>587</v>
      </c>
      <c r="V21" s="1297">
        <v>1321</v>
      </c>
      <c r="W21" s="1341">
        <v>748</v>
      </c>
      <c r="X21" s="1302">
        <v>573</v>
      </c>
    </row>
    <row r="22" spans="1:24" ht="16.5" customHeight="1">
      <c r="A22" s="791" t="s">
        <v>788</v>
      </c>
      <c r="B22" s="823">
        <v>104654</v>
      </c>
      <c r="C22" s="852" t="s">
        <v>840</v>
      </c>
      <c r="D22" s="1297">
        <v>-531</v>
      </c>
      <c r="E22" s="1341">
        <v>-433</v>
      </c>
      <c r="F22" s="1297">
        <v>-98</v>
      </c>
      <c r="G22" s="1302">
        <v>-602</v>
      </c>
      <c r="H22" s="1341">
        <v>-407</v>
      </c>
      <c r="I22" s="1297">
        <v>-195</v>
      </c>
      <c r="J22" s="1343" t="s">
        <v>372</v>
      </c>
      <c r="K22" s="1344" t="s">
        <v>372</v>
      </c>
      <c r="L22" s="1345" t="s">
        <v>372</v>
      </c>
      <c r="M22" s="1302">
        <v>602</v>
      </c>
      <c r="N22" s="1302">
        <v>407</v>
      </c>
      <c r="O22" s="1341">
        <v>195</v>
      </c>
      <c r="P22" s="1297">
        <v>71</v>
      </c>
      <c r="Q22" s="1341">
        <v>-26</v>
      </c>
      <c r="R22" s="1297">
        <v>97</v>
      </c>
      <c r="S22" s="1302">
        <v>1514</v>
      </c>
      <c r="T22" s="1341">
        <v>820</v>
      </c>
      <c r="U22" s="1341">
        <v>694</v>
      </c>
      <c r="V22" s="1297">
        <v>1443</v>
      </c>
      <c r="W22" s="1341">
        <v>846</v>
      </c>
      <c r="X22" s="1302">
        <v>597</v>
      </c>
    </row>
    <row r="23" spans="1:24" ht="16.5" customHeight="1">
      <c r="A23" s="807"/>
      <c r="B23" s="823">
        <v>82914</v>
      </c>
      <c r="C23" s="852" t="s">
        <v>841</v>
      </c>
      <c r="D23" s="1297">
        <v>-708</v>
      </c>
      <c r="E23" s="1341">
        <v>-500</v>
      </c>
      <c r="F23" s="1297">
        <v>-208</v>
      </c>
      <c r="G23" s="1302">
        <v>-772</v>
      </c>
      <c r="H23" s="1341">
        <v>-555</v>
      </c>
      <c r="I23" s="1297">
        <v>-217</v>
      </c>
      <c r="J23" s="1343" t="s">
        <v>372</v>
      </c>
      <c r="K23" s="1344" t="s">
        <v>372</v>
      </c>
      <c r="L23" s="1345" t="s">
        <v>372</v>
      </c>
      <c r="M23" s="1302">
        <v>772</v>
      </c>
      <c r="N23" s="1302">
        <v>555</v>
      </c>
      <c r="O23" s="1341">
        <v>217</v>
      </c>
      <c r="P23" s="1297">
        <v>64</v>
      </c>
      <c r="Q23" s="1341">
        <v>55</v>
      </c>
      <c r="R23" s="1297">
        <v>9</v>
      </c>
      <c r="S23" s="1302">
        <v>920</v>
      </c>
      <c r="T23" s="1341">
        <v>495</v>
      </c>
      <c r="U23" s="1341">
        <v>425</v>
      </c>
      <c r="V23" s="1297">
        <v>856</v>
      </c>
      <c r="W23" s="1341">
        <v>440</v>
      </c>
      <c r="X23" s="1302">
        <v>416</v>
      </c>
    </row>
    <row r="24" spans="1:24" ht="16.5" customHeight="1">
      <c r="A24" s="807"/>
      <c r="B24" s="851">
        <v>71981</v>
      </c>
      <c r="C24" s="857" t="s">
        <v>842</v>
      </c>
      <c r="D24" s="1337">
        <v>-903</v>
      </c>
      <c r="E24" s="1338">
        <v>-629</v>
      </c>
      <c r="F24" s="1337">
        <v>-274</v>
      </c>
      <c r="G24" s="1339">
        <v>-1020</v>
      </c>
      <c r="H24" s="1338">
        <v>-686</v>
      </c>
      <c r="I24" s="1337">
        <v>-334</v>
      </c>
      <c r="J24" s="1346" t="s">
        <v>372</v>
      </c>
      <c r="K24" s="1347" t="s">
        <v>372</v>
      </c>
      <c r="L24" s="1348" t="s">
        <v>372</v>
      </c>
      <c r="M24" s="1339">
        <v>1020</v>
      </c>
      <c r="N24" s="1339">
        <v>686</v>
      </c>
      <c r="O24" s="1338">
        <v>334</v>
      </c>
      <c r="P24" s="1337">
        <v>117</v>
      </c>
      <c r="Q24" s="1338">
        <v>57</v>
      </c>
      <c r="R24" s="1337">
        <v>60</v>
      </c>
      <c r="S24" s="1339">
        <v>737</v>
      </c>
      <c r="T24" s="1338">
        <v>342</v>
      </c>
      <c r="U24" s="1338">
        <v>395</v>
      </c>
      <c r="V24" s="1337">
        <v>620</v>
      </c>
      <c r="W24" s="1338">
        <v>285</v>
      </c>
      <c r="X24" s="1339">
        <v>335</v>
      </c>
    </row>
    <row r="25" spans="1:24" ht="16.5" customHeight="1">
      <c r="A25" s="807"/>
      <c r="B25" s="823">
        <v>53670</v>
      </c>
      <c r="C25" s="852" t="s">
        <v>843</v>
      </c>
      <c r="D25" s="1297">
        <v>-1297</v>
      </c>
      <c r="E25" s="1341">
        <v>-912</v>
      </c>
      <c r="F25" s="1297">
        <v>-385</v>
      </c>
      <c r="G25" s="1302">
        <v>-1437</v>
      </c>
      <c r="H25" s="1341">
        <v>-958</v>
      </c>
      <c r="I25" s="1297">
        <v>-479</v>
      </c>
      <c r="J25" s="1343" t="s">
        <v>372</v>
      </c>
      <c r="K25" s="1344" t="s">
        <v>372</v>
      </c>
      <c r="L25" s="1345" t="s">
        <v>372</v>
      </c>
      <c r="M25" s="1302">
        <v>1437</v>
      </c>
      <c r="N25" s="1302">
        <v>958</v>
      </c>
      <c r="O25" s="1341">
        <v>479</v>
      </c>
      <c r="P25" s="1297">
        <v>140</v>
      </c>
      <c r="Q25" s="1341">
        <v>46</v>
      </c>
      <c r="R25" s="1297">
        <v>94</v>
      </c>
      <c r="S25" s="1302">
        <v>626</v>
      </c>
      <c r="T25" s="1341">
        <v>244</v>
      </c>
      <c r="U25" s="1341">
        <v>382</v>
      </c>
      <c r="V25" s="1297">
        <v>486</v>
      </c>
      <c r="W25" s="1341">
        <v>198</v>
      </c>
      <c r="X25" s="1302">
        <v>288</v>
      </c>
    </row>
    <row r="26" spans="1:24" ht="16.5" customHeight="1">
      <c r="A26" s="807"/>
      <c r="B26" s="823">
        <v>35704</v>
      </c>
      <c r="C26" s="852" t="s">
        <v>844</v>
      </c>
      <c r="D26" s="1297">
        <v>-1550</v>
      </c>
      <c r="E26" s="1341">
        <v>-937</v>
      </c>
      <c r="F26" s="1297">
        <v>-613</v>
      </c>
      <c r="G26" s="1302">
        <v>-1751</v>
      </c>
      <c r="H26" s="1341">
        <v>-996</v>
      </c>
      <c r="I26" s="1297">
        <v>-755</v>
      </c>
      <c r="J26" s="1343" t="s">
        <v>372</v>
      </c>
      <c r="K26" s="1344" t="s">
        <v>372</v>
      </c>
      <c r="L26" s="1345" t="s">
        <v>372</v>
      </c>
      <c r="M26" s="1302">
        <v>1751</v>
      </c>
      <c r="N26" s="1302">
        <v>996</v>
      </c>
      <c r="O26" s="1341">
        <v>755</v>
      </c>
      <c r="P26" s="1297">
        <v>201</v>
      </c>
      <c r="Q26" s="1341">
        <v>59</v>
      </c>
      <c r="R26" s="1297">
        <v>142</v>
      </c>
      <c r="S26" s="1302">
        <v>570</v>
      </c>
      <c r="T26" s="1341">
        <v>179</v>
      </c>
      <c r="U26" s="1341">
        <v>391</v>
      </c>
      <c r="V26" s="1297">
        <v>369</v>
      </c>
      <c r="W26" s="1341">
        <v>120</v>
      </c>
      <c r="X26" s="1302">
        <v>249</v>
      </c>
    </row>
    <row r="27" spans="1:24" ht="16.5" customHeight="1">
      <c r="A27" s="807"/>
      <c r="B27" s="823">
        <v>20274</v>
      </c>
      <c r="C27" s="852" t="s">
        <v>845</v>
      </c>
      <c r="D27" s="1297">
        <v>-1676</v>
      </c>
      <c r="E27" s="1341">
        <v>-799</v>
      </c>
      <c r="F27" s="1297">
        <v>-877</v>
      </c>
      <c r="G27" s="1302">
        <v>-1744</v>
      </c>
      <c r="H27" s="1341">
        <v>-816</v>
      </c>
      <c r="I27" s="1297">
        <v>-928</v>
      </c>
      <c r="J27" s="1343" t="s">
        <v>372</v>
      </c>
      <c r="K27" s="1344" t="s">
        <v>372</v>
      </c>
      <c r="L27" s="1345" t="s">
        <v>372</v>
      </c>
      <c r="M27" s="1302">
        <v>1744</v>
      </c>
      <c r="N27" s="1302">
        <v>816</v>
      </c>
      <c r="O27" s="1341">
        <v>928</v>
      </c>
      <c r="P27" s="1297">
        <v>68</v>
      </c>
      <c r="Q27" s="1341">
        <v>17</v>
      </c>
      <c r="R27" s="1297">
        <v>51</v>
      </c>
      <c r="S27" s="1302">
        <v>381</v>
      </c>
      <c r="T27" s="1341">
        <v>100</v>
      </c>
      <c r="U27" s="1341">
        <v>281</v>
      </c>
      <c r="V27" s="1297">
        <v>313</v>
      </c>
      <c r="W27" s="1341">
        <v>83</v>
      </c>
      <c r="X27" s="1302">
        <v>230</v>
      </c>
    </row>
    <row r="28" spans="1:24" ht="16.5" customHeight="1">
      <c r="A28" s="807"/>
      <c r="B28" s="823">
        <v>8583</v>
      </c>
      <c r="C28" s="852" t="s">
        <v>846</v>
      </c>
      <c r="D28" s="1297">
        <v>-1231</v>
      </c>
      <c r="E28" s="1341">
        <v>-421</v>
      </c>
      <c r="F28" s="1297">
        <v>-810</v>
      </c>
      <c r="G28" s="1302">
        <v>-1289</v>
      </c>
      <c r="H28" s="1341">
        <v>-435</v>
      </c>
      <c r="I28" s="1297">
        <v>-854</v>
      </c>
      <c r="J28" s="1343" t="s">
        <v>372</v>
      </c>
      <c r="K28" s="1344" t="s">
        <v>372</v>
      </c>
      <c r="L28" s="1345" t="s">
        <v>372</v>
      </c>
      <c r="M28" s="1302">
        <v>1289</v>
      </c>
      <c r="N28" s="1302">
        <v>435</v>
      </c>
      <c r="O28" s="1341">
        <v>854</v>
      </c>
      <c r="P28" s="1297">
        <v>58</v>
      </c>
      <c r="Q28" s="1341">
        <v>14</v>
      </c>
      <c r="R28" s="1297">
        <v>44</v>
      </c>
      <c r="S28" s="1302">
        <v>167</v>
      </c>
      <c r="T28" s="1341">
        <v>32</v>
      </c>
      <c r="U28" s="1341">
        <v>135</v>
      </c>
      <c r="V28" s="1297">
        <v>109</v>
      </c>
      <c r="W28" s="1341">
        <v>18</v>
      </c>
      <c r="X28" s="1302">
        <v>91</v>
      </c>
    </row>
    <row r="29" spans="1:24" ht="16.5" customHeight="1">
      <c r="A29" s="807"/>
      <c r="B29" s="851">
        <v>2598</v>
      </c>
      <c r="C29" s="857" t="s">
        <v>847</v>
      </c>
      <c r="D29" s="1337">
        <v>-635</v>
      </c>
      <c r="E29" s="1338">
        <v>-143</v>
      </c>
      <c r="F29" s="1337">
        <v>-492</v>
      </c>
      <c r="G29" s="1339">
        <v>-647</v>
      </c>
      <c r="H29" s="1338">
        <v>-146</v>
      </c>
      <c r="I29" s="1337">
        <v>-501</v>
      </c>
      <c r="J29" s="1346" t="s">
        <v>372</v>
      </c>
      <c r="K29" s="1347" t="s">
        <v>372</v>
      </c>
      <c r="L29" s="1348" t="s">
        <v>372</v>
      </c>
      <c r="M29" s="1339">
        <v>647</v>
      </c>
      <c r="N29" s="1339">
        <v>146</v>
      </c>
      <c r="O29" s="1338">
        <v>501</v>
      </c>
      <c r="P29" s="1337">
        <v>12</v>
      </c>
      <c r="Q29" s="1338">
        <v>3</v>
      </c>
      <c r="R29" s="1337">
        <v>9</v>
      </c>
      <c r="S29" s="1339">
        <v>44</v>
      </c>
      <c r="T29" s="1338">
        <v>10</v>
      </c>
      <c r="U29" s="1338">
        <v>34</v>
      </c>
      <c r="V29" s="1337">
        <v>32</v>
      </c>
      <c r="W29" s="1338">
        <v>7</v>
      </c>
      <c r="X29" s="1339">
        <v>25</v>
      </c>
    </row>
    <row r="30" spans="1:24" ht="16.5" customHeight="1">
      <c r="A30" s="807"/>
      <c r="B30" s="861">
        <v>379</v>
      </c>
      <c r="C30" s="857" t="s">
        <v>848</v>
      </c>
      <c r="D30" s="1340">
        <v>-167</v>
      </c>
      <c r="E30" s="1338">
        <v>-32</v>
      </c>
      <c r="F30" s="1339">
        <v>-135</v>
      </c>
      <c r="G30" s="1339">
        <v>-167</v>
      </c>
      <c r="H30" s="1338">
        <v>-31</v>
      </c>
      <c r="I30" s="1337">
        <v>-136</v>
      </c>
      <c r="J30" s="1346" t="s">
        <v>372</v>
      </c>
      <c r="K30" s="1347" t="s">
        <v>372</v>
      </c>
      <c r="L30" s="1347" t="s">
        <v>372</v>
      </c>
      <c r="M30" s="1339">
        <v>167</v>
      </c>
      <c r="N30" s="1339">
        <v>31</v>
      </c>
      <c r="O30" s="1338">
        <v>136</v>
      </c>
      <c r="P30" s="1337">
        <v>0</v>
      </c>
      <c r="Q30" s="1338">
        <v>-1</v>
      </c>
      <c r="R30" s="1339">
        <v>1</v>
      </c>
      <c r="S30" s="1339">
        <v>5</v>
      </c>
      <c r="T30" s="1338">
        <v>0</v>
      </c>
      <c r="U30" s="1338">
        <v>5</v>
      </c>
      <c r="V30" s="1337">
        <v>5</v>
      </c>
      <c r="W30" s="1338">
        <v>1</v>
      </c>
      <c r="X30" s="1339">
        <v>4</v>
      </c>
    </row>
    <row r="31" spans="1:24" ht="16.5" customHeight="1">
      <c r="A31" s="807"/>
      <c r="B31" s="862">
        <v>2031</v>
      </c>
      <c r="C31" s="863" t="s">
        <v>335</v>
      </c>
      <c r="D31" s="1349" t="s">
        <v>372</v>
      </c>
      <c r="E31" s="1350" t="s">
        <v>372</v>
      </c>
      <c r="F31" s="1349" t="s">
        <v>372</v>
      </c>
      <c r="G31" s="1351" t="s">
        <v>372</v>
      </c>
      <c r="H31" s="1350" t="s">
        <v>372</v>
      </c>
      <c r="I31" s="1349" t="s">
        <v>372</v>
      </c>
      <c r="J31" s="1351" t="s">
        <v>372</v>
      </c>
      <c r="K31" s="1350" t="s">
        <v>372</v>
      </c>
      <c r="L31" s="1352" t="s">
        <v>372</v>
      </c>
      <c r="M31" s="1351" t="s">
        <v>372</v>
      </c>
      <c r="N31" s="1350" t="s">
        <v>372</v>
      </c>
      <c r="O31" s="1352" t="s">
        <v>372</v>
      </c>
      <c r="P31" s="1349" t="s">
        <v>372</v>
      </c>
      <c r="Q31" s="1350" t="s">
        <v>372</v>
      </c>
      <c r="R31" s="1349" t="s">
        <v>372</v>
      </c>
      <c r="S31" s="1351" t="s">
        <v>372</v>
      </c>
      <c r="T31" s="1350" t="s">
        <v>372</v>
      </c>
      <c r="U31" s="1352" t="s">
        <v>372</v>
      </c>
      <c r="V31" s="1349" t="s">
        <v>372</v>
      </c>
      <c r="W31" s="1350" t="s">
        <v>372</v>
      </c>
      <c r="X31" s="1351" t="s">
        <v>372</v>
      </c>
    </row>
    <row r="32" spans="1:24" ht="16.5" customHeight="1">
      <c r="A32" s="807"/>
      <c r="B32" s="823">
        <v>173350</v>
      </c>
      <c r="C32" s="852" t="s">
        <v>849</v>
      </c>
      <c r="D32" s="1297">
        <v>11942</v>
      </c>
      <c r="E32" s="1341">
        <v>6046</v>
      </c>
      <c r="F32" s="1297">
        <v>5896</v>
      </c>
      <c r="G32" s="1302">
        <v>10615</v>
      </c>
      <c r="H32" s="1341">
        <v>5424</v>
      </c>
      <c r="I32" s="1297">
        <v>5191</v>
      </c>
      <c r="J32" s="1302">
        <v>10659</v>
      </c>
      <c r="K32" s="1341">
        <v>5451</v>
      </c>
      <c r="L32" s="1342">
        <v>5208</v>
      </c>
      <c r="M32" s="1302">
        <v>44</v>
      </c>
      <c r="N32" s="1341">
        <v>27</v>
      </c>
      <c r="O32" s="1342">
        <v>17</v>
      </c>
      <c r="P32" s="1297">
        <v>1327</v>
      </c>
      <c r="Q32" s="1341">
        <v>622</v>
      </c>
      <c r="R32" s="1297">
        <v>705</v>
      </c>
      <c r="S32" s="1302">
        <v>7048</v>
      </c>
      <c r="T32" s="1341">
        <v>3543</v>
      </c>
      <c r="U32" s="1342">
        <v>3505</v>
      </c>
      <c r="V32" s="1297">
        <v>5721</v>
      </c>
      <c r="W32" s="1341">
        <v>2921</v>
      </c>
      <c r="X32" s="1297">
        <v>2800</v>
      </c>
    </row>
    <row r="33" spans="1:24" ht="16.5" customHeight="1">
      <c r="A33" s="807"/>
      <c r="B33" s="823">
        <v>840482</v>
      </c>
      <c r="C33" s="852" t="s">
        <v>850</v>
      </c>
      <c r="D33" s="1297">
        <v>333</v>
      </c>
      <c r="E33" s="1341">
        <v>-367</v>
      </c>
      <c r="F33" s="1297">
        <v>700</v>
      </c>
      <c r="G33" s="1302">
        <v>-1579</v>
      </c>
      <c r="H33" s="1341">
        <v>-1030</v>
      </c>
      <c r="I33" s="1297">
        <v>-549</v>
      </c>
      <c r="J33" s="1343" t="s">
        <v>372</v>
      </c>
      <c r="K33" s="1344" t="s">
        <v>372</v>
      </c>
      <c r="L33" s="1345" t="s">
        <v>372</v>
      </c>
      <c r="M33" s="1302">
        <v>1579</v>
      </c>
      <c r="N33" s="1341">
        <v>1030</v>
      </c>
      <c r="O33" s="1342">
        <v>549</v>
      </c>
      <c r="P33" s="1297">
        <v>1912</v>
      </c>
      <c r="Q33" s="1341">
        <v>663</v>
      </c>
      <c r="R33" s="1297">
        <v>1249</v>
      </c>
      <c r="S33" s="1302">
        <v>43331</v>
      </c>
      <c r="T33" s="1341">
        <v>23657</v>
      </c>
      <c r="U33" s="1342">
        <v>19674</v>
      </c>
      <c r="V33" s="1297">
        <v>41419</v>
      </c>
      <c r="W33" s="1341">
        <v>22994</v>
      </c>
      <c r="X33" s="1297">
        <v>18425</v>
      </c>
    </row>
    <row r="34" spans="1:24" ht="16.5" customHeight="1" thickBot="1">
      <c r="A34" s="807"/>
      <c r="B34" s="823">
        <v>276103</v>
      </c>
      <c r="C34" s="852" t="s">
        <v>851</v>
      </c>
      <c r="D34" s="1297">
        <v>-8167</v>
      </c>
      <c r="E34" s="1341">
        <v>-4373</v>
      </c>
      <c r="F34" s="1297">
        <v>-3794</v>
      </c>
      <c r="G34" s="1302">
        <v>-8827</v>
      </c>
      <c r="H34" s="1341">
        <v>-4623</v>
      </c>
      <c r="I34" s="1297">
        <v>-4204</v>
      </c>
      <c r="J34" s="1343" t="s">
        <v>372</v>
      </c>
      <c r="K34" s="1344" t="s">
        <v>372</v>
      </c>
      <c r="L34" s="1345" t="s">
        <v>372</v>
      </c>
      <c r="M34" s="1302">
        <v>8827</v>
      </c>
      <c r="N34" s="1341">
        <v>4623</v>
      </c>
      <c r="O34" s="1342">
        <v>4204</v>
      </c>
      <c r="P34" s="1297">
        <v>660</v>
      </c>
      <c r="Q34" s="1341">
        <v>250</v>
      </c>
      <c r="R34" s="1297">
        <v>410</v>
      </c>
      <c r="S34" s="1302">
        <v>3450</v>
      </c>
      <c r="T34" s="1341">
        <v>1402</v>
      </c>
      <c r="U34" s="1342">
        <v>2048</v>
      </c>
      <c r="V34" s="1297">
        <v>2790</v>
      </c>
      <c r="W34" s="1341">
        <v>1152</v>
      </c>
      <c r="X34" s="1297">
        <v>1638</v>
      </c>
    </row>
    <row r="35" spans="1:24" ht="16.5" customHeight="1" thickTop="1">
      <c r="A35" s="781"/>
      <c r="B35" s="879" t="s">
        <v>370</v>
      </c>
      <c r="C35" s="865"/>
      <c r="D35" s="1372" t="s">
        <v>370</v>
      </c>
      <c r="E35" s="1373" t="s">
        <v>370</v>
      </c>
      <c r="F35" s="1372" t="s">
        <v>370</v>
      </c>
      <c r="G35" s="1374" t="s">
        <v>370</v>
      </c>
      <c r="H35" s="1373" t="s">
        <v>370</v>
      </c>
      <c r="I35" s="1372" t="s">
        <v>370</v>
      </c>
      <c r="J35" s="1374" t="s">
        <v>370</v>
      </c>
      <c r="K35" s="1373" t="s">
        <v>370</v>
      </c>
      <c r="L35" s="1375" t="s">
        <v>370</v>
      </c>
      <c r="M35" s="1374" t="s">
        <v>370</v>
      </c>
      <c r="N35" s="1373" t="s">
        <v>370</v>
      </c>
      <c r="O35" s="1375" t="s">
        <v>370</v>
      </c>
      <c r="P35" s="1372" t="s">
        <v>370</v>
      </c>
      <c r="Q35" s="1373" t="s">
        <v>370</v>
      </c>
      <c r="R35" s="1372" t="s">
        <v>370</v>
      </c>
      <c r="S35" s="1374" t="s">
        <v>370</v>
      </c>
      <c r="T35" s="1373" t="s">
        <v>370</v>
      </c>
      <c r="U35" s="1375" t="s">
        <v>370</v>
      </c>
      <c r="V35" s="1372" t="s">
        <v>370</v>
      </c>
      <c r="W35" s="1373" t="s">
        <v>370</v>
      </c>
      <c r="X35" s="1372" t="s">
        <v>370</v>
      </c>
    </row>
    <row r="36" spans="1:24" ht="16.5" customHeight="1">
      <c r="A36" s="807"/>
      <c r="B36" s="866">
        <v>100</v>
      </c>
      <c r="C36" s="845" t="s">
        <v>419</v>
      </c>
      <c r="D36" s="1357">
        <v>100</v>
      </c>
      <c r="E36" s="1358">
        <v>100</v>
      </c>
      <c r="F36" s="1357">
        <v>100</v>
      </c>
      <c r="G36" s="1359">
        <v>100</v>
      </c>
      <c r="H36" s="1358">
        <v>100</v>
      </c>
      <c r="I36" s="1357">
        <v>100</v>
      </c>
      <c r="J36" s="1359">
        <v>100</v>
      </c>
      <c r="K36" s="1358">
        <v>100</v>
      </c>
      <c r="L36" s="1360">
        <v>100</v>
      </c>
      <c r="M36" s="1359">
        <v>100</v>
      </c>
      <c r="N36" s="1358">
        <v>100</v>
      </c>
      <c r="O36" s="1360">
        <v>100</v>
      </c>
      <c r="P36" s="1357">
        <v>100</v>
      </c>
      <c r="Q36" s="1358">
        <v>100</v>
      </c>
      <c r="R36" s="1357">
        <v>100</v>
      </c>
      <c r="S36" s="1359">
        <v>100</v>
      </c>
      <c r="T36" s="1358">
        <v>100</v>
      </c>
      <c r="U36" s="1360">
        <v>100</v>
      </c>
      <c r="V36" s="1357">
        <v>100</v>
      </c>
      <c r="W36" s="1358">
        <v>100</v>
      </c>
      <c r="X36" s="1357">
        <v>100</v>
      </c>
    </row>
    <row r="37" spans="1:24" ht="16.5" customHeight="1">
      <c r="A37" s="807"/>
      <c r="B37" s="880"/>
      <c r="C37" s="850"/>
      <c r="D37" s="1376"/>
      <c r="E37" s="1377"/>
      <c r="F37" s="1376"/>
      <c r="G37" s="1378"/>
      <c r="H37" s="1377"/>
      <c r="I37" s="1376"/>
      <c r="J37" s="1378"/>
      <c r="K37" s="1377"/>
      <c r="L37" s="1379"/>
      <c r="M37" s="1378"/>
      <c r="N37" s="1377"/>
      <c r="O37" s="1379"/>
      <c r="P37" s="1376"/>
      <c r="Q37" s="1377"/>
      <c r="R37" s="1376"/>
      <c r="S37" s="1378"/>
      <c r="T37" s="1377"/>
      <c r="U37" s="1379"/>
      <c r="V37" s="1376"/>
      <c r="W37" s="1377"/>
      <c r="X37" s="1376"/>
    </row>
    <row r="38" spans="1:24" ht="16.5" customHeight="1">
      <c r="A38" s="807"/>
      <c r="B38" s="882">
        <v>4.3</v>
      </c>
      <c r="C38" s="852" t="s">
        <v>828</v>
      </c>
      <c r="D38" s="1297">
        <v>280.39999999999998</v>
      </c>
      <c r="E38" s="1341">
        <v>448.5</v>
      </c>
      <c r="F38" s="1297">
        <v>202.1</v>
      </c>
      <c r="G38" s="1302">
        <v>5083.3</v>
      </c>
      <c r="H38" s="1341">
        <v>-2371.1999999999998</v>
      </c>
      <c r="I38" s="1297">
        <v>1185.8</v>
      </c>
      <c r="J38" s="1302">
        <v>100</v>
      </c>
      <c r="K38" s="1341">
        <v>100</v>
      </c>
      <c r="L38" s="1342">
        <v>100</v>
      </c>
      <c r="M38" s="1302">
        <v>0.3</v>
      </c>
      <c r="N38" s="1341">
        <v>0.4</v>
      </c>
      <c r="O38" s="1342">
        <v>0.3</v>
      </c>
      <c r="P38" s="1297">
        <v>23</v>
      </c>
      <c r="Q38" s="1341">
        <v>27.8</v>
      </c>
      <c r="R38" s="1297">
        <v>19.8</v>
      </c>
      <c r="S38" s="1302">
        <v>7.5</v>
      </c>
      <c r="T38" s="1341">
        <v>7.1</v>
      </c>
      <c r="U38" s="1342">
        <v>8</v>
      </c>
      <c r="V38" s="1297">
        <v>6.3</v>
      </c>
      <c r="W38" s="1341">
        <v>6</v>
      </c>
      <c r="X38" s="1297">
        <v>6.8</v>
      </c>
    </row>
    <row r="39" spans="1:24" ht="16.5" customHeight="1">
      <c r="A39" s="807"/>
      <c r="B39" s="882">
        <v>4.5</v>
      </c>
      <c r="C39" s="852" t="s">
        <v>829</v>
      </c>
      <c r="D39" s="1297">
        <v>6</v>
      </c>
      <c r="E39" s="1341">
        <v>9.6</v>
      </c>
      <c r="F39" s="1297">
        <v>4.3</v>
      </c>
      <c r="G39" s="1302">
        <v>-1.9</v>
      </c>
      <c r="H39" s="1341">
        <v>0.9</v>
      </c>
      <c r="I39" s="1297">
        <v>-0.5</v>
      </c>
      <c r="J39" s="1343" t="s">
        <v>372</v>
      </c>
      <c r="K39" s="1344" t="s">
        <v>372</v>
      </c>
      <c r="L39" s="1345" t="s">
        <v>372</v>
      </c>
      <c r="M39" s="1302">
        <v>0</v>
      </c>
      <c r="N39" s="1341">
        <v>0</v>
      </c>
      <c r="O39" s="1342">
        <v>0</v>
      </c>
      <c r="P39" s="1297">
        <v>6.4</v>
      </c>
      <c r="Q39" s="1341">
        <v>8.3000000000000007</v>
      </c>
      <c r="R39" s="1297">
        <v>5.2</v>
      </c>
      <c r="S39" s="1302">
        <v>3.5</v>
      </c>
      <c r="T39" s="1341">
        <v>3.3</v>
      </c>
      <c r="U39" s="1342">
        <v>3.7</v>
      </c>
      <c r="V39" s="1297">
        <v>3.3</v>
      </c>
      <c r="W39" s="1341">
        <v>3</v>
      </c>
      <c r="X39" s="1297">
        <v>3.6</v>
      </c>
    </row>
    <row r="40" spans="1:24" ht="16.5" customHeight="1">
      <c r="A40" s="807"/>
      <c r="B40" s="882">
        <v>4.7</v>
      </c>
      <c r="C40" s="852" t="s">
        <v>830</v>
      </c>
      <c r="D40" s="1297">
        <v>4.3</v>
      </c>
      <c r="E40" s="1341">
        <v>4.8</v>
      </c>
      <c r="F40" s="1297">
        <v>4</v>
      </c>
      <c r="G40" s="1302">
        <v>-2.4</v>
      </c>
      <c r="H40" s="1341">
        <v>1.7</v>
      </c>
      <c r="I40" s="1297">
        <v>-0.2</v>
      </c>
      <c r="J40" s="1343" t="s">
        <v>372</v>
      </c>
      <c r="K40" s="1344" t="s">
        <v>372</v>
      </c>
      <c r="L40" s="1345" t="s">
        <v>372</v>
      </c>
      <c r="M40" s="1302">
        <v>0</v>
      </c>
      <c r="N40" s="1341">
        <v>0.1</v>
      </c>
      <c r="O40" s="1342">
        <v>0</v>
      </c>
      <c r="P40" s="1297">
        <v>4.5999999999999996</v>
      </c>
      <c r="Q40" s="1341">
        <v>4.4000000000000004</v>
      </c>
      <c r="R40" s="1297">
        <v>4.8</v>
      </c>
      <c r="S40" s="1302">
        <v>2.1</v>
      </c>
      <c r="T40" s="1341">
        <v>1.9</v>
      </c>
      <c r="U40" s="1342">
        <v>2.2000000000000002</v>
      </c>
      <c r="V40" s="1297">
        <v>1.9</v>
      </c>
      <c r="W40" s="1341">
        <v>1.8</v>
      </c>
      <c r="X40" s="1297">
        <v>1.9</v>
      </c>
    </row>
    <row r="41" spans="1:24" ht="16.5" customHeight="1">
      <c r="A41" s="807"/>
      <c r="B41" s="882">
        <v>4.7</v>
      </c>
      <c r="C41" s="852" t="s">
        <v>831</v>
      </c>
      <c r="D41" s="1297">
        <v>20.399999999999999</v>
      </c>
      <c r="E41" s="1341">
        <v>47.9</v>
      </c>
      <c r="F41" s="1297">
        <v>7.7</v>
      </c>
      <c r="G41" s="1302">
        <v>-5.3</v>
      </c>
      <c r="H41" s="1341">
        <v>3.5</v>
      </c>
      <c r="I41" s="1297">
        <v>-0.7</v>
      </c>
      <c r="J41" s="1343" t="s">
        <v>372</v>
      </c>
      <c r="K41" s="1344" t="s">
        <v>372</v>
      </c>
      <c r="L41" s="1345" t="s">
        <v>372</v>
      </c>
      <c r="M41" s="1302">
        <v>0.1</v>
      </c>
      <c r="N41" s="1341">
        <v>0.1</v>
      </c>
      <c r="O41" s="1342">
        <v>0.1</v>
      </c>
      <c r="P41" s="1297">
        <v>21.8</v>
      </c>
      <c r="Q41" s="1341">
        <v>41.2</v>
      </c>
      <c r="R41" s="1297">
        <v>9.1999999999999993</v>
      </c>
      <c r="S41" s="1302">
        <v>4.4000000000000004</v>
      </c>
      <c r="T41" s="1341">
        <v>5.0999999999999996</v>
      </c>
      <c r="U41" s="1342">
        <v>3.7</v>
      </c>
      <c r="V41" s="1297">
        <v>3.1</v>
      </c>
      <c r="W41" s="1341">
        <v>3</v>
      </c>
      <c r="X41" s="1297">
        <v>3.1</v>
      </c>
    </row>
    <row r="42" spans="1:24" ht="16.5" customHeight="1">
      <c r="A42" s="807"/>
      <c r="B42" s="882">
        <v>5.7</v>
      </c>
      <c r="C42" s="857" t="s">
        <v>832</v>
      </c>
      <c r="D42" s="1337">
        <v>-4.5</v>
      </c>
      <c r="E42" s="1338">
        <v>-10.6</v>
      </c>
      <c r="F42" s="1337">
        <v>-1.6</v>
      </c>
      <c r="G42" s="1339">
        <v>-12</v>
      </c>
      <c r="H42" s="1338">
        <v>7.4</v>
      </c>
      <c r="I42" s="1337">
        <v>-1.8</v>
      </c>
      <c r="J42" s="1346" t="s">
        <v>372</v>
      </c>
      <c r="K42" s="1347" t="s">
        <v>372</v>
      </c>
      <c r="L42" s="1348" t="s">
        <v>372</v>
      </c>
      <c r="M42" s="1339">
        <v>0.2</v>
      </c>
      <c r="N42" s="1338">
        <v>0.3</v>
      </c>
      <c r="O42" s="1340">
        <v>0.2</v>
      </c>
      <c r="P42" s="1337">
        <v>-4.0999999999999996</v>
      </c>
      <c r="Q42" s="1338">
        <v>-7.9</v>
      </c>
      <c r="R42" s="1337">
        <v>-1.5</v>
      </c>
      <c r="S42" s="1339">
        <v>12.2</v>
      </c>
      <c r="T42" s="1338">
        <v>12.5</v>
      </c>
      <c r="U42" s="1340">
        <v>11.8</v>
      </c>
      <c r="V42" s="1337">
        <v>13.5</v>
      </c>
      <c r="W42" s="1338">
        <v>13.7</v>
      </c>
      <c r="X42" s="1337">
        <v>13.2</v>
      </c>
    </row>
    <row r="43" spans="1:24" ht="16.5" customHeight="1">
      <c r="A43" s="807"/>
      <c r="B43" s="886">
        <v>5.6</v>
      </c>
      <c r="C43" s="852" t="s">
        <v>833</v>
      </c>
      <c r="D43" s="1297">
        <v>-11.9</v>
      </c>
      <c r="E43" s="1341">
        <v>-27</v>
      </c>
      <c r="F43" s="1297">
        <v>-4.8</v>
      </c>
      <c r="G43" s="1302">
        <v>-15.8</v>
      </c>
      <c r="H43" s="1341">
        <v>9.1999999999999993</v>
      </c>
      <c r="I43" s="1297">
        <v>-2.7</v>
      </c>
      <c r="J43" s="1343" t="s">
        <v>372</v>
      </c>
      <c r="K43" s="1344" t="s">
        <v>372</v>
      </c>
      <c r="L43" s="1345" t="s">
        <v>372</v>
      </c>
      <c r="M43" s="1302">
        <v>0.3</v>
      </c>
      <c r="N43" s="1341">
        <v>0.4</v>
      </c>
      <c r="O43" s="1342">
        <v>0.3</v>
      </c>
      <c r="P43" s="1297">
        <v>-11.6</v>
      </c>
      <c r="Q43" s="1341">
        <v>-21.6</v>
      </c>
      <c r="R43" s="1297">
        <v>-5.2</v>
      </c>
      <c r="S43" s="1302">
        <v>17.2</v>
      </c>
      <c r="T43" s="1341">
        <v>16.899999999999999</v>
      </c>
      <c r="U43" s="1342">
        <v>17.5</v>
      </c>
      <c r="V43" s="1297">
        <v>19.5</v>
      </c>
      <c r="W43" s="1341">
        <v>19.100000000000001</v>
      </c>
      <c r="X43" s="1297">
        <v>19.8</v>
      </c>
    </row>
    <row r="44" spans="1:24" ht="16.5" customHeight="1">
      <c r="A44" s="791" t="s">
        <v>789</v>
      </c>
      <c r="B44" s="882">
        <v>6.5</v>
      </c>
      <c r="C44" s="852" t="s">
        <v>834</v>
      </c>
      <c r="D44" s="1297">
        <v>8</v>
      </c>
      <c r="E44" s="1341">
        <v>2</v>
      </c>
      <c r="F44" s="1297">
        <v>10.8</v>
      </c>
      <c r="G44" s="1302">
        <v>-16.7</v>
      </c>
      <c r="H44" s="1341">
        <v>8.6999999999999993</v>
      </c>
      <c r="I44" s="1297">
        <v>-3.4</v>
      </c>
      <c r="J44" s="1343" t="s">
        <v>372</v>
      </c>
      <c r="K44" s="1344" t="s">
        <v>372</v>
      </c>
      <c r="L44" s="1345" t="s">
        <v>372</v>
      </c>
      <c r="M44" s="1302">
        <v>0.3</v>
      </c>
      <c r="N44" s="1341">
        <v>0.4</v>
      </c>
      <c r="O44" s="1342">
        <v>0.3</v>
      </c>
      <c r="P44" s="1297">
        <v>9.4</v>
      </c>
      <c r="Q44" s="1341">
        <v>3</v>
      </c>
      <c r="R44" s="1297">
        <v>13.5</v>
      </c>
      <c r="S44" s="1302">
        <v>15.3</v>
      </c>
      <c r="T44" s="1341">
        <v>14.8</v>
      </c>
      <c r="U44" s="1342">
        <v>15.8</v>
      </c>
      <c r="V44" s="1297">
        <v>15.7</v>
      </c>
      <c r="W44" s="1341">
        <v>15.5</v>
      </c>
      <c r="X44" s="1297">
        <v>16</v>
      </c>
    </row>
    <row r="45" spans="1:24" ht="16.5" customHeight="1">
      <c r="A45" s="791"/>
      <c r="B45" s="882">
        <v>8.1</v>
      </c>
      <c r="C45" s="852" t="s">
        <v>835</v>
      </c>
      <c r="D45" s="1297">
        <v>11.5</v>
      </c>
      <c r="E45" s="1341">
        <v>5.7</v>
      </c>
      <c r="F45" s="1297">
        <v>14.2</v>
      </c>
      <c r="G45" s="1302">
        <v>-38.799999999999997</v>
      </c>
      <c r="H45" s="1341">
        <v>22.7</v>
      </c>
      <c r="I45" s="1297">
        <v>-6.6</v>
      </c>
      <c r="J45" s="1343" t="s">
        <v>372</v>
      </c>
      <c r="K45" s="1344" t="s">
        <v>372</v>
      </c>
      <c r="L45" s="1345" t="s">
        <v>372</v>
      </c>
      <c r="M45" s="1302">
        <v>0.8</v>
      </c>
      <c r="N45" s="1341">
        <v>0.9</v>
      </c>
      <c r="O45" s="1342">
        <v>0.6</v>
      </c>
      <c r="P45" s="1297">
        <v>14.2</v>
      </c>
      <c r="Q45" s="1341">
        <v>8.3000000000000007</v>
      </c>
      <c r="R45" s="1297">
        <v>18</v>
      </c>
      <c r="S45" s="1302">
        <v>11.4</v>
      </c>
      <c r="T45" s="1341">
        <v>11.4</v>
      </c>
      <c r="U45" s="1342">
        <v>11.4</v>
      </c>
      <c r="V45" s="1297">
        <v>11.2</v>
      </c>
      <c r="W45" s="1341">
        <v>11.6</v>
      </c>
      <c r="X45" s="1297">
        <v>10.7</v>
      </c>
    </row>
    <row r="46" spans="1:24" ht="16.5" customHeight="1">
      <c r="A46" s="792"/>
      <c r="B46" s="882">
        <v>8.1999999999999993</v>
      </c>
      <c r="C46" s="852" t="s">
        <v>836</v>
      </c>
      <c r="D46" s="1297">
        <v>7.7</v>
      </c>
      <c r="E46" s="1341">
        <v>11.7</v>
      </c>
      <c r="F46" s="1297">
        <v>5.9</v>
      </c>
      <c r="G46" s="1302">
        <v>-59.8</v>
      </c>
      <c r="H46" s="1341">
        <v>34.1</v>
      </c>
      <c r="I46" s="1297">
        <v>-10.7</v>
      </c>
      <c r="J46" s="1343" t="s">
        <v>372</v>
      </c>
      <c r="K46" s="1344" t="s">
        <v>372</v>
      </c>
      <c r="L46" s="1345" t="s">
        <v>372</v>
      </c>
      <c r="M46" s="1302">
        <v>1.2</v>
      </c>
      <c r="N46" s="1341">
        <v>1.4</v>
      </c>
      <c r="O46" s="1342">
        <v>1</v>
      </c>
      <c r="P46" s="1297">
        <v>11.3</v>
      </c>
      <c r="Q46" s="1341">
        <v>15</v>
      </c>
      <c r="R46" s="1297">
        <v>8.9</v>
      </c>
      <c r="S46" s="1302">
        <v>7.4</v>
      </c>
      <c r="T46" s="1341">
        <v>8.1999999999999993</v>
      </c>
      <c r="U46" s="1342">
        <v>6.6</v>
      </c>
      <c r="V46" s="1297">
        <v>7.1</v>
      </c>
      <c r="W46" s="1341">
        <v>7.8</v>
      </c>
      <c r="X46" s="1297">
        <v>6.3</v>
      </c>
    </row>
    <row r="47" spans="1:24" ht="16.5" customHeight="1">
      <c r="A47" s="792"/>
      <c r="B47" s="882">
        <v>6.7</v>
      </c>
      <c r="C47" s="857" t="s">
        <v>837</v>
      </c>
      <c r="D47" s="1337">
        <v>1.2</v>
      </c>
      <c r="E47" s="1338">
        <v>-0.6</v>
      </c>
      <c r="F47" s="1337">
        <v>2.1</v>
      </c>
      <c r="G47" s="1339">
        <v>-69.900000000000006</v>
      </c>
      <c r="H47" s="1338">
        <v>40.6</v>
      </c>
      <c r="I47" s="1337">
        <v>-12.1</v>
      </c>
      <c r="J47" s="1346" t="s">
        <v>372</v>
      </c>
      <c r="K47" s="1347" t="s">
        <v>372</v>
      </c>
      <c r="L47" s="1348" t="s">
        <v>372</v>
      </c>
      <c r="M47" s="1339">
        <v>1.4</v>
      </c>
      <c r="N47" s="1338">
        <v>1.6</v>
      </c>
      <c r="O47" s="1340">
        <v>1.1000000000000001</v>
      </c>
      <c r="P47" s="1337">
        <v>5</v>
      </c>
      <c r="Q47" s="1338">
        <v>5.5</v>
      </c>
      <c r="R47" s="1337">
        <v>4.7</v>
      </c>
      <c r="S47" s="1339">
        <v>4.3</v>
      </c>
      <c r="T47" s="1338">
        <v>5</v>
      </c>
      <c r="U47" s="1340">
        <v>3.6</v>
      </c>
      <c r="V47" s="1337">
        <v>4.3</v>
      </c>
      <c r="W47" s="1338">
        <v>4.9000000000000004</v>
      </c>
      <c r="X47" s="1337">
        <v>3.5</v>
      </c>
    </row>
    <row r="48" spans="1:24" ht="16.5" customHeight="1">
      <c r="A48" s="791" t="s">
        <v>297</v>
      </c>
      <c r="B48" s="886">
        <v>5.7</v>
      </c>
      <c r="C48" s="852" t="s">
        <v>838</v>
      </c>
      <c r="D48" s="1297">
        <v>-3.6</v>
      </c>
      <c r="E48" s="1341">
        <v>-7.3</v>
      </c>
      <c r="F48" s="1297">
        <v>-1.9</v>
      </c>
      <c r="G48" s="1302">
        <v>-93.3</v>
      </c>
      <c r="H48" s="1341">
        <v>57.2</v>
      </c>
      <c r="I48" s="1297">
        <v>-14.6</v>
      </c>
      <c r="J48" s="1343" t="s">
        <v>372</v>
      </c>
      <c r="K48" s="1344" t="s">
        <v>372</v>
      </c>
      <c r="L48" s="1345" t="s">
        <v>372</v>
      </c>
      <c r="M48" s="1302">
        <v>1.9</v>
      </c>
      <c r="N48" s="1341">
        <v>2.2999999999999998</v>
      </c>
      <c r="O48" s="1342">
        <v>1.3</v>
      </c>
      <c r="P48" s="1297">
        <v>1.2</v>
      </c>
      <c r="Q48" s="1341">
        <v>2.2999999999999998</v>
      </c>
      <c r="R48" s="1297">
        <v>0.5</v>
      </c>
      <c r="S48" s="1302">
        <v>3</v>
      </c>
      <c r="T48" s="1341">
        <v>3.4</v>
      </c>
      <c r="U48" s="1342">
        <v>2.5</v>
      </c>
      <c r="V48" s="1297">
        <v>3.1</v>
      </c>
      <c r="W48" s="1341">
        <v>3.4</v>
      </c>
      <c r="X48" s="1297">
        <v>2.7</v>
      </c>
    </row>
    <row r="49" spans="1:24" ht="16.5" customHeight="1">
      <c r="A49" s="792"/>
      <c r="B49" s="882">
        <v>5.9</v>
      </c>
      <c r="C49" s="852" t="s">
        <v>839</v>
      </c>
      <c r="D49" s="1297">
        <v>-8</v>
      </c>
      <c r="E49" s="1341">
        <v>-16.7</v>
      </c>
      <c r="F49" s="1297">
        <v>-3.9</v>
      </c>
      <c r="G49" s="1302">
        <v>-156</v>
      </c>
      <c r="H49" s="1341">
        <v>88.6</v>
      </c>
      <c r="I49" s="1297">
        <v>-28.1</v>
      </c>
      <c r="J49" s="1343" t="s">
        <v>372</v>
      </c>
      <c r="K49" s="1344" t="s">
        <v>372</v>
      </c>
      <c r="L49" s="1345" t="s">
        <v>372</v>
      </c>
      <c r="M49" s="1302">
        <v>3.1</v>
      </c>
      <c r="N49" s="1341">
        <v>3.6</v>
      </c>
      <c r="O49" s="1342">
        <v>2.6</v>
      </c>
      <c r="P49" s="1297">
        <v>0</v>
      </c>
      <c r="Q49" s="1341">
        <v>-1</v>
      </c>
      <c r="R49" s="1297">
        <v>0.6</v>
      </c>
      <c r="S49" s="1302">
        <v>2.5</v>
      </c>
      <c r="T49" s="1341">
        <v>2.6</v>
      </c>
      <c r="U49" s="1342">
        <v>2.2999999999999998</v>
      </c>
      <c r="V49" s="1297">
        <v>2.6</v>
      </c>
      <c r="W49" s="1341">
        <v>2.8</v>
      </c>
      <c r="X49" s="1297">
        <v>2.5</v>
      </c>
    </row>
    <row r="50" spans="1:24" ht="16.5" customHeight="1">
      <c r="A50" s="791"/>
      <c r="B50" s="882">
        <v>8.1</v>
      </c>
      <c r="C50" s="852" t="s">
        <v>840</v>
      </c>
      <c r="D50" s="1297">
        <v>-12.9</v>
      </c>
      <c r="E50" s="1341">
        <v>-33.200000000000003</v>
      </c>
      <c r="F50" s="1297">
        <v>-3.5</v>
      </c>
      <c r="G50" s="1302">
        <v>-288</v>
      </c>
      <c r="H50" s="1341">
        <v>177.7</v>
      </c>
      <c r="I50" s="1297">
        <v>-44.5</v>
      </c>
      <c r="J50" s="1343" t="s">
        <v>372</v>
      </c>
      <c r="K50" s="1344" t="s">
        <v>372</v>
      </c>
      <c r="L50" s="1345" t="s">
        <v>372</v>
      </c>
      <c r="M50" s="1302">
        <v>5.8</v>
      </c>
      <c r="N50" s="1341">
        <v>7.2</v>
      </c>
      <c r="O50" s="1342">
        <v>4.0999999999999996</v>
      </c>
      <c r="P50" s="1297">
        <v>1.8</v>
      </c>
      <c r="Q50" s="1341">
        <v>-1.7</v>
      </c>
      <c r="R50" s="1297">
        <v>4.0999999999999996</v>
      </c>
      <c r="S50" s="1302">
        <v>2.8</v>
      </c>
      <c r="T50" s="1341">
        <v>2.9</v>
      </c>
      <c r="U50" s="1342">
        <v>2.8</v>
      </c>
      <c r="V50" s="1297">
        <v>2.9</v>
      </c>
      <c r="W50" s="1341">
        <v>3.1</v>
      </c>
      <c r="X50" s="1297">
        <v>2.6</v>
      </c>
    </row>
    <row r="51" spans="1:24" ht="16.5" customHeight="1">
      <c r="A51" s="792"/>
      <c r="B51" s="882">
        <v>6.4</v>
      </c>
      <c r="C51" s="852" t="s">
        <v>841</v>
      </c>
      <c r="D51" s="1297">
        <v>-17.2</v>
      </c>
      <c r="E51" s="1341">
        <v>-38.299999999999997</v>
      </c>
      <c r="F51" s="1297">
        <v>-7.4</v>
      </c>
      <c r="G51" s="1302">
        <v>-369.4</v>
      </c>
      <c r="H51" s="1341">
        <v>242.4</v>
      </c>
      <c r="I51" s="1297">
        <v>-49.5</v>
      </c>
      <c r="J51" s="1343" t="s">
        <v>372</v>
      </c>
      <c r="K51" s="1344" t="s">
        <v>372</v>
      </c>
      <c r="L51" s="1345" t="s">
        <v>372</v>
      </c>
      <c r="M51" s="1302">
        <v>7.4</v>
      </c>
      <c r="N51" s="1341">
        <v>9.8000000000000007</v>
      </c>
      <c r="O51" s="1342">
        <v>4.5</v>
      </c>
      <c r="P51" s="1297">
        <v>1.6</v>
      </c>
      <c r="Q51" s="1341">
        <v>3.6</v>
      </c>
      <c r="R51" s="1297">
        <v>0.4</v>
      </c>
      <c r="S51" s="1302">
        <v>1.7</v>
      </c>
      <c r="T51" s="1341">
        <v>1.7</v>
      </c>
      <c r="U51" s="1342">
        <v>1.7</v>
      </c>
      <c r="V51" s="1297">
        <v>1.7</v>
      </c>
      <c r="W51" s="1341">
        <v>1.6</v>
      </c>
      <c r="X51" s="1297">
        <v>1.8</v>
      </c>
    </row>
    <row r="52" spans="1:24" ht="16.5" customHeight="1">
      <c r="A52" s="791" t="s">
        <v>790</v>
      </c>
      <c r="B52" s="882">
        <v>5.6</v>
      </c>
      <c r="C52" s="857" t="s">
        <v>842</v>
      </c>
      <c r="D52" s="1337">
        <v>-22</v>
      </c>
      <c r="E52" s="1338">
        <v>-48.2</v>
      </c>
      <c r="F52" s="1337">
        <v>-9.8000000000000007</v>
      </c>
      <c r="G52" s="1339">
        <v>-488</v>
      </c>
      <c r="H52" s="1338">
        <v>299.60000000000002</v>
      </c>
      <c r="I52" s="1337">
        <v>-76.3</v>
      </c>
      <c r="J52" s="1346" t="s">
        <v>372</v>
      </c>
      <c r="K52" s="1347" t="s">
        <v>372</v>
      </c>
      <c r="L52" s="1348" t="s">
        <v>372</v>
      </c>
      <c r="M52" s="1339">
        <v>9.8000000000000007</v>
      </c>
      <c r="N52" s="1338">
        <v>12.1</v>
      </c>
      <c r="O52" s="1340">
        <v>7</v>
      </c>
      <c r="P52" s="1337">
        <v>3</v>
      </c>
      <c r="Q52" s="1338">
        <v>3.7</v>
      </c>
      <c r="R52" s="1337">
        <v>2.5</v>
      </c>
      <c r="S52" s="1339">
        <v>1.4</v>
      </c>
      <c r="T52" s="1338">
        <v>1.2</v>
      </c>
      <c r="U52" s="1340">
        <v>1.6</v>
      </c>
      <c r="V52" s="1337">
        <v>1.2</v>
      </c>
      <c r="W52" s="1338">
        <v>1.1000000000000001</v>
      </c>
      <c r="X52" s="1337">
        <v>1.5</v>
      </c>
    </row>
    <row r="53" spans="1:24" ht="16.5" customHeight="1">
      <c r="A53" s="807"/>
      <c r="B53" s="886">
        <v>4.2</v>
      </c>
      <c r="C53" s="852" t="s">
        <v>843</v>
      </c>
      <c r="D53" s="1297">
        <v>-31.6</v>
      </c>
      <c r="E53" s="1341">
        <v>-69.8</v>
      </c>
      <c r="F53" s="1297">
        <v>-13.7</v>
      </c>
      <c r="G53" s="1302">
        <v>-687.6</v>
      </c>
      <c r="H53" s="1341">
        <v>418.3</v>
      </c>
      <c r="I53" s="1297">
        <v>-109.4</v>
      </c>
      <c r="J53" s="1343" t="s">
        <v>372</v>
      </c>
      <c r="K53" s="1344" t="s">
        <v>372</v>
      </c>
      <c r="L53" s="1345" t="s">
        <v>372</v>
      </c>
      <c r="M53" s="1302">
        <v>13.8</v>
      </c>
      <c r="N53" s="1341">
        <v>16.899999999999999</v>
      </c>
      <c r="O53" s="1342">
        <v>10</v>
      </c>
      <c r="P53" s="1297">
        <v>3.6</v>
      </c>
      <c r="Q53" s="1341">
        <v>3</v>
      </c>
      <c r="R53" s="1297">
        <v>4</v>
      </c>
      <c r="S53" s="1302">
        <v>1.2</v>
      </c>
      <c r="T53" s="1341">
        <v>0.9</v>
      </c>
      <c r="U53" s="1342">
        <v>1.5</v>
      </c>
      <c r="V53" s="1297">
        <v>1</v>
      </c>
      <c r="W53" s="1341">
        <v>0.7</v>
      </c>
      <c r="X53" s="1297">
        <v>1.3</v>
      </c>
    </row>
    <row r="54" spans="1:24" ht="16.5" customHeight="1">
      <c r="A54" s="807"/>
      <c r="B54" s="882">
        <v>2.8</v>
      </c>
      <c r="C54" s="852" t="s">
        <v>844</v>
      </c>
      <c r="D54" s="1297">
        <v>-37.700000000000003</v>
      </c>
      <c r="E54" s="1341">
        <v>-71.7</v>
      </c>
      <c r="F54" s="1297">
        <v>-21.9</v>
      </c>
      <c r="G54" s="1302">
        <v>-837.8</v>
      </c>
      <c r="H54" s="1341">
        <v>434.9</v>
      </c>
      <c r="I54" s="1297">
        <v>-172.4</v>
      </c>
      <c r="J54" s="1343" t="s">
        <v>372</v>
      </c>
      <c r="K54" s="1344" t="s">
        <v>372</v>
      </c>
      <c r="L54" s="1345" t="s">
        <v>372</v>
      </c>
      <c r="M54" s="1302">
        <v>16.8</v>
      </c>
      <c r="N54" s="1341">
        <v>17.5</v>
      </c>
      <c r="O54" s="1342">
        <v>15.8</v>
      </c>
      <c r="P54" s="1297">
        <v>5.2</v>
      </c>
      <c r="Q54" s="1341">
        <v>3.8</v>
      </c>
      <c r="R54" s="1297">
        <v>6</v>
      </c>
      <c r="S54" s="1302">
        <v>1.1000000000000001</v>
      </c>
      <c r="T54" s="1341">
        <v>0.6</v>
      </c>
      <c r="U54" s="1342">
        <v>1.5</v>
      </c>
      <c r="V54" s="1297">
        <v>0.7</v>
      </c>
      <c r="W54" s="1341">
        <v>0.4</v>
      </c>
      <c r="X54" s="1297">
        <v>1.1000000000000001</v>
      </c>
    </row>
    <row r="55" spans="1:24" ht="16.5" customHeight="1">
      <c r="A55" s="807"/>
      <c r="B55" s="882">
        <v>1.6</v>
      </c>
      <c r="C55" s="852" t="s">
        <v>845</v>
      </c>
      <c r="D55" s="1297">
        <v>-40.799999999999997</v>
      </c>
      <c r="E55" s="1341">
        <v>-61.2</v>
      </c>
      <c r="F55" s="1297">
        <v>-31.3</v>
      </c>
      <c r="G55" s="1302">
        <v>-834.4</v>
      </c>
      <c r="H55" s="1341">
        <v>356.3</v>
      </c>
      <c r="I55" s="1297">
        <v>-211.9</v>
      </c>
      <c r="J55" s="1343" t="s">
        <v>372</v>
      </c>
      <c r="K55" s="1344" t="s">
        <v>372</v>
      </c>
      <c r="L55" s="1345" t="s">
        <v>372</v>
      </c>
      <c r="M55" s="1302">
        <v>16.7</v>
      </c>
      <c r="N55" s="1341">
        <v>14.4</v>
      </c>
      <c r="O55" s="1342">
        <v>19.5</v>
      </c>
      <c r="P55" s="1297">
        <v>1.7</v>
      </c>
      <c r="Q55" s="1341">
        <v>1.1000000000000001</v>
      </c>
      <c r="R55" s="1297">
        <v>2.2000000000000002</v>
      </c>
      <c r="S55" s="1302">
        <v>0.7</v>
      </c>
      <c r="T55" s="1341">
        <v>0.3</v>
      </c>
      <c r="U55" s="1342">
        <v>1.1000000000000001</v>
      </c>
      <c r="V55" s="1297">
        <v>0.6</v>
      </c>
      <c r="W55" s="1341">
        <v>0.3</v>
      </c>
      <c r="X55" s="1297">
        <v>1</v>
      </c>
    </row>
    <row r="56" spans="1:24" ht="16.5" customHeight="1">
      <c r="A56" s="807"/>
      <c r="B56" s="882">
        <v>0.7</v>
      </c>
      <c r="C56" s="852" t="s">
        <v>846</v>
      </c>
      <c r="D56" s="1297">
        <v>-30</v>
      </c>
      <c r="E56" s="1341">
        <v>-32.200000000000003</v>
      </c>
      <c r="F56" s="1297">
        <v>-28.9</v>
      </c>
      <c r="G56" s="1302">
        <v>-616.70000000000005</v>
      </c>
      <c r="H56" s="1341">
        <v>190</v>
      </c>
      <c r="I56" s="1297">
        <v>-195</v>
      </c>
      <c r="J56" s="1343" t="s">
        <v>372</v>
      </c>
      <c r="K56" s="1344" t="s">
        <v>372</v>
      </c>
      <c r="L56" s="1345" t="s">
        <v>372</v>
      </c>
      <c r="M56" s="1302">
        <v>12.3</v>
      </c>
      <c r="N56" s="1341">
        <v>7.7</v>
      </c>
      <c r="O56" s="1342">
        <v>17.899999999999999</v>
      </c>
      <c r="P56" s="1297">
        <v>1.5</v>
      </c>
      <c r="Q56" s="1341">
        <v>0.9</v>
      </c>
      <c r="R56" s="1297">
        <v>1.9</v>
      </c>
      <c r="S56" s="1302">
        <v>0.3</v>
      </c>
      <c r="T56" s="1341">
        <v>0.1</v>
      </c>
      <c r="U56" s="1342">
        <v>0.5</v>
      </c>
      <c r="V56" s="1297">
        <v>0.2</v>
      </c>
      <c r="W56" s="1341">
        <v>0.1</v>
      </c>
      <c r="X56" s="1297">
        <v>0.4</v>
      </c>
    </row>
    <row r="57" spans="1:24" ht="16.5" customHeight="1">
      <c r="A57" s="807"/>
      <c r="B57" s="882">
        <v>0.2</v>
      </c>
      <c r="C57" s="857" t="s">
        <v>847</v>
      </c>
      <c r="D57" s="1337">
        <v>-15.5</v>
      </c>
      <c r="E57" s="1338">
        <v>-10.9</v>
      </c>
      <c r="F57" s="1337">
        <v>-17.600000000000001</v>
      </c>
      <c r="G57" s="1339">
        <v>-309.60000000000002</v>
      </c>
      <c r="H57" s="1338">
        <v>63.8</v>
      </c>
      <c r="I57" s="1337">
        <v>-114.4</v>
      </c>
      <c r="J57" s="1346" t="s">
        <v>372</v>
      </c>
      <c r="K57" s="1347" t="s">
        <v>372</v>
      </c>
      <c r="L57" s="1348" t="s">
        <v>372</v>
      </c>
      <c r="M57" s="1339">
        <v>6.2</v>
      </c>
      <c r="N57" s="1338">
        <v>2.6</v>
      </c>
      <c r="O57" s="1340">
        <v>10.5</v>
      </c>
      <c r="P57" s="1337">
        <v>0.3</v>
      </c>
      <c r="Q57" s="1338">
        <v>0.2</v>
      </c>
      <c r="R57" s="1337">
        <v>0.4</v>
      </c>
      <c r="S57" s="1339">
        <v>0.1</v>
      </c>
      <c r="T57" s="1338">
        <v>0</v>
      </c>
      <c r="U57" s="1340">
        <v>0.1</v>
      </c>
      <c r="V57" s="1337">
        <v>0.1</v>
      </c>
      <c r="W57" s="1338">
        <v>0</v>
      </c>
      <c r="X57" s="1337">
        <v>0.1</v>
      </c>
    </row>
    <row r="58" spans="1:24" ht="16.5" customHeight="1">
      <c r="A58" s="807"/>
      <c r="B58" s="886">
        <v>0</v>
      </c>
      <c r="C58" s="857" t="s">
        <v>848</v>
      </c>
      <c r="D58" s="1340">
        <v>-4.0999999999999996</v>
      </c>
      <c r="E58" s="1338">
        <v>-2.5</v>
      </c>
      <c r="F58" s="1339">
        <v>-4.8</v>
      </c>
      <c r="G58" s="1339">
        <v>-79.900000000000006</v>
      </c>
      <c r="H58" s="1338">
        <v>13.5</v>
      </c>
      <c r="I58" s="1339">
        <v>-31.1</v>
      </c>
      <c r="J58" s="1346" t="s">
        <v>372</v>
      </c>
      <c r="K58" s="1347" t="s">
        <v>372</v>
      </c>
      <c r="L58" s="1347" t="s">
        <v>372</v>
      </c>
      <c r="M58" s="1339">
        <v>1.6</v>
      </c>
      <c r="N58" s="1338">
        <v>0.5</v>
      </c>
      <c r="O58" s="1338">
        <v>2.9</v>
      </c>
      <c r="P58" s="1337">
        <v>0</v>
      </c>
      <c r="Q58" s="1338">
        <v>-0.1</v>
      </c>
      <c r="R58" s="1339">
        <v>0</v>
      </c>
      <c r="S58" s="1339">
        <v>0</v>
      </c>
      <c r="T58" s="1338">
        <v>0</v>
      </c>
      <c r="U58" s="1338">
        <v>0</v>
      </c>
      <c r="V58" s="1337">
        <v>0</v>
      </c>
      <c r="W58" s="1338">
        <v>0</v>
      </c>
      <c r="X58" s="1337">
        <v>0</v>
      </c>
    </row>
    <row r="59" spans="1:24" ht="16.5" customHeight="1">
      <c r="A59" s="807"/>
      <c r="B59" s="884" t="s">
        <v>372</v>
      </c>
      <c r="C59" s="863" t="s">
        <v>335</v>
      </c>
      <c r="D59" s="1349" t="s">
        <v>372</v>
      </c>
      <c r="E59" s="1350" t="s">
        <v>372</v>
      </c>
      <c r="F59" s="1349" t="s">
        <v>372</v>
      </c>
      <c r="G59" s="1351" t="s">
        <v>372</v>
      </c>
      <c r="H59" s="1350" t="s">
        <v>372</v>
      </c>
      <c r="I59" s="1349" t="s">
        <v>372</v>
      </c>
      <c r="J59" s="1351" t="s">
        <v>372</v>
      </c>
      <c r="K59" s="1350" t="s">
        <v>372</v>
      </c>
      <c r="L59" s="1352" t="s">
        <v>372</v>
      </c>
      <c r="M59" s="1351" t="s">
        <v>372</v>
      </c>
      <c r="N59" s="1350" t="s">
        <v>372</v>
      </c>
      <c r="O59" s="1352" t="s">
        <v>372</v>
      </c>
      <c r="P59" s="1349" t="s">
        <v>372</v>
      </c>
      <c r="Q59" s="1350" t="s">
        <v>372</v>
      </c>
      <c r="R59" s="1349" t="s">
        <v>372</v>
      </c>
      <c r="S59" s="1351" t="s">
        <v>372</v>
      </c>
      <c r="T59" s="1350" t="s">
        <v>372</v>
      </c>
      <c r="U59" s="1352" t="s">
        <v>372</v>
      </c>
      <c r="V59" s="1349" t="s">
        <v>372</v>
      </c>
      <c r="W59" s="1350" t="s">
        <v>372</v>
      </c>
      <c r="X59" s="1351" t="s">
        <v>372</v>
      </c>
    </row>
    <row r="60" spans="1:24" ht="16.5" customHeight="1">
      <c r="A60" s="807"/>
      <c r="B60" s="882">
        <v>13.4</v>
      </c>
      <c r="C60" s="852" t="s">
        <v>849</v>
      </c>
      <c r="D60" s="1297">
        <v>290.7</v>
      </c>
      <c r="E60" s="1341">
        <v>462.9</v>
      </c>
      <c r="F60" s="1297">
        <v>210.4</v>
      </c>
      <c r="G60" s="1302">
        <v>5078.8999999999996</v>
      </c>
      <c r="H60" s="1341">
        <v>-2368.6</v>
      </c>
      <c r="I60" s="1297">
        <v>1185.2</v>
      </c>
      <c r="J60" s="1302">
        <v>100</v>
      </c>
      <c r="K60" s="1341">
        <v>100</v>
      </c>
      <c r="L60" s="1342">
        <v>100</v>
      </c>
      <c r="M60" s="1302">
        <v>0.4</v>
      </c>
      <c r="N60" s="1341">
        <v>0.5</v>
      </c>
      <c r="O60" s="1342">
        <v>0.4</v>
      </c>
      <c r="P60" s="1297">
        <v>34</v>
      </c>
      <c r="Q60" s="1341">
        <v>40.5</v>
      </c>
      <c r="R60" s="1297">
        <v>29.8</v>
      </c>
      <c r="S60" s="1302">
        <v>13.1</v>
      </c>
      <c r="T60" s="1341">
        <v>12.4</v>
      </c>
      <c r="U60" s="1342">
        <v>13.9</v>
      </c>
      <c r="V60" s="1297">
        <v>11.5</v>
      </c>
      <c r="W60" s="1341">
        <v>10.8</v>
      </c>
      <c r="X60" s="1297">
        <v>12.2</v>
      </c>
    </row>
    <row r="61" spans="1:24" ht="16.5" customHeight="1">
      <c r="A61" s="807"/>
      <c r="B61" s="882">
        <v>65.2</v>
      </c>
      <c r="C61" s="852" t="s">
        <v>850</v>
      </c>
      <c r="D61" s="1297">
        <v>8.1</v>
      </c>
      <c r="E61" s="1341">
        <v>-28.1</v>
      </c>
      <c r="F61" s="1297">
        <v>25</v>
      </c>
      <c r="G61" s="1302">
        <v>-755.5</v>
      </c>
      <c r="H61" s="1341">
        <v>449.8</v>
      </c>
      <c r="I61" s="1297">
        <v>-125.3</v>
      </c>
      <c r="J61" s="1343" t="s">
        <v>372</v>
      </c>
      <c r="K61" s="1344" t="s">
        <v>372</v>
      </c>
      <c r="L61" s="1345" t="s">
        <v>372</v>
      </c>
      <c r="M61" s="1302">
        <v>15.1</v>
      </c>
      <c r="N61" s="1341">
        <v>18.100000000000001</v>
      </c>
      <c r="O61" s="1342">
        <v>11.5</v>
      </c>
      <c r="P61" s="1297">
        <v>49</v>
      </c>
      <c r="Q61" s="1341">
        <v>43.2</v>
      </c>
      <c r="R61" s="1297">
        <v>52.8</v>
      </c>
      <c r="S61" s="1302">
        <v>80.5</v>
      </c>
      <c r="T61" s="1341">
        <v>82.7</v>
      </c>
      <c r="U61" s="1342">
        <v>78</v>
      </c>
      <c r="V61" s="1297">
        <v>83</v>
      </c>
      <c r="W61" s="1341">
        <v>85</v>
      </c>
      <c r="X61" s="1297">
        <v>80.599999999999994</v>
      </c>
    </row>
    <row r="62" spans="1:24" ht="16.5" customHeight="1" thickBot="1">
      <c r="A62" s="835"/>
      <c r="B62" s="885">
        <v>21.4</v>
      </c>
      <c r="C62" s="873" t="s">
        <v>851</v>
      </c>
      <c r="D62" s="1365">
        <v>-198.8</v>
      </c>
      <c r="E62" s="1366">
        <v>-334.8</v>
      </c>
      <c r="F62" s="1365">
        <v>-135.4</v>
      </c>
      <c r="G62" s="1367">
        <v>-4223.3999999999996</v>
      </c>
      <c r="H62" s="1366">
        <v>2018.8</v>
      </c>
      <c r="I62" s="1365">
        <v>-959.8</v>
      </c>
      <c r="J62" s="1368" t="s">
        <v>372</v>
      </c>
      <c r="K62" s="1369" t="s">
        <v>372</v>
      </c>
      <c r="L62" s="1370" t="s">
        <v>372</v>
      </c>
      <c r="M62" s="1367">
        <v>84.5</v>
      </c>
      <c r="N62" s="1366">
        <v>81.400000000000006</v>
      </c>
      <c r="O62" s="1371">
        <v>88.1</v>
      </c>
      <c r="P62" s="1365">
        <v>16.899999999999999</v>
      </c>
      <c r="Q62" s="1366">
        <v>16.3</v>
      </c>
      <c r="R62" s="1365">
        <v>17.3</v>
      </c>
      <c r="S62" s="1367">
        <v>6.4</v>
      </c>
      <c r="T62" s="1366">
        <v>4.9000000000000004</v>
      </c>
      <c r="U62" s="1371">
        <v>8.1</v>
      </c>
      <c r="V62" s="1365">
        <v>5.6</v>
      </c>
      <c r="W62" s="1366">
        <v>4.3</v>
      </c>
      <c r="X62" s="1365">
        <v>7.2</v>
      </c>
    </row>
    <row r="63" spans="1:24" ht="15" thickTop="1">
      <c r="A63" s="838" t="s">
        <v>852</v>
      </c>
      <c r="B63" s="1541" t="s">
        <v>772</v>
      </c>
      <c r="C63" s="1541"/>
      <c r="D63" s="1541"/>
      <c r="E63" s="1541"/>
      <c r="F63" s="1541"/>
      <c r="G63" s="1541"/>
      <c r="H63" s="1541"/>
      <c r="I63" s="1541"/>
    </row>
    <row r="64" spans="1:24" ht="14.4">
      <c r="B64" s="838" t="s">
        <v>853</v>
      </c>
      <c r="C64" s="838"/>
      <c r="D64" s="838"/>
      <c r="E64" s="838"/>
      <c r="F64" s="838"/>
      <c r="G64" s="838"/>
      <c r="H64" s="838"/>
      <c r="I64" s="838"/>
    </row>
    <row r="65" spans="2:9" ht="14.4">
      <c r="B65" s="1542" t="s">
        <v>823</v>
      </c>
      <c r="C65" s="1542"/>
      <c r="D65" s="1542"/>
      <c r="E65" s="1542"/>
      <c r="F65" s="1542"/>
      <c r="G65" s="1542"/>
      <c r="H65" s="1542"/>
      <c r="I65" s="1542"/>
    </row>
    <row r="66" spans="2:9" ht="14.4">
      <c r="B66" s="838"/>
      <c r="C66" s="838"/>
      <c r="D66" s="838"/>
      <c r="E66" s="838"/>
      <c r="F66" s="838"/>
      <c r="G66" s="838"/>
      <c r="H66" s="838"/>
      <c r="I66" s="838"/>
    </row>
  </sheetData>
  <mergeCells count="3">
    <mergeCell ref="B63:I63"/>
    <mergeCell ref="B65:I65"/>
    <mergeCell ref="C4:C5"/>
  </mergeCells>
  <phoneticPr fontId="1"/>
  <printOptions horizontalCentered="1" verticalCentered="1"/>
  <pageMargins left="0.86614173228346458" right="0.70866141732283472" top="0.78740157480314965" bottom="0.78740157480314965" header="0" footer="0"/>
  <pageSetup paperSize="9" scale="69" orientation="portrait" blackAndWhite="1"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75" zoomScaleNormal="75" workbookViewId="0"/>
  </sheetViews>
  <sheetFormatPr defaultColWidth="9" defaultRowHeight="13.2"/>
  <cols>
    <col min="1" max="1" width="8.109375" style="779" customWidth="1"/>
    <col min="2" max="2" width="15.6640625" style="779" customWidth="1"/>
    <col min="3" max="3" width="13.77734375" style="779" customWidth="1"/>
    <col min="4" max="9" width="9.77734375" style="779" customWidth="1"/>
    <col min="10" max="12" width="9.6640625" style="779" customWidth="1"/>
    <col min="13" max="13" width="44.6640625" style="779" customWidth="1"/>
    <col min="14" max="18" width="10.109375" style="779" customWidth="1"/>
    <col min="19" max="24" width="9.6640625" style="779" customWidth="1"/>
    <col min="25" max="16384" width="9" style="779"/>
  </cols>
  <sheetData>
    <row r="1" spans="1:25" ht="21" customHeight="1" thickBot="1">
      <c r="A1" s="777" t="s">
        <v>856</v>
      </c>
      <c r="B1" s="777"/>
      <c r="C1" s="778"/>
      <c r="D1" s="778"/>
      <c r="E1" s="778"/>
      <c r="F1" s="778"/>
      <c r="Q1" s="778" t="s">
        <v>856</v>
      </c>
      <c r="R1" s="778"/>
      <c r="S1" s="778"/>
      <c r="T1" s="778"/>
      <c r="W1" s="780"/>
    </row>
    <row r="2" spans="1:25" ht="16.5" customHeight="1" thickTop="1">
      <c r="A2" s="781"/>
      <c r="B2" s="781"/>
      <c r="C2" s="782"/>
      <c r="D2" s="781"/>
      <c r="E2" s="781"/>
      <c r="F2" s="781"/>
      <c r="G2" s="781"/>
      <c r="H2" s="781"/>
      <c r="I2" s="781"/>
      <c r="J2" s="781"/>
      <c r="K2" s="781"/>
      <c r="L2" s="781"/>
      <c r="M2" s="781"/>
      <c r="N2" s="781"/>
      <c r="O2" s="781"/>
      <c r="P2" s="781"/>
      <c r="Q2" s="781"/>
      <c r="R2" s="781"/>
      <c r="S2" s="781"/>
      <c r="T2" s="781"/>
      <c r="U2" s="781"/>
      <c r="V2" s="781"/>
      <c r="W2" s="781"/>
      <c r="X2" s="781"/>
    </row>
    <row r="3" spans="1:25" ht="16.5" customHeight="1">
      <c r="A3" s="874" t="str">
        <f>'表１４－１'!$A$3</f>
        <v>平成２4年１月１日現在</v>
      </c>
      <c r="B3" s="839"/>
      <c r="C3" s="840"/>
      <c r="D3" s="874" t="str">
        <f>'表１４－１'!$D$3</f>
        <v>　　 平 成 ２３ 年 中</v>
      </c>
      <c r="E3" s="841"/>
      <c r="F3" s="841"/>
      <c r="G3" s="787"/>
      <c r="H3" s="788"/>
      <c r="I3" s="789"/>
      <c r="J3" s="789"/>
      <c r="K3" s="789"/>
      <c r="L3" s="789"/>
      <c r="M3" s="789"/>
      <c r="N3" s="789"/>
      <c r="O3" s="790"/>
      <c r="P3" s="787"/>
      <c r="Q3" s="788"/>
      <c r="R3" s="789"/>
      <c r="S3" s="789"/>
      <c r="T3" s="789"/>
      <c r="U3" s="789"/>
      <c r="V3" s="789"/>
      <c r="W3" s="789"/>
      <c r="X3" s="789"/>
    </row>
    <row r="4" spans="1:25" ht="16.5" customHeight="1">
      <c r="A4" s="791" t="s">
        <v>825</v>
      </c>
      <c r="B4" s="792"/>
      <c r="C4" s="1543" t="s">
        <v>495</v>
      </c>
      <c r="D4" s="793" t="s">
        <v>795</v>
      </c>
      <c r="E4" s="791"/>
      <c r="F4" s="792"/>
      <c r="G4" s="794"/>
      <c r="H4" s="791" t="s">
        <v>727</v>
      </c>
      <c r="I4" s="792"/>
      <c r="J4" s="787"/>
      <c r="K4" s="789" t="s">
        <v>715</v>
      </c>
      <c r="L4" s="790"/>
      <c r="M4" s="787"/>
      <c r="N4" s="795" t="s">
        <v>775</v>
      </c>
      <c r="O4" s="790"/>
      <c r="P4" s="792"/>
      <c r="Q4" s="791" t="s">
        <v>729</v>
      </c>
      <c r="R4" s="792"/>
      <c r="S4" s="787"/>
      <c r="T4" s="789" t="s">
        <v>716</v>
      </c>
      <c r="U4" s="790"/>
      <c r="V4" s="787"/>
      <c r="W4" s="789" t="s">
        <v>717</v>
      </c>
      <c r="X4" s="789"/>
    </row>
    <row r="5" spans="1:25" ht="16.5" customHeight="1">
      <c r="A5" s="793"/>
      <c r="B5" s="791"/>
      <c r="C5" s="1543"/>
      <c r="D5" s="796"/>
      <c r="E5" s="797" t="s">
        <v>776</v>
      </c>
      <c r="F5" s="796"/>
      <c r="G5" s="798" t="s">
        <v>777</v>
      </c>
      <c r="H5" s="796"/>
      <c r="I5" s="796"/>
      <c r="J5" s="798"/>
      <c r="K5" s="797" t="s">
        <v>778</v>
      </c>
      <c r="L5" s="799"/>
      <c r="M5" s="798"/>
      <c r="N5" s="800" t="s">
        <v>779</v>
      </c>
      <c r="O5" s="799"/>
      <c r="P5" s="796" t="s">
        <v>780</v>
      </c>
      <c r="Q5" s="796"/>
      <c r="R5" s="796"/>
      <c r="S5" s="798"/>
      <c r="T5" s="797" t="s">
        <v>781</v>
      </c>
      <c r="U5" s="799"/>
      <c r="V5" s="796"/>
      <c r="W5" s="797" t="s">
        <v>782</v>
      </c>
      <c r="X5" s="796"/>
    </row>
    <row r="6" spans="1:25" ht="16.5" customHeight="1">
      <c r="A6" s="801"/>
      <c r="B6" s="797"/>
      <c r="C6" s="802"/>
      <c r="D6" s="797" t="s">
        <v>783</v>
      </c>
      <c r="E6" s="803" t="s">
        <v>784</v>
      </c>
      <c r="F6" s="797" t="s">
        <v>785</v>
      </c>
      <c r="G6" s="804" t="s">
        <v>783</v>
      </c>
      <c r="H6" s="803" t="s">
        <v>784</v>
      </c>
      <c r="I6" s="797" t="s">
        <v>785</v>
      </c>
      <c r="J6" s="804" t="s">
        <v>783</v>
      </c>
      <c r="K6" s="803" t="s">
        <v>784</v>
      </c>
      <c r="L6" s="805" t="s">
        <v>785</v>
      </c>
      <c r="M6" s="804" t="s">
        <v>857</v>
      </c>
      <c r="N6" s="806" t="s">
        <v>786</v>
      </c>
      <c r="O6" s="805" t="s">
        <v>785</v>
      </c>
      <c r="P6" s="797" t="s">
        <v>783</v>
      </c>
      <c r="Q6" s="803" t="s">
        <v>784</v>
      </c>
      <c r="R6" s="797" t="s">
        <v>785</v>
      </c>
      <c r="S6" s="804" t="s">
        <v>783</v>
      </c>
      <c r="T6" s="803" t="s">
        <v>784</v>
      </c>
      <c r="U6" s="805" t="s">
        <v>785</v>
      </c>
      <c r="V6" s="797" t="s">
        <v>783</v>
      </c>
      <c r="W6" s="803" t="s">
        <v>784</v>
      </c>
      <c r="X6" s="797" t="s">
        <v>785</v>
      </c>
    </row>
    <row r="7" spans="1:25" ht="16.5" customHeight="1">
      <c r="A7" s="807"/>
      <c r="B7" s="842" t="s">
        <v>418</v>
      </c>
      <c r="C7" s="809"/>
      <c r="D7" s="843" t="s">
        <v>418</v>
      </c>
      <c r="E7" s="844" t="s">
        <v>418</v>
      </c>
      <c r="F7" s="843" t="s">
        <v>418</v>
      </c>
      <c r="G7" s="808" t="s">
        <v>418</v>
      </c>
      <c r="H7" s="811" t="s">
        <v>418</v>
      </c>
      <c r="I7" s="810" t="s">
        <v>418</v>
      </c>
      <c r="J7" s="808" t="s">
        <v>418</v>
      </c>
      <c r="K7" s="811" t="s">
        <v>418</v>
      </c>
      <c r="L7" s="812" t="s">
        <v>418</v>
      </c>
      <c r="M7" s="808" t="s">
        <v>418</v>
      </c>
      <c r="N7" s="811" t="s">
        <v>418</v>
      </c>
      <c r="O7" s="812" t="s">
        <v>418</v>
      </c>
      <c r="P7" s="810" t="s">
        <v>418</v>
      </c>
      <c r="Q7" s="811" t="s">
        <v>418</v>
      </c>
      <c r="R7" s="810" t="s">
        <v>418</v>
      </c>
      <c r="S7" s="808" t="s">
        <v>418</v>
      </c>
      <c r="T7" s="811" t="s">
        <v>418</v>
      </c>
      <c r="U7" s="812" t="s">
        <v>418</v>
      </c>
      <c r="V7" s="810" t="s">
        <v>418</v>
      </c>
      <c r="W7" s="811" t="s">
        <v>418</v>
      </c>
      <c r="X7" s="810" t="s">
        <v>418</v>
      </c>
    </row>
    <row r="8" spans="1:25" ht="16.5" customHeight="1">
      <c r="A8" s="807"/>
      <c r="B8" s="815">
        <v>111052</v>
      </c>
      <c r="C8" s="845" t="s">
        <v>419</v>
      </c>
      <c r="D8" s="1334">
        <v>-692</v>
      </c>
      <c r="E8" s="1335">
        <v>-411</v>
      </c>
      <c r="F8" s="1334">
        <v>-281</v>
      </c>
      <c r="G8" s="1289">
        <v>-205</v>
      </c>
      <c r="H8" s="1335">
        <v>-139</v>
      </c>
      <c r="I8" s="1334">
        <v>-66</v>
      </c>
      <c r="J8" s="1289">
        <v>832</v>
      </c>
      <c r="K8" s="1335">
        <v>417</v>
      </c>
      <c r="L8" s="1336">
        <v>415</v>
      </c>
      <c r="M8" s="1289">
        <v>1037</v>
      </c>
      <c r="N8" s="1335">
        <v>556</v>
      </c>
      <c r="O8" s="1336">
        <v>481</v>
      </c>
      <c r="P8" s="1334">
        <v>-487</v>
      </c>
      <c r="Q8" s="1335">
        <v>-272</v>
      </c>
      <c r="R8" s="1334">
        <v>-215</v>
      </c>
      <c r="S8" s="1289">
        <v>3776</v>
      </c>
      <c r="T8" s="1335">
        <v>1995</v>
      </c>
      <c r="U8" s="1336">
        <v>1781</v>
      </c>
      <c r="V8" s="1334">
        <v>4263</v>
      </c>
      <c r="W8" s="1335">
        <v>2267</v>
      </c>
      <c r="X8" s="1334">
        <v>1996</v>
      </c>
      <c r="Y8" s="816"/>
    </row>
    <row r="9" spans="1:25" ht="16.5" customHeight="1">
      <c r="A9" s="807"/>
      <c r="B9" s="875"/>
      <c r="C9" s="850"/>
      <c r="D9" s="1337"/>
      <c r="E9" s="1338"/>
      <c r="F9" s="1337"/>
      <c r="G9" s="1339"/>
      <c r="H9" s="1338"/>
      <c r="I9" s="1337"/>
      <c r="J9" s="1339"/>
      <c r="K9" s="1338"/>
      <c r="L9" s="1340"/>
      <c r="M9" s="1339"/>
      <c r="N9" s="1338"/>
      <c r="O9" s="1340"/>
      <c r="P9" s="1337"/>
      <c r="Q9" s="1338"/>
      <c r="R9" s="1337"/>
      <c r="S9" s="1339"/>
      <c r="T9" s="1338"/>
      <c r="U9" s="1340"/>
      <c r="V9" s="1337"/>
      <c r="W9" s="1338"/>
      <c r="X9" s="1337"/>
    </row>
    <row r="10" spans="1:25" ht="16.5" customHeight="1">
      <c r="A10" s="807"/>
      <c r="B10" s="823">
        <v>4346</v>
      </c>
      <c r="C10" s="852" t="s">
        <v>858</v>
      </c>
      <c r="D10" s="1297">
        <v>850</v>
      </c>
      <c r="E10" s="1341">
        <v>425</v>
      </c>
      <c r="F10" s="1297">
        <v>425</v>
      </c>
      <c r="G10" s="1302">
        <v>832</v>
      </c>
      <c r="H10" s="1341">
        <v>417</v>
      </c>
      <c r="I10" s="1297">
        <v>415</v>
      </c>
      <c r="J10" s="1302">
        <v>832</v>
      </c>
      <c r="K10" s="1302">
        <v>417</v>
      </c>
      <c r="L10" s="1341">
        <v>415</v>
      </c>
      <c r="M10" s="1302">
        <v>0</v>
      </c>
      <c r="N10" s="1302">
        <v>0</v>
      </c>
      <c r="O10" s="1341">
        <v>0</v>
      </c>
      <c r="P10" s="1297">
        <v>18</v>
      </c>
      <c r="Q10" s="1341">
        <v>8</v>
      </c>
      <c r="R10" s="1297">
        <v>10</v>
      </c>
      <c r="S10" s="1302">
        <v>341</v>
      </c>
      <c r="T10" s="1341">
        <v>185</v>
      </c>
      <c r="U10" s="1341">
        <v>156</v>
      </c>
      <c r="V10" s="1297">
        <v>323</v>
      </c>
      <c r="W10" s="1341">
        <v>177</v>
      </c>
      <c r="X10" s="1302">
        <v>146</v>
      </c>
    </row>
    <row r="11" spans="1:25" ht="16.5" customHeight="1">
      <c r="A11" s="807"/>
      <c r="B11" s="823">
        <v>4986</v>
      </c>
      <c r="C11" s="852" t="s">
        <v>859</v>
      </c>
      <c r="D11" s="1297">
        <v>-21</v>
      </c>
      <c r="E11" s="1341">
        <v>-14</v>
      </c>
      <c r="F11" s="1297">
        <v>-7</v>
      </c>
      <c r="G11" s="1302">
        <v>-1</v>
      </c>
      <c r="H11" s="1341">
        <v>0</v>
      </c>
      <c r="I11" s="1297">
        <v>-1</v>
      </c>
      <c r="J11" s="1343" t="s">
        <v>372</v>
      </c>
      <c r="K11" s="1344" t="s">
        <v>372</v>
      </c>
      <c r="L11" s="1345" t="s">
        <v>372</v>
      </c>
      <c r="M11" s="1302">
        <v>1</v>
      </c>
      <c r="N11" s="1302">
        <v>0</v>
      </c>
      <c r="O11" s="1341">
        <v>1</v>
      </c>
      <c r="P11" s="1297">
        <v>-20</v>
      </c>
      <c r="Q11" s="1341">
        <v>-14</v>
      </c>
      <c r="R11" s="1297">
        <v>-6</v>
      </c>
      <c r="S11" s="1302">
        <v>135</v>
      </c>
      <c r="T11" s="1341">
        <v>68</v>
      </c>
      <c r="U11" s="1341">
        <v>67</v>
      </c>
      <c r="V11" s="1297">
        <v>155</v>
      </c>
      <c r="W11" s="1341">
        <v>82</v>
      </c>
      <c r="X11" s="1302">
        <v>73</v>
      </c>
    </row>
    <row r="12" spans="1:25" ht="16.5" customHeight="1">
      <c r="A12" s="807"/>
      <c r="B12" s="823">
        <v>5578</v>
      </c>
      <c r="C12" s="852" t="s">
        <v>860</v>
      </c>
      <c r="D12" s="1297">
        <v>-1</v>
      </c>
      <c r="E12" s="1341">
        <v>1</v>
      </c>
      <c r="F12" s="1297">
        <v>-2</v>
      </c>
      <c r="G12" s="1302">
        <v>0</v>
      </c>
      <c r="H12" s="1341">
        <v>0</v>
      </c>
      <c r="I12" s="1297">
        <v>0</v>
      </c>
      <c r="J12" s="1343" t="s">
        <v>372</v>
      </c>
      <c r="K12" s="1344" t="s">
        <v>372</v>
      </c>
      <c r="L12" s="1345" t="s">
        <v>372</v>
      </c>
      <c r="M12" s="1302">
        <v>0</v>
      </c>
      <c r="N12" s="1302">
        <v>0</v>
      </c>
      <c r="O12" s="1341">
        <v>0</v>
      </c>
      <c r="P12" s="1297">
        <v>-1</v>
      </c>
      <c r="Q12" s="1341">
        <v>1</v>
      </c>
      <c r="R12" s="1297">
        <v>-2</v>
      </c>
      <c r="S12" s="1302">
        <v>71</v>
      </c>
      <c r="T12" s="1341">
        <v>38</v>
      </c>
      <c r="U12" s="1341">
        <v>33</v>
      </c>
      <c r="V12" s="1297">
        <v>72</v>
      </c>
      <c r="W12" s="1341">
        <v>37</v>
      </c>
      <c r="X12" s="1302">
        <v>35</v>
      </c>
    </row>
    <row r="13" spans="1:25" ht="16.5" customHeight="1">
      <c r="A13" s="807"/>
      <c r="B13" s="823">
        <v>5424</v>
      </c>
      <c r="C13" s="852" t="s">
        <v>861</v>
      </c>
      <c r="D13" s="1297">
        <v>-21</v>
      </c>
      <c r="E13" s="1341">
        <v>-1</v>
      </c>
      <c r="F13" s="1297">
        <v>-20</v>
      </c>
      <c r="G13" s="1302">
        <v>-1</v>
      </c>
      <c r="H13" s="1341">
        <v>-1</v>
      </c>
      <c r="I13" s="1297">
        <v>0</v>
      </c>
      <c r="J13" s="1343" t="s">
        <v>372</v>
      </c>
      <c r="K13" s="1344" t="s">
        <v>372</v>
      </c>
      <c r="L13" s="1345" t="s">
        <v>372</v>
      </c>
      <c r="M13" s="1302">
        <v>1</v>
      </c>
      <c r="N13" s="1302">
        <v>1</v>
      </c>
      <c r="O13" s="1341">
        <v>0</v>
      </c>
      <c r="P13" s="1297">
        <v>-20</v>
      </c>
      <c r="Q13" s="1341">
        <v>0</v>
      </c>
      <c r="R13" s="1297">
        <v>-20</v>
      </c>
      <c r="S13" s="1302">
        <v>124</v>
      </c>
      <c r="T13" s="1341">
        <v>64</v>
      </c>
      <c r="U13" s="1341">
        <v>60</v>
      </c>
      <c r="V13" s="1297">
        <v>144</v>
      </c>
      <c r="W13" s="1341">
        <v>64</v>
      </c>
      <c r="X13" s="1302">
        <v>80</v>
      </c>
    </row>
    <row r="14" spans="1:25" ht="16.5" customHeight="1">
      <c r="A14" s="807"/>
      <c r="B14" s="851">
        <v>4849</v>
      </c>
      <c r="C14" s="857" t="s">
        <v>862</v>
      </c>
      <c r="D14" s="1337">
        <v>-110</v>
      </c>
      <c r="E14" s="1338">
        <v>-49</v>
      </c>
      <c r="F14" s="1337">
        <v>-61</v>
      </c>
      <c r="G14" s="1339">
        <v>-1</v>
      </c>
      <c r="H14" s="1338">
        <v>0</v>
      </c>
      <c r="I14" s="1337">
        <v>-1</v>
      </c>
      <c r="J14" s="1346" t="s">
        <v>372</v>
      </c>
      <c r="K14" s="1347" t="s">
        <v>372</v>
      </c>
      <c r="L14" s="1348" t="s">
        <v>372</v>
      </c>
      <c r="M14" s="1339">
        <v>1</v>
      </c>
      <c r="N14" s="1339">
        <v>0</v>
      </c>
      <c r="O14" s="1338">
        <v>1</v>
      </c>
      <c r="P14" s="1337">
        <v>-109</v>
      </c>
      <c r="Q14" s="1338">
        <v>-49</v>
      </c>
      <c r="R14" s="1337">
        <v>-60</v>
      </c>
      <c r="S14" s="1339">
        <v>441</v>
      </c>
      <c r="T14" s="1338">
        <v>232</v>
      </c>
      <c r="U14" s="1338">
        <v>209</v>
      </c>
      <c r="V14" s="1337">
        <v>550</v>
      </c>
      <c r="W14" s="1338">
        <v>281</v>
      </c>
      <c r="X14" s="1339">
        <v>269</v>
      </c>
    </row>
    <row r="15" spans="1:25" ht="16.5" customHeight="1">
      <c r="A15" s="807"/>
      <c r="B15" s="823">
        <v>5389</v>
      </c>
      <c r="C15" s="852" t="s">
        <v>863</v>
      </c>
      <c r="D15" s="1297">
        <v>-161</v>
      </c>
      <c r="E15" s="1341">
        <v>-108</v>
      </c>
      <c r="F15" s="1297">
        <v>-53</v>
      </c>
      <c r="G15" s="1302">
        <v>-3</v>
      </c>
      <c r="H15" s="1341">
        <v>-1</v>
      </c>
      <c r="I15" s="1297">
        <v>-2</v>
      </c>
      <c r="J15" s="1343" t="s">
        <v>372</v>
      </c>
      <c r="K15" s="1344" t="s">
        <v>372</v>
      </c>
      <c r="L15" s="1345" t="s">
        <v>372</v>
      </c>
      <c r="M15" s="1302">
        <v>3</v>
      </c>
      <c r="N15" s="1302">
        <v>1</v>
      </c>
      <c r="O15" s="1341">
        <v>2</v>
      </c>
      <c r="P15" s="1297">
        <v>-158</v>
      </c>
      <c r="Q15" s="1341">
        <v>-107</v>
      </c>
      <c r="R15" s="1297">
        <v>-51</v>
      </c>
      <c r="S15" s="1302">
        <v>686</v>
      </c>
      <c r="T15" s="1341">
        <v>356</v>
      </c>
      <c r="U15" s="1341">
        <v>330</v>
      </c>
      <c r="V15" s="1297">
        <v>844</v>
      </c>
      <c r="W15" s="1341">
        <v>463</v>
      </c>
      <c r="X15" s="1302">
        <v>381</v>
      </c>
    </row>
    <row r="16" spans="1:25" ht="16.5" customHeight="1">
      <c r="A16" s="807"/>
      <c r="B16" s="823">
        <v>6409</v>
      </c>
      <c r="C16" s="852" t="s">
        <v>864</v>
      </c>
      <c r="D16" s="1297">
        <v>-164</v>
      </c>
      <c r="E16" s="1341">
        <v>-104</v>
      </c>
      <c r="F16" s="1297">
        <v>-60</v>
      </c>
      <c r="G16" s="1302">
        <v>-4</v>
      </c>
      <c r="H16" s="1341">
        <v>-1</v>
      </c>
      <c r="I16" s="1297">
        <v>-3</v>
      </c>
      <c r="J16" s="1343" t="s">
        <v>372</v>
      </c>
      <c r="K16" s="1344" t="s">
        <v>372</v>
      </c>
      <c r="L16" s="1345" t="s">
        <v>372</v>
      </c>
      <c r="M16" s="1302">
        <v>4</v>
      </c>
      <c r="N16" s="1302">
        <v>1</v>
      </c>
      <c r="O16" s="1341">
        <v>3</v>
      </c>
      <c r="P16" s="1297">
        <v>-160</v>
      </c>
      <c r="Q16" s="1341">
        <v>-103</v>
      </c>
      <c r="R16" s="1297">
        <v>-57</v>
      </c>
      <c r="S16" s="1302">
        <v>557</v>
      </c>
      <c r="T16" s="1341">
        <v>294</v>
      </c>
      <c r="U16" s="1341">
        <v>263</v>
      </c>
      <c r="V16" s="1297">
        <v>717</v>
      </c>
      <c r="W16" s="1341">
        <v>397</v>
      </c>
      <c r="X16" s="1302">
        <v>320</v>
      </c>
    </row>
    <row r="17" spans="1:24" ht="16.5" customHeight="1">
      <c r="A17" s="791" t="s">
        <v>787</v>
      </c>
      <c r="B17" s="823">
        <v>8061</v>
      </c>
      <c r="C17" s="852" t="s">
        <v>865</v>
      </c>
      <c r="D17" s="1297">
        <v>-63</v>
      </c>
      <c r="E17" s="1341">
        <v>-24</v>
      </c>
      <c r="F17" s="1297">
        <v>-39</v>
      </c>
      <c r="G17" s="1302">
        <v>-5</v>
      </c>
      <c r="H17" s="1341">
        <v>-2</v>
      </c>
      <c r="I17" s="1297">
        <v>-3</v>
      </c>
      <c r="J17" s="1343" t="s">
        <v>372</v>
      </c>
      <c r="K17" s="1344" t="s">
        <v>372</v>
      </c>
      <c r="L17" s="1345" t="s">
        <v>372</v>
      </c>
      <c r="M17" s="1302">
        <v>5</v>
      </c>
      <c r="N17" s="1302">
        <v>2</v>
      </c>
      <c r="O17" s="1341">
        <v>3</v>
      </c>
      <c r="P17" s="1297">
        <v>-58</v>
      </c>
      <c r="Q17" s="1341">
        <v>-22</v>
      </c>
      <c r="R17" s="1297">
        <v>-36</v>
      </c>
      <c r="S17" s="1302">
        <v>443</v>
      </c>
      <c r="T17" s="1341">
        <v>248</v>
      </c>
      <c r="U17" s="1341">
        <v>195</v>
      </c>
      <c r="V17" s="1297">
        <v>501</v>
      </c>
      <c r="W17" s="1341">
        <v>270</v>
      </c>
      <c r="X17" s="1302">
        <v>231</v>
      </c>
    </row>
    <row r="18" spans="1:24" ht="16.5" customHeight="1">
      <c r="A18" s="792"/>
      <c r="B18" s="823">
        <v>8297</v>
      </c>
      <c r="C18" s="852" t="s">
        <v>866</v>
      </c>
      <c r="D18" s="1297">
        <v>-10</v>
      </c>
      <c r="E18" s="1341">
        <v>-5</v>
      </c>
      <c r="F18" s="1297">
        <v>-5</v>
      </c>
      <c r="G18" s="1302">
        <v>-11</v>
      </c>
      <c r="H18" s="1341">
        <v>-7</v>
      </c>
      <c r="I18" s="1297">
        <v>-4</v>
      </c>
      <c r="J18" s="1343" t="s">
        <v>372</v>
      </c>
      <c r="K18" s="1344" t="s">
        <v>372</v>
      </c>
      <c r="L18" s="1345" t="s">
        <v>372</v>
      </c>
      <c r="M18" s="1302">
        <v>11</v>
      </c>
      <c r="N18" s="1302">
        <v>7</v>
      </c>
      <c r="O18" s="1341">
        <v>4</v>
      </c>
      <c r="P18" s="1297">
        <v>1</v>
      </c>
      <c r="Q18" s="1341">
        <v>2</v>
      </c>
      <c r="R18" s="1297">
        <v>-1</v>
      </c>
      <c r="S18" s="1302">
        <v>280</v>
      </c>
      <c r="T18" s="1341">
        <v>154</v>
      </c>
      <c r="U18" s="1341">
        <v>126</v>
      </c>
      <c r="V18" s="1297">
        <v>279</v>
      </c>
      <c r="W18" s="1341">
        <v>152</v>
      </c>
      <c r="X18" s="1302">
        <v>127</v>
      </c>
    </row>
    <row r="19" spans="1:24" ht="16.5" customHeight="1">
      <c r="A19" s="792"/>
      <c r="B19" s="851">
        <v>6809</v>
      </c>
      <c r="C19" s="857" t="s">
        <v>867</v>
      </c>
      <c r="D19" s="1337">
        <v>-29</v>
      </c>
      <c r="E19" s="1338">
        <v>-12</v>
      </c>
      <c r="F19" s="1337">
        <v>-17</v>
      </c>
      <c r="G19" s="1339">
        <v>-11</v>
      </c>
      <c r="H19" s="1338">
        <v>-6</v>
      </c>
      <c r="I19" s="1337">
        <v>-5</v>
      </c>
      <c r="J19" s="1346" t="s">
        <v>372</v>
      </c>
      <c r="K19" s="1347" t="s">
        <v>372</v>
      </c>
      <c r="L19" s="1348" t="s">
        <v>372</v>
      </c>
      <c r="M19" s="1339">
        <v>11</v>
      </c>
      <c r="N19" s="1339">
        <v>6</v>
      </c>
      <c r="O19" s="1338">
        <v>5</v>
      </c>
      <c r="P19" s="1337">
        <v>-18</v>
      </c>
      <c r="Q19" s="1338">
        <v>-6</v>
      </c>
      <c r="R19" s="1337">
        <v>-12</v>
      </c>
      <c r="S19" s="1339">
        <v>149</v>
      </c>
      <c r="T19" s="1338">
        <v>89</v>
      </c>
      <c r="U19" s="1338">
        <v>60</v>
      </c>
      <c r="V19" s="1337">
        <v>167</v>
      </c>
      <c r="W19" s="1338">
        <v>95</v>
      </c>
      <c r="X19" s="1339">
        <v>72</v>
      </c>
    </row>
    <row r="20" spans="1:24" ht="16.5" customHeight="1">
      <c r="A20" s="792"/>
      <c r="B20" s="823">
        <v>6297</v>
      </c>
      <c r="C20" s="852" t="s">
        <v>868</v>
      </c>
      <c r="D20" s="1297">
        <v>-31</v>
      </c>
      <c r="E20" s="1341">
        <v>-11</v>
      </c>
      <c r="F20" s="1297">
        <v>-20</v>
      </c>
      <c r="G20" s="1302">
        <v>-18</v>
      </c>
      <c r="H20" s="1341">
        <v>-11</v>
      </c>
      <c r="I20" s="1297">
        <v>-7</v>
      </c>
      <c r="J20" s="1343" t="s">
        <v>372</v>
      </c>
      <c r="K20" s="1344" t="s">
        <v>372</v>
      </c>
      <c r="L20" s="1345" t="s">
        <v>372</v>
      </c>
      <c r="M20" s="1302">
        <v>18</v>
      </c>
      <c r="N20" s="1302">
        <v>11</v>
      </c>
      <c r="O20" s="1341">
        <v>7</v>
      </c>
      <c r="P20" s="1297">
        <v>-13</v>
      </c>
      <c r="Q20" s="1341">
        <v>0</v>
      </c>
      <c r="R20" s="1297">
        <v>-13</v>
      </c>
      <c r="S20" s="1302">
        <v>98</v>
      </c>
      <c r="T20" s="1341">
        <v>59</v>
      </c>
      <c r="U20" s="1341">
        <v>39</v>
      </c>
      <c r="V20" s="1297">
        <v>111</v>
      </c>
      <c r="W20" s="1341">
        <v>59</v>
      </c>
      <c r="X20" s="1302">
        <v>52</v>
      </c>
    </row>
    <row r="21" spans="1:24" ht="16.5" customHeight="1">
      <c r="A21" s="792"/>
      <c r="B21" s="823">
        <v>7254</v>
      </c>
      <c r="C21" s="852" t="s">
        <v>869</v>
      </c>
      <c r="D21" s="1297">
        <v>-18</v>
      </c>
      <c r="E21" s="1341">
        <v>-20</v>
      </c>
      <c r="F21" s="1297">
        <v>2</v>
      </c>
      <c r="G21" s="1302">
        <v>-21</v>
      </c>
      <c r="H21" s="1341">
        <v>-12</v>
      </c>
      <c r="I21" s="1297">
        <v>-9</v>
      </c>
      <c r="J21" s="1343" t="s">
        <v>372</v>
      </c>
      <c r="K21" s="1344" t="s">
        <v>372</v>
      </c>
      <c r="L21" s="1345" t="s">
        <v>372</v>
      </c>
      <c r="M21" s="1302">
        <v>21</v>
      </c>
      <c r="N21" s="1302">
        <v>12</v>
      </c>
      <c r="O21" s="1341">
        <v>9</v>
      </c>
      <c r="P21" s="1297">
        <v>3</v>
      </c>
      <c r="Q21" s="1341">
        <v>-8</v>
      </c>
      <c r="R21" s="1297">
        <v>11</v>
      </c>
      <c r="S21" s="1302">
        <v>96</v>
      </c>
      <c r="T21" s="1341">
        <v>47</v>
      </c>
      <c r="U21" s="1341">
        <v>49</v>
      </c>
      <c r="V21" s="1297">
        <v>93</v>
      </c>
      <c r="W21" s="1341">
        <v>55</v>
      </c>
      <c r="X21" s="1302">
        <v>38</v>
      </c>
    </row>
    <row r="22" spans="1:24" ht="16.5" customHeight="1">
      <c r="A22" s="791" t="s">
        <v>788</v>
      </c>
      <c r="B22" s="823">
        <v>9958</v>
      </c>
      <c r="C22" s="852" t="s">
        <v>870</v>
      </c>
      <c r="D22" s="1297">
        <v>-47</v>
      </c>
      <c r="E22" s="1341">
        <v>-28</v>
      </c>
      <c r="F22" s="1297">
        <v>-19</v>
      </c>
      <c r="G22" s="1302">
        <v>-62</v>
      </c>
      <c r="H22" s="1341">
        <v>-44</v>
      </c>
      <c r="I22" s="1297">
        <v>-18</v>
      </c>
      <c r="J22" s="1343" t="s">
        <v>372</v>
      </c>
      <c r="K22" s="1344" t="s">
        <v>372</v>
      </c>
      <c r="L22" s="1345" t="s">
        <v>372</v>
      </c>
      <c r="M22" s="1302">
        <v>62</v>
      </c>
      <c r="N22" s="1302">
        <v>44</v>
      </c>
      <c r="O22" s="1341">
        <v>18</v>
      </c>
      <c r="P22" s="1297">
        <v>15</v>
      </c>
      <c r="Q22" s="1341">
        <v>16</v>
      </c>
      <c r="R22" s="1297">
        <v>-1</v>
      </c>
      <c r="S22" s="1302">
        <v>129</v>
      </c>
      <c r="T22" s="1341">
        <v>73</v>
      </c>
      <c r="U22" s="1341">
        <v>56</v>
      </c>
      <c r="V22" s="1297">
        <v>114</v>
      </c>
      <c r="W22" s="1341">
        <v>57</v>
      </c>
      <c r="X22" s="1302">
        <v>57</v>
      </c>
    </row>
    <row r="23" spans="1:24" ht="16.5" customHeight="1">
      <c r="A23" s="807"/>
      <c r="B23" s="823">
        <v>7811</v>
      </c>
      <c r="C23" s="852" t="s">
        <v>871</v>
      </c>
      <c r="D23" s="1297">
        <v>-78</v>
      </c>
      <c r="E23" s="1341">
        <v>-44</v>
      </c>
      <c r="F23" s="1297">
        <v>-34</v>
      </c>
      <c r="G23" s="1302">
        <v>-78</v>
      </c>
      <c r="H23" s="1341">
        <v>-49</v>
      </c>
      <c r="I23" s="1297">
        <v>-29</v>
      </c>
      <c r="J23" s="1343" t="s">
        <v>372</v>
      </c>
      <c r="K23" s="1344" t="s">
        <v>372</v>
      </c>
      <c r="L23" s="1345" t="s">
        <v>372</v>
      </c>
      <c r="M23" s="1302">
        <v>78</v>
      </c>
      <c r="N23" s="1302">
        <v>49</v>
      </c>
      <c r="O23" s="1341">
        <v>29</v>
      </c>
      <c r="P23" s="1297">
        <v>0</v>
      </c>
      <c r="Q23" s="1341">
        <v>5</v>
      </c>
      <c r="R23" s="1297">
        <v>-5</v>
      </c>
      <c r="S23" s="1302">
        <v>70</v>
      </c>
      <c r="T23" s="1341">
        <v>40</v>
      </c>
      <c r="U23" s="1341">
        <v>30</v>
      </c>
      <c r="V23" s="1297">
        <v>70</v>
      </c>
      <c r="W23" s="1341">
        <v>35</v>
      </c>
      <c r="X23" s="1302">
        <v>35</v>
      </c>
    </row>
    <row r="24" spans="1:24" ht="16.5" customHeight="1">
      <c r="A24" s="807"/>
      <c r="B24" s="851">
        <v>6924</v>
      </c>
      <c r="C24" s="857" t="s">
        <v>872</v>
      </c>
      <c r="D24" s="1337">
        <v>-115</v>
      </c>
      <c r="E24" s="1338">
        <v>-81</v>
      </c>
      <c r="F24" s="1337">
        <v>-34</v>
      </c>
      <c r="G24" s="1339">
        <v>-114</v>
      </c>
      <c r="H24" s="1338">
        <v>-72</v>
      </c>
      <c r="I24" s="1337">
        <v>-42</v>
      </c>
      <c r="J24" s="1346" t="s">
        <v>372</v>
      </c>
      <c r="K24" s="1347" t="s">
        <v>372</v>
      </c>
      <c r="L24" s="1348" t="s">
        <v>372</v>
      </c>
      <c r="M24" s="1339">
        <v>114</v>
      </c>
      <c r="N24" s="1339">
        <v>72</v>
      </c>
      <c r="O24" s="1338">
        <v>42</v>
      </c>
      <c r="P24" s="1337">
        <v>-1</v>
      </c>
      <c r="Q24" s="1338">
        <v>-9</v>
      </c>
      <c r="R24" s="1337">
        <v>8</v>
      </c>
      <c r="S24" s="1339">
        <v>45</v>
      </c>
      <c r="T24" s="1338">
        <v>14</v>
      </c>
      <c r="U24" s="1338">
        <v>31</v>
      </c>
      <c r="V24" s="1337">
        <v>46</v>
      </c>
      <c r="W24" s="1338">
        <v>23</v>
      </c>
      <c r="X24" s="1339">
        <v>23</v>
      </c>
    </row>
    <row r="25" spans="1:24" ht="16.5" customHeight="1">
      <c r="A25" s="807"/>
      <c r="B25" s="823">
        <v>5506</v>
      </c>
      <c r="C25" s="852" t="s">
        <v>873</v>
      </c>
      <c r="D25" s="1297">
        <v>-136</v>
      </c>
      <c r="E25" s="1341">
        <v>-96</v>
      </c>
      <c r="F25" s="1297">
        <v>-40</v>
      </c>
      <c r="G25" s="1302">
        <v>-145</v>
      </c>
      <c r="H25" s="1341">
        <v>-101</v>
      </c>
      <c r="I25" s="1297">
        <v>-44</v>
      </c>
      <c r="J25" s="1343" t="s">
        <v>372</v>
      </c>
      <c r="K25" s="1344" t="s">
        <v>372</v>
      </c>
      <c r="L25" s="1345" t="s">
        <v>372</v>
      </c>
      <c r="M25" s="1302">
        <v>145</v>
      </c>
      <c r="N25" s="1302">
        <v>101</v>
      </c>
      <c r="O25" s="1341">
        <v>44</v>
      </c>
      <c r="P25" s="1297">
        <v>9</v>
      </c>
      <c r="Q25" s="1341">
        <v>5</v>
      </c>
      <c r="R25" s="1297">
        <v>4</v>
      </c>
      <c r="S25" s="1302">
        <v>36</v>
      </c>
      <c r="T25" s="1341">
        <v>15</v>
      </c>
      <c r="U25" s="1341">
        <v>21</v>
      </c>
      <c r="V25" s="1297">
        <v>27</v>
      </c>
      <c r="W25" s="1341">
        <v>10</v>
      </c>
      <c r="X25" s="1302">
        <v>17</v>
      </c>
    </row>
    <row r="26" spans="1:24" ht="16.5" customHeight="1">
      <c r="A26" s="807"/>
      <c r="B26" s="823">
        <v>3653</v>
      </c>
      <c r="C26" s="852" t="s">
        <v>874</v>
      </c>
      <c r="D26" s="1297">
        <v>-147</v>
      </c>
      <c r="E26" s="1341">
        <v>-87</v>
      </c>
      <c r="F26" s="1297">
        <v>-60</v>
      </c>
      <c r="G26" s="1302">
        <v>-161</v>
      </c>
      <c r="H26" s="1341">
        <v>-95</v>
      </c>
      <c r="I26" s="1297">
        <v>-66</v>
      </c>
      <c r="J26" s="1343" t="s">
        <v>372</v>
      </c>
      <c r="K26" s="1344" t="s">
        <v>372</v>
      </c>
      <c r="L26" s="1345" t="s">
        <v>372</v>
      </c>
      <c r="M26" s="1302">
        <v>161</v>
      </c>
      <c r="N26" s="1302">
        <v>95</v>
      </c>
      <c r="O26" s="1341">
        <v>66</v>
      </c>
      <c r="P26" s="1297">
        <v>14</v>
      </c>
      <c r="Q26" s="1341">
        <v>8</v>
      </c>
      <c r="R26" s="1297">
        <v>6</v>
      </c>
      <c r="S26" s="1302">
        <v>32</v>
      </c>
      <c r="T26" s="1341">
        <v>11</v>
      </c>
      <c r="U26" s="1341">
        <v>21</v>
      </c>
      <c r="V26" s="1297">
        <v>18</v>
      </c>
      <c r="W26" s="1341">
        <v>3</v>
      </c>
      <c r="X26" s="1302">
        <v>15</v>
      </c>
    </row>
    <row r="27" spans="1:24" ht="16.5" customHeight="1">
      <c r="A27" s="807"/>
      <c r="B27" s="823">
        <v>2158</v>
      </c>
      <c r="C27" s="852" t="s">
        <v>875</v>
      </c>
      <c r="D27" s="1297">
        <v>-175</v>
      </c>
      <c r="E27" s="1341">
        <v>-83</v>
      </c>
      <c r="F27" s="1297">
        <v>-92</v>
      </c>
      <c r="G27" s="1302">
        <v>-181</v>
      </c>
      <c r="H27" s="1341">
        <v>-86</v>
      </c>
      <c r="I27" s="1297">
        <v>-95</v>
      </c>
      <c r="J27" s="1343" t="s">
        <v>372</v>
      </c>
      <c r="K27" s="1344" t="s">
        <v>372</v>
      </c>
      <c r="L27" s="1345" t="s">
        <v>372</v>
      </c>
      <c r="M27" s="1302">
        <v>181</v>
      </c>
      <c r="N27" s="1302">
        <v>86</v>
      </c>
      <c r="O27" s="1341">
        <v>95</v>
      </c>
      <c r="P27" s="1297">
        <v>6</v>
      </c>
      <c r="Q27" s="1341">
        <v>3</v>
      </c>
      <c r="R27" s="1297">
        <v>3</v>
      </c>
      <c r="S27" s="1302">
        <v>25</v>
      </c>
      <c r="T27" s="1341">
        <v>8</v>
      </c>
      <c r="U27" s="1341">
        <v>17</v>
      </c>
      <c r="V27" s="1297">
        <v>19</v>
      </c>
      <c r="W27" s="1341">
        <v>5</v>
      </c>
      <c r="X27" s="1302">
        <v>14</v>
      </c>
    </row>
    <row r="28" spans="1:24" ht="16.5" customHeight="1">
      <c r="A28" s="807"/>
      <c r="B28" s="823">
        <v>946</v>
      </c>
      <c r="C28" s="852" t="s">
        <v>876</v>
      </c>
      <c r="D28" s="1297">
        <v>-127</v>
      </c>
      <c r="E28" s="1341">
        <v>-47</v>
      </c>
      <c r="F28" s="1297">
        <v>-80</v>
      </c>
      <c r="G28" s="1302">
        <v>-135</v>
      </c>
      <c r="H28" s="1341">
        <v>-47</v>
      </c>
      <c r="I28" s="1297">
        <v>-88</v>
      </c>
      <c r="J28" s="1343" t="s">
        <v>372</v>
      </c>
      <c r="K28" s="1344" t="s">
        <v>372</v>
      </c>
      <c r="L28" s="1345" t="s">
        <v>372</v>
      </c>
      <c r="M28" s="1302">
        <v>135</v>
      </c>
      <c r="N28" s="1302">
        <v>47</v>
      </c>
      <c r="O28" s="1341">
        <v>88</v>
      </c>
      <c r="P28" s="1297">
        <v>8</v>
      </c>
      <c r="Q28" s="1341">
        <v>0</v>
      </c>
      <c r="R28" s="1297">
        <v>8</v>
      </c>
      <c r="S28" s="1302">
        <v>14</v>
      </c>
      <c r="T28" s="1341">
        <v>0</v>
      </c>
      <c r="U28" s="1341">
        <v>14</v>
      </c>
      <c r="V28" s="1297">
        <v>6</v>
      </c>
      <c r="W28" s="1341">
        <v>0</v>
      </c>
      <c r="X28" s="1302">
        <v>6</v>
      </c>
    </row>
    <row r="29" spans="1:24" ht="16.5" customHeight="1">
      <c r="A29" s="807"/>
      <c r="B29" s="851">
        <v>298</v>
      </c>
      <c r="C29" s="857" t="s">
        <v>877</v>
      </c>
      <c r="D29" s="1337">
        <v>-65</v>
      </c>
      <c r="E29" s="1338">
        <v>-18</v>
      </c>
      <c r="F29" s="1337">
        <v>-47</v>
      </c>
      <c r="G29" s="1339">
        <v>-64</v>
      </c>
      <c r="H29" s="1338">
        <v>-16</v>
      </c>
      <c r="I29" s="1337">
        <v>-48</v>
      </c>
      <c r="J29" s="1346" t="s">
        <v>372</v>
      </c>
      <c r="K29" s="1347" t="s">
        <v>372</v>
      </c>
      <c r="L29" s="1348" t="s">
        <v>372</v>
      </c>
      <c r="M29" s="1339">
        <v>64</v>
      </c>
      <c r="N29" s="1339">
        <v>16</v>
      </c>
      <c r="O29" s="1338">
        <v>48</v>
      </c>
      <c r="P29" s="1337">
        <v>-1</v>
      </c>
      <c r="Q29" s="1338">
        <v>-2</v>
      </c>
      <c r="R29" s="1337">
        <v>1</v>
      </c>
      <c r="S29" s="1339">
        <v>1</v>
      </c>
      <c r="T29" s="1338">
        <v>0</v>
      </c>
      <c r="U29" s="1338">
        <v>1</v>
      </c>
      <c r="V29" s="1337">
        <v>2</v>
      </c>
      <c r="W29" s="1338">
        <v>2</v>
      </c>
      <c r="X29" s="1339">
        <v>0</v>
      </c>
    </row>
    <row r="30" spans="1:24" ht="16.5" customHeight="1">
      <c r="A30" s="807"/>
      <c r="B30" s="861">
        <v>43</v>
      </c>
      <c r="C30" s="857" t="s">
        <v>878</v>
      </c>
      <c r="D30" s="1340">
        <v>-23</v>
      </c>
      <c r="E30" s="1338">
        <v>-5</v>
      </c>
      <c r="F30" s="1339">
        <v>-18</v>
      </c>
      <c r="G30" s="1339">
        <v>-21</v>
      </c>
      <c r="H30" s="1338">
        <v>-5</v>
      </c>
      <c r="I30" s="1337">
        <v>-16</v>
      </c>
      <c r="J30" s="1346" t="s">
        <v>372</v>
      </c>
      <c r="K30" s="1347" t="s">
        <v>372</v>
      </c>
      <c r="L30" s="1347" t="s">
        <v>372</v>
      </c>
      <c r="M30" s="1339">
        <v>21</v>
      </c>
      <c r="N30" s="1339">
        <v>5</v>
      </c>
      <c r="O30" s="1338">
        <v>16</v>
      </c>
      <c r="P30" s="1337">
        <v>-2</v>
      </c>
      <c r="Q30" s="1338">
        <v>0</v>
      </c>
      <c r="R30" s="1339">
        <v>-2</v>
      </c>
      <c r="S30" s="1339">
        <v>3</v>
      </c>
      <c r="T30" s="1338">
        <v>0</v>
      </c>
      <c r="U30" s="1338">
        <v>3</v>
      </c>
      <c r="V30" s="1337">
        <v>5</v>
      </c>
      <c r="W30" s="1338">
        <v>0</v>
      </c>
      <c r="X30" s="1339">
        <v>5</v>
      </c>
    </row>
    <row r="31" spans="1:24" ht="16.5" customHeight="1">
      <c r="A31" s="807"/>
      <c r="B31" s="862">
        <v>56</v>
      </c>
      <c r="C31" s="863" t="s">
        <v>335</v>
      </c>
      <c r="D31" s="1349" t="s">
        <v>372</v>
      </c>
      <c r="E31" s="1350" t="s">
        <v>372</v>
      </c>
      <c r="F31" s="1349" t="s">
        <v>372</v>
      </c>
      <c r="G31" s="1351" t="s">
        <v>372</v>
      </c>
      <c r="H31" s="1350" t="s">
        <v>372</v>
      </c>
      <c r="I31" s="1349" t="s">
        <v>372</v>
      </c>
      <c r="J31" s="1351" t="s">
        <v>372</v>
      </c>
      <c r="K31" s="1350" t="s">
        <v>372</v>
      </c>
      <c r="L31" s="1352" t="s">
        <v>372</v>
      </c>
      <c r="M31" s="1351" t="s">
        <v>372</v>
      </c>
      <c r="N31" s="1350" t="s">
        <v>372</v>
      </c>
      <c r="O31" s="1352" t="s">
        <v>372</v>
      </c>
      <c r="P31" s="1349" t="s">
        <v>372</v>
      </c>
      <c r="Q31" s="1350" t="s">
        <v>372</v>
      </c>
      <c r="R31" s="1349" t="s">
        <v>372</v>
      </c>
      <c r="S31" s="1351" t="s">
        <v>372</v>
      </c>
      <c r="T31" s="1350" t="s">
        <v>372</v>
      </c>
      <c r="U31" s="1352" t="s">
        <v>372</v>
      </c>
      <c r="V31" s="1349" t="s">
        <v>372</v>
      </c>
      <c r="W31" s="1350" t="s">
        <v>372</v>
      </c>
      <c r="X31" s="1351" t="s">
        <v>372</v>
      </c>
    </row>
    <row r="32" spans="1:24" ht="16.5" customHeight="1">
      <c r="A32" s="807"/>
      <c r="B32" s="823">
        <v>14910</v>
      </c>
      <c r="C32" s="852" t="s">
        <v>879</v>
      </c>
      <c r="D32" s="1297">
        <v>828</v>
      </c>
      <c r="E32" s="1341">
        <v>412</v>
      </c>
      <c r="F32" s="1297">
        <v>416</v>
      </c>
      <c r="G32" s="1302">
        <v>831</v>
      </c>
      <c r="H32" s="1341">
        <v>417</v>
      </c>
      <c r="I32" s="1297">
        <v>414</v>
      </c>
      <c r="J32" s="1302">
        <v>832</v>
      </c>
      <c r="K32" s="1341">
        <v>417</v>
      </c>
      <c r="L32" s="1342">
        <v>415</v>
      </c>
      <c r="M32" s="1302">
        <v>1</v>
      </c>
      <c r="N32" s="1341">
        <v>0</v>
      </c>
      <c r="O32" s="1342">
        <v>1</v>
      </c>
      <c r="P32" s="1297">
        <v>-3</v>
      </c>
      <c r="Q32" s="1341">
        <v>-5</v>
      </c>
      <c r="R32" s="1297">
        <v>2</v>
      </c>
      <c r="S32" s="1302">
        <v>547</v>
      </c>
      <c r="T32" s="1341">
        <v>291</v>
      </c>
      <c r="U32" s="1342">
        <v>256</v>
      </c>
      <c r="V32" s="1297">
        <v>550</v>
      </c>
      <c r="W32" s="1341">
        <v>296</v>
      </c>
      <c r="X32" s="1297">
        <v>254</v>
      </c>
    </row>
    <row r="33" spans="1:24" ht="16.5" customHeight="1">
      <c r="A33" s="807"/>
      <c r="B33" s="823">
        <v>68747</v>
      </c>
      <c r="C33" s="852" t="s">
        <v>880</v>
      </c>
      <c r="D33" s="1297">
        <v>-654</v>
      </c>
      <c r="E33" s="1341">
        <v>-362</v>
      </c>
      <c r="F33" s="1297">
        <v>-292</v>
      </c>
      <c r="G33" s="1302">
        <v>-137</v>
      </c>
      <c r="H33" s="1341">
        <v>-85</v>
      </c>
      <c r="I33" s="1297">
        <v>-52</v>
      </c>
      <c r="J33" s="1343" t="s">
        <v>372</v>
      </c>
      <c r="K33" s="1344" t="s">
        <v>372</v>
      </c>
      <c r="L33" s="1345" t="s">
        <v>372</v>
      </c>
      <c r="M33" s="1302">
        <v>137</v>
      </c>
      <c r="N33" s="1341">
        <v>85</v>
      </c>
      <c r="O33" s="1342">
        <v>52</v>
      </c>
      <c r="P33" s="1297">
        <v>-517</v>
      </c>
      <c r="Q33" s="1341">
        <v>-277</v>
      </c>
      <c r="R33" s="1297">
        <v>-240</v>
      </c>
      <c r="S33" s="1302">
        <v>3003</v>
      </c>
      <c r="T33" s="1341">
        <v>1616</v>
      </c>
      <c r="U33" s="1342">
        <v>1387</v>
      </c>
      <c r="V33" s="1297">
        <v>3520</v>
      </c>
      <c r="W33" s="1341">
        <v>1893</v>
      </c>
      <c r="X33" s="1297">
        <v>1627</v>
      </c>
    </row>
    <row r="34" spans="1:24" ht="16.5" customHeight="1" thickBot="1">
      <c r="A34" s="807"/>
      <c r="B34" s="823">
        <v>27339</v>
      </c>
      <c r="C34" s="852" t="s">
        <v>881</v>
      </c>
      <c r="D34" s="1297">
        <v>-866</v>
      </c>
      <c r="E34" s="1341">
        <v>-461</v>
      </c>
      <c r="F34" s="1297">
        <v>-405</v>
      </c>
      <c r="G34" s="1302">
        <v>-899</v>
      </c>
      <c r="H34" s="1341">
        <v>-471</v>
      </c>
      <c r="I34" s="1297">
        <v>-428</v>
      </c>
      <c r="J34" s="1343" t="s">
        <v>372</v>
      </c>
      <c r="K34" s="1344" t="s">
        <v>372</v>
      </c>
      <c r="L34" s="1345" t="s">
        <v>372</v>
      </c>
      <c r="M34" s="1302">
        <v>899</v>
      </c>
      <c r="N34" s="1341">
        <v>471</v>
      </c>
      <c r="O34" s="1342">
        <v>428</v>
      </c>
      <c r="P34" s="1297">
        <v>33</v>
      </c>
      <c r="Q34" s="1341">
        <v>10</v>
      </c>
      <c r="R34" s="1297">
        <v>23</v>
      </c>
      <c r="S34" s="1302">
        <v>226</v>
      </c>
      <c r="T34" s="1341">
        <v>88</v>
      </c>
      <c r="U34" s="1342">
        <v>138</v>
      </c>
      <c r="V34" s="1297">
        <v>193</v>
      </c>
      <c r="W34" s="1341">
        <v>78</v>
      </c>
      <c r="X34" s="1297">
        <v>115</v>
      </c>
    </row>
    <row r="35" spans="1:24" ht="16.5" customHeight="1" thickTop="1">
      <c r="A35" s="781"/>
      <c r="B35" s="879" t="s">
        <v>370</v>
      </c>
      <c r="C35" s="865"/>
      <c r="D35" s="1372" t="s">
        <v>370</v>
      </c>
      <c r="E35" s="1373" t="s">
        <v>370</v>
      </c>
      <c r="F35" s="1372" t="s">
        <v>370</v>
      </c>
      <c r="G35" s="1374" t="s">
        <v>370</v>
      </c>
      <c r="H35" s="1373" t="s">
        <v>370</v>
      </c>
      <c r="I35" s="1372" t="s">
        <v>370</v>
      </c>
      <c r="J35" s="1374" t="s">
        <v>370</v>
      </c>
      <c r="K35" s="1373" t="s">
        <v>370</v>
      </c>
      <c r="L35" s="1375" t="s">
        <v>370</v>
      </c>
      <c r="M35" s="1374" t="s">
        <v>370</v>
      </c>
      <c r="N35" s="1373" t="s">
        <v>370</v>
      </c>
      <c r="O35" s="1375" t="s">
        <v>370</v>
      </c>
      <c r="P35" s="1372" t="s">
        <v>370</v>
      </c>
      <c r="Q35" s="1373" t="s">
        <v>370</v>
      </c>
      <c r="R35" s="1372" t="s">
        <v>370</v>
      </c>
      <c r="S35" s="1374" t="s">
        <v>370</v>
      </c>
      <c r="T35" s="1373" t="s">
        <v>370</v>
      </c>
      <c r="U35" s="1375" t="s">
        <v>370</v>
      </c>
      <c r="V35" s="1372" t="s">
        <v>370</v>
      </c>
      <c r="W35" s="1373" t="s">
        <v>370</v>
      </c>
      <c r="X35" s="1372" t="s">
        <v>370</v>
      </c>
    </row>
    <row r="36" spans="1:24" ht="16.5" customHeight="1">
      <c r="A36" s="807"/>
      <c r="B36" s="866">
        <v>100</v>
      </c>
      <c r="C36" s="845" t="s">
        <v>419</v>
      </c>
      <c r="D36" s="1357">
        <v>100</v>
      </c>
      <c r="E36" s="1358">
        <v>100</v>
      </c>
      <c r="F36" s="1357">
        <v>100</v>
      </c>
      <c r="G36" s="1359">
        <v>100</v>
      </c>
      <c r="H36" s="1358">
        <v>100</v>
      </c>
      <c r="I36" s="1357">
        <v>100</v>
      </c>
      <c r="J36" s="1359">
        <v>100</v>
      </c>
      <c r="K36" s="1358">
        <v>100</v>
      </c>
      <c r="L36" s="1360">
        <v>100</v>
      </c>
      <c r="M36" s="1359">
        <v>100</v>
      </c>
      <c r="N36" s="1358">
        <v>100</v>
      </c>
      <c r="O36" s="1360">
        <v>100</v>
      </c>
      <c r="P36" s="1357">
        <v>100</v>
      </c>
      <c r="Q36" s="1358">
        <v>100</v>
      </c>
      <c r="R36" s="1357">
        <v>100</v>
      </c>
      <c r="S36" s="1359">
        <v>100</v>
      </c>
      <c r="T36" s="1358">
        <v>100</v>
      </c>
      <c r="U36" s="1360">
        <v>100</v>
      </c>
      <c r="V36" s="1357">
        <v>100</v>
      </c>
      <c r="W36" s="1358">
        <v>100</v>
      </c>
      <c r="X36" s="1357">
        <v>100</v>
      </c>
    </row>
    <row r="37" spans="1:24" ht="16.5" customHeight="1">
      <c r="A37" s="807"/>
      <c r="B37" s="880"/>
      <c r="C37" s="850"/>
      <c r="D37" s="1376"/>
      <c r="E37" s="1377"/>
      <c r="F37" s="1376"/>
      <c r="G37" s="1378"/>
      <c r="H37" s="1377"/>
      <c r="I37" s="1376"/>
      <c r="J37" s="1378"/>
      <c r="K37" s="1377"/>
      <c r="L37" s="1379"/>
      <c r="M37" s="1378"/>
      <c r="N37" s="1377"/>
      <c r="O37" s="1379"/>
      <c r="P37" s="1376"/>
      <c r="Q37" s="1377"/>
      <c r="R37" s="1376"/>
      <c r="S37" s="1378"/>
      <c r="T37" s="1377"/>
      <c r="U37" s="1379"/>
      <c r="V37" s="1376"/>
      <c r="W37" s="1377"/>
      <c r="X37" s="1376"/>
    </row>
    <row r="38" spans="1:24" ht="16.5" customHeight="1">
      <c r="A38" s="807"/>
      <c r="B38" s="886">
        <v>3.9</v>
      </c>
      <c r="C38" s="852" t="s">
        <v>858</v>
      </c>
      <c r="D38" s="1297">
        <v>-122.8</v>
      </c>
      <c r="E38" s="1341">
        <v>-103.4</v>
      </c>
      <c r="F38" s="1297">
        <v>-151.19999999999999</v>
      </c>
      <c r="G38" s="1302">
        <v>-405.9</v>
      </c>
      <c r="H38" s="1341">
        <v>-300</v>
      </c>
      <c r="I38" s="1297">
        <v>-628.79999999999995</v>
      </c>
      <c r="J38" s="1302">
        <v>100</v>
      </c>
      <c r="K38" s="1341">
        <v>100</v>
      </c>
      <c r="L38" s="1342">
        <v>100</v>
      </c>
      <c r="M38" s="1302">
        <v>0</v>
      </c>
      <c r="N38" s="1341">
        <v>0</v>
      </c>
      <c r="O38" s="1342">
        <v>0</v>
      </c>
      <c r="P38" s="1297">
        <v>-3.7</v>
      </c>
      <c r="Q38" s="1341">
        <v>-2.9</v>
      </c>
      <c r="R38" s="1297">
        <v>-4.7</v>
      </c>
      <c r="S38" s="1302">
        <v>9</v>
      </c>
      <c r="T38" s="1341">
        <v>9.3000000000000007</v>
      </c>
      <c r="U38" s="1342">
        <v>8.8000000000000007</v>
      </c>
      <c r="V38" s="1297">
        <v>7.6</v>
      </c>
      <c r="W38" s="1341">
        <v>7.8</v>
      </c>
      <c r="X38" s="1297">
        <v>7.3</v>
      </c>
    </row>
    <row r="39" spans="1:24" ht="16.5" customHeight="1">
      <c r="A39" s="807"/>
      <c r="B39" s="887">
        <v>4.5</v>
      </c>
      <c r="C39" s="852" t="s">
        <v>859</v>
      </c>
      <c r="D39" s="1297">
        <v>3</v>
      </c>
      <c r="E39" s="1341">
        <v>3.4</v>
      </c>
      <c r="F39" s="1297">
        <v>2.5</v>
      </c>
      <c r="G39" s="1302">
        <v>0.5</v>
      </c>
      <c r="H39" s="1341">
        <v>0</v>
      </c>
      <c r="I39" s="1297">
        <v>1.5</v>
      </c>
      <c r="J39" s="1343" t="s">
        <v>372</v>
      </c>
      <c r="K39" s="1344" t="s">
        <v>372</v>
      </c>
      <c r="L39" s="1345" t="s">
        <v>372</v>
      </c>
      <c r="M39" s="1302">
        <v>0.1</v>
      </c>
      <c r="N39" s="1341">
        <v>0</v>
      </c>
      <c r="O39" s="1342">
        <v>0.2</v>
      </c>
      <c r="P39" s="1297">
        <v>4.0999999999999996</v>
      </c>
      <c r="Q39" s="1341">
        <v>5.0999999999999996</v>
      </c>
      <c r="R39" s="1297">
        <v>2.8</v>
      </c>
      <c r="S39" s="1302">
        <v>3.6</v>
      </c>
      <c r="T39" s="1341">
        <v>3.4</v>
      </c>
      <c r="U39" s="1342">
        <v>3.8</v>
      </c>
      <c r="V39" s="1297">
        <v>3.6</v>
      </c>
      <c r="W39" s="1341">
        <v>3.6</v>
      </c>
      <c r="X39" s="1297">
        <v>3.7</v>
      </c>
    </row>
    <row r="40" spans="1:24" ht="16.5" customHeight="1">
      <c r="A40" s="807"/>
      <c r="B40" s="887">
        <v>5</v>
      </c>
      <c r="C40" s="852" t="s">
        <v>860</v>
      </c>
      <c r="D40" s="1297">
        <v>0.1</v>
      </c>
      <c r="E40" s="1341">
        <v>-0.2</v>
      </c>
      <c r="F40" s="1297">
        <v>0.7</v>
      </c>
      <c r="G40" s="1302">
        <v>0</v>
      </c>
      <c r="H40" s="1341">
        <v>0</v>
      </c>
      <c r="I40" s="1297">
        <v>0</v>
      </c>
      <c r="J40" s="1343" t="s">
        <v>372</v>
      </c>
      <c r="K40" s="1344" t="s">
        <v>372</v>
      </c>
      <c r="L40" s="1345" t="s">
        <v>372</v>
      </c>
      <c r="M40" s="1302">
        <v>0</v>
      </c>
      <c r="N40" s="1341">
        <v>0</v>
      </c>
      <c r="O40" s="1342">
        <v>0</v>
      </c>
      <c r="P40" s="1297">
        <v>0.2</v>
      </c>
      <c r="Q40" s="1341">
        <v>-0.4</v>
      </c>
      <c r="R40" s="1297">
        <v>0.9</v>
      </c>
      <c r="S40" s="1302">
        <v>1.9</v>
      </c>
      <c r="T40" s="1341">
        <v>1.9</v>
      </c>
      <c r="U40" s="1342">
        <v>1.9</v>
      </c>
      <c r="V40" s="1297">
        <v>1.7</v>
      </c>
      <c r="W40" s="1341">
        <v>1.6</v>
      </c>
      <c r="X40" s="1297">
        <v>1.8</v>
      </c>
    </row>
    <row r="41" spans="1:24" ht="16.5" customHeight="1">
      <c r="A41" s="807"/>
      <c r="B41" s="887">
        <v>4.9000000000000004</v>
      </c>
      <c r="C41" s="852" t="s">
        <v>861</v>
      </c>
      <c r="D41" s="1297">
        <v>3</v>
      </c>
      <c r="E41" s="1341">
        <v>0.2</v>
      </c>
      <c r="F41" s="1297">
        <v>7.1</v>
      </c>
      <c r="G41" s="1302">
        <v>0.5</v>
      </c>
      <c r="H41" s="1341">
        <v>0.7</v>
      </c>
      <c r="I41" s="1297">
        <v>0</v>
      </c>
      <c r="J41" s="1343" t="s">
        <v>372</v>
      </c>
      <c r="K41" s="1344" t="s">
        <v>372</v>
      </c>
      <c r="L41" s="1345" t="s">
        <v>372</v>
      </c>
      <c r="M41" s="1302">
        <v>0.1</v>
      </c>
      <c r="N41" s="1341">
        <v>0.2</v>
      </c>
      <c r="O41" s="1342">
        <v>0</v>
      </c>
      <c r="P41" s="1297">
        <v>4.0999999999999996</v>
      </c>
      <c r="Q41" s="1341">
        <v>0</v>
      </c>
      <c r="R41" s="1297">
        <v>9.3000000000000007</v>
      </c>
      <c r="S41" s="1302">
        <v>3.3</v>
      </c>
      <c r="T41" s="1341">
        <v>3.2</v>
      </c>
      <c r="U41" s="1342">
        <v>3.4</v>
      </c>
      <c r="V41" s="1297">
        <v>3.4</v>
      </c>
      <c r="W41" s="1341">
        <v>2.8</v>
      </c>
      <c r="X41" s="1297">
        <v>4</v>
      </c>
    </row>
    <row r="42" spans="1:24" ht="16.5" customHeight="1">
      <c r="A42" s="807"/>
      <c r="B42" s="881">
        <v>4.4000000000000004</v>
      </c>
      <c r="C42" s="857" t="s">
        <v>862</v>
      </c>
      <c r="D42" s="1337">
        <v>15.9</v>
      </c>
      <c r="E42" s="1338">
        <v>11.9</v>
      </c>
      <c r="F42" s="1337">
        <v>21.7</v>
      </c>
      <c r="G42" s="1339">
        <v>0.5</v>
      </c>
      <c r="H42" s="1338">
        <v>0</v>
      </c>
      <c r="I42" s="1337">
        <v>1.5</v>
      </c>
      <c r="J42" s="1346" t="s">
        <v>372</v>
      </c>
      <c r="K42" s="1347" t="s">
        <v>372</v>
      </c>
      <c r="L42" s="1348" t="s">
        <v>372</v>
      </c>
      <c r="M42" s="1339">
        <v>0.1</v>
      </c>
      <c r="N42" s="1338">
        <v>0</v>
      </c>
      <c r="O42" s="1340">
        <v>0.2</v>
      </c>
      <c r="P42" s="1337">
        <v>22.4</v>
      </c>
      <c r="Q42" s="1338">
        <v>18</v>
      </c>
      <c r="R42" s="1337">
        <v>27.9</v>
      </c>
      <c r="S42" s="1339">
        <v>11.7</v>
      </c>
      <c r="T42" s="1338">
        <v>11.6</v>
      </c>
      <c r="U42" s="1340">
        <v>11.7</v>
      </c>
      <c r="V42" s="1337">
        <v>12.9</v>
      </c>
      <c r="W42" s="1338">
        <v>12.4</v>
      </c>
      <c r="X42" s="1337">
        <v>13.5</v>
      </c>
    </row>
    <row r="43" spans="1:24" ht="16.5" customHeight="1">
      <c r="A43" s="807"/>
      <c r="B43" s="887">
        <v>4.9000000000000004</v>
      </c>
      <c r="C43" s="852" t="s">
        <v>863</v>
      </c>
      <c r="D43" s="1297">
        <v>23.3</v>
      </c>
      <c r="E43" s="1341">
        <v>26.3</v>
      </c>
      <c r="F43" s="1297">
        <v>18.899999999999999</v>
      </c>
      <c r="G43" s="1302">
        <v>1.5</v>
      </c>
      <c r="H43" s="1341">
        <v>0.7</v>
      </c>
      <c r="I43" s="1297">
        <v>3</v>
      </c>
      <c r="J43" s="1343" t="s">
        <v>372</v>
      </c>
      <c r="K43" s="1344" t="s">
        <v>372</v>
      </c>
      <c r="L43" s="1345" t="s">
        <v>372</v>
      </c>
      <c r="M43" s="1302">
        <v>0.3</v>
      </c>
      <c r="N43" s="1341">
        <v>0.2</v>
      </c>
      <c r="O43" s="1342">
        <v>0.4</v>
      </c>
      <c r="P43" s="1297">
        <v>32.4</v>
      </c>
      <c r="Q43" s="1341">
        <v>39.299999999999997</v>
      </c>
      <c r="R43" s="1297">
        <v>23.7</v>
      </c>
      <c r="S43" s="1302">
        <v>18.2</v>
      </c>
      <c r="T43" s="1341">
        <v>17.8</v>
      </c>
      <c r="U43" s="1342">
        <v>18.5</v>
      </c>
      <c r="V43" s="1297">
        <v>19.8</v>
      </c>
      <c r="W43" s="1341">
        <v>20.399999999999999</v>
      </c>
      <c r="X43" s="1297">
        <v>19.100000000000001</v>
      </c>
    </row>
    <row r="44" spans="1:24" ht="16.5" customHeight="1">
      <c r="A44" s="791" t="s">
        <v>789</v>
      </c>
      <c r="B44" s="887">
        <v>5.8</v>
      </c>
      <c r="C44" s="852" t="s">
        <v>864</v>
      </c>
      <c r="D44" s="1297">
        <v>23.7</v>
      </c>
      <c r="E44" s="1341">
        <v>25.3</v>
      </c>
      <c r="F44" s="1297">
        <v>21.4</v>
      </c>
      <c r="G44" s="1302">
        <v>2</v>
      </c>
      <c r="H44" s="1341">
        <v>0.7</v>
      </c>
      <c r="I44" s="1297">
        <v>4.5</v>
      </c>
      <c r="J44" s="1343" t="s">
        <v>372</v>
      </c>
      <c r="K44" s="1344" t="s">
        <v>372</v>
      </c>
      <c r="L44" s="1345" t="s">
        <v>372</v>
      </c>
      <c r="M44" s="1302">
        <v>0.4</v>
      </c>
      <c r="N44" s="1341">
        <v>0.2</v>
      </c>
      <c r="O44" s="1342">
        <v>0.6</v>
      </c>
      <c r="P44" s="1297">
        <v>32.9</v>
      </c>
      <c r="Q44" s="1341">
        <v>37.9</v>
      </c>
      <c r="R44" s="1297">
        <v>26.5</v>
      </c>
      <c r="S44" s="1302">
        <v>14.8</v>
      </c>
      <c r="T44" s="1341">
        <v>14.7</v>
      </c>
      <c r="U44" s="1342">
        <v>14.8</v>
      </c>
      <c r="V44" s="1297">
        <v>16.8</v>
      </c>
      <c r="W44" s="1341">
        <v>17.5</v>
      </c>
      <c r="X44" s="1297">
        <v>16</v>
      </c>
    </row>
    <row r="45" spans="1:24" ht="16.5" customHeight="1">
      <c r="A45" s="791"/>
      <c r="B45" s="887">
        <v>7.3</v>
      </c>
      <c r="C45" s="852" t="s">
        <v>865</v>
      </c>
      <c r="D45" s="1297">
        <v>9.1</v>
      </c>
      <c r="E45" s="1341">
        <v>5.8</v>
      </c>
      <c r="F45" s="1297">
        <v>13.9</v>
      </c>
      <c r="G45" s="1302">
        <v>2.4</v>
      </c>
      <c r="H45" s="1341">
        <v>1.4</v>
      </c>
      <c r="I45" s="1297">
        <v>4.5</v>
      </c>
      <c r="J45" s="1343" t="s">
        <v>372</v>
      </c>
      <c r="K45" s="1344" t="s">
        <v>372</v>
      </c>
      <c r="L45" s="1345" t="s">
        <v>372</v>
      </c>
      <c r="M45" s="1302">
        <v>0.5</v>
      </c>
      <c r="N45" s="1341">
        <v>0.4</v>
      </c>
      <c r="O45" s="1342">
        <v>0.6</v>
      </c>
      <c r="P45" s="1297">
        <v>11.9</v>
      </c>
      <c r="Q45" s="1341">
        <v>8.1</v>
      </c>
      <c r="R45" s="1297">
        <v>16.7</v>
      </c>
      <c r="S45" s="1302">
        <v>11.7</v>
      </c>
      <c r="T45" s="1341">
        <v>12.4</v>
      </c>
      <c r="U45" s="1342">
        <v>10.9</v>
      </c>
      <c r="V45" s="1297">
        <v>11.8</v>
      </c>
      <c r="W45" s="1341">
        <v>11.9</v>
      </c>
      <c r="X45" s="1297">
        <v>11.6</v>
      </c>
    </row>
    <row r="46" spans="1:24" ht="16.5" customHeight="1">
      <c r="A46" s="792"/>
      <c r="B46" s="887">
        <v>7.5</v>
      </c>
      <c r="C46" s="852" t="s">
        <v>866</v>
      </c>
      <c r="D46" s="1297">
        <v>1.4</v>
      </c>
      <c r="E46" s="1341">
        <v>1.2</v>
      </c>
      <c r="F46" s="1297">
        <v>1.8</v>
      </c>
      <c r="G46" s="1302">
        <v>5.4</v>
      </c>
      <c r="H46" s="1341">
        <v>5</v>
      </c>
      <c r="I46" s="1297">
        <v>6.1</v>
      </c>
      <c r="J46" s="1343" t="s">
        <v>372</v>
      </c>
      <c r="K46" s="1344" t="s">
        <v>372</v>
      </c>
      <c r="L46" s="1345" t="s">
        <v>372</v>
      </c>
      <c r="M46" s="1302">
        <v>1.1000000000000001</v>
      </c>
      <c r="N46" s="1341">
        <v>1.3</v>
      </c>
      <c r="O46" s="1342">
        <v>0.8</v>
      </c>
      <c r="P46" s="1297">
        <v>-0.2</v>
      </c>
      <c r="Q46" s="1341">
        <v>-0.7</v>
      </c>
      <c r="R46" s="1297">
        <v>0.5</v>
      </c>
      <c r="S46" s="1302">
        <v>7.4</v>
      </c>
      <c r="T46" s="1341">
        <v>7.7</v>
      </c>
      <c r="U46" s="1342">
        <v>7.1</v>
      </c>
      <c r="V46" s="1297">
        <v>6.5</v>
      </c>
      <c r="W46" s="1341">
        <v>6.7</v>
      </c>
      <c r="X46" s="1297">
        <v>6.4</v>
      </c>
    </row>
    <row r="47" spans="1:24" ht="16.5" customHeight="1">
      <c r="A47" s="792"/>
      <c r="B47" s="881">
        <v>6.1</v>
      </c>
      <c r="C47" s="857" t="s">
        <v>867</v>
      </c>
      <c r="D47" s="1337">
        <v>4.2</v>
      </c>
      <c r="E47" s="1338">
        <v>2.9</v>
      </c>
      <c r="F47" s="1337">
        <v>6</v>
      </c>
      <c r="G47" s="1339">
        <v>5.4</v>
      </c>
      <c r="H47" s="1338">
        <v>4.3</v>
      </c>
      <c r="I47" s="1337">
        <v>7.6</v>
      </c>
      <c r="J47" s="1346" t="s">
        <v>372</v>
      </c>
      <c r="K47" s="1347" t="s">
        <v>372</v>
      </c>
      <c r="L47" s="1348" t="s">
        <v>372</v>
      </c>
      <c r="M47" s="1339">
        <v>1.1000000000000001</v>
      </c>
      <c r="N47" s="1338">
        <v>1.1000000000000001</v>
      </c>
      <c r="O47" s="1340">
        <v>1</v>
      </c>
      <c r="P47" s="1337">
        <v>3.7</v>
      </c>
      <c r="Q47" s="1338">
        <v>2.2000000000000002</v>
      </c>
      <c r="R47" s="1337">
        <v>5.6</v>
      </c>
      <c r="S47" s="1339">
        <v>3.9</v>
      </c>
      <c r="T47" s="1338">
        <v>4.5</v>
      </c>
      <c r="U47" s="1340">
        <v>3.4</v>
      </c>
      <c r="V47" s="1337">
        <v>3.9</v>
      </c>
      <c r="W47" s="1338">
        <v>4.2</v>
      </c>
      <c r="X47" s="1337">
        <v>3.6</v>
      </c>
    </row>
    <row r="48" spans="1:24" ht="16.5" customHeight="1">
      <c r="A48" s="791" t="s">
        <v>297</v>
      </c>
      <c r="B48" s="887">
        <v>5.7</v>
      </c>
      <c r="C48" s="852" t="s">
        <v>868</v>
      </c>
      <c r="D48" s="1297">
        <v>4.5</v>
      </c>
      <c r="E48" s="1341">
        <v>2.7</v>
      </c>
      <c r="F48" s="1297">
        <v>7.1</v>
      </c>
      <c r="G48" s="1302">
        <v>8.8000000000000007</v>
      </c>
      <c r="H48" s="1341">
        <v>7.9</v>
      </c>
      <c r="I48" s="1297">
        <v>10.6</v>
      </c>
      <c r="J48" s="1343" t="s">
        <v>372</v>
      </c>
      <c r="K48" s="1344" t="s">
        <v>372</v>
      </c>
      <c r="L48" s="1345" t="s">
        <v>372</v>
      </c>
      <c r="M48" s="1302">
        <v>1.7</v>
      </c>
      <c r="N48" s="1341">
        <v>2</v>
      </c>
      <c r="O48" s="1342">
        <v>1.5</v>
      </c>
      <c r="P48" s="1297">
        <v>2.7</v>
      </c>
      <c r="Q48" s="1341">
        <v>0</v>
      </c>
      <c r="R48" s="1297">
        <v>6</v>
      </c>
      <c r="S48" s="1302">
        <v>2.6</v>
      </c>
      <c r="T48" s="1341">
        <v>3</v>
      </c>
      <c r="U48" s="1342">
        <v>2.2000000000000002</v>
      </c>
      <c r="V48" s="1297">
        <v>2.6</v>
      </c>
      <c r="W48" s="1341">
        <v>2.6</v>
      </c>
      <c r="X48" s="1297">
        <v>2.6</v>
      </c>
    </row>
    <row r="49" spans="1:24" ht="16.5" customHeight="1">
      <c r="A49" s="792"/>
      <c r="B49" s="887">
        <v>6.5</v>
      </c>
      <c r="C49" s="852" t="s">
        <v>869</v>
      </c>
      <c r="D49" s="1297">
        <v>2.6</v>
      </c>
      <c r="E49" s="1341">
        <v>4.9000000000000004</v>
      </c>
      <c r="F49" s="1297">
        <v>-0.7</v>
      </c>
      <c r="G49" s="1302">
        <v>10.199999999999999</v>
      </c>
      <c r="H49" s="1341">
        <v>8.6</v>
      </c>
      <c r="I49" s="1297">
        <v>13.6</v>
      </c>
      <c r="J49" s="1343" t="s">
        <v>372</v>
      </c>
      <c r="K49" s="1344" t="s">
        <v>372</v>
      </c>
      <c r="L49" s="1345" t="s">
        <v>372</v>
      </c>
      <c r="M49" s="1302">
        <v>2</v>
      </c>
      <c r="N49" s="1341">
        <v>2.2000000000000002</v>
      </c>
      <c r="O49" s="1342">
        <v>1.9</v>
      </c>
      <c r="P49" s="1297">
        <v>-0.6</v>
      </c>
      <c r="Q49" s="1341">
        <v>2.9</v>
      </c>
      <c r="R49" s="1297">
        <v>-5.0999999999999996</v>
      </c>
      <c r="S49" s="1302">
        <v>2.5</v>
      </c>
      <c r="T49" s="1341">
        <v>2.4</v>
      </c>
      <c r="U49" s="1342">
        <v>2.8</v>
      </c>
      <c r="V49" s="1297">
        <v>2.2000000000000002</v>
      </c>
      <c r="W49" s="1341">
        <v>2.4</v>
      </c>
      <c r="X49" s="1297">
        <v>1.9</v>
      </c>
    </row>
    <row r="50" spans="1:24" ht="16.5" customHeight="1">
      <c r="A50" s="791"/>
      <c r="B50" s="887">
        <v>9</v>
      </c>
      <c r="C50" s="852" t="s">
        <v>870</v>
      </c>
      <c r="D50" s="1297">
        <v>6.8</v>
      </c>
      <c r="E50" s="1341">
        <v>6.8</v>
      </c>
      <c r="F50" s="1297">
        <v>6.8</v>
      </c>
      <c r="G50" s="1302">
        <v>30.2</v>
      </c>
      <c r="H50" s="1341">
        <v>31.7</v>
      </c>
      <c r="I50" s="1297">
        <v>27.3</v>
      </c>
      <c r="J50" s="1343" t="s">
        <v>372</v>
      </c>
      <c r="K50" s="1344" t="s">
        <v>372</v>
      </c>
      <c r="L50" s="1345" t="s">
        <v>372</v>
      </c>
      <c r="M50" s="1302">
        <v>6</v>
      </c>
      <c r="N50" s="1341">
        <v>7.9</v>
      </c>
      <c r="O50" s="1342">
        <v>3.7</v>
      </c>
      <c r="P50" s="1297">
        <v>-3.1</v>
      </c>
      <c r="Q50" s="1341">
        <v>-5.9</v>
      </c>
      <c r="R50" s="1297">
        <v>0.5</v>
      </c>
      <c r="S50" s="1302">
        <v>3.4</v>
      </c>
      <c r="T50" s="1341">
        <v>3.7</v>
      </c>
      <c r="U50" s="1342">
        <v>3.1</v>
      </c>
      <c r="V50" s="1297">
        <v>2.7</v>
      </c>
      <c r="W50" s="1341">
        <v>2.5</v>
      </c>
      <c r="X50" s="1297">
        <v>2.9</v>
      </c>
    </row>
    <row r="51" spans="1:24" ht="16.5" customHeight="1">
      <c r="A51" s="792"/>
      <c r="B51" s="887">
        <v>7</v>
      </c>
      <c r="C51" s="852" t="s">
        <v>871</v>
      </c>
      <c r="D51" s="1297">
        <v>11.3</v>
      </c>
      <c r="E51" s="1341">
        <v>10.7</v>
      </c>
      <c r="F51" s="1297">
        <v>12.1</v>
      </c>
      <c r="G51" s="1302">
        <v>38</v>
      </c>
      <c r="H51" s="1341">
        <v>35.299999999999997</v>
      </c>
      <c r="I51" s="1297">
        <v>43.9</v>
      </c>
      <c r="J51" s="1343" t="s">
        <v>372</v>
      </c>
      <c r="K51" s="1344" t="s">
        <v>372</v>
      </c>
      <c r="L51" s="1345" t="s">
        <v>372</v>
      </c>
      <c r="M51" s="1302">
        <v>7.5</v>
      </c>
      <c r="N51" s="1341">
        <v>8.8000000000000007</v>
      </c>
      <c r="O51" s="1342">
        <v>6</v>
      </c>
      <c r="P51" s="1297">
        <v>0</v>
      </c>
      <c r="Q51" s="1341">
        <v>-1.8</v>
      </c>
      <c r="R51" s="1297">
        <v>2.2999999999999998</v>
      </c>
      <c r="S51" s="1302">
        <v>1.9</v>
      </c>
      <c r="T51" s="1341">
        <v>2</v>
      </c>
      <c r="U51" s="1342">
        <v>1.7</v>
      </c>
      <c r="V51" s="1297">
        <v>1.6</v>
      </c>
      <c r="W51" s="1341">
        <v>1.5</v>
      </c>
      <c r="X51" s="1297">
        <v>1.8</v>
      </c>
    </row>
    <row r="52" spans="1:24" ht="16.5" customHeight="1">
      <c r="A52" s="791" t="s">
        <v>790</v>
      </c>
      <c r="B52" s="881">
        <v>6.2</v>
      </c>
      <c r="C52" s="857" t="s">
        <v>872</v>
      </c>
      <c r="D52" s="1337">
        <v>16.600000000000001</v>
      </c>
      <c r="E52" s="1338">
        <v>19.7</v>
      </c>
      <c r="F52" s="1337">
        <v>12.1</v>
      </c>
      <c r="G52" s="1339">
        <v>55.6</v>
      </c>
      <c r="H52" s="1338">
        <v>51.8</v>
      </c>
      <c r="I52" s="1337">
        <v>63.6</v>
      </c>
      <c r="J52" s="1346" t="s">
        <v>372</v>
      </c>
      <c r="K52" s="1347" t="s">
        <v>372</v>
      </c>
      <c r="L52" s="1348" t="s">
        <v>372</v>
      </c>
      <c r="M52" s="1339">
        <v>11</v>
      </c>
      <c r="N52" s="1338">
        <v>12.9</v>
      </c>
      <c r="O52" s="1340">
        <v>8.6999999999999993</v>
      </c>
      <c r="P52" s="1337">
        <v>0.2</v>
      </c>
      <c r="Q52" s="1338">
        <v>3.3</v>
      </c>
      <c r="R52" s="1337">
        <v>-3.7</v>
      </c>
      <c r="S52" s="1339">
        <v>1.2</v>
      </c>
      <c r="T52" s="1338">
        <v>0.7</v>
      </c>
      <c r="U52" s="1340">
        <v>1.7</v>
      </c>
      <c r="V52" s="1337">
        <v>1.1000000000000001</v>
      </c>
      <c r="W52" s="1338">
        <v>1</v>
      </c>
      <c r="X52" s="1337">
        <v>1.2</v>
      </c>
    </row>
    <row r="53" spans="1:24" ht="16.5" customHeight="1">
      <c r="A53" s="807"/>
      <c r="B53" s="887">
        <v>5</v>
      </c>
      <c r="C53" s="852" t="s">
        <v>873</v>
      </c>
      <c r="D53" s="1297">
        <v>19.7</v>
      </c>
      <c r="E53" s="1341">
        <v>23.4</v>
      </c>
      <c r="F53" s="1297">
        <v>14.2</v>
      </c>
      <c r="G53" s="1302">
        <v>70.7</v>
      </c>
      <c r="H53" s="1341">
        <v>72.7</v>
      </c>
      <c r="I53" s="1297">
        <v>66.7</v>
      </c>
      <c r="J53" s="1343" t="s">
        <v>372</v>
      </c>
      <c r="K53" s="1344" t="s">
        <v>372</v>
      </c>
      <c r="L53" s="1345" t="s">
        <v>372</v>
      </c>
      <c r="M53" s="1302">
        <v>14</v>
      </c>
      <c r="N53" s="1341">
        <v>18.2</v>
      </c>
      <c r="O53" s="1342">
        <v>9.1</v>
      </c>
      <c r="P53" s="1297">
        <v>-1.8</v>
      </c>
      <c r="Q53" s="1341">
        <v>-1.8</v>
      </c>
      <c r="R53" s="1297">
        <v>-1.9</v>
      </c>
      <c r="S53" s="1302">
        <v>1</v>
      </c>
      <c r="T53" s="1341">
        <v>0.8</v>
      </c>
      <c r="U53" s="1342">
        <v>1.2</v>
      </c>
      <c r="V53" s="1297">
        <v>0.6</v>
      </c>
      <c r="W53" s="1341">
        <v>0.4</v>
      </c>
      <c r="X53" s="1297">
        <v>0.9</v>
      </c>
    </row>
    <row r="54" spans="1:24" ht="16.5" customHeight="1">
      <c r="A54" s="807"/>
      <c r="B54" s="887">
        <v>3.3</v>
      </c>
      <c r="C54" s="852" t="s">
        <v>874</v>
      </c>
      <c r="D54" s="1297">
        <v>21.2</v>
      </c>
      <c r="E54" s="1341">
        <v>21.2</v>
      </c>
      <c r="F54" s="1297">
        <v>21.4</v>
      </c>
      <c r="G54" s="1302">
        <v>78.5</v>
      </c>
      <c r="H54" s="1341">
        <v>68.3</v>
      </c>
      <c r="I54" s="1297">
        <v>100</v>
      </c>
      <c r="J54" s="1343" t="s">
        <v>372</v>
      </c>
      <c r="K54" s="1344" t="s">
        <v>372</v>
      </c>
      <c r="L54" s="1345" t="s">
        <v>372</v>
      </c>
      <c r="M54" s="1302">
        <v>15.5</v>
      </c>
      <c r="N54" s="1341">
        <v>17.100000000000001</v>
      </c>
      <c r="O54" s="1342">
        <v>13.7</v>
      </c>
      <c r="P54" s="1297">
        <v>-2.9</v>
      </c>
      <c r="Q54" s="1341">
        <v>-2.9</v>
      </c>
      <c r="R54" s="1297">
        <v>-2.8</v>
      </c>
      <c r="S54" s="1302">
        <v>0.8</v>
      </c>
      <c r="T54" s="1341">
        <v>0.6</v>
      </c>
      <c r="U54" s="1342">
        <v>1.2</v>
      </c>
      <c r="V54" s="1297">
        <v>0.4</v>
      </c>
      <c r="W54" s="1341">
        <v>0.1</v>
      </c>
      <c r="X54" s="1297">
        <v>0.8</v>
      </c>
    </row>
    <row r="55" spans="1:24" ht="16.5" customHeight="1">
      <c r="A55" s="807"/>
      <c r="B55" s="887">
        <v>1.9</v>
      </c>
      <c r="C55" s="852" t="s">
        <v>875</v>
      </c>
      <c r="D55" s="1297">
        <v>25.3</v>
      </c>
      <c r="E55" s="1341">
        <v>20.2</v>
      </c>
      <c r="F55" s="1297">
        <v>32.700000000000003</v>
      </c>
      <c r="G55" s="1302">
        <v>88.3</v>
      </c>
      <c r="H55" s="1341">
        <v>61.9</v>
      </c>
      <c r="I55" s="1297">
        <v>143.9</v>
      </c>
      <c r="J55" s="1343" t="s">
        <v>372</v>
      </c>
      <c r="K55" s="1344" t="s">
        <v>372</v>
      </c>
      <c r="L55" s="1345" t="s">
        <v>372</v>
      </c>
      <c r="M55" s="1302">
        <v>17.5</v>
      </c>
      <c r="N55" s="1341">
        <v>15.5</v>
      </c>
      <c r="O55" s="1342">
        <v>19.8</v>
      </c>
      <c r="P55" s="1297">
        <v>-1.2</v>
      </c>
      <c r="Q55" s="1341">
        <v>-1.1000000000000001</v>
      </c>
      <c r="R55" s="1297">
        <v>-1.4</v>
      </c>
      <c r="S55" s="1302">
        <v>0.7</v>
      </c>
      <c r="T55" s="1341">
        <v>0.4</v>
      </c>
      <c r="U55" s="1342">
        <v>1</v>
      </c>
      <c r="V55" s="1297">
        <v>0.4</v>
      </c>
      <c r="W55" s="1341">
        <v>0.2</v>
      </c>
      <c r="X55" s="1297">
        <v>0.7</v>
      </c>
    </row>
    <row r="56" spans="1:24" ht="16.5" customHeight="1">
      <c r="A56" s="807"/>
      <c r="B56" s="887">
        <v>0.9</v>
      </c>
      <c r="C56" s="852" t="s">
        <v>876</v>
      </c>
      <c r="D56" s="1297">
        <v>18.399999999999999</v>
      </c>
      <c r="E56" s="1341">
        <v>11.4</v>
      </c>
      <c r="F56" s="1297">
        <v>28.5</v>
      </c>
      <c r="G56" s="1302">
        <v>65.900000000000006</v>
      </c>
      <c r="H56" s="1341">
        <v>33.799999999999997</v>
      </c>
      <c r="I56" s="1297">
        <v>133.30000000000001</v>
      </c>
      <c r="J56" s="1343" t="s">
        <v>372</v>
      </c>
      <c r="K56" s="1344" t="s">
        <v>372</v>
      </c>
      <c r="L56" s="1345" t="s">
        <v>372</v>
      </c>
      <c r="M56" s="1302">
        <v>13</v>
      </c>
      <c r="N56" s="1341">
        <v>8.5</v>
      </c>
      <c r="O56" s="1342">
        <v>18.3</v>
      </c>
      <c r="P56" s="1297">
        <v>-1.6</v>
      </c>
      <c r="Q56" s="1341">
        <v>0</v>
      </c>
      <c r="R56" s="1297">
        <v>-3.7</v>
      </c>
      <c r="S56" s="1302">
        <v>0.4</v>
      </c>
      <c r="T56" s="1341">
        <v>0</v>
      </c>
      <c r="U56" s="1342">
        <v>0.8</v>
      </c>
      <c r="V56" s="1297">
        <v>0.1</v>
      </c>
      <c r="W56" s="1341">
        <v>0</v>
      </c>
      <c r="X56" s="1297">
        <v>0.3</v>
      </c>
    </row>
    <row r="57" spans="1:24" ht="16.5" customHeight="1">
      <c r="A57" s="807"/>
      <c r="B57" s="881">
        <v>0.3</v>
      </c>
      <c r="C57" s="857" t="s">
        <v>877</v>
      </c>
      <c r="D57" s="1337">
        <v>9.4</v>
      </c>
      <c r="E57" s="1338">
        <v>4.4000000000000004</v>
      </c>
      <c r="F57" s="1337">
        <v>16.7</v>
      </c>
      <c r="G57" s="1339">
        <v>31.2</v>
      </c>
      <c r="H57" s="1338">
        <v>11.5</v>
      </c>
      <c r="I57" s="1337">
        <v>72.7</v>
      </c>
      <c r="J57" s="1346" t="s">
        <v>372</v>
      </c>
      <c r="K57" s="1347" t="s">
        <v>372</v>
      </c>
      <c r="L57" s="1348" t="s">
        <v>372</v>
      </c>
      <c r="M57" s="1339">
        <v>6.2</v>
      </c>
      <c r="N57" s="1338">
        <v>2.9</v>
      </c>
      <c r="O57" s="1340">
        <v>10</v>
      </c>
      <c r="P57" s="1337">
        <v>0.2</v>
      </c>
      <c r="Q57" s="1338">
        <v>0.7</v>
      </c>
      <c r="R57" s="1337">
        <v>-0.5</v>
      </c>
      <c r="S57" s="1339">
        <v>0</v>
      </c>
      <c r="T57" s="1338">
        <v>0</v>
      </c>
      <c r="U57" s="1340">
        <v>0.1</v>
      </c>
      <c r="V57" s="1337">
        <v>0</v>
      </c>
      <c r="W57" s="1338">
        <v>0.1</v>
      </c>
      <c r="X57" s="1337">
        <v>0</v>
      </c>
    </row>
    <row r="58" spans="1:24" ht="16.5" customHeight="1">
      <c r="A58" s="807"/>
      <c r="B58" s="883">
        <v>0</v>
      </c>
      <c r="C58" s="857" t="s">
        <v>878</v>
      </c>
      <c r="D58" s="1340">
        <v>3.3</v>
      </c>
      <c r="E58" s="1338">
        <v>1.2</v>
      </c>
      <c r="F58" s="1339">
        <v>6.4</v>
      </c>
      <c r="G58" s="1339">
        <v>10.199999999999999</v>
      </c>
      <c r="H58" s="1338">
        <v>3.6</v>
      </c>
      <c r="I58" s="1339">
        <v>24.2</v>
      </c>
      <c r="J58" s="1346" t="s">
        <v>372</v>
      </c>
      <c r="K58" s="1347" t="s">
        <v>372</v>
      </c>
      <c r="L58" s="1347" t="s">
        <v>372</v>
      </c>
      <c r="M58" s="1339">
        <v>2</v>
      </c>
      <c r="N58" s="1338">
        <v>0.9</v>
      </c>
      <c r="O58" s="1338">
        <v>3.3</v>
      </c>
      <c r="P58" s="1337">
        <v>0.4</v>
      </c>
      <c r="Q58" s="1338">
        <v>0</v>
      </c>
      <c r="R58" s="1339">
        <v>0.9</v>
      </c>
      <c r="S58" s="1339">
        <v>0.1</v>
      </c>
      <c r="T58" s="1338">
        <v>0</v>
      </c>
      <c r="U58" s="1338">
        <v>0.2</v>
      </c>
      <c r="V58" s="1337">
        <v>0.1</v>
      </c>
      <c r="W58" s="1338">
        <v>0</v>
      </c>
      <c r="X58" s="1337">
        <v>0.3</v>
      </c>
    </row>
    <row r="59" spans="1:24" ht="16.5" customHeight="1">
      <c r="A59" s="807"/>
      <c r="B59" s="884" t="s">
        <v>372</v>
      </c>
      <c r="C59" s="863" t="s">
        <v>335</v>
      </c>
      <c r="D59" s="1349" t="s">
        <v>372</v>
      </c>
      <c r="E59" s="1350" t="s">
        <v>372</v>
      </c>
      <c r="F59" s="1349" t="s">
        <v>372</v>
      </c>
      <c r="G59" s="1351" t="s">
        <v>372</v>
      </c>
      <c r="H59" s="1350" t="s">
        <v>372</v>
      </c>
      <c r="I59" s="1349" t="s">
        <v>372</v>
      </c>
      <c r="J59" s="1351" t="s">
        <v>372</v>
      </c>
      <c r="K59" s="1350" t="s">
        <v>372</v>
      </c>
      <c r="L59" s="1352" t="s">
        <v>372</v>
      </c>
      <c r="M59" s="1351" t="s">
        <v>372</v>
      </c>
      <c r="N59" s="1350" t="s">
        <v>372</v>
      </c>
      <c r="O59" s="1352" t="s">
        <v>372</v>
      </c>
      <c r="P59" s="1349" t="s">
        <v>372</v>
      </c>
      <c r="Q59" s="1350" t="s">
        <v>372</v>
      </c>
      <c r="R59" s="1349" t="s">
        <v>372</v>
      </c>
      <c r="S59" s="1351" t="s">
        <v>372</v>
      </c>
      <c r="T59" s="1350" t="s">
        <v>372</v>
      </c>
      <c r="U59" s="1352" t="s">
        <v>372</v>
      </c>
      <c r="V59" s="1349" t="s">
        <v>372</v>
      </c>
      <c r="W59" s="1350" t="s">
        <v>372</v>
      </c>
      <c r="X59" s="1351" t="s">
        <v>372</v>
      </c>
    </row>
    <row r="60" spans="1:24" ht="16.5" customHeight="1">
      <c r="A60" s="807"/>
      <c r="B60" s="887">
        <v>13.4</v>
      </c>
      <c r="C60" s="852" t="s">
        <v>879</v>
      </c>
      <c r="D60" s="1297">
        <v>-119.7</v>
      </c>
      <c r="E60" s="1341">
        <v>-100.2</v>
      </c>
      <c r="F60" s="1297">
        <v>-148</v>
      </c>
      <c r="G60" s="1302">
        <v>-405.4</v>
      </c>
      <c r="H60" s="1341">
        <v>-300</v>
      </c>
      <c r="I60" s="1297">
        <v>-627.29999999999995</v>
      </c>
      <c r="J60" s="1302">
        <v>100</v>
      </c>
      <c r="K60" s="1341">
        <v>100</v>
      </c>
      <c r="L60" s="1342">
        <v>100</v>
      </c>
      <c r="M60" s="1302">
        <v>0.1</v>
      </c>
      <c r="N60" s="1341">
        <v>0</v>
      </c>
      <c r="O60" s="1342">
        <v>0.2</v>
      </c>
      <c r="P60" s="1297">
        <v>0.6</v>
      </c>
      <c r="Q60" s="1341">
        <v>1.8</v>
      </c>
      <c r="R60" s="1297">
        <v>-0.9</v>
      </c>
      <c r="S60" s="1302">
        <v>14.5</v>
      </c>
      <c r="T60" s="1341">
        <v>14.6</v>
      </c>
      <c r="U60" s="1342">
        <v>14.4</v>
      </c>
      <c r="V60" s="1297">
        <v>12.9</v>
      </c>
      <c r="W60" s="1341">
        <v>13.1</v>
      </c>
      <c r="X60" s="1297">
        <v>12.7</v>
      </c>
    </row>
    <row r="61" spans="1:24" ht="16.5" customHeight="1">
      <c r="A61" s="807"/>
      <c r="B61" s="887">
        <v>61.9</v>
      </c>
      <c r="C61" s="852" t="s">
        <v>880</v>
      </c>
      <c r="D61" s="1297">
        <v>94.5</v>
      </c>
      <c r="E61" s="1341">
        <v>88.1</v>
      </c>
      <c r="F61" s="1297">
        <v>103.9</v>
      </c>
      <c r="G61" s="1302">
        <v>66.8</v>
      </c>
      <c r="H61" s="1341">
        <v>61.2</v>
      </c>
      <c r="I61" s="1297">
        <v>78.8</v>
      </c>
      <c r="J61" s="1343" t="s">
        <v>372</v>
      </c>
      <c r="K61" s="1344" t="s">
        <v>372</v>
      </c>
      <c r="L61" s="1345" t="s">
        <v>372</v>
      </c>
      <c r="M61" s="1302">
        <v>13.2</v>
      </c>
      <c r="N61" s="1341">
        <v>15.3</v>
      </c>
      <c r="O61" s="1342">
        <v>10.8</v>
      </c>
      <c r="P61" s="1297">
        <v>106.2</v>
      </c>
      <c r="Q61" s="1341">
        <v>101.8</v>
      </c>
      <c r="R61" s="1297">
        <v>111.6</v>
      </c>
      <c r="S61" s="1302">
        <v>79.5</v>
      </c>
      <c r="T61" s="1341">
        <v>81</v>
      </c>
      <c r="U61" s="1342">
        <v>77.900000000000006</v>
      </c>
      <c r="V61" s="1297">
        <v>82.6</v>
      </c>
      <c r="W61" s="1341">
        <v>83.5</v>
      </c>
      <c r="X61" s="1297">
        <v>81.5</v>
      </c>
    </row>
    <row r="62" spans="1:24" ht="16.5" customHeight="1" thickBot="1">
      <c r="A62" s="835"/>
      <c r="B62" s="885">
        <v>24.6</v>
      </c>
      <c r="C62" s="873" t="s">
        <v>881</v>
      </c>
      <c r="D62" s="1365">
        <v>125.1</v>
      </c>
      <c r="E62" s="1366">
        <v>112.2</v>
      </c>
      <c r="F62" s="1365">
        <v>144.1</v>
      </c>
      <c r="G62" s="1367">
        <v>438.5</v>
      </c>
      <c r="H62" s="1366">
        <v>338.8</v>
      </c>
      <c r="I62" s="1365">
        <v>648.5</v>
      </c>
      <c r="J62" s="1368" t="s">
        <v>372</v>
      </c>
      <c r="K62" s="1369" t="s">
        <v>372</v>
      </c>
      <c r="L62" s="1370" t="s">
        <v>372</v>
      </c>
      <c r="M62" s="1367">
        <v>86.7</v>
      </c>
      <c r="N62" s="1366">
        <v>84.7</v>
      </c>
      <c r="O62" s="1371">
        <v>89</v>
      </c>
      <c r="P62" s="1365">
        <v>-6.8</v>
      </c>
      <c r="Q62" s="1366">
        <v>-3.7</v>
      </c>
      <c r="R62" s="1365">
        <v>-10.7</v>
      </c>
      <c r="S62" s="1367">
        <v>6</v>
      </c>
      <c r="T62" s="1366">
        <v>4.4000000000000004</v>
      </c>
      <c r="U62" s="1371">
        <v>7.7</v>
      </c>
      <c r="V62" s="1365">
        <v>4.5</v>
      </c>
      <c r="W62" s="1366">
        <v>3.4</v>
      </c>
      <c r="X62" s="1365">
        <v>5.8</v>
      </c>
    </row>
    <row r="63" spans="1:24" ht="15" thickTop="1">
      <c r="A63" s="838" t="s">
        <v>882</v>
      </c>
      <c r="B63" s="1541" t="s">
        <v>772</v>
      </c>
      <c r="C63" s="1541"/>
      <c r="D63" s="1541"/>
      <c r="E63" s="1541"/>
      <c r="F63" s="1541"/>
      <c r="G63" s="1541"/>
      <c r="H63" s="838"/>
    </row>
    <row r="64" spans="1:24" ht="14.4">
      <c r="B64" s="838" t="s">
        <v>883</v>
      </c>
      <c r="C64" s="838"/>
      <c r="D64" s="838"/>
      <c r="E64" s="838"/>
      <c r="F64" s="838"/>
      <c r="G64" s="838"/>
      <c r="H64" s="838"/>
    </row>
    <row r="65" spans="2:8" ht="14.4">
      <c r="B65" s="1542" t="s">
        <v>823</v>
      </c>
      <c r="C65" s="1542"/>
      <c r="D65" s="1542"/>
      <c r="E65" s="1542"/>
      <c r="F65" s="1542"/>
      <c r="G65" s="1542"/>
      <c r="H65" s="1542"/>
    </row>
  </sheetData>
  <mergeCells count="3">
    <mergeCell ref="B63:G63"/>
    <mergeCell ref="B65:H65"/>
    <mergeCell ref="C4:C5"/>
  </mergeCells>
  <phoneticPr fontId="1"/>
  <printOptions horizontalCentered="1" verticalCentered="1"/>
  <pageMargins left="0.86614173228346458" right="0.70866141732283472" top="0.78740157480314965" bottom="0.78740157480314965" header="0" footer="0"/>
  <pageSetup paperSize="9" scale="6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zoomScaleNormal="100" workbookViewId="0"/>
  </sheetViews>
  <sheetFormatPr defaultColWidth="8" defaultRowHeight="12"/>
  <cols>
    <col min="1" max="1" width="6.44140625" style="58" customWidth="1"/>
    <col min="2" max="2" width="12.33203125" style="58" customWidth="1"/>
    <col min="3" max="3" width="13.77734375" style="58" customWidth="1"/>
    <col min="4" max="4" width="9.77734375" style="58" customWidth="1"/>
    <col min="5" max="5" width="13.77734375" style="58" customWidth="1"/>
    <col min="6" max="6" width="9.77734375" style="58" customWidth="1"/>
    <col min="7" max="7" width="13.77734375" style="58" customWidth="1"/>
    <col min="8" max="8" width="9.77734375" style="58" customWidth="1"/>
    <col min="9" max="9" width="8" style="58" customWidth="1"/>
    <col min="10" max="10" width="10.109375" style="58" bestFit="1" customWidth="1"/>
    <col min="11" max="12" width="9.109375" style="58" bestFit="1" customWidth="1"/>
    <col min="13" max="16384" width="8" style="58"/>
  </cols>
  <sheetData>
    <row r="1" spans="1:14" ht="17.25" customHeight="1" thickBot="1">
      <c r="A1" s="57" t="s">
        <v>261</v>
      </c>
    </row>
    <row r="2" spans="1:14" ht="11.25" customHeight="1" thickTop="1">
      <c r="A2" s="59" t="s">
        <v>262</v>
      </c>
      <c r="B2" s="60"/>
      <c r="C2" s="1452" t="s">
        <v>263</v>
      </c>
      <c r="D2" s="1453"/>
      <c r="E2" s="1452" t="s">
        <v>264</v>
      </c>
      <c r="F2" s="1453"/>
      <c r="G2" s="1452" t="s">
        <v>265</v>
      </c>
      <c r="H2" s="1456"/>
      <c r="I2" s="61"/>
    </row>
    <row r="3" spans="1:14" ht="11.25" customHeight="1">
      <c r="A3" s="62" t="s">
        <v>266</v>
      </c>
      <c r="B3" s="63" t="s">
        <v>267</v>
      </c>
      <c r="C3" s="1454"/>
      <c r="D3" s="1455"/>
      <c r="E3" s="1454"/>
      <c r="F3" s="1455"/>
      <c r="G3" s="1454"/>
      <c r="H3" s="1457"/>
      <c r="I3" s="61"/>
    </row>
    <row r="4" spans="1:14" ht="11.25" customHeight="1">
      <c r="A4" s="64" t="s">
        <v>268</v>
      </c>
      <c r="B4" s="65"/>
      <c r="C4" s="66" t="s">
        <v>269</v>
      </c>
      <c r="D4" s="67" t="s">
        <v>270</v>
      </c>
      <c r="E4" s="66" t="s">
        <v>271</v>
      </c>
      <c r="F4" s="68" t="s">
        <v>272</v>
      </c>
      <c r="G4" s="66" t="s">
        <v>271</v>
      </c>
      <c r="H4" s="68" t="s">
        <v>272</v>
      </c>
    </row>
    <row r="5" spans="1:14" ht="9.75" customHeight="1">
      <c r="A5" s="62"/>
      <c r="B5" s="69"/>
      <c r="C5" s="70" t="s">
        <v>273</v>
      </c>
      <c r="D5" s="71" t="s">
        <v>274</v>
      </c>
      <c r="E5" s="70" t="s">
        <v>273</v>
      </c>
      <c r="F5" s="72" t="s">
        <v>274</v>
      </c>
      <c r="G5" s="70" t="s">
        <v>273</v>
      </c>
      <c r="H5" s="72" t="s">
        <v>274</v>
      </c>
      <c r="I5" s="61"/>
    </row>
    <row r="6" spans="1:14">
      <c r="A6" s="73"/>
      <c r="B6" s="74" t="s">
        <v>306</v>
      </c>
      <c r="C6" s="75">
        <v>9060257</v>
      </c>
      <c r="D6" s="76">
        <v>100</v>
      </c>
      <c r="E6" s="77">
        <v>4542247</v>
      </c>
      <c r="F6" s="78">
        <v>100</v>
      </c>
      <c r="G6" s="77">
        <v>4518010</v>
      </c>
      <c r="H6" s="79">
        <v>100</v>
      </c>
      <c r="J6" s="80"/>
      <c r="K6" s="80"/>
      <c r="L6" s="80"/>
    </row>
    <row r="7" spans="1:14" ht="12.6" customHeight="1">
      <c r="A7" s="73" t="s">
        <v>275</v>
      </c>
      <c r="B7" s="81" t="s">
        <v>307</v>
      </c>
      <c r="C7" s="82">
        <v>773789</v>
      </c>
      <c r="D7" s="83">
        <v>8.6</v>
      </c>
      <c r="E7" s="82">
        <v>395895</v>
      </c>
      <c r="F7" s="84">
        <v>8.8000000000000007</v>
      </c>
      <c r="G7" s="82">
        <v>377894</v>
      </c>
      <c r="H7" s="84">
        <v>8.4</v>
      </c>
    </row>
    <row r="8" spans="1:14" ht="12.6" customHeight="1">
      <c r="A8" s="73" t="s">
        <v>276</v>
      </c>
      <c r="B8" s="85" t="s">
        <v>308</v>
      </c>
      <c r="C8" s="86">
        <v>816972</v>
      </c>
      <c r="D8" s="87">
        <v>9.1</v>
      </c>
      <c r="E8" s="86">
        <v>419028</v>
      </c>
      <c r="F8" s="88">
        <v>9.3000000000000007</v>
      </c>
      <c r="G8" s="86">
        <v>397944</v>
      </c>
      <c r="H8" s="88">
        <v>8.8000000000000007</v>
      </c>
    </row>
    <row r="9" spans="1:14" ht="12.6" customHeight="1">
      <c r="A9" s="73">
        <v>24</v>
      </c>
      <c r="B9" s="85" t="s">
        <v>309</v>
      </c>
      <c r="C9" s="86">
        <v>1041820</v>
      </c>
      <c r="D9" s="87">
        <v>11.6</v>
      </c>
      <c r="E9" s="86">
        <v>549024</v>
      </c>
      <c r="F9" s="88">
        <v>12.2</v>
      </c>
      <c r="G9" s="86">
        <v>492796</v>
      </c>
      <c r="H9" s="88">
        <v>11</v>
      </c>
    </row>
    <row r="10" spans="1:14" ht="12.6" customHeight="1">
      <c r="A10" s="73" t="s">
        <v>268</v>
      </c>
      <c r="B10" s="85" t="s">
        <v>277</v>
      </c>
      <c r="C10" s="86">
        <v>1371228</v>
      </c>
      <c r="D10" s="87">
        <v>15.2</v>
      </c>
      <c r="E10" s="86">
        <v>708690</v>
      </c>
      <c r="F10" s="88">
        <v>15.7</v>
      </c>
      <c r="G10" s="89">
        <v>662538</v>
      </c>
      <c r="H10" s="88">
        <v>14.7</v>
      </c>
    </row>
    <row r="11" spans="1:14" ht="12.6" customHeight="1">
      <c r="A11" s="73">
        <v>1</v>
      </c>
      <c r="B11" s="90" t="s">
        <v>278</v>
      </c>
      <c r="C11" s="91">
        <v>1397489</v>
      </c>
      <c r="D11" s="92">
        <v>15.5</v>
      </c>
      <c r="E11" s="91">
        <v>728895</v>
      </c>
      <c r="F11" s="93">
        <v>16.2</v>
      </c>
      <c r="G11" s="91">
        <v>668594</v>
      </c>
      <c r="H11" s="93">
        <v>14.9</v>
      </c>
    </row>
    <row r="12" spans="1:14" ht="12.6" customHeight="1">
      <c r="A12" s="73" t="s">
        <v>279</v>
      </c>
      <c r="B12" s="85" t="s">
        <v>310</v>
      </c>
      <c r="C12" s="86">
        <v>1047283</v>
      </c>
      <c r="D12" s="87">
        <v>11.6</v>
      </c>
      <c r="E12" s="86">
        <v>533984</v>
      </c>
      <c r="F12" s="88">
        <v>11.8</v>
      </c>
      <c r="G12" s="86">
        <v>513299</v>
      </c>
      <c r="H12" s="88">
        <v>11.4</v>
      </c>
    </row>
    <row r="13" spans="1:14" ht="12.6" customHeight="1">
      <c r="A13" s="73">
        <v>1</v>
      </c>
      <c r="B13" s="85" t="s">
        <v>311</v>
      </c>
      <c r="C13" s="86">
        <v>1236201</v>
      </c>
      <c r="D13" s="87">
        <v>13.7</v>
      </c>
      <c r="E13" s="86">
        <v>604672</v>
      </c>
      <c r="F13" s="88">
        <v>13.4</v>
      </c>
      <c r="G13" s="86">
        <v>631529</v>
      </c>
      <c r="H13" s="88">
        <v>14</v>
      </c>
      <c r="J13" s="94"/>
      <c r="L13" s="94"/>
      <c r="N13" s="94"/>
    </row>
    <row r="14" spans="1:14" ht="12.6" customHeight="1">
      <c r="A14" s="73" t="s">
        <v>280</v>
      </c>
      <c r="B14" s="85" t="s">
        <v>312</v>
      </c>
      <c r="C14" s="86">
        <v>859546</v>
      </c>
      <c r="D14" s="87">
        <v>9.5</v>
      </c>
      <c r="E14" s="86">
        <v>403057</v>
      </c>
      <c r="F14" s="88">
        <v>8.9</v>
      </c>
      <c r="G14" s="86">
        <v>456489</v>
      </c>
      <c r="H14" s="88">
        <v>10.1</v>
      </c>
      <c r="M14" s="80"/>
    </row>
    <row r="15" spans="1:14" ht="12.6" customHeight="1">
      <c r="A15" s="73" t="s">
        <v>281</v>
      </c>
      <c r="B15" s="85" t="s">
        <v>313</v>
      </c>
      <c r="C15" s="86">
        <v>385911</v>
      </c>
      <c r="D15" s="87">
        <v>4.3</v>
      </c>
      <c r="E15" s="86">
        <v>148455</v>
      </c>
      <c r="F15" s="88">
        <v>3.3</v>
      </c>
      <c r="G15" s="86">
        <v>237456</v>
      </c>
      <c r="H15" s="88">
        <v>5.3</v>
      </c>
      <c r="K15" s="95"/>
    </row>
    <row r="16" spans="1:14" ht="12.6" customHeight="1">
      <c r="A16" s="73" t="s">
        <v>282</v>
      </c>
      <c r="B16" s="85" t="s">
        <v>314</v>
      </c>
      <c r="C16" s="86">
        <v>75161</v>
      </c>
      <c r="D16" s="87">
        <v>0.8</v>
      </c>
      <c r="E16" s="86">
        <v>17587</v>
      </c>
      <c r="F16" s="88">
        <v>0.4</v>
      </c>
      <c r="G16" s="86">
        <v>57574</v>
      </c>
      <c r="H16" s="88">
        <v>1.3</v>
      </c>
    </row>
    <row r="17" spans="1:12" ht="12.6" customHeight="1">
      <c r="A17" s="73"/>
      <c r="B17" s="96" t="s">
        <v>283</v>
      </c>
      <c r="C17" s="97">
        <v>2629</v>
      </c>
      <c r="D17" s="98">
        <v>0</v>
      </c>
      <c r="E17" s="99">
        <v>399</v>
      </c>
      <c r="F17" s="100">
        <v>0</v>
      </c>
      <c r="G17" s="101">
        <v>2230</v>
      </c>
      <c r="H17" s="100">
        <v>0</v>
      </c>
      <c r="J17" s="95"/>
      <c r="K17" s="95"/>
    </row>
    <row r="18" spans="1:12" ht="12.6" customHeight="1" thickBot="1">
      <c r="A18" s="102"/>
      <c r="B18" s="103" t="s">
        <v>315</v>
      </c>
      <c r="C18" s="104">
        <v>52228</v>
      </c>
      <c r="D18" s="105" t="s">
        <v>284</v>
      </c>
      <c r="E18" s="104">
        <v>32561</v>
      </c>
      <c r="F18" s="105" t="s">
        <v>284</v>
      </c>
      <c r="G18" s="104">
        <v>19667</v>
      </c>
      <c r="H18" s="105" t="s">
        <v>284</v>
      </c>
    </row>
    <row r="19" spans="1:12" ht="13.5" customHeight="1" thickTop="1">
      <c r="A19" s="73"/>
      <c r="B19" s="106" t="s">
        <v>306</v>
      </c>
      <c r="C19" s="75">
        <v>9051028</v>
      </c>
      <c r="D19" s="107">
        <v>100</v>
      </c>
      <c r="E19" s="108">
        <v>4544151</v>
      </c>
      <c r="F19" s="109">
        <v>100</v>
      </c>
      <c r="G19" s="108">
        <v>4506877</v>
      </c>
      <c r="H19" s="110">
        <v>100</v>
      </c>
      <c r="J19" s="95"/>
      <c r="K19" s="95"/>
      <c r="L19" s="95"/>
    </row>
    <row r="20" spans="1:12" ht="12.6" customHeight="1">
      <c r="A20" s="73" t="s">
        <v>275</v>
      </c>
      <c r="B20" s="81" t="s">
        <v>307</v>
      </c>
      <c r="C20" s="82">
        <v>780011</v>
      </c>
      <c r="D20" s="83">
        <v>8.6679446148375341</v>
      </c>
      <c r="E20" s="82">
        <v>399033</v>
      </c>
      <c r="F20" s="84">
        <v>8.8446201893345808</v>
      </c>
      <c r="G20" s="82">
        <v>380978</v>
      </c>
      <c r="H20" s="111">
        <v>8.4903091230408201</v>
      </c>
    </row>
    <row r="21" spans="1:12" ht="12.6" customHeight="1">
      <c r="A21" s="73" t="s">
        <v>276</v>
      </c>
      <c r="B21" s="85" t="s">
        <v>285</v>
      </c>
      <c r="C21" s="86">
        <v>824967</v>
      </c>
      <c r="D21" s="87">
        <v>9.1675223363115084</v>
      </c>
      <c r="E21" s="86">
        <v>424443</v>
      </c>
      <c r="F21" s="88">
        <v>9.4078362617170441</v>
      </c>
      <c r="G21" s="86">
        <v>400524</v>
      </c>
      <c r="H21" s="112">
        <v>8.9259027324328493</v>
      </c>
    </row>
    <row r="22" spans="1:12" ht="12.6" customHeight="1">
      <c r="A22" s="73">
        <v>23</v>
      </c>
      <c r="B22" s="85" t="s">
        <v>286</v>
      </c>
      <c r="C22" s="86">
        <v>1053575</v>
      </c>
      <c r="D22" s="87">
        <v>11.707949948882074</v>
      </c>
      <c r="E22" s="86">
        <v>555362</v>
      </c>
      <c r="F22" s="88">
        <v>12.309673529731203</v>
      </c>
      <c r="G22" s="86">
        <v>498213</v>
      </c>
      <c r="H22" s="112">
        <v>11.102957071320487</v>
      </c>
    </row>
    <row r="23" spans="1:12" ht="12.6" customHeight="1">
      <c r="A23" s="73" t="s">
        <v>268</v>
      </c>
      <c r="B23" s="85" t="s">
        <v>287</v>
      </c>
      <c r="C23" s="86">
        <v>1421169</v>
      </c>
      <c r="D23" s="87">
        <v>15.792872382984399</v>
      </c>
      <c r="E23" s="86">
        <v>734911</v>
      </c>
      <c r="F23" s="88">
        <v>16.289401297546984</v>
      </c>
      <c r="G23" s="89">
        <v>686258</v>
      </c>
      <c r="H23" s="112">
        <v>15.293645717494837</v>
      </c>
      <c r="J23" s="113"/>
    </row>
    <row r="24" spans="1:12" ht="12.6" customHeight="1">
      <c r="A24" s="73">
        <v>1</v>
      </c>
      <c r="B24" s="90" t="s">
        <v>288</v>
      </c>
      <c r="C24" s="91">
        <v>1353205</v>
      </c>
      <c r="D24" s="92">
        <v>15.037616126594658</v>
      </c>
      <c r="E24" s="91">
        <v>708274</v>
      </c>
      <c r="F24" s="93">
        <v>15.698988604904256</v>
      </c>
      <c r="G24" s="91">
        <v>644931</v>
      </c>
      <c r="H24" s="114">
        <v>14.372650265978191</v>
      </c>
    </row>
    <row r="25" spans="1:12" ht="12.6" customHeight="1">
      <c r="A25" s="73" t="s">
        <v>279</v>
      </c>
      <c r="B25" s="85" t="s">
        <v>289</v>
      </c>
      <c r="C25" s="86">
        <v>1062771</v>
      </c>
      <c r="D25" s="87">
        <v>11.81014135218029</v>
      </c>
      <c r="E25" s="86">
        <v>540342</v>
      </c>
      <c r="F25" s="88">
        <v>11.97675320674086</v>
      </c>
      <c r="G25" s="86">
        <v>522429</v>
      </c>
      <c r="H25" s="112">
        <v>11.642624258726469</v>
      </c>
    </row>
    <row r="26" spans="1:12" ht="12.6" customHeight="1">
      <c r="A26" s="73">
        <v>1</v>
      </c>
      <c r="B26" s="85" t="s">
        <v>290</v>
      </c>
      <c r="C26" s="86">
        <v>1242908</v>
      </c>
      <c r="D26" s="87">
        <v>13.811930479619505</v>
      </c>
      <c r="E26" s="86">
        <v>608166</v>
      </c>
      <c r="F26" s="88">
        <v>13.48008130171403</v>
      </c>
      <c r="G26" s="86">
        <v>634742</v>
      </c>
      <c r="H26" s="112">
        <v>14.145582667180721</v>
      </c>
    </row>
    <row r="27" spans="1:12" ht="12.6" customHeight="1">
      <c r="A27" s="73" t="s">
        <v>280</v>
      </c>
      <c r="B27" s="85" t="s">
        <v>291</v>
      </c>
      <c r="C27" s="86">
        <v>821761</v>
      </c>
      <c r="D27" s="87">
        <v>9.1318953638262883</v>
      </c>
      <c r="E27" s="86">
        <v>384873</v>
      </c>
      <c r="F27" s="88">
        <v>8.530761882174577</v>
      </c>
      <c r="G27" s="86">
        <v>436888</v>
      </c>
      <c r="H27" s="112">
        <v>9.7362949360515767</v>
      </c>
    </row>
    <row r="28" spans="1:12" ht="12.6" customHeight="1">
      <c r="A28" s="73" t="s">
        <v>281</v>
      </c>
      <c r="B28" s="85" t="s">
        <v>292</v>
      </c>
      <c r="C28" s="86">
        <v>365805</v>
      </c>
      <c r="D28" s="87">
        <v>4.0650420056007466</v>
      </c>
      <c r="E28" s="86">
        <v>139127</v>
      </c>
      <c r="F28" s="88">
        <v>3.0837686935204665</v>
      </c>
      <c r="G28" s="86">
        <v>226678</v>
      </c>
      <c r="H28" s="112">
        <v>5.0516467916589596</v>
      </c>
    </row>
    <row r="29" spans="1:12" ht="12.6" customHeight="1">
      <c r="A29" s="73" t="s">
        <v>282</v>
      </c>
      <c r="B29" s="85" t="s">
        <v>293</v>
      </c>
      <c r="C29" s="86">
        <v>70312</v>
      </c>
      <c r="D29" s="87">
        <v>0.78134862426101259</v>
      </c>
      <c r="E29" s="86">
        <v>16714</v>
      </c>
      <c r="F29" s="88">
        <v>0.37046806114917358</v>
      </c>
      <c r="G29" s="86">
        <v>53598</v>
      </c>
      <c r="H29" s="112">
        <v>1.1944615919468891</v>
      </c>
      <c r="J29" s="113"/>
    </row>
    <row r="30" spans="1:12" ht="12.6" customHeight="1">
      <c r="A30" s="73"/>
      <c r="B30" s="96" t="s">
        <v>283</v>
      </c>
      <c r="C30" s="97">
        <v>2316</v>
      </c>
      <c r="D30" s="98">
        <v>2.5736764901986932E-2</v>
      </c>
      <c r="E30" s="99">
        <v>345</v>
      </c>
      <c r="F30" s="100">
        <v>7.6469714668221181E-3</v>
      </c>
      <c r="G30" s="97">
        <v>1971</v>
      </c>
      <c r="H30" s="115">
        <v>4.3924844168202512E-2</v>
      </c>
    </row>
    <row r="31" spans="1:12" ht="12.6" customHeight="1" thickBot="1">
      <c r="A31" s="102"/>
      <c r="B31" s="103" t="s">
        <v>315</v>
      </c>
      <c r="C31" s="104">
        <v>52228</v>
      </c>
      <c r="D31" s="105" t="s">
        <v>284</v>
      </c>
      <c r="E31" s="104">
        <v>32561</v>
      </c>
      <c r="F31" s="116" t="s">
        <v>284</v>
      </c>
      <c r="G31" s="104">
        <v>19667</v>
      </c>
      <c r="H31" s="117" t="s">
        <v>284</v>
      </c>
      <c r="J31" s="118"/>
    </row>
    <row r="32" spans="1:12" ht="12.6" thickTop="1">
      <c r="A32" s="73"/>
      <c r="B32" s="74" t="s">
        <v>306</v>
      </c>
      <c r="C32" s="75">
        <v>9008132</v>
      </c>
      <c r="D32" s="76">
        <v>100</v>
      </c>
      <c r="E32" s="77">
        <v>4536511</v>
      </c>
      <c r="F32" s="78">
        <v>100</v>
      </c>
      <c r="G32" s="77">
        <v>4471621</v>
      </c>
      <c r="H32" s="79">
        <v>100</v>
      </c>
      <c r="J32" s="95"/>
      <c r="K32" s="95"/>
      <c r="L32" s="95"/>
    </row>
    <row r="33" spans="1:12" ht="12.6" customHeight="1">
      <c r="A33" s="73" t="s">
        <v>275</v>
      </c>
      <c r="B33" s="81" t="s">
        <v>307</v>
      </c>
      <c r="C33" s="82">
        <v>794867</v>
      </c>
      <c r="D33" s="83">
        <v>8.8618193360238386</v>
      </c>
      <c r="E33" s="82">
        <v>406439</v>
      </c>
      <c r="F33" s="84">
        <v>9.0097676993136702</v>
      </c>
      <c r="G33" s="82">
        <v>388428</v>
      </c>
      <c r="H33" s="84">
        <v>8.7121249503193479</v>
      </c>
    </row>
    <row r="34" spans="1:12" ht="12.6" customHeight="1">
      <c r="A34" s="73" t="s">
        <v>276</v>
      </c>
      <c r="B34" s="85" t="s">
        <v>285</v>
      </c>
      <c r="C34" s="86">
        <v>800949</v>
      </c>
      <c r="D34" s="87">
        <v>8.9296263845007502</v>
      </c>
      <c r="E34" s="86">
        <v>411674</v>
      </c>
      <c r="F34" s="88">
        <v>9.1258149632472669</v>
      </c>
      <c r="G34" s="86">
        <v>389275</v>
      </c>
      <c r="H34" s="88">
        <v>8.7311224732397346</v>
      </c>
    </row>
    <row r="35" spans="1:12" ht="12.6" customHeight="1">
      <c r="A35" s="73">
        <v>22</v>
      </c>
      <c r="B35" s="85" t="s">
        <v>286</v>
      </c>
      <c r="C35" s="86">
        <v>1109347</v>
      </c>
      <c r="D35" s="87">
        <v>12.367896383873072</v>
      </c>
      <c r="E35" s="86">
        <v>589796</v>
      </c>
      <c r="F35" s="88">
        <v>13.074348057111656</v>
      </c>
      <c r="G35" s="86">
        <v>519551</v>
      </c>
      <c r="H35" s="88">
        <v>11.653107474392595</v>
      </c>
    </row>
    <row r="36" spans="1:12" ht="12.6" customHeight="1">
      <c r="A36" s="73" t="s">
        <v>268</v>
      </c>
      <c r="B36" s="85" t="s">
        <v>287</v>
      </c>
      <c r="C36" s="86">
        <v>1449096</v>
      </c>
      <c r="D36" s="87">
        <v>16.155692653682692</v>
      </c>
      <c r="E36" s="86">
        <v>750095</v>
      </c>
      <c r="F36" s="88">
        <v>16.627788431761438</v>
      </c>
      <c r="G36" s="89">
        <v>699001</v>
      </c>
      <c r="H36" s="88">
        <v>15.678025405990748</v>
      </c>
    </row>
    <row r="37" spans="1:12" ht="12.6" customHeight="1">
      <c r="A37" s="73">
        <v>1</v>
      </c>
      <c r="B37" s="90" t="s">
        <v>288</v>
      </c>
      <c r="C37" s="91">
        <v>1302587</v>
      </c>
      <c r="D37" s="92">
        <v>14.522291985267074</v>
      </c>
      <c r="E37" s="91">
        <v>683181</v>
      </c>
      <c r="F37" s="93">
        <v>15.144467205619568</v>
      </c>
      <c r="G37" s="91">
        <v>619406</v>
      </c>
      <c r="H37" s="93">
        <v>13.892774122816856</v>
      </c>
    </row>
    <row r="38" spans="1:12" ht="12.6" customHeight="1">
      <c r="A38" s="73" t="s">
        <v>279</v>
      </c>
      <c r="B38" s="85" t="s">
        <v>289</v>
      </c>
      <c r="C38" s="86">
        <v>1085130</v>
      </c>
      <c r="D38" s="87">
        <v>12.097905707620956</v>
      </c>
      <c r="E38" s="86">
        <v>551702</v>
      </c>
      <c r="F38" s="88">
        <v>12.229896390963344</v>
      </c>
      <c r="G38" s="86">
        <v>533428</v>
      </c>
      <c r="H38" s="88">
        <v>11.964357327481409</v>
      </c>
    </row>
    <row r="39" spans="1:12" ht="12.6" customHeight="1">
      <c r="A39" s="73">
        <v>1</v>
      </c>
      <c r="B39" s="85" t="s">
        <v>290</v>
      </c>
      <c r="C39" s="86">
        <v>1223212</v>
      </c>
      <c r="D39" s="87">
        <v>13.637355373485615</v>
      </c>
      <c r="E39" s="86">
        <v>597748</v>
      </c>
      <c r="F39" s="88">
        <v>13.250624626891975</v>
      </c>
      <c r="G39" s="86">
        <v>625464</v>
      </c>
      <c r="H39" s="88">
        <v>14.028650148615803</v>
      </c>
    </row>
    <row r="40" spans="1:12" ht="12.6" customHeight="1">
      <c r="A40" s="73" t="s">
        <v>280</v>
      </c>
      <c r="B40" s="85" t="s">
        <v>291</v>
      </c>
      <c r="C40" s="86">
        <v>788375</v>
      </c>
      <c r="D40" s="87">
        <v>8.7894412763868583</v>
      </c>
      <c r="E40" s="86">
        <v>370782</v>
      </c>
      <c r="F40" s="88">
        <v>8.2193384175409374</v>
      </c>
      <c r="G40" s="86">
        <v>417593</v>
      </c>
      <c r="H40" s="88">
        <v>9.3662722419050812</v>
      </c>
    </row>
    <row r="41" spans="1:12" ht="12.6" customHeight="1">
      <c r="A41" s="73" t="s">
        <v>281</v>
      </c>
      <c r="B41" s="85" t="s">
        <v>292</v>
      </c>
      <c r="C41" s="86">
        <v>345332</v>
      </c>
      <c r="D41" s="87">
        <v>3.8500400632404967</v>
      </c>
      <c r="E41" s="86">
        <v>132239</v>
      </c>
      <c r="F41" s="88">
        <v>2.9314181729350293</v>
      </c>
      <c r="G41" s="86">
        <v>213093</v>
      </c>
      <c r="H41" s="88">
        <v>4.7795031306661739</v>
      </c>
      <c r="K41" s="95"/>
    </row>
    <row r="42" spans="1:12" ht="12.6" customHeight="1">
      <c r="A42" s="73" t="s">
        <v>282</v>
      </c>
      <c r="B42" s="85" t="s">
        <v>293</v>
      </c>
      <c r="C42" s="86">
        <v>67784</v>
      </c>
      <c r="D42" s="87">
        <v>0.75571078164402328</v>
      </c>
      <c r="E42" s="86">
        <v>16938</v>
      </c>
      <c r="F42" s="88">
        <v>0.37547441385047925</v>
      </c>
      <c r="G42" s="86">
        <v>50846</v>
      </c>
      <c r="H42" s="88">
        <v>1.1404345341322908</v>
      </c>
    </row>
    <row r="43" spans="1:12" ht="12.6" customHeight="1">
      <c r="A43" s="73"/>
      <c r="B43" s="96" t="s">
        <v>283</v>
      </c>
      <c r="C43" s="97">
        <v>2890</v>
      </c>
      <c r="D43" s="98">
        <v>3.2220054274625681E-2</v>
      </c>
      <c r="E43" s="99">
        <v>499</v>
      </c>
      <c r="F43" s="100">
        <v>1.1061620764635089E-2</v>
      </c>
      <c r="G43" s="101">
        <v>2391</v>
      </c>
      <c r="H43" s="100">
        <v>5.3628190439961997E-2</v>
      </c>
      <c r="J43" s="95"/>
      <c r="K43" s="95"/>
    </row>
    <row r="44" spans="1:12" ht="12.6" customHeight="1" thickBot="1">
      <c r="A44" s="102"/>
      <c r="B44" s="103" t="s">
        <v>315</v>
      </c>
      <c r="C44" s="104">
        <v>38563</v>
      </c>
      <c r="D44" s="105" t="s">
        <v>284</v>
      </c>
      <c r="E44" s="104">
        <v>25418</v>
      </c>
      <c r="F44" s="116" t="s">
        <v>284</v>
      </c>
      <c r="G44" s="104">
        <v>13145</v>
      </c>
      <c r="H44" s="119" t="s">
        <v>284</v>
      </c>
    </row>
    <row r="45" spans="1:12" ht="13.5" customHeight="1" thickTop="1">
      <c r="A45" s="73"/>
      <c r="B45" s="106" t="s">
        <v>306</v>
      </c>
      <c r="C45" s="75">
        <v>8965352</v>
      </c>
      <c r="D45" s="107">
        <v>100</v>
      </c>
      <c r="E45" s="108">
        <v>4520451</v>
      </c>
      <c r="F45" s="109">
        <v>100</v>
      </c>
      <c r="G45" s="108">
        <v>4444901</v>
      </c>
      <c r="H45" s="110">
        <v>100</v>
      </c>
      <c r="J45" s="95"/>
      <c r="K45" s="95"/>
      <c r="L45" s="95"/>
    </row>
    <row r="46" spans="1:12" ht="12.6" customHeight="1">
      <c r="A46" s="73" t="s">
        <v>275</v>
      </c>
      <c r="B46" s="81" t="s">
        <v>307</v>
      </c>
      <c r="C46" s="82">
        <v>796729</v>
      </c>
      <c r="D46" s="83">
        <v>8.9251465448550427</v>
      </c>
      <c r="E46" s="82">
        <v>407246</v>
      </c>
      <c r="F46" s="84">
        <v>9.0599112398062474</v>
      </c>
      <c r="G46" s="82">
        <v>389483</v>
      </c>
      <c r="H46" s="111">
        <v>8.7884576677957895</v>
      </c>
    </row>
    <row r="47" spans="1:12" ht="12.6" customHeight="1">
      <c r="A47" s="73" t="s">
        <v>276</v>
      </c>
      <c r="B47" s="85" t="s">
        <v>285</v>
      </c>
      <c r="C47" s="86">
        <v>795182</v>
      </c>
      <c r="D47" s="87">
        <v>8.9078166852605118</v>
      </c>
      <c r="E47" s="86">
        <v>408916</v>
      </c>
      <c r="F47" s="88">
        <v>9.097063358600483</v>
      </c>
      <c r="G47" s="86">
        <v>386266</v>
      </c>
      <c r="H47" s="112">
        <v>8.7158679313572325</v>
      </c>
    </row>
    <row r="48" spans="1:12" ht="12.6" customHeight="1">
      <c r="A48" s="73">
        <v>21</v>
      </c>
      <c r="B48" s="85" t="s">
        <v>286</v>
      </c>
      <c r="C48" s="86">
        <v>1128749</v>
      </c>
      <c r="D48" s="87">
        <v>12.644513049429085</v>
      </c>
      <c r="E48" s="86">
        <v>601470</v>
      </c>
      <c r="F48" s="88">
        <v>13.380769395908773</v>
      </c>
      <c r="G48" s="86">
        <v>527279</v>
      </c>
      <c r="H48" s="112">
        <v>11.897744370403064</v>
      </c>
    </row>
    <row r="49" spans="1:12" ht="12.6" customHeight="1">
      <c r="A49" s="73" t="s">
        <v>268</v>
      </c>
      <c r="B49" s="85" t="s">
        <v>287</v>
      </c>
      <c r="C49" s="86">
        <v>1479419</v>
      </c>
      <c r="D49" s="87">
        <v>16.572801261461429</v>
      </c>
      <c r="E49" s="86">
        <v>766858</v>
      </c>
      <c r="F49" s="88">
        <v>17.06011946964572</v>
      </c>
      <c r="G49" s="89">
        <v>712561</v>
      </c>
      <c r="H49" s="112">
        <v>16.078525081254476</v>
      </c>
      <c r="J49" s="113"/>
    </row>
    <row r="50" spans="1:12" ht="12.6" customHeight="1">
      <c r="A50" s="73">
        <v>1</v>
      </c>
      <c r="B50" s="90" t="s">
        <v>288</v>
      </c>
      <c r="C50" s="91">
        <v>1257894</v>
      </c>
      <c r="D50" s="92">
        <v>14.091225859600803</v>
      </c>
      <c r="E50" s="91">
        <v>661132</v>
      </c>
      <c r="F50" s="93">
        <v>14.708056648304918</v>
      </c>
      <c r="G50" s="91">
        <v>596762</v>
      </c>
      <c r="H50" s="114">
        <v>13.465587906915452</v>
      </c>
    </row>
    <row r="51" spans="1:12" ht="12.6" customHeight="1">
      <c r="A51" s="73" t="s">
        <v>279</v>
      </c>
      <c r="B51" s="85" t="s">
        <v>289</v>
      </c>
      <c r="C51" s="86">
        <v>1135196</v>
      </c>
      <c r="D51" s="87">
        <v>12.716733867015339</v>
      </c>
      <c r="E51" s="86">
        <v>574487</v>
      </c>
      <c r="F51" s="88">
        <v>12.780484592660388</v>
      </c>
      <c r="G51" s="86">
        <v>560709</v>
      </c>
      <c r="H51" s="112">
        <v>12.652072902930577</v>
      </c>
    </row>
    <row r="52" spans="1:12" ht="12.6" customHeight="1">
      <c r="A52" s="73">
        <v>1</v>
      </c>
      <c r="B52" s="85" t="s">
        <v>290</v>
      </c>
      <c r="C52" s="86">
        <v>1175792</v>
      </c>
      <c r="D52" s="87">
        <v>13.171499852858625</v>
      </c>
      <c r="E52" s="86">
        <v>575738</v>
      </c>
      <c r="F52" s="88">
        <v>12.80831531158948</v>
      </c>
      <c r="G52" s="86">
        <v>600054</v>
      </c>
      <c r="H52" s="112">
        <v>13.53986997479103</v>
      </c>
    </row>
    <row r="53" spans="1:12" ht="12.6" customHeight="1">
      <c r="A53" s="73" t="s">
        <v>280</v>
      </c>
      <c r="B53" s="85" t="s">
        <v>291</v>
      </c>
      <c r="C53" s="86">
        <v>765407</v>
      </c>
      <c r="D53" s="87">
        <v>8.5742700986883413</v>
      </c>
      <c r="E53" s="86">
        <v>359407</v>
      </c>
      <c r="F53" s="88">
        <v>7.995647640406645</v>
      </c>
      <c r="G53" s="86">
        <v>406000</v>
      </c>
      <c r="H53" s="112">
        <v>9.1611541790658162</v>
      </c>
    </row>
    <row r="54" spans="1:12" ht="12.6" customHeight="1">
      <c r="A54" s="73" t="s">
        <v>281</v>
      </c>
      <c r="B54" s="85" t="s">
        <v>292</v>
      </c>
      <c r="C54" s="86">
        <v>325864</v>
      </c>
      <c r="D54" s="87">
        <v>3.650405537758314</v>
      </c>
      <c r="E54" s="86">
        <v>123145</v>
      </c>
      <c r="F54" s="88">
        <v>2.7395794424646049</v>
      </c>
      <c r="G54" s="86">
        <v>202719</v>
      </c>
      <c r="H54" s="112">
        <v>4.5742364877488741</v>
      </c>
    </row>
    <row r="55" spans="1:12" ht="12.6" customHeight="1">
      <c r="A55" s="73" t="s">
        <v>282</v>
      </c>
      <c r="B55" s="85" t="s">
        <v>293</v>
      </c>
      <c r="C55" s="86">
        <v>64144</v>
      </c>
      <c r="D55" s="87">
        <v>0.71855624682066521</v>
      </c>
      <c r="E55" s="86">
        <v>16230</v>
      </c>
      <c r="F55" s="88">
        <v>0.36106520241341944</v>
      </c>
      <c r="G55" s="86">
        <v>47914</v>
      </c>
      <c r="H55" s="112">
        <v>1.0811515796447277</v>
      </c>
      <c r="J55" s="113"/>
    </row>
    <row r="56" spans="1:12" ht="12.6" customHeight="1">
      <c r="A56" s="73"/>
      <c r="B56" s="96" t="s">
        <v>283</v>
      </c>
      <c r="C56" s="97">
        <v>2413</v>
      </c>
      <c r="D56" s="98">
        <v>2.7030996251843749E-2</v>
      </c>
      <c r="E56" s="99">
        <v>404</v>
      </c>
      <c r="F56" s="100">
        <v>8.9876981993235652E-3</v>
      </c>
      <c r="G56" s="97">
        <v>2009</v>
      </c>
      <c r="H56" s="115">
        <v>4.5331918092963601E-2</v>
      </c>
    </row>
    <row r="57" spans="1:12" ht="12.6" customHeight="1" thickBot="1">
      <c r="A57" s="102"/>
      <c r="B57" s="103" t="s">
        <v>315</v>
      </c>
      <c r="C57" s="104">
        <v>38563</v>
      </c>
      <c r="D57" s="105" t="s">
        <v>284</v>
      </c>
      <c r="E57" s="104">
        <v>25418</v>
      </c>
      <c r="F57" s="116" t="s">
        <v>284</v>
      </c>
      <c r="G57" s="104">
        <v>13145</v>
      </c>
      <c r="H57" s="117" t="s">
        <v>284</v>
      </c>
      <c r="J57" s="118"/>
    </row>
    <row r="58" spans="1:12" ht="13.5" customHeight="1" thickTop="1">
      <c r="A58" s="73"/>
      <c r="B58" s="106" t="s">
        <v>294</v>
      </c>
      <c r="C58" s="120">
        <v>8910256</v>
      </c>
      <c r="D58" s="107">
        <v>100</v>
      </c>
      <c r="E58" s="108">
        <v>4496183</v>
      </c>
      <c r="F58" s="109">
        <v>100</v>
      </c>
      <c r="G58" s="108">
        <v>4414073</v>
      </c>
      <c r="H58" s="110">
        <v>100</v>
      </c>
      <c r="J58" s="95"/>
      <c r="K58" s="95"/>
      <c r="L58" s="95"/>
    </row>
    <row r="59" spans="1:12" ht="12.6" customHeight="1">
      <c r="A59" s="73" t="s">
        <v>295</v>
      </c>
      <c r="B59" s="81" t="s">
        <v>296</v>
      </c>
      <c r="C59" s="121">
        <v>798631</v>
      </c>
      <c r="D59" s="122">
        <v>9.0020134826577074</v>
      </c>
      <c r="E59" s="123">
        <v>408338</v>
      </c>
      <c r="F59" s="124">
        <v>9.1335151814063131</v>
      </c>
      <c r="G59" s="123">
        <v>390293</v>
      </c>
      <c r="H59" s="125">
        <v>8.86842502308604</v>
      </c>
    </row>
    <row r="60" spans="1:12" ht="12.6" customHeight="1">
      <c r="A60" s="73" t="s">
        <v>297</v>
      </c>
      <c r="B60" s="85" t="s">
        <v>285</v>
      </c>
      <c r="C60" s="126">
        <v>791870</v>
      </c>
      <c r="D60" s="127">
        <v>8.9258048041112321</v>
      </c>
      <c r="E60" s="128">
        <v>407435</v>
      </c>
      <c r="F60" s="129">
        <v>9.1133172958095532</v>
      </c>
      <c r="G60" s="128">
        <v>384435</v>
      </c>
      <c r="H60" s="130">
        <v>8.7353167331980899</v>
      </c>
    </row>
    <row r="61" spans="1:12" ht="12.6" customHeight="1">
      <c r="A61" s="73">
        <v>20</v>
      </c>
      <c r="B61" s="85" t="s">
        <v>286</v>
      </c>
      <c r="C61" s="128">
        <v>1145171</v>
      </c>
      <c r="D61" s="127">
        <v>12.908145040636551</v>
      </c>
      <c r="E61" s="128">
        <v>609642</v>
      </c>
      <c r="F61" s="129">
        <v>13.636189779601477</v>
      </c>
      <c r="G61" s="128">
        <v>535529</v>
      </c>
      <c r="H61" s="130">
        <v>12.168547179140401</v>
      </c>
    </row>
    <row r="62" spans="1:12" ht="12.6" customHeight="1">
      <c r="A62" s="73" t="s">
        <v>298</v>
      </c>
      <c r="B62" s="85" t="s">
        <v>287</v>
      </c>
      <c r="C62" s="128">
        <v>1499596</v>
      </c>
      <c r="D62" s="127">
        <v>16.903154786803377</v>
      </c>
      <c r="E62" s="126">
        <v>779164</v>
      </c>
      <c r="F62" s="129">
        <v>17.427979327922628</v>
      </c>
      <c r="G62" s="128">
        <v>720432</v>
      </c>
      <c r="H62" s="130">
        <v>16.370001963222304</v>
      </c>
    </row>
    <row r="63" spans="1:12" ht="12.6" customHeight="1">
      <c r="A63" s="73">
        <v>1</v>
      </c>
      <c r="B63" s="90" t="s">
        <v>288</v>
      </c>
      <c r="C63" s="131">
        <v>1213100</v>
      </c>
      <c r="D63" s="132">
        <v>13.673827532129437</v>
      </c>
      <c r="E63" s="133">
        <v>637598</v>
      </c>
      <c r="F63" s="134">
        <v>14.261496634244923</v>
      </c>
      <c r="G63" s="133">
        <v>575502</v>
      </c>
      <c r="H63" s="135">
        <v>13.076832886154921</v>
      </c>
    </row>
    <row r="64" spans="1:12" ht="12.6" customHeight="1">
      <c r="A64" s="73" t="s">
        <v>299</v>
      </c>
      <c r="B64" s="85" t="s">
        <v>289</v>
      </c>
      <c r="C64" s="128">
        <v>1183916</v>
      </c>
      <c r="D64" s="127">
        <v>13.34487115367946</v>
      </c>
      <c r="E64" s="128">
        <v>597078</v>
      </c>
      <c r="F64" s="129">
        <v>13.355164049105689</v>
      </c>
      <c r="G64" s="128">
        <v>586838</v>
      </c>
      <c r="H64" s="130">
        <v>13.334414923397976</v>
      </c>
    </row>
    <row r="65" spans="1:8" ht="12.6" customHeight="1">
      <c r="A65" s="73">
        <v>1</v>
      </c>
      <c r="B65" s="85" t="s">
        <v>290</v>
      </c>
      <c r="C65" s="128">
        <v>1126086</v>
      </c>
      <c r="D65" s="127">
        <v>12.693022628262723</v>
      </c>
      <c r="E65" s="128">
        <v>553157</v>
      </c>
      <c r="F65" s="129">
        <v>12.372759471812991</v>
      </c>
      <c r="G65" s="128">
        <v>572929</v>
      </c>
      <c r="H65" s="130">
        <v>13.018367944215402</v>
      </c>
    </row>
    <row r="66" spans="1:8" ht="12.6" customHeight="1">
      <c r="A66" s="73" t="s">
        <v>300</v>
      </c>
      <c r="B66" s="85" t="s">
        <v>291</v>
      </c>
      <c r="C66" s="128">
        <v>744652</v>
      </c>
      <c r="D66" s="127">
        <v>8.3935726811105837</v>
      </c>
      <c r="E66" s="128">
        <v>348578</v>
      </c>
      <c r="F66" s="129">
        <v>7.7968311910825108</v>
      </c>
      <c r="G66" s="128">
        <v>396074</v>
      </c>
      <c r="H66" s="130">
        <v>8.999783681987072</v>
      </c>
    </row>
    <row r="67" spans="1:8" ht="12.6" customHeight="1">
      <c r="A67" s="73" t="s">
        <v>301</v>
      </c>
      <c r="B67" s="85" t="s">
        <v>292</v>
      </c>
      <c r="C67" s="128">
        <v>305437</v>
      </c>
      <c r="D67" s="127">
        <v>3.4428265270225196</v>
      </c>
      <c r="E67" s="128">
        <v>113728</v>
      </c>
      <c r="F67" s="129">
        <v>2.5438152083591961</v>
      </c>
      <c r="G67" s="128">
        <v>191709</v>
      </c>
      <c r="H67" s="130">
        <v>4.3561039853412735</v>
      </c>
    </row>
    <row r="68" spans="1:8" ht="12.6" customHeight="1">
      <c r="A68" s="73" t="s">
        <v>302</v>
      </c>
      <c r="B68" s="85" t="s">
        <v>293</v>
      </c>
      <c r="C68" s="128">
        <v>61270</v>
      </c>
      <c r="D68" s="127">
        <v>0.69062353713096247</v>
      </c>
      <c r="E68" s="128">
        <v>15742</v>
      </c>
      <c r="F68" s="129">
        <v>0.35210976197585875</v>
      </c>
      <c r="G68" s="128">
        <v>45528</v>
      </c>
      <c r="H68" s="130">
        <v>1.0345090853565431</v>
      </c>
    </row>
    <row r="69" spans="1:8" ht="12.6" customHeight="1">
      <c r="A69" s="73"/>
      <c r="B69" s="96" t="s">
        <v>303</v>
      </c>
      <c r="C69" s="136">
        <v>1964</v>
      </c>
      <c r="D69" s="137">
        <v>2.2137826455446555E-2</v>
      </c>
      <c r="E69" s="138">
        <v>305</v>
      </c>
      <c r="F69" s="139">
        <v>6.8220986788614475E-3</v>
      </c>
      <c r="G69" s="140">
        <v>1659</v>
      </c>
      <c r="H69" s="141">
        <v>3.7696594899984726E-2</v>
      </c>
    </row>
    <row r="70" spans="1:8" ht="12.6" customHeight="1" thickBot="1">
      <c r="A70" s="102"/>
      <c r="B70" s="103" t="s">
        <v>304</v>
      </c>
      <c r="C70" s="142">
        <v>38563</v>
      </c>
      <c r="D70" s="143" t="s">
        <v>284</v>
      </c>
      <c r="E70" s="142">
        <v>25418</v>
      </c>
      <c r="F70" s="144" t="s">
        <v>284</v>
      </c>
      <c r="G70" s="142">
        <v>13145</v>
      </c>
      <c r="H70" s="145" t="s">
        <v>284</v>
      </c>
    </row>
    <row r="71" spans="1:8" ht="12.6" thickTop="1"/>
    <row r="72" spans="1:8">
      <c r="B72" s="58" t="s">
        <v>305</v>
      </c>
    </row>
  </sheetData>
  <mergeCells count="3">
    <mergeCell ref="C2:D3"/>
    <mergeCell ref="E2:F3"/>
    <mergeCell ref="G2:H3"/>
  </mergeCells>
  <phoneticPr fontId="1"/>
  <printOptions horizontalCentered="1" verticalCentered="1"/>
  <pageMargins left="0.98425196850393704" right="0.98425196850393704" top="0.78740157480314965" bottom="0.55118110236220474" header="0.51181102362204722" footer="0.19685039370078741"/>
  <pageSetup paperSize="9" scale="85" firstPageNumber="8" orientation="portrait" blackAndWhite="1" useFirstPageNumber="1" horizontalDpi="300" verticalDpi="300" r:id="rId1"/>
  <headerFooter alignWithMargins="0">
    <oddFooter>&amp;C&amp;"ＭＳ 明朝,標準"&amp;14-&amp;P--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75" zoomScaleNormal="75" workbookViewId="0"/>
  </sheetViews>
  <sheetFormatPr defaultColWidth="9" defaultRowHeight="13.2"/>
  <cols>
    <col min="1" max="1" width="8.109375" style="779" customWidth="1"/>
    <col min="2" max="2" width="15.6640625" style="779" customWidth="1"/>
    <col min="3" max="3" width="13.77734375" style="779" customWidth="1"/>
    <col min="4" max="9" width="9.77734375" style="779" customWidth="1"/>
    <col min="10" max="12" width="9.6640625" style="779" customWidth="1"/>
    <col min="13" max="13" width="44.6640625" style="779" customWidth="1"/>
    <col min="14" max="18" width="10.109375" style="779" customWidth="1"/>
    <col min="19" max="24" width="9.6640625" style="779" customWidth="1"/>
    <col min="25" max="16384" width="9" style="779"/>
  </cols>
  <sheetData>
    <row r="1" spans="1:25" ht="21" customHeight="1" thickBot="1">
      <c r="A1" s="777" t="s">
        <v>884</v>
      </c>
      <c r="B1" s="777"/>
      <c r="C1" s="778"/>
      <c r="D1" s="778"/>
      <c r="E1" s="778"/>
      <c r="F1" s="778"/>
      <c r="Q1" s="778" t="s">
        <v>884</v>
      </c>
      <c r="R1" s="778"/>
      <c r="S1" s="778"/>
      <c r="T1" s="778"/>
      <c r="W1" s="780"/>
    </row>
    <row r="2" spans="1:25" ht="16.5" customHeight="1" thickTop="1">
      <c r="A2" s="781"/>
      <c r="B2" s="781"/>
      <c r="C2" s="782"/>
      <c r="D2" s="781"/>
      <c r="E2" s="781"/>
      <c r="F2" s="781"/>
      <c r="G2" s="781"/>
      <c r="H2" s="781"/>
      <c r="I2" s="781"/>
      <c r="J2" s="781"/>
      <c r="K2" s="781"/>
      <c r="L2" s="781"/>
      <c r="M2" s="781"/>
      <c r="N2" s="781"/>
      <c r="O2" s="781"/>
      <c r="P2" s="781"/>
      <c r="Q2" s="781"/>
      <c r="R2" s="781"/>
      <c r="S2" s="781"/>
      <c r="T2" s="781"/>
      <c r="U2" s="781"/>
      <c r="V2" s="781"/>
      <c r="W2" s="781"/>
      <c r="X2" s="781"/>
    </row>
    <row r="3" spans="1:25" ht="16.5" customHeight="1">
      <c r="A3" s="874" t="str">
        <f>'表１４－１'!$A$3</f>
        <v>平成２4年１月１日現在</v>
      </c>
      <c r="B3" s="839"/>
      <c r="C3" s="840"/>
      <c r="D3" s="874" t="str">
        <f>'表１４－１'!$D$3</f>
        <v>　　 平 成 ２３ 年 中</v>
      </c>
      <c r="E3" s="841"/>
      <c r="F3" s="841"/>
      <c r="G3" s="787"/>
      <c r="H3" s="788"/>
      <c r="I3" s="789"/>
      <c r="J3" s="789"/>
      <c r="K3" s="789"/>
      <c r="L3" s="789"/>
      <c r="M3" s="789"/>
      <c r="N3" s="789"/>
      <c r="O3" s="790"/>
      <c r="P3" s="787"/>
      <c r="Q3" s="788"/>
      <c r="R3" s="789"/>
      <c r="S3" s="789"/>
      <c r="T3" s="789"/>
      <c r="U3" s="789"/>
      <c r="V3" s="789"/>
      <c r="W3" s="789"/>
      <c r="X3" s="789"/>
    </row>
    <row r="4" spans="1:25" ht="16.5" customHeight="1">
      <c r="A4" s="791" t="s">
        <v>825</v>
      </c>
      <c r="B4" s="792"/>
      <c r="C4" s="1543" t="s">
        <v>495</v>
      </c>
      <c r="D4" s="793" t="s">
        <v>885</v>
      </c>
      <c r="E4" s="791"/>
      <c r="F4" s="792"/>
      <c r="G4" s="794"/>
      <c r="H4" s="791" t="s">
        <v>727</v>
      </c>
      <c r="I4" s="792"/>
      <c r="J4" s="787"/>
      <c r="K4" s="789" t="s">
        <v>715</v>
      </c>
      <c r="L4" s="790"/>
      <c r="M4" s="787"/>
      <c r="N4" s="795" t="s">
        <v>775</v>
      </c>
      <c r="O4" s="790"/>
      <c r="P4" s="792"/>
      <c r="Q4" s="791" t="s">
        <v>729</v>
      </c>
      <c r="R4" s="792"/>
      <c r="S4" s="787"/>
      <c r="T4" s="789" t="s">
        <v>716</v>
      </c>
      <c r="U4" s="790"/>
      <c r="V4" s="787"/>
      <c r="W4" s="789" t="s">
        <v>717</v>
      </c>
      <c r="X4" s="789"/>
    </row>
    <row r="5" spans="1:25" ht="16.5" customHeight="1">
      <c r="A5" s="793"/>
      <c r="B5" s="791"/>
      <c r="C5" s="1543"/>
      <c r="D5" s="796"/>
      <c r="E5" s="797" t="s">
        <v>776</v>
      </c>
      <c r="F5" s="796"/>
      <c r="G5" s="798" t="s">
        <v>777</v>
      </c>
      <c r="H5" s="796"/>
      <c r="I5" s="796"/>
      <c r="J5" s="798"/>
      <c r="K5" s="797" t="s">
        <v>778</v>
      </c>
      <c r="L5" s="799"/>
      <c r="M5" s="798"/>
      <c r="N5" s="800" t="s">
        <v>779</v>
      </c>
      <c r="O5" s="799"/>
      <c r="P5" s="796" t="s">
        <v>780</v>
      </c>
      <c r="Q5" s="796"/>
      <c r="R5" s="796"/>
      <c r="S5" s="798"/>
      <c r="T5" s="797" t="s">
        <v>781</v>
      </c>
      <c r="U5" s="799"/>
      <c r="V5" s="796"/>
      <c r="W5" s="797" t="s">
        <v>782</v>
      </c>
      <c r="X5" s="796"/>
    </row>
    <row r="6" spans="1:25" ht="16.5" customHeight="1">
      <c r="A6" s="801"/>
      <c r="B6" s="797"/>
      <c r="C6" s="802"/>
      <c r="D6" s="797" t="s">
        <v>783</v>
      </c>
      <c r="E6" s="803" t="s">
        <v>784</v>
      </c>
      <c r="F6" s="797" t="s">
        <v>785</v>
      </c>
      <c r="G6" s="804" t="s">
        <v>783</v>
      </c>
      <c r="H6" s="803" t="s">
        <v>784</v>
      </c>
      <c r="I6" s="797" t="s">
        <v>785</v>
      </c>
      <c r="J6" s="804" t="s">
        <v>783</v>
      </c>
      <c r="K6" s="803" t="s">
        <v>784</v>
      </c>
      <c r="L6" s="805" t="s">
        <v>785</v>
      </c>
      <c r="M6" s="804" t="s">
        <v>886</v>
      </c>
      <c r="N6" s="806" t="s">
        <v>786</v>
      </c>
      <c r="O6" s="805" t="s">
        <v>785</v>
      </c>
      <c r="P6" s="797" t="s">
        <v>783</v>
      </c>
      <c r="Q6" s="803" t="s">
        <v>784</v>
      </c>
      <c r="R6" s="797" t="s">
        <v>785</v>
      </c>
      <c r="S6" s="804" t="s">
        <v>783</v>
      </c>
      <c r="T6" s="803" t="s">
        <v>784</v>
      </c>
      <c r="U6" s="805" t="s">
        <v>785</v>
      </c>
      <c r="V6" s="797" t="s">
        <v>783</v>
      </c>
      <c r="W6" s="803" t="s">
        <v>784</v>
      </c>
      <c r="X6" s="797" t="s">
        <v>785</v>
      </c>
    </row>
    <row r="7" spans="1:25" ht="16.5" customHeight="1">
      <c r="A7" s="807"/>
      <c r="B7" s="842" t="s">
        <v>418</v>
      </c>
      <c r="C7" s="809"/>
      <c r="D7" s="843" t="s">
        <v>418</v>
      </c>
      <c r="E7" s="844" t="s">
        <v>418</v>
      </c>
      <c r="F7" s="843" t="s">
        <v>418</v>
      </c>
      <c r="G7" s="808" t="s">
        <v>418</v>
      </c>
      <c r="H7" s="811" t="s">
        <v>418</v>
      </c>
      <c r="I7" s="810" t="s">
        <v>418</v>
      </c>
      <c r="J7" s="808" t="s">
        <v>418</v>
      </c>
      <c r="K7" s="811" t="s">
        <v>418</v>
      </c>
      <c r="L7" s="812" t="s">
        <v>418</v>
      </c>
      <c r="M7" s="808" t="s">
        <v>418</v>
      </c>
      <c r="N7" s="811" t="s">
        <v>418</v>
      </c>
      <c r="O7" s="812" t="s">
        <v>418</v>
      </c>
      <c r="P7" s="810" t="s">
        <v>418</v>
      </c>
      <c r="Q7" s="811" t="s">
        <v>418</v>
      </c>
      <c r="R7" s="810" t="s">
        <v>418</v>
      </c>
      <c r="S7" s="808" t="s">
        <v>418</v>
      </c>
      <c r="T7" s="811" t="s">
        <v>418</v>
      </c>
      <c r="U7" s="812" t="s">
        <v>418</v>
      </c>
      <c r="V7" s="810" t="s">
        <v>418</v>
      </c>
      <c r="W7" s="811" t="s">
        <v>418</v>
      </c>
      <c r="X7" s="810" t="s">
        <v>418</v>
      </c>
    </row>
    <row r="8" spans="1:25" ht="16.5" customHeight="1">
      <c r="A8" s="807"/>
      <c r="B8" s="815">
        <v>245590</v>
      </c>
      <c r="C8" s="845" t="s">
        <v>419</v>
      </c>
      <c r="D8" s="1334">
        <v>-1490</v>
      </c>
      <c r="E8" s="1335">
        <v>-749</v>
      </c>
      <c r="F8" s="1334">
        <v>-741</v>
      </c>
      <c r="G8" s="1289">
        <v>-829</v>
      </c>
      <c r="H8" s="1335">
        <v>-438</v>
      </c>
      <c r="I8" s="1334">
        <v>-391</v>
      </c>
      <c r="J8" s="1289">
        <v>1715</v>
      </c>
      <c r="K8" s="1335">
        <v>904</v>
      </c>
      <c r="L8" s="1336">
        <v>811</v>
      </c>
      <c r="M8" s="1289">
        <v>2544</v>
      </c>
      <c r="N8" s="1335">
        <v>1342</v>
      </c>
      <c r="O8" s="1336">
        <v>1202</v>
      </c>
      <c r="P8" s="1334">
        <v>-661</v>
      </c>
      <c r="Q8" s="1335">
        <v>-311</v>
      </c>
      <c r="R8" s="1334">
        <v>-350</v>
      </c>
      <c r="S8" s="1289">
        <v>8902</v>
      </c>
      <c r="T8" s="1335">
        <v>4598</v>
      </c>
      <c r="U8" s="1336">
        <v>4304</v>
      </c>
      <c r="V8" s="1334">
        <v>9563</v>
      </c>
      <c r="W8" s="1335">
        <v>4909</v>
      </c>
      <c r="X8" s="1334">
        <v>4654</v>
      </c>
      <c r="Y8" s="816"/>
    </row>
    <row r="9" spans="1:25" ht="16.5" customHeight="1">
      <c r="A9" s="807"/>
      <c r="B9" s="875"/>
      <c r="C9" s="850"/>
      <c r="D9" s="1337"/>
      <c r="E9" s="1338"/>
      <c r="F9" s="1337"/>
      <c r="G9" s="1339"/>
      <c r="H9" s="1338"/>
      <c r="I9" s="1337"/>
      <c r="J9" s="1339"/>
      <c r="K9" s="1338"/>
      <c r="L9" s="1340"/>
      <c r="M9" s="1339"/>
      <c r="N9" s="1338"/>
      <c r="O9" s="1340"/>
      <c r="P9" s="1337"/>
      <c r="Q9" s="1338"/>
      <c r="R9" s="1337"/>
      <c r="S9" s="1339"/>
      <c r="T9" s="1338"/>
      <c r="U9" s="1340"/>
      <c r="V9" s="1337"/>
      <c r="W9" s="1338"/>
      <c r="X9" s="1337"/>
    </row>
    <row r="10" spans="1:25" ht="16.5" customHeight="1">
      <c r="A10" s="807"/>
      <c r="B10" s="823">
        <v>8752</v>
      </c>
      <c r="C10" s="852" t="s">
        <v>887</v>
      </c>
      <c r="D10" s="1297">
        <v>1653</v>
      </c>
      <c r="E10" s="1341">
        <v>882</v>
      </c>
      <c r="F10" s="1297">
        <v>771</v>
      </c>
      <c r="G10" s="1302">
        <v>1709</v>
      </c>
      <c r="H10" s="1341">
        <v>901</v>
      </c>
      <c r="I10" s="1297">
        <v>808</v>
      </c>
      <c r="J10" s="1302">
        <v>1715</v>
      </c>
      <c r="K10" s="1302">
        <v>904</v>
      </c>
      <c r="L10" s="1341">
        <v>811</v>
      </c>
      <c r="M10" s="1302">
        <v>6</v>
      </c>
      <c r="N10" s="1302">
        <v>3</v>
      </c>
      <c r="O10" s="1341">
        <v>3</v>
      </c>
      <c r="P10" s="1297">
        <v>-56</v>
      </c>
      <c r="Q10" s="1341">
        <v>-19</v>
      </c>
      <c r="R10" s="1297">
        <v>-37</v>
      </c>
      <c r="S10" s="1302">
        <v>539</v>
      </c>
      <c r="T10" s="1341">
        <v>276</v>
      </c>
      <c r="U10" s="1341">
        <v>263</v>
      </c>
      <c r="V10" s="1297">
        <v>595</v>
      </c>
      <c r="W10" s="1341">
        <v>295</v>
      </c>
      <c r="X10" s="1302">
        <v>300</v>
      </c>
    </row>
    <row r="11" spans="1:25" ht="16.5" customHeight="1">
      <c r="A11" s="807"/>
      <c r="B11" s="823">
        <v>9644</v>
      </c>
      <c r="C11" s="852" t="s">
        <v>888</v>
      </c>
      <c r="D11" s="1297">
        <v>-8</v>
      </c>
      <c r="E11" s="1341">
        <v>-7</v>
      </c>
      <c r="F11" s="1297">
        <v>-1</v>
      </c>
      <c r="G11" s="1302">
        <v>0</v>
      </c>
      <c r="H11" s="1341">
        <v>0</v>
      </c>
      <c r="I11" s="1297">
        <v>0</v>
      </c>
      <c r="J11" s="1343" t="s">
        <v>372</v>
      </c>
      <c r="K11" s="1344" t="s">
        <v>372</v>
      </c>
      <c r="L11" s="1345" t="s">
        <v>372</v>
      </c>
      <c r="M11" s="1302">
        <v>0</v>
      </c>
      <c r="N11" s="1302">
        <v>0</v>
      </c>
      <c r="O11" s="1341">
        <v>0</v>
      </c>
      <c r="P11" s="1297">
        <v>-8</v>
      </c>
      <c r="Q11" s="1341">
        <v>-7</v>
      </c>
      <c r="R11" s="1297">
        <v>-1</v>
      </c>
      <c r="S11" s="1302">
        <v>288</v>
      </c>
      <c r="T11" s="1341">
        <v>141</v>
      </c>
      <c r="U11" s="1341">
        <v>147</v>
      </c>
      <c r="V11" s="1297">
        <v>296</v>
      </c>
      <c r="W11" s="1341">
        <v>148</v>
      </c>
      <c r="X11" s="1302">
        <v>148</v>
      </c>
    </row>
    <row r="12" spans="1:25" ht="16.5" customHeight="1">
      <c r="A12" s="807"/>
      <c r="B12" s="823">
        <v>10957</v>
      </c>
      <c r="C12" s="852" t="s">
        <v>889</v>
      </c>
      <c r="D12" s="1297">
        <v>-2</v>
      </c>
      <c r="E12" s="1341">
        <v>-1</v>
      </c>
      <c r="F12" s="1297">
        <v>-1</v>
      </c>
      <c r="G12" s="1302">
        <v>-3</v>
      </c>
      <c r="H12" s="1341">
        <v>-2</v>
      </c>
      <c r="I12" s="1297">
        <v>-1</v>
      </c>
      <c r="J12" s="1343" t="s">
        <v>372</v>
      </c>
      <c r="K12" s="1344" t="s">
        <v>372</v>
      </c>
      <c r="L12" s="1345" t="s">
        <v>372</v>
      </c>
      <c r="M12" s="1302">
        <v>3</v>
      </c>
      <c r="N12" s="1302">
        <v>2</v>
      </c>
      <c r="O12" s="1341">
        <v>1</v>
      </c>
      <c r="P12" s="1297">
        <v>1</v>
      </c>
      <c r="Q12" s="1341">
        <v>1</v>
      </c>
      <c r="R12" s="1297">
        <v>0</v>
      </c>
      <c r="S12" s="1302">
        <v>164</v>
      </c>
      <c r="T12" s="1341">
        <v>90</v>
      </c>
      <c r="U12" s="1341">
        <v>74</v>
      </c>
      <c r="V12" s="1297">
        <v>163</v>
      </c>
      <c r="W12" s="1341">
        <v>89</v>
      </c>
      <c r="X12" s="1302">
        <v>74</v>
      </c>
    </row>
    <row r="13" spans="1:25" ht="16.5" customHeight="1">
      <c r="A13" s="807"/>
      <c r="B13" s="823">
        <v>11468</v>
      </c>
      <c r="C13" s="852" t="s">
        <v>890</v>
      </c>
      <c r="D13" s="1297">
        <v>24</v>
      </c>
      <c r="E13" s="1341">
        <v>-16</v>
      </c>
      <c r="F13" s="1297">
        <v>40</v>
      </c>
      <c r="G13" s="1302">
        <v>-5</v>
      </c>
      <c r="H13" s="1341">
        <v>-3</v>
      </c>
      <c r="I13" s="1297">
        <v>-2</v>
      </c>
      <c r="J13" s="1343" t="s">
        <v>372</v>
      </c>
      <c r="K13" s="1344" t="s">
        <v>372</v>
      </c>
      <c r="L13" s="1345" t="s">
        <v>372</v>
      </c>
      <c r="M13" s="1302">
        <v>5</v>
      </c>
      <c r="N13" s="1302">
        <v>3</v>
      </c>
      <c r="O13" s="1341">
        <v>2</v>
      </c>
      <c r="P13" s="1297">
        <v>29</v>
      </c>
      <c r="Q13" s="1341">
        <v>-13</v>
      </c>
      <c r="R13" s="1297">
        <v>42</v>
      </c>
      <c r="S13" s="1302">
        <v>396</v>
      </c>
      <c r="T13" s="1341">
        <v>174</v>
      </c>
      <c r="U13" s="1341">
        <v>222</v>
      </c>
      <c r="V13" s="1297">
        <v>367</v>
      </c>
      <c r="W13" s="1341">
        <v>187</v>
      </c>
      <c r="X13" s="1302">
        <v>180</v>
      </c>
    </row>
    <row r="14" spans="1:25" ht="16.5" customHeight="1">
      <c r="A14" s="807"/>
      <c r="B14" s="851">
        <v>11800</v>
      </c>
      <c r="C14" s="857" t="s">
        <v>891</v>
      </c>
      <c r="D14" s="1337">
        <v>-276</v>
      </c>
      <c r="E14" s="1338">
        <v>-158</v>
      </c>
      <c r="F14" s="1337">
        <v>-118</v>
      </c>
      <c r="G14" s="1339">
        <v>-8</v>
      </c>
      <c r="H14" s="1338">
        <v>-7</v>
      </c>
      <c r="I14" s="1337">
        <v>-1</v>
      </c>
      <c r="J14" s="1346" t="s">
        <v>372</v>
      </c>
      <c r="K14" s="1347" t="s">
        <v>372</v>
      </c>
      <c r="L14" s="1348" t="s">
        <v>372</v>
      </c>
      <c r="M14" s="1339">
        <v>8</v>
      </c>
      <c r="N14" s="1339">
        <v>7</v>
      </c>
      <c r="O14" s="1338">
        <v>1</v>
      </c>
      <c r="P14" s="1337">
        <v>-268</v>
      </c>
      <c r="Q14" s="1338">
        <v>-151</v>
      </c>
      <c r="R14" s="1337">
        <v>-117</v>
      </c>
      <c r="S14" s="1339">
        <v>1108</v>
      </c>
      <c r="T14" s="1338">
        <v>535</v>
      </c>
      <c r="U14" s="1338">
        <v>573</v>
      </c>
      <c r="V14" s="1337">
        <v>1376</v>
      </c>
      <c r="W14" s="1338">
        <v>686</v>
      </c>
      <c r="X14" s="1339">
        <v>690</v>
      </c>
    </row>
    <row r="15" spans="1:25" ht="16.5" customHeight="1">
      <c r="A15" s="807"/>
      <c r="B15" s="823">
        <v>12281</v>
      </c>
      <c r="C15" s="852" t="s">
        <v>892</v>
      </c>
      <c r="D15" s="1297">
        <v>-237</v>
      </c>
      <c r="E15" s="1341">
        <v>-127</v>
      </c>
      <c r="F15" s="1297">
        <v>-110</v>
      </c>
      <c r="G15" s="1302">
        <v>-8</v>
      </c>
      <c r="H15" s="1341">
        <v>-5</v>
      </c>
      <c r="I15" s="1297">
        <v>-3</v>
      </c>
      <c r="J15" s="1343" t="s">
        <v>372</v>
      </c>
      <c r="K15" s="1344" t="s">
        <v>372</v>
      </c>
      <c r="L15" s="1345" t="s">
        <v>372</v>
      </c>
      <c r="M15" s="1302">
        <v>8</v>
      </c>
      <c r="N15" s="1302">
        <v>5</v>
      </c>
      <c r="O15" s="1341">
        <v>3</v>
      </c>
      <c r="P15" s="1297">
        <v>-229</v>
      </c>
      <c r="Q15" s="1341">
        <v>-122</v>
      </c>
      <c r="R15" s="1297">
        <v>-107</v>
      </c>
      <c r="S15" s="1302">
        <v>1436</v>
      </c>
      <c r="T15" s="1341">
        <v>719</v>
      </c>
      <c r="U15" s="1341">
        <v>717</v>
      </c>
      <c r="V15" s="1297">
        <v>1665</v>
      </c>
      <c r="W15" s="1341">
        <v>841</v>
      </c>
      <c r="X15" s="1302">
        <v>824</v>
      </c>
    </row>
    <row r="16" spans="1:25" ht="16.5" customHeight="1">
      <c r="A16" s="807"/>
      <c r="B16" s="823">
        <v>13705</v>
      </c>
      <c r="C16" s="852" t="s">
        <v>893</v>
      </c>
      <c r="D16" s="1297">
        <v>-113</v>
      </c>
      <c r="E16" s="1341">
        <v>-35</v>
      </c>
      <c r="F16" s="1297">
        <v>-78</v>
      </c>
      <c r="G16" s="1302">
        <v>-6</v>
      </c>
      <c r="H16" s="1341">
        <v>-4</v>
      </c>
      <c r="I16" s="1297">
        <v>-2</v>
      </c>
      <c r="J16" s="1343" t="s">
        <v>372</v>
      </c>
      <c r="K16" s="1344" t="s">
        <v>372</v>
      </c>
      <c r="L16" s="1345" t="s">
        <v>372</v>
      </c>
      <c r="M16" s="1302">
        <v>6</v>
      </c>
      <c r="N16" s="1302">
        <v>4</v>
      </c>
      <c r="O16" s="1341">
        <v>2</v>
      </c>
      <c r="P16" s="1297">
        <v>-107</v>
      </c>
      <c r="Q16" s="1341">
        <v>-31</v>
      </c>
      <c r="R16" s="1297">
        <v>-76</v>
      </c>
      <c r="S16" s="1302">
        <v>1179</v>
      </c>
      <c r="T16" s="1341">
        <v>628</v>
      </c>
      <c r="U16" s="1341">
        <v>551</v>
      </c>
      <c r="V16" s="1297">
        <v>1286</v>
      </c>
      <c r="W16" s="1341">
        <v>659</v>
      </c>
      <c r="X16" s="1302">
        <v>627</v>
      </c>
    </row>
    <row r="17" spans="1:24" ht="16.5" customHeight="1">
      <c r="A17" s="791" t="s">
        <v>787</v>
      </c>
      <c r="B17" s="823">
        <v>16931</v>
      </c>
      <c r="C17" s="852" t="s">
        <v>894</v>
      </c>
      <c r="D17" s="1297">
        <v>-57</v>
      </c>
      <c r="E17" s="1341">
        <v>-36</v>
      </c>
      <c r="F17" s="1297">
        <v>-21</v>
      </c>
      <c r="G17" s="1302">
        <v>-19</v>
      </c>
      <c r="H17" s="1341">
        <v>-14</v>
      </c>
      <c r="I17" s="1297">
        <v>-5</v>
      </c>
      <c r="J17" s="1343" t="s">
        <v>372</v>
      </c>
      <c r="K17" s="1344" t="s">
        <v>372</v>
      </c>
      <c r="L17" s="1345" t="s">
        <v>372</v>
      </c>
      <c r="M17" s="1302">
        <v>19</v>
      </c>
      <c r="N17" s="1302">
        <v>14</v>
      </c>
      <c r="O17" s="1341">
        <v>5</v>
      </c>
      <c r="P17" s="1297">
        <v>-38</v>
      </c>
      <c r="Q17" s="1341">
        <v>-22</v>
      </c>
      <c r="R17" s="1297">
        <v>-16</v>
      </c>
      <c r="S17" s="1302">
        <v>924</v>
      </c>
      <c r="T17" s="1341">
        <v>494</v>
      </c>
      <c r="U17" s="1341">
        <v>430</v>
      </c>
      <c r="V17" s="1297">
        <v>962</v>
      </c>
      <c r="W17" s="1341">
        <v>516</v>
      </c>
      <c r="X17" s="1302">
        <v>446</v>
      </c>
    </row>
    <row r="18" spans="1:24" ht="16.5" customHeight="1">
      <c r="A18" s="792"/>
      <c r="B18" s="823">
        <v>18033</v>
      </c>
      <c r="C18" s="852" t="s">
        <v>895</v>
      </c>
      <c r="D18" s="1297">
        <v>-148</v>
      </c>
      <c r="E18" s="1341">
        <v>-79</v>
      </c>
      <c r="F18" s="1297">
        <v>-69</v>
      </c>
      <c r="G18" s="1302">
        <v>-29</v>
      </c>
      <c r="H18" s="1341">
        <v>-22</v>
      </c>
      <c r="I18" s="1297">
        <v>-7</v>
      </c>
      <c r="J18" s="1343" t="s">
        <v>372</v>
      </c>
      <c r="K18" s="1344" t="s">
        <v>372</v>
      </c>
      <c r="L18" s="1345" t="s">
        <v>372</v>
      </c>
      <c r="M18" s="1302">
        <v>29</v>
      </c>
      <c r="N18" s="1302">
        <v>22</v>
      </c>
      <c r="O18" s="1341">
        <v>7</v>
      </c>
      <c r="P18" s="1297">
        <v>-119</v>
      </c>
      <c r="Q18" s="1341">
        <v>-57</v>
      </c>
      <c r="R18" s="1297">
        <v>-62</v>
      </c>
      <c r="S18" s="1302">
        <v>601</v>
      </c>
      <c r="T18" s="1341">
        <v>334</v>
      </c>
      <c r="U18" s="1341">
        <v>267</v>
      </c>
      <c r="V18" s="1297">
        <v>720</v>
      </c>
      <c r="W18" s="1341">
        <v>391</v>
      </c>
      <c r="X18" s="1302">
        <v>329</v>
      </c>
    </row>
    <row r="19" spans="1:24" ht="16.5" customHeight="1">
      <c r="A19" s="792"/>
      <c r="B19" s="851">
        <v>15790</v>
      </c>
      <c r="C19" s="857" t="s">
        <v>896</v>
      </c>
      <c r="D19" s="1337">
        <v>-60</v>
      </c>
      <c r="E19" s="1338">
        <v>-35</v>
      </c>
      <c r="F19" s="1337">
        <v>-25</v>
      </c>
      <c r="G19" s="1339">
        <v>-27</v>
      </c>
      <c r="H19" s="1338">
        <v>-16</v>
      </c>
      <c r="I19" s="1337">
        <v>-11</v>
      </c>
      <c r="J19" s="1346" t="s">
        <v>372</v>
      </c>
      <c r="K19" s="1347" t="s">
        <v>372</v>
      </c>
      <c r="L19" s="1348" t="s">
        <v>372</v>
      </c>
      <c r="M19" s="1339">
        <v>27</v>
      </c>
      <c r="N19" s="1339">
        <v>16</v>
      </c>
      <c r="O19" s="1338">
        <v>11</v>
      </c>
      <c r="P19" s="1337">
        <v>-33</v>
      </c>
      <c r="Q19" s="1338">
        <v>-19</v>
      </c>
      <c r="R19" s="1337">
        <v>-14</v>
      </c>
      <c r="S19" s="1339">
        <v>404</v>
      </c>
      <c r="T19" s="1338">
        <v>250</v>
      </c>
      <c r="U19" s="1338">
        <v>154</v>
      </c>
      <c r="V19" s="1337">
        <v>437</v>
      </c>
      <c r="W19" s="1338">
        <v>269</v>
      </c>
      <c r="X19" s="1339">
        <v>168</v>
      </c>
    </row>
    <row r="20" spans="1:24" ht="16.5" customHeight="1">
      <c r="A20" s="792"/>
      <c r="B20" s="823">
        <v>14883</v>
      </c>
      <c r="C20" s="852" t="s">
        <v>897</v>
      </c>
      <c r="D20" s="1297">
        <v>-34</v>
      </c>
      <c r="E20" s="1341">
        <v>-28</v>
      </c>
      <c r="F20" s="1297">
        <v>-6</v>
      </c>
      <c r="G20" s="1302">
        <v>-53</v>
      </c>
      <c r="H20" s="1341">
        <v>-38</v>
      </c>
      <c r="I20" s="1297">
        <v>-15</v>
      </c>
      <c r="J20" s="1343" t="s">
        <v>372</v>
      </c>
      <c r="K20" s="1344" t="s">
        <v>372</v>
      </c>
      <c r="L20" s="1345" t="s">
        <v>372</v>
      </c>
      <c r="M20" s="1302">
        <v>53</v>
      </c>
      <c r="N20" s="1302">
        <v>38</v>
      </c>
      <c r="O20" s="1341">
        <v>15</v>
      </c>
      <c r="P20" s="1297">
        <v>19</v>
      </c>
      <c r="Q20" s="1341">
        <v>10</v>
      </c>
      <c r="R20" s="1297">
        <v>9</v>
      </c>
      <c r="S20" s="1302">
        <v>322</v>
      </c>
      <c r="T20" s="1341">
        <v>186</v>
      </c>
      <c r="U20" s="1341">
        <v>136</v>
      </c>
      <c r="V20" s="1297">
        <v>303</v>
      </c>
      <c r="W20" s="1341">
        <v>176</v>
      </c>
      <c r="X20" s="1302">
        <v>127</v>
      </c>
    </row>
    <row r="21" spans="1:24" ht="16.5" customHeight="1">
      <c r="A21" s="792"/>
      <c r="B21" s="823">
        <v>15774</v>
      </c>
      <c r="C21" s="852" t="s">
        <v>898</v>
      </c>
      <c r="D21" s="1297">
        <v>-80</v>
      </c>
      <c r="E21" s="1341">
        <v>-46</v>
      </c>
      <c r="F21" s="1297">
        <v>-34</v>
      </c>
      <c r="G21" s="1302">
        <v>-79</v>
      </c>
      <c r="H21" s="1341">
        <v>-59</v>
      </c>
      <c r="I21" s="1297">
        <v>-20</v>
      </c>
      <c r="J21" s="1343" t="s">
        <v>372</v>
      </c>
      <c r="K21" s="1344" t="s">
        <v>372</v>
      </c>
      <c r="L21" s="1345" t="s">
        <v>372</v>
      </c>
      <c r="M21" s="1302">
        <v>79</v>
      </c>
      <c r="N21" s="1302">
        <v>59</v>
      </c>
      <c r="O21" s="1341">
        <v>20</v>
      </c>
      <c r="P21" s="1297">
        <v>-1</v>
      </c>
      <c r="Q21" s="1341">
        <v>13</v>
      </c>
      <c r="R21" s="1297">
        <v>-14</v>
      </c>
      <c r="S21" s="1302">
        <v>314</v>
      </c>
      <c r="T21" s="1341">
        <v>179</v>
      </c>
      <c r="U21" s="1341">
        <v>135</v>
      </c>
      <c r="V21" s="1297">
        <v>315</v>
      </c>
      <c r="W21" s="1341">
        <v>166</v>
      </c>
      <c r="X21" s="1302">
        <v>149</v>
      </c>
    </row>
    <row r="22" spans="1:24" ht="16.5" customHeight="1">
      <c r="A22" s="791" t="s">
        <v>788</v>
      </c>
      <c r="B22" s="823">
        <v>21739</v>
      </c>
      <c r="C22" s="852" t="s">
        <v>899</v>
      </c>
      <c r="D22" s="1297">
        <v>-71</v>
      </c>
      <c r="E22" s="1341">
        <v>-52</v>
      </c>
      <c r="F22" s="1297">
        <v>-19</v>
      </c>
      <c r="G22" s="1302">
        <v>-139</v>
      </c>
      <c r="H22" s="1341">
        <v>-101</v>
      </c>
      <c r="I22" s="1297">
        <v>-38</v>
      </c>
      <c r="J22" s="1343" t="s">
        <v>372</v>
      </c>
      <c r="K22" s="1344" t="s">
        <v>372</v>
      </c>
      <c r="L22" s="1345" t="s">
        <v>372</v>
      </c>
      <c r="M22" s="1302">
        <v>139</v>
      </c>
      <c r="N22" s="1302">
        <v>101</v>
      </c>
      <c r="O22" s="1341">
        <v>38</v>
      </c>
      <c r="P22" s="1297">
        <v>68</v>
      </c>
      <c r="Q22" s="1341">
        <v>49</v>
      </c>
      <c r="R22" s="1297">
        <v>19</v>
      </c>
      <c r="S22" s="1302">
        <v>448</v>
      </c>
      <c r="T22" s="1341">
        <v>251</v>
      </c>
      <c r="U22" s="1341">
        <v>197</v>
      </c>
      <c r="V22" s="1297">
        <v>380</v>
      </c>
      <c r="W22" s="1341">
        <v>202</v>
      </c>
      <c r="X22" s="1302">
        <v>178</v>
      </c>
    </row>
    <row r="23" spans="1:24" ht="16.5" customHeight="1">
      <c r="A23" s="807"/>
      <c r="B23" s="823">
        <v>17252</v>
      </c>
      <c r="C23" s="852" t="s">
        <v>900</v>
      </c>
      <c r="D23" s="1297">
        <v>-134</v>
      </c>
      <c r="E23" s="1341">
        <v>-103</v>
      </c>
      <c r="F23" s="1297">
        <v>-31</v>
      </c>
      <c r="G23" s="1302">
        <v>-173</v>
      </c>
      <c r="H23" s="1341">
        <v>-126</v>
      </c>
      <c r="I23" s="1297">
        <v>-47</v>
      </c>
      <c r="J23" s="1343" t="s">
        <v>372</v>
      </c>
      <c r="K23" s="1344" t="s">
        <v>372</v>
      </c>
      <c r="L23" s="1345" t="s">
        <v>372</v>
      </c>
      <c r="M23" s="1302">
        <v>173</v>
      </c>
      <c r="N23" s="1302">
        <v>126</v>
      </c>
      <c r="O23" s="1341">
        <v>47</v>
      </c>
      <c r="P23" s="1297">
        <v>39</v>
      </c>
      <c r="Q23" s="1341">
        <v>23</v>
      </c>
      <c r="R23" s="1297">
        <v>16</v>
      </c>
      <c r="S23" s="1302">
        <v>249</v>
      </c>
      <c r="T23" s="1341">
        <v>136</v>
      </c>
      <c r="U23" s="1341">
        <v>113</v>
      </c>
      <c r="V23" s="1297">
        <v>210</v>
      </c>
      <c r="W23" s="1341">
        <v>113</v>
      </c>
      <c r="X23" s="1302">
        <v>97</v>
      </c>
    </row>
    <row r="24" spans="1:24" ht="16.5" customHeight="1">
      <c r="A24" s="807"/>
      <c r="B24" s="851">
        <v>15672</v>
      </c>
      <c r="C24" s="857" t="s">
        <v>901</v>
      </c>
      <c r="D24" s="1337">
        <v>-220</v>
      </c>
      <c r="E24" s="1338">
        <v>-129</v>
      </c>
      <c r="F24" s="1337">
        <v>-91</v>
      </c>
      <c r="G24" s="1339">
        <v>-238</v>
      </c>
      <c r="H24" s="1338">
        <v>-147</v>
      </c>
      <c r="I24" s="1337">
        <v>-91</v>
      </c>
      <c r="J24" s="1346" t="s">
        <v>372</v>
      </c>
      <c r="K24" s="1347" t="s">
        <v>372</v>
      </c>
      <c r="L24" s="1348" t="s">
        <v>372</v>
      </c>
      <c r="M24" s="1339">
        <v>238</v>
      </c>
      <c r="N24" s="1339">
        <v>147</v>
      </c>
      <c r="O24" s="1338">
        <v>91</v>
      </c>
      <c r="P24" s="1337">
        <v>18</v>
      </c>
      <c r="Q24" s="1338">
        <v>18</v>
      </c>
      <c r="R24" s="1337">
        <v>0</v>
      </c>
      <c r="S24" s="1339">
        <v>192</v>
      </c>
      <c r="T24" s="1338">
        <v>87</v>
      </c>
      <c r="U24" s="1338">
        <v>105</v>
      </c>
      <c r="V24" s="1337">
        <v>174</v>
      </c>
      <c r="W24" s="1338">
        <v>69</v>
      </c>
      <c r="X24" s="1339">
        <v>105</v>
      </c>
    </row>
    <row r="25" spans="1:24" ht="16.5" customHeight="1">
      <c r="A25" s="807"/>
      <c r="B25" s="823">
        <v>12908</v>
      </c>
      <c r="C25" s="852" t="s">
        <v>902</v>
      </c>
      <c r="D25" s="1297">
        <v>-370</v>
      </c>
      <c r="E25" s="1341">
        <v>-226</v>
      </c>
      <c r="F25" s="1297">
        <v>-144</v>
      </c>
      <c r="G25" s="1302">
        <v>-391</v>
      </c>
      <c r="H25" s="1341">
        <v>-239</v>
      </c>
      <c r="I25" s="1297">
        <v>-152</v>
      </c>
      <c r="J25" s="1343" t="s">
        <v>372</v>
      </c>
      <c r="K25" s="1344" t="s">
        <v>372</v>
      </c>
      <c r="L25" s="1345" t="s">
        <v>372</v>
      </c>
      <c r="M25" s="1302">
        <v>391</v>
      </c>
      <c r="N25" s="1302">
        <v>239</v>
      </c>
      <c r="O25" s="1341">
        <v>152</v>
      </c>
      <c r="P25" s="1297">
        <v>21</v>
      </c>
      <c r="Q25" s="1341">
        <v>13</v>
      </c>
      <c r="R25" s="1297">
        <v>8</v>
      </c>
      <c r="S25" s="1302">
        <v>141</v>
      </c>
      <c r="T25" s="1341">
        <v>55</v>
      </c>
      <c r="U25" s="1341">
        <v>86</v>
      </c>
      <c r="V25" s="1297">
        <v>120</v>
      </c>
      <c r="W25" s="1341">
        <v>42</v>
      </c>
      <c r="X25" s="1302">
        <v>78</v>
      </c>
    </row>
    <row r="26" spans="1:24" ht="16.5" customHeight="1">
      <c r="A26" s="807"/>
      <c r="B26" s="823">
        <v>8974</v>
      </c>
      <c r="C26" s="852" t="s">
        <v>903</v>
      </c>
      <c r="D26" s="1297">
        <v>-390</v>
      </c>
      <c r="E26" s="1341">
        <v>-210</v>
      </c>
      <c r="F26" s="1297">
        <v>-180</v>
      </c>
      <c r="G26" s="1302">
        <v>-387</v>
      </c>
      <c r="H26" s="1341">
        <v>-215</v>
      </c>
      <c r="I26" s="1297">
        <v>-172</v>
      </c>
      <c r="J26" s="1343" t="s">
        <v>372</v>
      </c>
      <c r="K26" s="1344" t="s">
        <v>372</v>
      </c>
      <c r="L26" s="1345" t="s">
        <v>372</v>
      </c>
      <c r="M26" s="1302">
        <v>387</v>
      </c>
      <c r="N26" s="1302">
        <v>215</v>
      </c>
      <c r="O26" s="1341">
        <v>172</v>
      </c>
      <c r="P26" s="1297">
        <v>-3</v>
      </c>
      <c r="Q26" s="1341">
        <v>5</v>
      </c>
      <c r="R26" s="1297">
        <v>-8</v>
      </c>
      <c r="S26" s="1302">
        <v>96</v>
      </c>
      <c r="T26" s="1341">
        <v>35</v>
      </c>
      <c r="U26" s="1341">
        <v>61</v>
      </c>
      <c r="V26" s="1297">
        <v>99</v>
      </c>
      <c r="W26" s="1341">
        <v>30</v>
      </c>
      <c r="X26" s="1302">
        <v>69</v>
      </c>
    </row>
    <row r="27" spans="1:24" ht="16.5" customHeight="1">
      <c r="A27" s="807"/>
      <c r="B27" s="823">
        <v>5244</v>
      </c>
      <c r="C27" s="852" t="s">
        <v>904</v>
      </c>
      <c r="D27" s="1297">
        <v>-423</v>
      </c>
      <c r="E27" s="1341">
        <v>-193</v>
      </c>
      <c r="F27" s="1297">
        <v>-230</v>
      </c>
      <c r="G27" s="1302">
        <v>-424</v>
      </c>
      <c r="H27" s="1341">
        <v>-192</v>
      </c>
      <c r="I27" s="1297">
        <v>-232</v>
      </c>
      <c r="J27" s="1343" t="s">
        <v>372</v>
      </c>
      <c r="K27" s="1344" t="s">
        <v>372</v>
      </c>
      <c r="L27" s="1345" t="s">
        <v>372</v>
      </c>
      <c r="M27" s="1302">
        <v>424</v>
      </c>
      <c r="N27" s="1302">
        <v>192</v>
      </c>
      <c r="O27" s="1341">
        <v>232</v>
      </c>
      <c r="P27" s="1297">
        <v>1</v>
      </c>
      <c r="Q27" s="1341">
        <v>-1</v>
      </c>
      <c r="R27" s="1297">
        <v>2</v>
      </c>
      <c r="S27" s="1302">
        <v>60</v>
      </c>
      <c r="T27" s="1341">
        <v>17</v>
      </c>
      <c r="U27" s="1341">
        <v>43</v>
      </c>
      <c r="V27" s="1297">
        <v>59</v>
      </c>
      <c r="W27" s="1341">
        <v>18</v>
      </c>
      <c r="X27" s="1302">
        <v>41</v>
      </c>
    </row>
    <row r="28" spans="1:24" ht="16.5" customHeight="1">
      <c r="A28" s="807"/>
      <c r="B28" s="823">
        <v>2138</v>
      </c>
      <c r="C28" s="852" t="s">
        <v>905</v>
      </c>
      <c r="D28" s="1297">
        <v>-348</v>
      </c>
      <c r="E28" s="1341">
        <v>-113</v>
      </c>
      <c r="F28" s="1297">
        <v>-235</v>
      </c>
      <c r="G28" s="1302">
        <v>-348</v>
      </c>
      <c r="H28" s="1341">
        <v>-109</v>
      </c>
      <c r="I28" s="1297">
        <v>-239</v>
      </c>
      <c r="J28" s="1343" t="s">
        <v>372</v>
      </c>
      <c r="K28" s="1344" t="s">
        <v>372</v>
      </c>
      <c r="L28" s="1345" t="s">
        <v>372</v>
      </c>
      <c r="M28" s="1302">
        <v>348</v>
      </c>
      <c r="N28" s="1302">
        <v>109</v>
      </c>
      <c r="O28" s="1341">
        <v>239</v>
      </c>
      <c r="P28" s="1297">
        <v>0</v>
      </c>
      <c r="Q28" s="1341">
        <v>-4</v>
      </c>
      <c r="R28" s="1297">
        <v>4</v>
      </c>
      <c r="S28" s="1302">
        <v>30</v>
      </c>
      <c r="T28" s="1341">
        <v>8</v>
      </c>
      <c r="U28" s="1341">
        <v>22</v>
      </c>
      <c r="V28" s="1297">
        <v>30</v>
      </c>
      <c r="W28" s="1341">
        <v>12</v>
      </c>
      <c r="X28" s="1302">
        <v>18</v>
      </c>
    </row>
    <row r="29" spans="1:24" ht="16.5" customHeight="1">
      <c r="A29" s="807"/>
      <c r="B29" s="851">
        <v>679</v>
      </c>
      <c r="C29" s="857" t="s">
        <v>906</v>
      </c>
      <c r="D29" s="1337">
        <v>-153</v>
      </c>
      <c r="E29" s="1338">
        <v>-32</v>
      </c>
      <c r="F29" s="1337">
        <v>-121</v>
      </c>
      <c r="G29" s="1339">
        <v>-157</v>
      </c>
      <c r="H29" s="1338">
        <v>-35</v>
      </c>
      <c r="I29" s="1337">
        <v>-122</v>
      </c>
      <c r="J29" s="1346" t="s">
        <v>372</v>
      </c>
      <c r="K29" s="1347" t="s">
        <v>372</v>
      </c>
      <c r="L29" s="1348" t="s">
        <v>372</v>
      </c>
      <c r="M29" s="1339">
        <v>157</v>
      </c>
      <c r="N29" s="1339">
        <v>35</v>
      </c>
      <c r="O29" s="1338">
        <v>122</v>
      </c>
      <c r="P29" s="1337">
        <v>4</v>
      </c>
      <c r="Q29" s="1338">
        <v>3</v>
      </c>
      <c r="R29" s="1337">
        <v>1</v>
      </c>
      <c r="S29" s="1339">
        <v>10</v>
      </c>
      <c r="T29" s="1338">
        <v>3</v>
      </c>
      <c r="U29" s="1338">
        <v>7</v>
      </c>
      <c r="V29" s="1337">
        <v>6</v>
      </c>
      <c r="W29" s="1338">
        <v>0</v>
      </c>
      <c r="X29" s="1339">
        <v>6</v>
      </c>
    </row>
    <row r="30" spans="1:24" ht="16.5" customHeight="1">
      <c r="A30" s="807"/>
      <c r="B30" s="861">
        <v>102</v>
      </c>
      <c r="C30" s="857" t="s">
        <v>907</v>
      </c>
      <c r="D30" s="1340">
        <v>-43</v>
      </c>
      <c r="E30" s="1338">
        <v>-5</v>
      </c>
      <c r="F30" s="1339">
        <v>-38</v>
      </c>
      <c r="G30" s="1339">
        <v>-44</v>
      </c>
      <c r="H30" s="1338">
        <v>-5</v>
      </c>
      <c r="I30" s="1337">
        <v>-39</v>
      </c>
      <c r="J30" s="1346" t="s">
        <v>372</v>
      </c>
      <c r="K30" s="1347" t="s">
        <v>372</v>
      </c>
      <c r="L30" s="1347" t="s">
        <v>372</v>
      </c>
      <c r="M30" s="1339">
        <v>44</v>
      </c>
      <c r="N30" s="1339">
        <v>5</v>
      </c>
      <c r="O30" s="1338">
        <v>39</v>
      </c>
      <c r="P30" s="1337">
        <v>1</v>
      </c>
      <c r="Q30" s="1338">
        <v>0</v>
      </c>
      <c r="R30" s="1339">
        <v>1</v>
      </c>
      <c r="S30" s="1339">
        <v>1</v>
      </c>
      <c r="T30" s="1338">
        <v>0</v>
      </c>
      <c r="U30" s="1338">
        <v>1</v>
      </c>
      <c r="V30" s="1337">
        <v>0</v>
      </c>
      <c r="W30" s="1338">
        <v>0</v>
      </c>
      <c r="X30" s="1339">
        <v>0</v>
      </c>
    </row>
    <row r="31" spans="1:24" ht="16.5" customHeight="1">
      <c r="A31" s="807"/>
      <c r="B31" s="862">
        <v>864</v>
      </c>
      <c r="C31" s="863" t="s">
        <v>335</v>
      </c>
      <c r="D31" s="1349" t="s">
        <v>372</v>
      </c>
      <c r="E31" s="1350" t="s">
        <v>372</v>
      </c>
      <c r="F31" s="1349" t="s">
        <v>372</v>
      </c>
      <c r="G31" s="1351" t="s">
        <v>372</v>
      </c>
      <c r="H31" s="1350" t="s">
        <v>372</v>
      </c>
      <c r="I31" s="1349" t="s">
        <v>372</v>
      </c>
      <c r="J31" s="1351" t="s">
        <v>372</v>
      </c>
      <c r="K31" s="1350" t="s">
        <v>372</v>
      </c>
      <c r="L31" s="1352" t="s">
        <v>372</v>
      </c>
      <c r="M31" s="1351" t="s">
        <v>372</v>
      </c>
      <c r="N31" s="1350" t="s">
        <v>372</v>
      </c>
      <c r="O31" s="1352" t="s">
        <v>372</v>
      </c>
      <c r="P31" s="1349" t="s">
        <v>372</v>
      </c>
      <c r="Q31" s="1350" t="s">
        <v>372</v>
      </c>
      <c r="R31" s="1349" t="s">
        <v>372</v>
      </c>
      <c r="S31" s="1351" t="s">
        <v>372</v>
      </c>
      <c r="T31" s="1350" t="s">
        <v>372</v>
      </c>
      <c r="U31" s="1352" t="s">
        <v>372</v>
      </c>
      <c r="V31" s="1349" t="s">
        <v>372</v>
      </c>
      <c r="W31" s="1350" t="s">
        <v>372</v>
      </c>
      <c r="X31" s="1351" t="s">
        <v>372</v>
      </c>
    </row>
    <row r="32" spans="1:24" ht="16.5" customHeight="1">
      <c r="A32" s="807"/>
      <c r="B32" s="823">
        <v>29353</v>
      </c>
      <c r="C32" s="852" t="s">
        <v>908</v>
      </c>
      <c r="D32" s="1297">
        <v>1643</v>
      </c>
      <c r="E32" s="1341">
        <v>874</v>
      </c>
      <c r="F32" s="1297">
        <v>769</v>
      </c>
      <c r="G32" s="1302">
        <v>1706</v>
      </c>
      <c r="H32" s="1341">
        <v>899</v>
      </c>
      <c r="I32" s="1297">
        <v>807</v>
      </c>
      <c r="J32" s="1302">
        <v>1715</v>
      </c>
      <c r="K32" s="1341">
        <v>904</v>
      </c>
      <c r="L32" s="1342">
        <v>811</v>
      </c>
      <c r="M32" s="1302">
        <v>9</v>
      </c>
      <c r="N32" s="1341">
        <v>5</v>
      </c>
      <c r="O32" s="1342">
        <v>4</v>
      </c>
      <c r="P32" s="1297">
        <v>-63</v>
      </c>
      <c r="Q32" s="1341">
        <v>-25</v>
      </c>
      <c r="R32" s="1297">
        <v>-38</v>
      </c>
      <c r="S32" s="1302">
        <v>991</v>
      </c>
      <c r="T32" s="1341">
        <v>507</v>
      </c>
      <c r="U32" s="1342">
        <v>484</v>
      </c>
      <c r="V32" s="1297">
        <v>1054</v>
      </c>
      <c r="W32" s="1341">
        <v>532</v>
      </c>
      <c r="X32" s="1297">
        <v>522</v>
      </c>
    </row>
    <row r="33" spans="1:24" ht="16.5" customHeight="1">
      <c r="A33" s="807"/>
      <c r="B33" s="823">
        <v>152404</v>
      </c>
      <c r="C33" s="852" t="s">
        <v>909</v>
      </c>
      <c r="D33" s="1297">
        <v>-1052</v>
      </c>
      <c r="E33" s="1341">
        <v>-612</v>
      </c>
      <c r="F33" s="1297">
        <v>-440</v>
      </c>
      <c r="G33" s="1302">
        <v>-373</v>
      </c>
      <c r="H33" s="1341">
        <v>-269</v>
      </c>
      <c r="I33" s="1297">
        <v>-104</v>
      </c>
      <c r="J33" s="1343" t="s">
        <v>372</v>
      </c>
      <c r="K33" s="1344" t="s">
        <v>372</v>
      </c>
      <c r="L33" s="1345" t="s">
        <v>372</v>
      </c>
      <c r="M33" s="1302">
        <v>373</v>
      </c>
      <c r="N33" s="1341">
        <v>269</v>
      </c>
      <c r="O33" s="1342">
        <v>104</v>
      </c>
      <c r="P33" s="1297">
        <v>-679</v>
      </c>
      <c r="Q33" s="1341">
        <v>-343</v>
      </c>
      <c r="R33" s="1297">
        <v>-336</v>
      </c>
      <c r="S33" s="1302">
        <v>7132</v>
      </c>
      <c r="T33" s="1341">
        <v>3750</v>
      </c>
      <c r="U33" s="1342">
        <v>3382</v>
      </c>
      <c r="V33" s="1297">
        <v>7811</v>
      </c>
      <c r="W33" s="1341">
        <v>4093</v>
      </c>
      <c r="X33" s="1297">
        <v>3718</v>
      </c>
    </row>
    <row r="34" spans="1:24" ht="16.5" customHeight="1" thickBot="1">
      <c r="A34" s="807"/>
      <c r="B34" s="823">
        <v>62969</v>
      </c>
      <c r="C34" s="852" t="s">
        <v>910</v>
      </c>
      <c r="D34" s="1297">
        <v>-2081</v>
      </c>
      <c r="E34" s="1341">
        <v>-1011</v>
      </c>
      <c r="F34" s="1297">
        <v>-1070</v>
      </c>
      <c r="G34" s="1302">
        <v>-2162</v>
      </c>
      <c r="H34" s="1341">
        <v>-1068</v>
      </c>
      <c r="I34" s="1297">
        <v>-1094</v>
      </c>
      <c r="J34" s="1343" t="s">
        <v>372</v>
      </c>
      <c r="K34" s="1344" t="s">
        <v>372</v>
      </c>
      <c r="L34" s="1345" t="s">
        <v>372</v>
      </c>
      <c r="M34" s="1302">
        <v>2162</v>
      </c>
      <c r="N34" s="1341">
        <v>1068</v>
      </c>
      <c r="O34" s="1342">
        <v>1094</v>
      </c>
      <c r="P34" s="1297">
        <v>81</v>
      </c>
      <c r="Q34" s="1341">
        <v>57</v>
      </c>
      <c r="R34" s="1297">
        <v>24</v>
      </c>
      <c r="S34" s="1302">
        <v>779</v>
      </c>
      <c r="T34" s="1341">
        <v>341</v>
      </c>
      <c r="U34" s="1342">
        <v>438</v>
      </c>
      <c r="V34" s="1297">
        <v>698</v>
      </c>
      <c r="W34" s="1341">
        <v>284</v>
      </c>
      <c r="X34" s="1297">
        <v>414</v>
      </c>
    </row>
    <row r="35" spans="1:24" ht="16.5" customHeight="1" thickTop="1">
      <c r="A35" s="781"/>
      <c r="B35" s="879" t="s">
        <v>370</v>
      </c>
      <c r="C35" s="865"/>
      <c r="D35" s="1372" t="s">
        <v>370</v>
      </c>
      <c r="E35" s="1373" t="s">
        <v>370</v>
      </c>
      <c r="F35" s="1372" t="s">
        <v>370</v>
      </c>
      <c r="G35" s="1374" t="s">
        <v>370</v>
      </c>
      <c r="H35" s="1373" t="s">
        <v>370</v>
      </c>
      <c r="I35" s="1372" t="s">
        <v>370</v>
      </c>
      <c r="J35" s="1374" t="s">
        <v>370</v>
      </c>
      <c r="K35" s="1373" t="s">
        <v>370</v>
      </c>
      <c r="L35" s="1375" t="s">
        <v>370</v>
      </c>
      <c r="M35" s="1374" t="s">
        <v>370</v>
      </c>
      <c r="N35" s="1373" t="s">
        <v>370</v>
      </c>
      <c r="O35" s="1375" t="s">
        <v>370</v>
      </c>
      <c r="P35" s="1372" t="s">
        <v>370</v>
      </c>
      <c r="Q35" s="1373" t="s">
        <v>370</v>
      </c>
      <c r="R35" s="1372" t="s">
        <v>370</v>
      </c>
      <c r="S35" s="1374" t="s">
        <v>370</v>
      </c>
      <c r="T35" s="1373" t="s">
        <v>370</v>
      </c>
      <c r="U35" s="1375" t="s">
        <v>370</v>
      </c>
      <c r="V35" s="1372" t="s">
        <v>370</v>
      </c>
      <c r="W35" s="1373" t="s">
        <v>370</v>
      </c>
      <c r="X35" s="1372" t="s">
        <v>370</v>
      </c>
    </row>
    <row r="36" spans="1:24" ht="16.5" customHeight="1">
      <c r="A36" s="807"/>
      <c r="B36" s="866">
        <v>100</v>
      </c>
      <c r="C36" s="845" t="s">
        <v>419</v>
      </c>
      <c r="D36" s="1357">
        <v>100</v>
      </c>
      <c r="E36" s="1358">
        <v>100</v>
      </c>
      <c r="F36" s="1357">
        <v>100</v>
      </c>
      <c r="G36" s="1359">
        <v>100</v>
      </c>
      <c r="H36" s="1358">
        <v>100</v>
      </c>
      <c r="I36" s="1357">
        <v>100</v>
      </c>
      <c r="J36" s="1359">
        <v>100</v>
      </c>
      <c r="K36" s="1358">
        <v>100</v>
      </c>
      <c r="L36" s="1360">
        <v>100</v>
      </c>
      <c r="M36" s="1359">
        <v>100</v>
      </c>
      <c r="N36" s="1358">
        <v>100</v>
      </c>
      <c r="O36" s="1360">
        <v>100</v>
      </c>
      <c r="P36" s="1357">
        <v>100</v>
      </c>
      <c r="Q36" s="1358">
        <v>100</v>
      </c>
      <c r="R36" s="1357">
        <v>100</v>
      </c>
      <c r="S36" s="1359">
        <v>100</v>
      </c>
      <c r="T36" s="1358">
        <v>100</v>
      </c>
      <c r="U36" s="1360">
        <v>100</v>
      </c>
      <c r="V36" s="1357">
        <v>100</v>
      </c>
      <c r="W36" s="1358">
        <v>100</v>
      </c>
      <c r="X36" s="1357">
        <v>100</v>
      </c>
    </row>
    <row r="37" spans="1:24" ht="16.5" customHeight="1">
      <c r="A37" s="807"/>
      <c r="B37" s="880"/>
      <c r="C37" s="850"/>
      <c r="D37" s="1376"/>
      <c r="E37" s="1377"/>
      <c r="F37" s="1376"/>
      <c r="G37" s="1378"/>
      <c r="H37" s="1377"/>
      <c r="I37" s="1376"/>
      <c r="J37" s="1378"/>
      <c r="K37" s="1377"/>
      <c r="L37" s="1379"/>
      <c r="M37" s="1378"/>
      <c r="N37" s="1377"/>
      <c r="O37" s="1379"/>
      <c r="P37" s="1376"/>
      <c r="Q37" s="1377"/>
      <c r="R37" s="1376"/>
      <c r="S37" s="1378"/>
      <c r="T37" s="1377"/>
      <c r="U37" s="1379"/>
      <c r="V37" s="1376"/>
      <c r="W37" s="1377"/>
      <c r="X37" s="1376"/>
    </row>
    <row r="38" spans="1:24" ht="16.5" customHeight="1">
      <c r="A38" s="807"/>
      <c r="B38" s="882">
        <v>3.6</v>
      </c>
      <c r="C38" s="852" t="s">
        <v>887</v>
      </c>
      <c r="D38" s="1297">
        <v>-110.9</v>
      </c>
      <c r="E38" s="1341">
        <v>-117.8</v>
      </c>
      <c r="F38" s="1297">
        <v>-104</v>
      </c>
      <c r="G38" s="1302">
        <v>-206.2</v>
      </c>
      <c r="H38" s="1341">
        <v>-205.7</v>
      </c>
      <c r="I38" s="1297">
        <v>-206.6</v>
      </c>
      <c r="J38" s="1302">
        <v>100</v>
      </c>
      <c r="K38" s="1341">
        <v>100</v>
      </c>
      <c r="L38" s="1342">
        <v>100</v>
      </c>
      <c r="M38" s="1302">
        <v>0.2</v>
      </c>
      <c r="N38" s="1341">
        <v>0.2</v>
      </c>
      <c r="O38" s="1342">
        <v>0.2</v>
      </c>
      <c r="P38" s="1297">
        <v>8.5</v>
      </c>
      <c r="Q38" s="1341">
        <v>6.1</v>
      </c>
      <c r="R38" s="1297">
        <v>10.6</v>
      </c>
      <c r="S38" s="1302">
        <v>6.1</v>
      </c>
      <c r="T38" s="1341">
        <v>6</v>
      </c>
      <c r="U38" s="1342">
        <v>6.1</v>
      </c>
      <c r="V38" s="1297">
        <v>6.2</v>
      </c>
      <c r="W38" s="1341">
        <v>6</v>
      </c>
      <c r="X38" s="1297">
        <v>6.4</v>
      </c>
    </row>
    <row r="39" spans="1:24" ht="16.5" customHeight="1">
      <c r="A39" s="807"/>
      <c r="B39" s="882">
        <v>3.9</v>
      </c>
      <c r="C39" s="852" t="s">
        <v>888</v>
      </c>
      <c r="D39" s="1297">
        <v>0.5</v>
      </c>
      <c r="E39" s="1341">
        <v>0.9</v>
      </c>
      <c r="F39" s="1297">
        <v>0.1</v>
      </c>
      <c r="G39" s="1302">
        <v>0</v>
      </c>
      <c r="H39" s="1341">
        <v>0</v>
      </c>
      <c r="I39" s="1297">
        <v>0</v>
      </c>
      <c r="J39" s="1343" t="s">
        <v>372</v>
      </c>
      <c r="K39" s="1344" t="s">
        <v>372</v>
      </c>
      <c r="L39" s="1345" t="s">
        <v>372</v>
      </c>
      <c r="M39" s="1302">
        <v>0</v>
      </c>
      <c r="N39" s="1341">
        <v>0</v>
      </c>
      <c r="O39" s="1342">
        <v>0</v>
      </c>
      <c r="P39" s="1297">
        <v>1.2</v>
      </c>
      <c r="Q39" s="1341">
        <v>2.2999999999999998</v>
      </c>
      <c r="R39" s="1297">
        <v>0.3</v>
      </c>
      <c r="S39" s="1302">
        <v>3.2</v>
      </c>
      <c r="T39" s="1341">
        <v>3.1</v>
      </c>
      <c r="U39" s="1342">
        <v>3.4</v>
      </c>
      <c r="V39" s="1297">
        <v>3.1</v>
      </c>
      <c r="W39" s="1341">
        <v>3</v>
      </c>
      <c r="X39" s="1297">
        <v>3.2</v>
      </c>
    </row>
    <row r="40" spans="1:24" ht="16.5" customHeight="1">
      <c r="A40" s="807"/>
      <c r="B40" s="882">
        <v>4.5</v>
      </c>
      <c r="C40" s="852" t="s">
        <v>889</v>
      </c>
      <c r="D40" s="1297">
        <v>0.1</v>
      </c>
      <c r="E40" s="1341">
        <v>0.1</v>
      </c>
      <c r="F40" s="1297">
        <v>0.1</v>
      </c>
      <c r="G40" s="1302">
        <v>0.4</v>
      </c>
      <c r="H40" s="1341">
        <v>0.5</v>
      </c>
      <c r="I40" s="1297">
        <v>0.3</v>
      </c>
      <c r="J40" s="1343" t="s">
        <v>372</v>
      </c>
      <c r="K40" s="1344" t="s">
        <v>372</v>
      </c>
      <c r="L40" s="1345" t="s">
        <v>372</v>
      </c>
      <c r="M40" s="1302">
        <v>0.1</v>
      </c>
      <c r="N40" s="1341">
        <v>0.1</v>
      </c>
      <c r="O40" s="1342">
        <v>0.1</v>
      </c>
      <c r="P40" s="1297">
        <v>-0.2</v>
      </c>
      <c r="Q40" s="1341">
        <v>-0.3</v>
      </c>
      <c r="R40" s="1297">
        <v>0</v>
      </c>
      <c r="S40" s="1302">
        <v>1.8</v>
      </c>
      <c r="T40" s="1341">
        <v>2</v>
      </c>
      <c r="U40" s="1342">
        <v>1.7</v>
      </c>
      <c r="V40" s="1297">
        <v>1.7</v>
      </c>
      <c r="W40" s="1341">
        <v>1.8</v>
      </c>
      <c r="X40" s="1297">
        <v>1.6</v>
      </c>
    </row>
    <row r="41" spans="1:24" ht="16.5" customHeight="1">
      <c r="A41" s="807"/>
      <c r="B41" s="882">
        <v>4.7</v>
      </c>
      <c r="C41" s="852" t="s">
        <v>890</v>
      </c>
      <c r="D41" s="1297">
        <v>-1.6</v>
      </c>
      <c r="E41" s="1341">
        <v>2.1</v>
      </c>
      <c r="F41" s="1297">
        <v>-5.4</v>
      </c>
      <c r="G41" s="1302">
        <v>0.6</v>
      </c>
      <c r="H41" s="1341">
        <v>0.7</v>
      </c>
      <c r="I41" s="1297">
        <v>0.5</v>
      </c>
      <c r="J41" s="1343" t="s">
        <v>372</v>
      </c>
      <c r="K41" s="1344" t="s">
        <v>372</v>
      </c>
      <c r="L41" s="1345" t="s">
        <v>372</v>
      </c>
      <c r="M41" s="1302">
        <v>0.2</v>
      </c>
      <c r="N41" s="1341">
        <v>0.2</v>
      </c>
      <c r="O41" s="1342">
        <v>0.2</v>
      </c>
      <c r="P41" s="1297">
        <v>-4.4000000000000004</v>
      </c>
      <c r="Q41" s="1341">
        <v>4.2</v>
      </c>
      <c r="R41" s="1297">
        <v>-12</v>
      </c>
      <c r="S41" s="1302">
        <v>4.4000000000000004</v>
      </c>
      <c r="T41" s="1341">
        <v>3.8</v>
      </c>
      <c r="U41" s="1342">
        <v>5.2</v>
      </c>
      <c r="V41" s="1297">
        <v>3.8</v>
      </c>
      <c r="W41" s="1341">
        <v>3.8</v>
      </c>
      <c r="X41" s="1297">
        <v>3.9</v>
      </c>
    </row>
    <row r="42" spans="1:24" ht="16.5" customHeight="1">
      <c r="A42" s="807"/>
      <c r="B42" s="881">
        <v>4.8</v>
      </c>
      <c r="C42" s="857" t="s">
        <v>891</v>
      </c>
      <c r="D42" s="1337">
        <v>18.5</v>
      </c>
      <c r="E42" s="1338">
        <v>21.1</v>
      </c>
      <c r="F42" s="1337">
        <v>15.9</v>
      </c>
      <c r="G42" s="1339">
        <v>1</v>
      </c>
      <c r="H42" s="1338">
        <v>1.6</v>
      </c>
      <c r="I42" s="1337">
        <v>0.3</v>
      </c>
      <c r="J42" s="1346" t="s">
        <v>372</v>
      </c>
      <c r="K42" s="1347" t="s">
        <v>372</v>
      </c>
      <c r="L42" s="1348" t="s">
        <v>372</v>
      </c>
      <c r="M42" s="1339">
        <v>0.3</v>
      </c>
      <c r="N42" s="1338">
        <v>0.5</v>
      </c>
      <c r="O42" s="1340">
        <v>0.1</v>
      </c>
      <c r="P42" s="1337">
        <v>40.5</v>
      </c>
      <c r="Q42" s="1338">
        <v>48.6</v>
      </c>
      <c r="R42" s="1337">
        <v>33.4</v>
      </c>
      <c r="S42" s="1339">
        <v>12.4</v>
      </c>
      <c r="T42" s="1338">
        <v>11.6</v>
      </c>
      <c r="U42" s="1340">
        <v>13.3</v>
      </c>
      <c r="V42" s="1337">
        <v>14.4</v>
      </c>
      <c r="W42" s="1338">
        <v>14</v>
      </c>
      <c r="X42" s="1337">
        <v>14.8</v>
      </c>
    </row>
    <row r="43" spans="1:24" ht="16.5" customHeight="1">
      <c r="A43" s="807"/>
      <c r="B43" s="882">
        <v>5</v>
      </c>
      <c r="C43" s="852" t="s">
        <v>892</v>
      </c>
      <c r="D43" s="1297">
        <v>15.9</v>
      </c>
      <c r="E43" s="1341">
        <v>17</v>
      </c>
      <c r="F43" s="1297">
        <v>14.8</v>
      </c>
      <c r="G43" s="1302">
        <v>1</v>
      </c>
      <c r="H43" s="1341">
        <v>1.1000000000000001</v>
      </c>
      <c r="I43" s="1297">
        <v>0.8</v>
      </c>
      <c r="J43" s="1343" t="s">
        <v>372</v>
      </c>
      <c r="K43" s="1344" t="s">
        <v>372</v>
      </c>
      <c r="L43" s="1345" t="s">
        <v>372</v>
      </c>
      <c r="M43" s="1302">
        <v>0.3</v>
      </c>
      <c r="N43" s="1341">
        <v>0.4</v>
      </c>
      <c r="O43" s="1342">
        <v>0.2</v>
      </c>
      <c r="P43" s="1297">
        <v>34.6</v>
      </c>
      <c r="Q43" s="1341">
        <v>39.200000000000003</v>
      </c>
      <c r="R43" s="1297">
        <v>30.6</v>
      </c>
      <c r="S43" s="1302">
        <v>16.100000000000001</v>
      </c>
      <c r="T43" s="1341">
        <v>15.6</v>
      </c>
      <c r="U43" s="1342">
        <v>16.7</v>
      </c>
      <c r="V43" s="1297">
        <v>17.399999999999999</v>
      </c>
      <c r="W43" s="1341">
        <v>17.100000000000001</v>
      </c>
      <c r="X43" s="1297">
        <v>17.7</v>
      </c>
    </row>
    <row r="44" spans="1:24" ht="16.5" customHeight="1">
      <c r="A44" s="791" t="s">
        <v>789</v>
      </c>
      <c r="B44" s="882">
        <v>5.6</v>
      </c>
      <c r="C44" s="852" t="s">
        <v>893</v>
      </c>
      <c r="D44" s="1297">
        <v>7.6</v>
      </c>
      <c r="E44" s="1341">
        <v>4.7</v>
      </c>
      <c r="F44" s="1297">
        <v>10.5</v>
      </c>
      <c r="G44" s="1302">
        <v>0.7</v>
      </c>
      <c r="H44" s="1341">
        <v>0.9</v>
      </c>
      <c r="I44" s="1297">
        <v>0.5</v>
      </c>
      <c r="J44" s="1343" t="s">
        <v>372</v>
      </c>
      <c r="K44" s="1344" t="s">
        <v>372</v>
      </c>
      <c r="L44" s="1345" t="s">
        <v>372</v>
      </c>
      <c r="M44" s="1302">
        <v>0.2</v>
      </c>
      <c r="N44" s="1341">
        <v>0.3</v>
      </c>
      <c r="O44" s="1342">
        <v>0.2</v>
      </c>
      <c r="P44" s="1297">
        <v>16.2</v>
      </c>
      <c r="Q44" s="1341">
        <v>10</v>
      </c>
      <c r="R44" s="1297">
        <v>21.7</v>
      </c>
      <c r="S44" s="1302">
        <v>13.2</v>
      </c>
      <c r="T44" s="1341">
        <v>13.7</v>
      </c>
      <c r="U44" s="1342">
        <v>12.8</v>
      </c>
      <c r="V44" s="1297">
        <v>13.4</v>
      </c>
      <c r="W44" s="1341">
        <v>13.4</v>
      </c>
      <c r="X44" s="1297">
        <v>13.5</v>
      </c>
    </row>
    <row r="45" spans="1:24" ht="16.5" customHeight="1">
      <c r="A45" s="791"/>
      <c r="B45" s="882">
        <v>6.9</v>
      </c>
      <c r="C45" s="852" t="s">
        <v>894</v>
      </c>
      <c r="D45" s="1297">
        <v>3.8</v>
      </c>
      <c r="E45" s="1341">
        <v>4.8</v>
      </c>
      <c r="F45" s="1297">
        <v>2.8</v>
      </c>
      <c r="G45" s="1302">
        <v>2.2999999999999998</v>
      </c>
      <c r="H45" s="1341">
        <v>3.2</v>
      </c>
      <c r="I45" s="1297">
        <v>1.3</v>
      </c>
      <c r="J45" s="1343" t="s">
        <v>372</v>
      </c>
      <c r="K45" s="1344" t="s">
        <v>372</v>
      </c>
      <c r="L45" s="1345" t="s">
        <v>372</v>
      </c>
      <c r="M45" s="1302">
        <v>0.7</v>
      </c>
      <c r="N45" s="1341">
        <v>1</v>
      </c>
      <c r="O45" s="1342">
        <v>0.4</v>
      </c>
      <c r="P45" s="1297">
        <v>5.7</v>
      </c>
      <c r="Q45" s="1341">
        <v>7.1</v>
      </c>
      <c r="R45" s="1297">
        <v>4.5999999999999996</v>
      </c>
      <c r="S45" s="1302">
        <v>10.4</v>
      </c>
      <c r="T45" s="1341">
        <v>10.7</v>
      </c>
      <c r="U45" s="1342">
        <v>10</v>
      </c>
      <c r="V45" s="1297">
        <v>10.1</v>
      </c>
      <c r="W45" s="1341">
        <v>10.5</v>
      </c>
      <c r="X45" s="1297">
        <v>9.6</v>
      </c>
    </row>
    <row r="46" spans="1:24" ht="16.5" customHeight="1">
      <c r="A46" s="792"/>
      <c r="B46" s="882">
        <v>7.4</v>
      </c>
      <c r="C46" s="852" t="s">
        <v>895</v>
      </c>
      <c r="D46" s="1297">
        <v>9.9</v>
      </c>
      <c r="E46" s="1341">
        <v>10.5</v>
      </c>
      <c r="F46" s="1297">
        <v>9.3000000000000007</v>
      </c>
      <c r="G46" s="1302">
        <v>3.5</v>
      </c>
      <c r="H46" s="1341">
        <v>5</v>
      </c>
      <c r="I46" s="1297">
        <v>1.8</v>
      </c>
      <c r="J46" s="1343" t="s">
        <v>372</v>
      </c>
      <c r="K46" s="1344" t="s">
        <v>372</v>
      </c>
      <c r="L46" s="1345" t="s">
        <v>372</v>
      </c>
      <c r="M46" s="1302">
        <v>1.1000000000000001</v>
      </c>
      <c r="N46" s="1341">
        <v>1.6</v>
      </c>
      <c r="O46" s="1342">
        <v>0.6</v>
      </c>
      <c r="P46" s="1297">
        <v>18</v>
      </c>
      <c r="Q46" s="1341">
        <v>18.3</v>
      </c>
      <c r="R46" s="1297">
        <v>17.7</v>
      </c>
      <c r="S46" s="1302">
        <v>6.8</v>
      </c>
      <c r="T46" s="1341">
        <v>7.3</v>
      </c>
      <c r="U46" s="1342">
        <v>6.2</v>
      </c>
      <c r="V46" s="1297">
        <v>7.5</v>
      </c>
      <c r="W46" s="1341">
        <v>8</v>
      </c>
      <c r="X46" s="1297">
        <v>7.1</v>
      </c>
    </row>
    <row r="47" spans="1:24" ht="16.5" customHeight="1">
      <c r="A47" s="792"/>
      <c r="B47" s="881">
        <v>6.5</v>
      </c>
      <c r="C47" s="857" t="s">
        <v>896</v>
      </c>
      <c r="D47" s="1337">
        <v>4</v>
      </c>
      <c r="E47" s="1338">
        <v>4.7</v>
      </c>
      <c r="F47" s="1337">
        <v>3.4</v>
      </c>
      <c r="G47" s="1339">
        <v>3.3</v>
      </c>
      <c r="H47" s="1338">
        <v>3.7</v>
      </c>
      <c r="I47" s="1337">
        <v>2.8</v>
      </c>
      <c r="J47" s="1346" t="s">
        <v>372</v>
      </c>
      <c r="K47" s="1347" t="s">
        <v>372</v>
      </c>
      <c r="L47" s="1348" t="s">
        <v>372</v>
      </c>
      <c r="M47" s="1339">
        <v>1.1000000000000001</v>
      </c>
      <c r="N47" s="1338">
        <v>1.2</v>
      </c>
      <c r="O47" s="1340">
        <v>0.9</v>
      </c>
      <c r="P47" s="1337">
        <v>5</v>
      </c>
      <c r="Q47" s="1338">
        <v>6.1</v>
      </c>
      <c r="R47" s="1337">
        <v>4</v>
      </c>
      <c r="S47" s="1339">
        <v>4.5</v>
      </c>
      <c r="T47" s="1338">
        <v>5.4</v>
      </c>
      <c r="U47" s="1340">
        <v>3.6</v>
      </c>
      <c r="V47" s="1337">
        <v>4.5999999999999996</v>
      </c>
      <c r="W47" s="1338">
        <v>5.5</v>
      </c>
      <c r="X47" s="1337">
        <v>3.6</v>
      </c>
    </row>
    <row r="48" spans="1:24" ht="16.5" customHeight="1">
      <c r="A48" s="791" t="s">
        <v>297</v>
      </c>
      <c r="B48" s="882">
        <v>6.1</v>
      </c>
      <c r="C48" s="852" t="s">
        <v>897</v>
      </c>
      <c r="D48" s="1297">
        <v>2.2999999999999998</v>
      </c>
      <c r="E48" s="1341">
        <v>3.7</v>
      </c>
      <c r="F48" s="1297">
        <v>0.8</v>
      </c>
      <c r="G48" s="1302">
        <v>6.4</v>
      </c>
      <c r="H48" s="1341">
        <v>8.6999999999999993</v>
      </c>
      <c r="I48" s="1297">
        <v>3.8</v>
      </c>
      <c r="J48" s="1343" t="s">
        <v>372</v>
      </c>
      <c r="K48" s="1344" t="s">
        <v>372</v>
      </c>
      <c r="L48" s="1345" t="s">
        <v>372</v>
      </c>
      <c r="M48" s="1302">
        <v>2.1</v>
      </c>
      <c r="N48" s="1341">
        <v>2.8</v>
      </c>
      <c r="O48" s="1342">
        <v>1.2</v>
      </c>
      <c r="P48" s="1297">
        <v>-2.9</v>
      </c>
      <c r="Q48" s="1341">
        <v>-3.2</v>
      </c>
      <c r="R48" s="1297">
        <v>-2.6</v>
      </c>
      <c r="S48" s="1302">
        <v>3.6</v>
      </c>
      <c r="T48" s="1341">
        <v>4</v>
      </c>
      <c r="U48" s="1342">
        <v>3.2</v>
      </c>
      <c r="V48" s="1297">
        <v>3.2</v>
      </c>
      <c r="W48" s="1341">
        <v>3.6</v>
      </c>
      <c r="X48" s="1297">
        <v>2.7</v>
      </c>
    </row>
    <row r="49" spans="1:24" ht="16.5" customHeight="1">
      <c r="A49" s="792"/>
      <c r="B49" s="882">
        <v>6.4</v>
      </c>
      <c r="C49" s="852" t="s">
        <v>898</v>
      </c>
      <c r="D49" s="1297">
        <v>5.4</v>
      </c>
      <c r="E49" s="1341">
        <v>6.1</v>
      </c>
      <c r="F49" s="1297">
        <v>4.5999999999999996</v>
      </c>
      <c r="G49" s="1302">
        <v>9.5</v>
      </c>
      <c r="H49" s="1341">
        <v>13.5</v>
      </c>
      <c r="I49" s="1297">
        <v>5.0999999999999996</v>
      </c>
      <c r="J49" s="1343" t="s">
        <v>372</v>
      </c>
      <c r="K49" s="1344" t="s">
        <v>372</v>
      </c>
      <c r="L49" s="1345" t="s">
        <v>372</v>
      </c>
      <c r="M49" s="1302">
        <v>3.1</v>
      </c>
      <c r="N49" s="1341">
        <v>4.4000000000000004</v>
      </c>
      <c r="O49" s="1342">
        <v>1.7</v>
      </c>
      <c r="P49" s="1297">
        <v>0.2</v>
      </c>
      <c r="Q49" s="1341">
        <v>-4.2</v>
      </c>
      <c r="R49" s="1297">
        <v>4</v>
      </c>
      <c r="S49" s="1302">
        <v>3.5</v>
      </c>
      <c r="T49" s="1341">
        <v>3.9</v>
      </c>
      <c r="U49" s="1342">
        <v>3.1</v>
      </c>
      <c r="V49" s="1297">
        <v>3.3</v>
      </c>
      <c r="W49" s="1341">
        <v>3.4</v>
      </c>
      <c r="X49" s="1297">
        <v>3.2</v>
      </c>
    </row>
    <row r="50" spans="1:24" ht="16.5" customHeight="1">
      <c r="A50" s="791"/>
      <c r="B50" s="882">
        <v>8.9</v>
      </c>
      <c r="C50" s="852" t="s">
        <v>899</v>
      </c>
      <c r="D50" s="1297">
        <v>4.8</v>
      </c>
      <c r="E50" s="1341">
        <v>6.9</v>
      </c>
      <c r="F50" s="1297">
        <v>2.6</v>
      </c>
      <c r="G50" s="1302">
        <v>16.8</v>
      </c>
      <c r="H50" s="1341">
        <v>23.1</v>
      </c>
      <c r="I50" s="1297">
        <v>9.6999999999999993</v>
      </c>
      <c r="J50" s="1343" t="s">
        <v>372</v>
      </c>
      <c r="K50" s="1344" t="s">
        <v>372</v>
      </c>
      <c r="L50" s="1345" t="s">
        <v>372</v>
      </c>
      <c r="M50" s="1302">
        <v>5.5</v>
      </c>
      <c r="N50" s="1341">
        <v>7.5</v>
      </c>
      <c r="O50" s="1342">
        <v>3.2</v>
      </c>
      <c r="P50" s="1297">
        <v>-10.3</v>
      </c>
      <c r="Q50" s="1341">
        <v>-15.8</v>
      </c>
      <c r="R50" s="1297">
        <v>-5.4</v>
      </c>
      <c r="S50" s="1302">
        <v>5</v>
      </c>
      <c r="T50" s="1341">
        <v>5.5</v>
      </c>
      <c r="U50" s="1342">
        <v>4.5999999999999996</v>
      </c>
      <c r="V50" s="1297">
        <v>4</v>
      </c>
      <c r="W50" s="1341">
        <v>4.0999999999999996</v>
      </c>
      <c r="X50" s="1297">
        <v>3.8</v>
      </c>
    </row>
    <row r="51" spans="1:24" ht="16.5" customHeight="1">
      <c r="A51" s="792"/>
      <c r="B51" s="882">
        <v>7</v>
      </c>
      <c r="C51" s="852" t="s">
        <v>900</v>
      </c>
      <c r="D51" s="1297">
        <v>9</v>
      </c>
      <c r="E51" s="1341">
        <v>13.8</v>
      </c>
      <c r="F51" s="1297">
        <v>4.2</v>
      </c>
      <c r="G51" s="1302">
        <v>20.9</v>
      </c>
      <c r="H51" s="1341">
        <v>28.8</v>
      </c>
      <c r="I51" s="1297">
        <v>12</v>
      </c>
      <c r="J51" s="1343" t="s">
        <v>372</v>
      </c>
      <c r="K51" s="1344" t="s">
        <v>372</v>
      </c>
      <c r="L51" s="1345" t="s">
        <v>372</v>
      </c>
      <c r="M51" s="1302">
        <v>6.8</v>
      </c>
      <c r="N51" s="1341">
        <v>9.4</v>
      </c>
      <c r="O51" s="1342">
        <v>3.9</v>
      </c>
      <c r="P51" s="1297">
        <v>-5.9</v>
      </c>
      <c r="Q51" s="1341">
        <v>-7.4</v>
      </c>
      <c r="R51" s="1297">
        <v>-4.5999999999999996</v>
      </c>
      <c r="S51" s="1302">
        <v>2.8</v>
      </c>
      <c r="T51" s="1341">
        <v>3</v>
      </c>
      <c r="U51" s="1342">
        <v>2.6</v>
      </c>
      <c r="V51" s="1297">
        <v>2.2000000000000002</v>
      </c>
      <c r="W51" s="1341">
        <v>2.2999999999999998</v>
      </c>
      <c r="X51" s="1297">
        <v>2.1</v>
      </c>
    </row>
    <row r="52" spans="1:24" ht="16.5" customHeight="1">
      <c r="A52" s="791" t="s">
        <v>790</v>
      </c>
      <c r="B52" s="881">
        <v>6.4</v>
      </c>
      <c r="C52" s="857" t="s">
        <v>901</v>
      </c>
      <c r="D52" s="1337">
        <v>14.8</v>
      </c>
      <c r="E52" s="1338">
        <v>17.2</v>
      </c>
      <c r="F52" s="1337">
        <v>12.3</v>
      </c>
      <c r="G52" s="1339">
        <v>28.7</v>
      </c>
      <c r="H52" s="1338">
        <v>33.6</v>
      </c>
      <c r="I52" s="1337">
        <v>23.3</v>
      </c>
      <c r="J52" s="1346" t="s">
        <v>372</v>
      </c>
      <c r="K52" s="1347" t="s">
        <v>372</v>
      </c>
      <c r="L52" s="1348" t="s">
        <v>372</v>
      </c>
      <c r="M52" s="1339">
        <v>9.4</v>
      </c>
      <c r="N52" s="1338">
        <v>11</v>
      </c>
      <c r="O52" s="1340">
        <v>7.6</v>
      </c>
      <c r="P52" s="1337">
        <v>-2.7</v>
      </c>
      <c r="Q52" s="1338">
        <v>-5.8</v>
      </c>
      <c r="R52" s="1337">
        <v>0</v>
      </c>
      <c r="S52" s="1339">
        <v>2.2000000000000002</v>
      </c>
      <c r="T52" s="1338">
        <v>1.9</v>
      </c>
      <c r="U52" s="1340">
        <v>2.4</v>
      </c>
      <c r="V52" s="1337">
        <v>1.8</v>
      </c>
      <c r="W52" s="1338">
        <v>1.4</v>
      </c>
      <c r="X52" s="1337">
        <v>2.2999999999999998</v>
      </c>
    </row>
    <row r="53" spans="1:24" ht="16.5" customHeight="1">
      <c r="A53" s="807"/>
      <c r="B53" s="882">
        <v>5.3</v>
      </c>
      <c r="C53" s="852" t="s">
        <v>902</v>
      </c>
      <c r="D53" s="1297">
        <v>24.8</v>
      </c>
      <c r="E53" s="1341">
        <v>30.2</v>
      </c>
      <c r="F53" s="1297">
        <v>19.399999999999999</v>
      </c>
      <c r="G53" s="1302">
        <v>47.2</v>
      </c>
      <c r="H53" s="1341">
        <v>54.6</v>
      </c>
      <c r="I53" s="1297">
        <v>38.9</v>
      </c>
      <c r="J53" s="1343" t="s">
        <v>372</v>
      </c>
      <c r="K53" s="1344" t="s">
        <v>372</v>
      </c>
      <c r="L53" s="1345" t="s">
        <v>372</v>
      </c>
      <c r="M53" s="1302">
        <v>15.4</v>
      </c>
      <c r="N53" s="1341">
        <v>17.8</v>
      </c>
      <c r="O53" s="1342">
        <v>12.6</v>
      </c>
      <c r="P53" s="1297">
        <v>-3.2</v>
      </c>
      <c r="Q53" s="1341">
        <v>-4.2</v>
      </c>
      <c r="R53" s="1297">
        <v>-2.2999999999999998</v>
      </c>
      <c r="S53" s="1302">
        <v>1.6</v>
      </c>
      <c r="T53" s="1341">
        <v>1.2</v>
      </c>
      <c r="U53" s="1342">
        <v>2</v>
      </c>
      <c r="V53" s="1297">
        <v>1.3</v>
      </c>
      <c r="W53" s="1341">
        <v>0.9</v>
      </c>
      <c r="X53" s="1297">
        <v>1.7</v>
      </c>
    </row>
    <row r="54" spans="1:24" ht="16.5" customHeight="1">
      <c r="A54" s="807"/>
      <c r="B54" s="882">
        <v>3.7</v>
      </c>
      <c r="C54" s="852" t="s">
        <v>903</v>
      </c>
      <c r="D54" s="1297">
        <v>26.2</v>
      </c>
      <c r="E54" s="1341">
        <v>28</v>
      </c>
      <c r="F54" s="1297">
        <v>24.3</v>
      </c>
      <c r="G54" s="1302">
        <v>46.7</v>
      </c>
      <c r="H54" s="1341">
        <v>49.1</v>
      </c>
      <c r="I54" s="1297">
        <v>44</v>
      </c>
      <c r="J54" s="1343" t="s">
        <v>372</v>
      </c>
      <c r="K54" s="1344" t="s">
        <v>372</v>
      </c>
      <c r="L54" s="1345" t="s">
        <v>372</v>
      </c>
      <c r="M54" s="1302">
        <v>15.2</v>
      </c>
      <c r="N54" s="1341">
        <v>16</v>
      </c>
      <c r="O54" s="1342">
        <v>14.3</v>
      </c>
      <c r="P54" s="1297">
        <v>0.5</v>
      </c>
      <c r="Q54" s="1341">
        <v>-1.6</v>
      </c>
      <c r="R54" s="1297">
        <v>2.2999999999999998</v>
      </c>
      <c r="S54" s="1302">
        <v>1.1000000000000001</v>
      </c>
      <c r="T54" s="1341">
        <v>0.8</v>
      </c>
      <c r="U54" s="1342">
        <v>1.4</v>
      </c>
      <c r="V54" s="1297">
        <v>1</v>
      </c>
      <c r="W54" s="1341">
        <v>0.6</v>
      </c>
      <c r="X54" s="1297">
        <v>1.5</v>
      </c>
    </row>
    <row r="55" spans="1:24" ht="16.5" customHeight="1">
      <c r="A55" s="807"/>
      <c r="B55" s="882">
        <v>2.1</v>
      </c>
      <c r="C55" s="852" t="s">
        <v>904</v>
      </c>
      <c r="D55" s="1297">
        <v>28.4</v>
      </c>
      <c r="E55" s="1341">
        <v>25.8</v>
      </c>
      <c r="F55" s="1297">
        <v>31</v>
      </c>
      <c r="G55" s="1302">
        <v>51.1</v>
      </c>
      <c r="H55" s="1341">
        <v>43.8</v>
      </c>
      <c r="I55" s="1297">
        <v>59.3</v>
      </c>
      <c r="J55" s="1343" t="s">
        <v>372</v>
      </c>
      <c r="K55" s="1344" t="s">
        <v>372</v>
      </c>
      <c r="L55" s="1345" t="s">
        <v>372</v>
      </c>
      <c r="M55" s="1302">
        <v>16.7</v>
      </c>
      <c r="N55" s="1341">
        <v>14.3</v>
      </c>
      <c r="O55" s="1342">
        <v>19.3</v>
      </c>
      <c r="P55" s="1297">
        <v>-0.2</v>
      </c>
      <c r="Q55" s="1341">
        <v>0.3</v>
      </c>
      <c r="R55" s="1297">
        <v>-0.6</v>
      </c>
      <c r="S55" s="1302">
        <v>0.7</v>
      </c>
      <c r="T55" s="1341">
        <v>0.4</v>
      </c>
      <c r="U55" s="1342">
        <v>1</v>
      </c>
      <c r="V55" s="1297">
        <v>0.6</v>
      </c>
      <c r="W55" s="1341">
        <v>0.4</v>
      </c>
      <c r="X55" s="1297">
        <v>0.9</v>
      </c>
    </row>
    <row r="56" spans="1:24" ht="16.5" customHeight="1">
      <c r="A56" s="807"/>
      <c r="B56" s="882">
        <v>0.9</v>
      </c>
      <c r="C56" s="852" t="s">
        <v>905</v>
      </c>
      <c r="D56" s="1297">
        <v>23.4</v>
      </c>
      <c r="E56" s="1341">
        <v>15.1</v>
      </c>
      <c r="F56" s="1297">
        <v>31.7</v>
      </c>
      <c r="G56" s="1302">
        <v>42</v>
      </c>
      <c r="H56" s="1341">
        <v>24.9</v>
      </c>
      <c r="I56" s="1297">
        <v>61.1</v>
      </c>
      <c r="J56" s="1343" t="s">
        <v>372</v>
      </c>
      <c r="K56" s="1344" t="s">
        <v>372</v>
      </c>
      <c r="L56" s="1345" t="s">
        <v>372</v>
      </c>
      <c r="M56" s="1302">
        <v>13.7</v>
      </c>
      <c r="N56" s="1341">
        <v>8.1</v>
      </c>
      <c r="O56" s="1342">
        <v>19.899999999999999</v>
      </c>
      <c r="P56" s="1297">
        <v>0</v>
      </c>
      <c r="Q56" s="1341">
        <v>1.3</v>
      </c>
      <c r="R56" s="1297">
        <v>-1.1000000000000001</v>
      </c>
      <c r="S56" s="1302">
        <v>0.3</v>
      </c>
      <c r="T56" s="1341">
        <v>0.2</v>
      </c>
      <c r="U56" s="1342">
        <v>0.5</v>
      </c>
      <c r="V56" s="1297">
        <v>0.3</v>
      </c>
      <c r="W56" s="1341">
        <v>0.2</v>
      </c>
      <c r="X56" s="1297">
        <v>0.4</v>
      </c>
    </row>
    <row r="57" spans="1:24" ht="16.5" customHeight="1">
      <c r="A57" s="807"/>
      <c r="B57" s="881">
        <v>0.3</v>
      </c>
      <c r="C57" s="857" t="s">
        <v>906</v>
      </c>
      <c r="D57" s="1337">
        <v>10.3</v>
      </c>
      <c r="E57" s="1338">
        <v>4.3</v>
      </c>
      <c r="F57" s="1337">
        <v>16.3</v>
      </c>
      <c r="G57" s="1339">
        <v>18.899999999999999</v>
      </c>
      <c r="H57" s="1338">
        <v>8</v>
      </c>
      <c r="I57" s="1337">
        <v>31.2</v>
      </c>
      <c r="J57" s="1346" t="s">
        <v>372</v>
      </c>
      <c r="K57" s="1347" t="s">
        <v>372</v>
      </c>
      <c r="L57" s="1348" t="s">
        <v>372</v>
      </c>
      <c r="M57" s="1339">
        <v>6.2</v>
      </c>
      <c r="N57" s="1338">
        <v>2.6</v>
      </c>
      <c r="O57" s="1340">
        <v>10.1</v>
      </c>
      <c r="P57" s="1337">
        <v>-0.6</v>
      </c>
      <c r="Q57" s="1338">
        <v>-1</v>
      </c>
      <c r="R57" s="1337">
        <v>-0.3</v>
      </c>
      <c r="S57" s="1339">
        <v>0.1</v>
      </c>
      <c r="T57" s="1338">
        <v>0.1</v>
      </c>
      <c r="U57" s="1340">
        <v>0.2</v>
      </c>
      <c r="V57" s="1337">
        <v>0.1</v>
      </c>
      <c r="W57" s="1338">
        <v>0</v>
      </c>
      <c r="X57" s="1337">
        <v>0.1</v>
      </c>
    </row>
    <row r="58" spans="1:24" ht="16.5" customHeight="1">
      <c r="A58" s="807"/>
      <c r="B58" s="883">
        <v>0</v>
      </c>
      <c r="C58" s="857" t="s">
        <v>907</v>
      </c>
      <c r="D58" s="1340">
        <v>2.9</v>
      </c>
      <c r="E58" s="1338">
        <v>0.7</v>
      </c>
      <c r="F58" s="1339">
        <v>5.0999999999999996</v>
      </c>
      <c r="G58" s="1339">
        <v>5.3</v>
      </c>
      <c r="H58" s="1338">
        <v>1.1000000000000001</v>
      </c>
      <c r="I58" s="1339">
        <v>10</v>
      </c>
      <c r="J58" s="1346" t="s">
        <v>372</v>
      </c>
      <c r="K58" s="1347" t="s">
        <v>372</v>
      </c>
      <c r="L58" s="1347" t="s">
        <v>372</v>
      </c>
      <c r="M58" s="1339">
        <v>1.7</v>
      </c>
      <c r="N58" s="1338">
        <v>0.4</v>
      </c>
      <c r="O58" s="1338">
        <v>3.2</v>
      </c>
      <c r="P58" s="1337">
        <v>-0.2</v>
      </c>
      <c r="Q58" s="1338">
        <v>0</v>
      </c>
      <c r="R58" s="1339">
        <v>-0.3</v>
      </c>
      <c r="S58" s="1339">
        <v>0</v>
      </c>
      <c r="T58" s="1338">
        <v>0</v>
      </c>
      <c r="U58" s="1338">
        <v>0</v>
      </c>
      <c r="V58" s="1337">
        <v>0</v>
      </c>
      <c r="W58" s="1338">
        <v>0</v>
      </c>
      <c r="X58" s="1337">
        <v>0</v>
      </c>
    </row>
    <row r="59" spans="1:24" ht="16.5" customHeight="1">
      <c r="A59" s="807"/>
      <c r="B59" s="884" t="s">
        <v>372</v>
      </c>
      <c r="C59" s="863" t="s">
        <v>335</v>
      </c>
      <c r="D59" s="1349" t="s">
        <v>372</v>
      </c>
      <c r="E59" s="1350" t="s">
        <v>372</v>
      </c>
      <c r="F59" s="1349" t="s">
        <v>372</v>
      </c>
      <c r="G59" s="1351" t="s">
        <v>372</v>
      </c>
      <c r="H59" s="1350" t="s">
        <v>372</v>
      </c>
      <c r="I59" s="1349" t="s">
        <v>372</v>
      </c>
      <c r="J59" s="1351" t="s">
        <v>372</v>
      </c>
      <c r="K59" s="1350" t="s">
        <v>372</v>
      </c>
      <c r="L59" s="1352" t="s">
        <v>372</v>
      </c>
      <c r="M59" s="1351" t="s">
        <v>372</v>
      </c>
      <c r="N59" s="1350" t="s">
        <v>372</v>
      </c>
      <c r="O59" s="1352" t="s">
        <v>372</v>
      </c>
      <c r="P59" s="1349" t="s">
        <v>372</v>
      </c>
      <c r="Q59" s="1350" t="s">
        <v>372</v>
      </c>
      <c r="R59" s="1349" t="s">
        <v>372</v>
      </c>
      <c r="S59" s="1351" t="s">
        <v>372</v>
      </c>
      <c r="T59" s="1350" t="s">
        <v>372</v>
      </c>
      <c r="U59" s="1352" t="s">
        <v>372</v>
      </c>
      <c r="V59" s="1349" t="s">
        <v>372</v>
      </c>
      <c r="W59" s="1350" t="s">
        <v>372</v>
      </c>
      <c r="X59" s="1351" t="s">
        <v>372</v>
      </c>
    </row>
    <row r="60" spans="1:24" ht="16.5" customHeight="1">
      <c r="A60" s="807"/>
      <c r="B60" s="882">
        <v>12</v>
      </c>
      <c r="C60" s="852" t="s">
        <v>908</v>
      </c>
      <c r="D60" s="1297">
        <v>-110.3</v>
      </c>
      <c r="E60" s="1341">
        <v>-116.7</v>
      </c>
      <c r="F60" s="1297">
        <v>-103.8</v>
      </c>
      <c r="G60" s="1302">
        <v>-205.8</v>
      </c>
      <c r="H60" s="1341">
        <v>-205.3</v>
      </c>
      <c r="I60" s="1297">
        <v>-206.4</v>
      </c>
      <c r="J60" s="1302">
        <v>100</v>
      </c>
      <c r="K60" s="1341">
        <v>100</v>
      </c>
      <c r="L60" s="1342">
        <v>100</v>
      </c>
      <c r="M60" s="1302">
        <v>0.4</v>
      </c>
      <c r="N60" s="1341">
        <v>0.4</v>
      </c>
      <c r="O60" s="1342">
        <v>0.3</v>
      </c>
      <c r="P60" s="1297">
        <v>9.5</v>
      </c>
      <c r="Q60" s="1341">
        <v>8</v>
      </c>
      <c r="R60" s="1297">
        <v>10.9</v>
      </c>
      <c r="S60" s="1302">
        <v>11.1</v>
      </c>
      <c r="T60" s="1341">
        <v>11</v>
      </c>
      <c r="U60" s="1342">
        <v>11.2</v>
      </c>
      <c r="V60" s="1297">
        <v>11</v>
      </c>
      <c r="W60" s="1341">
        <v>10.8</v>
      </c>
      <c r="X60" s="1297">
        <v>11.2</v>
      </c>
    </row>
    <row r="61" spans="1:24" ht="16.5" customHeight="1">
      <c r="A61" s="807"/>
      <c r="B61" s="882">
        <v>62.3</v>
      </c>
      <c r="C61" s="852" t="s">
        <v>909</v>
      </c>
      <c r="D61" s="1297">
        <v>70.599999999999994</v>
      </c>
      <c r="E61" s="1341">
        <v>81.7</v>
      </c>
      <c r="F61" s="1297">
        <v>59.4</v>
      </c>
      <c r="G61" s="1302">
        <v>45</v>
      </c>
      <c r="H61" s="1341">
        <v>61.4</v>
      </c>
      <c r="I61" s="1297">
        <v>26.6</v>
      </c>
      <c r="J61" s="1343" t="s">
        <v>372</v>
      </c>
      <c r="K61" s="1344" t="s">
        <v>372</v>
      </c>
      <c r="L61" s="1345" t="s">
        <v>372</v>
      </c>
      <c r="M61" s="1302">
        <v>14.7</v>
      </c>
      <c r="N61" s="1341">
        <v>20</v>
      </c>
      <c r="O61" s="1342">
        <v>8.6999999999999993</v>
      </c>
      <c r="P61" s="1297">
        <v>102.7</v>
      </c>
      <c r="Q61" s="1341">
        <v>110.3</v>
      </c>
      <c r="R61" s="1297">
        <v>96</v>
      </c>
      <c r="S61" s="1302">
        <v>80.099999999999994</v>
      </c>
      <c r="T61" s="1341">
        <v>81.599999999999994</v>
      </c>
      <c r="U61" s="1342">
        <v>78.599999999999994</v>
      </c>
      <c r="V61" s="1297">
        <v>81.7</v>
      </c>
      <c r="W61" s="1341">
        <v>83.4</v>
      </c>
      <c r="X61" s="1297">
        <v>79.900000000000006</v>
      </c>
    </row>
    <row r="62" spans="1:24" ht="16.5" customHeight="1" thickBot="1">
      <c r="A62" s="835"/>
      <c r="B62" s="885">
        <v>25.7</v>
      </c>
      <c r="C62" s="873" t="s">
        <v>910</v>
      </c>
      <c r="D62" s="1365">
        <v>139.69999999999999</v>
      </c>
      <c r="E62" s="1366">
        <v>135</v>
      </c>
      <c r="F62" s="1365">
        <v>144.4</v>
      </c>
      <c r="G62" s="1367">
        <v>260.8</v>
      </c>
      <c r="H62" s="1366">
        <v>243.8</v>
      </c>
      <c r="I62" s="1365">
        <v>279.8</v>
      </c>
      <c r="J62" s="1368" t="s">
        <v>372</v>
      </c>
      <c r="K62" s="1369" t="s">
        <v>372</v>
      </c>
      <c r="L62" s="1370" t="s">
        <v>372</v>
      </c>
      <c r="M62" s="1367">
        <v>85</v>
      </c>
      <c r="N62" s="1366">
        <v>79.599999999999994</v>
      </c>
      <c r="O62" s="1371">
        <v>91</v>
      </c>
      <c r="P62" s="1365">
        <v>-12.3</v>
      </c>
      <c r="Q62" s="1366">
        <v>-18.3</v>
      </c>
      <c r="R62" s="1365">
        <v>-6.9</v>
      </c>
      <c r="S62" s="1367">
        <v>8.8000000000000007</v>
      </c>
      <c r="T62" s="1366">
        <v>7.4</v>
      </c>
      <c r="U62" s="1371">
        <v>10.199999999999999</v>
      </c>
      <c r="V62" s="1365">
        <v>7.3</v>
      </c>
      <c r="W62" s="1366">
        <v>5.8</v>
      </c>
      <c r="X62" s="1365">
        <v>8.9</v>
      </c>
    </row>
    <row r="63" spans="1:24" ht="15" thickTop="1">
      <c r="A63" s="838" t="s">
        <v>911</v>
      </c>
      <c r="B63" s="1541" t="s">
        <v>772</v>
      </c>
      <c r="C63" s="1541"/>
      <c r="D63" s="1541"/>
      <c r="E63" s="1541"/>
      <c r="F63" s="1541"/>
      <c r="G63" s="1541"/>
      <c r="H63" s="1541"/>
      <c r="I63" s="838"/>
    </row>
    <row r="64" spans="1:24" ht="14.4">
      <c r="B64" s="838" t="s">
        <v>912</v>
      </c>
      <c r="C64" s="838"/>
      <c r="D64" s="838"/>
      <c r="E64" s="838"/>
      <c r="F64" s="838"/>
      <c r="G64" s="838"/>
      <c r="H64" s="838"/>
      <c r="I64" s="838"/>
    </row>
    <row r="65" spans="2:9" ht="14.4">
      <c r="B65" s="1544" t="s">
        <v>823</v>
      </c>
      <c r="C65" s="1544"/>
      <c r="D65" s="1544"/>
      <c r="E65" s="1544"/>
      <c r="F65" s="1544"/>
      <c r="G65" s="1544"/>
      <c r="H65" s="1542"/>
      <c r="I65" s="1542"/>
    </row>
  </sheetData>
  <mergeCells count="3">
    <mergeCell ref="B63:H63"/>
    <mergeCell ref="B65:I65"/>
    <mergeCell ref="C4:C5"/>
  </mergeCells>
  <phoneticPr fontId="1"/>
  <printOptions horizontalCentered="1" verticalCentered="1"/>
  <pageMargins left="0.86614173228346458" right="0.70866141732283472" top="0.78740157480314965" bottom="0.78740157480314965" header="0" footer="0"/>
  <pageSetup paperSize="9" scale="69" orientation="portrait" blackAndWhite="1"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zoomScale="70" zoomScaleNormal="70" workbookViewId="0"/>
  </sheetViews>
  <sheetFormatPr defaultColWidth="9" defaultRowHeight="13.2"/>
  <cols>
    <col min="1" max="1" width="6.33203125" style="889" customWidth="1"/>
    <col min="2" max="3" width="12.6640625" style="889" customWidth="1"/>
    <col min="4" max="4" width="6.21875" style="889" customWidth="1"/>
    <col min="5" max="12" width="9.77734375" style="889" customWidth="1"/>
    <col min="13" max="13" width="9.88671875" style="889" customWidth="1"/>
    <col min="14" max="14" width="44.6640625" style="889" customWidth="1"/>
    <col min="15" max="22" width="10.109375" style="889" customWidth="1"/>
    <col min="23" max="23" width="10.21875" style="889" customWidth="1"/>
    <col min="24" max="25" width="10.109375" style="889" customWidth="1"/>
    <col min="26" max="16384" width="9" style="889"/>
  </cols>
  <sheetData>
    <row r="1" spans="1:25" ht="21" customHeight="1" thickBot="1">
      <c r="A1" s="888" t="s">
        <v>922</v>
      </c>
      <c r="C1" s="890"/>
      <c r="D1" s="890"/>
      <c r="E1" s="890"/>
      <c r="F1" s="890"/>
      <c r="G1" s="890"/>
      <c r="S1" s="890" t="s">
        <v>922</v>
      </c>
      <c r="X1" s="891"/>
    </row>
    <row r="2" spans="1:25" ht="21" customHeight="1" thickTop="1">
      <c r="A2" s="892"/>
      <c r="B2" s="892"/>
      <c r="C2" s="893"/>
      <c r="D2" s="892"/>
      <c r="E2" s="892"/>
      <c r="F2" s="892"/>
      <c r="G2" s="892"/>
      <c r="H2" s="892"/>
      <c r="I2" s="892"/>
      <c r="J2" s="892"/>
      <c r="K2" s="892"/>
      <c r="L2" s="892"/>
      <c r="M2" s="892"/>
      <c r="N2" s="892"/>
      <c r="O2" s="892"/>
      <c r="P2" s="892"/>
      <c r="Q2" s="892"/>
      <c r="R2" s="892"/>
      <c r="S2" s="892"/>
      <c r="T2" s="892"/>
      <c r="U2" s="892"/>
      <c r="V2" s="892"/>
      <c r="W2" s="892"/>
      <c r="X2" s="892"/>
      <c r="Y2" s="892"/>
    </row>
    <row r="3" spans="1:25" ht="21" customHeight="1">
      <c r="A3" s="894" t="s">
        <v>923</v>
      </c>
      <c r="B3" s="895"/>
      <c r="C3" s="896"/>
      <c r="D3" s="894"/>
      <c r="E3" s="897" t="s">
        <v>924</v>
      </c>
      <c r="F3" s="898"/>
      <c r="G3" s="898"/>
      <c r="H3" s="899"/>
      <c r="I3" s="900"/>
      <c r="J3" s="901"/>
      <c r="K3" s="901"/>
      <c r="L3" s="901"/>
      <c r="M3" s="901"/>
      <c r="N3" s="902"/>
      <c r="O3" s="902"/>
      <c r="P3" s="903"/>
      <c r="Q3" s="901"/>
      <c r="R3" s="900"/>
      <c r="S3" s="901"/>
      <c r="T3" s="902"/>
      <c r="U3" s="902"/>
      <c r="V3" s="902"/>
      <c r="W3" s="901"/>
      <c r="X3" s="902"/>
      <c r="Y3" s="902"/>
    </row>
    <row r="4" spans="1:25" ht="21" customHeight="1">
      <c r="A4" s="904" t="s">
        <v>925</v>
      </c>
      <c r="B4" s="894"/>
      <c r="C4" s="1546" t="s">
        <v>495</v>
      </c>
      <c r="D4" s="894"/>
      <c r="E4" s="897"/>
      <c r="F4" s="905"/>
      <c r="G4" s="894"/>
      <c r="H4" s="906"/>
      <c r="I4" s="905" t="s">
        <v>727</v>
      </c>
      <c r="J4" s="907"/>
      <c r="K4" s="908"/>
      <c r="L4" s="909" t="s">
        <v>715</v>
      </c>
      <c r="M4" s="910"/>
      <c r="N4" s="894"/>
      <c r="O4" s="897" t="s">
        <v>775</v>
      </c>
      <c r="P4" s="894"/>
      <c r="Q4" s="906"/>
      <c r="R4" s="905" t="s">
        <v>729</v>
      </c>
      <c r="S4" s="907"/>
      <c r="T4" s="894"/>
      <c r="U4" s="894" t="s">
        <v>716</v>
      </c>
      <c r="V4" s="894"/>
      <c r="W4" s="908"/>
      <c r="X4" s="894" t="s">
        <v>717</v>
      </c>
      <c r="Y4" s="894"/>
    </row>
    <row r="5" spans="1:25" ht="21" customHeight="1">
      <c r="A5" s="894"/>
      <c r="B5" s="894"/>
      <c r="C5" s="1546"/>
      <c r="D5" s="894"/>
      <c r="E5" s="911" t="s">
        <v>926</v>
      </c>
      <c r="F5" s="912"/>
      <c r="G5" s="913"/>
      <c r="H5" s="914" t="s">
        <v>777</v>
      </c>
      <c r="I5" s="913"/>
      <c r="J5" s="915"/>
      <c r="K5" s="914"/>
      <c r="L5" s="912" t="s">
        <v>778</v>
      </c>
      <c r="M5" s="915"/>
      <c r="N5" s="913"/>
      <c r="O5" s="911" t="s">
        <v>779</v>
      </c>
      <c r="P5" s="913"/>
      <c r="Q5" s="914" t="s">
        <v>780</v>
      </c>
      <c r="R5" s="913"/>
      <c r="S5" s="915"/>
      <c r="T5" s="913"/>
      <c r="U5" s="912" t="s">
        <v>781</v>
      </c>
      <c r="V5" s="913"/>
      <c r="W5" s="914"/>
      <c r="X5" s="912" t="s">
        <v>782</v>
      </c>
      <c r="Y5" s="913"/>
    </row>
    <row r="6" spans="1:25" ht="21" customHeight="1">
      <c r="A6" s="894"/>
      <c r="B6" s="905"/>
      <c r="C6" s="916"/>
      <c r="D6" s="894"/>
      <c r="E6" s="917" t="s">
        <v>783</v>
      </c>
      <c r="F6" s="918" t="s">
        <v>784</v>
      </c>
      <c r="G6" s="905" t="s">
        <v>785</v>
      </c>
      <c r="H6" s="917" t="s">
        <v>783</v>
      </c>
      <c r="I6" s="918" t="s">
        <v>784</v>
      </c>
      <c r="J6" s="919" t="s">
        <v>785</v>
      </c>
      <c r="K6" s="917" t="s">
        <v>783</v>
      </c>
      <c r="L6" s="918" t="s">
        <v>784</v>
      </c>
      <c r="M6" s="920" t="s">
        <v>913</v>
      </c>
      <c r="N6" s="905" t="s">
        <v>914</v>
      </c>
      <c r="O6" s="918" t="s">
        <v>784</v>
      </c>
      <c r="P6" s="905" t="s">
        <v>785</v>
      </c>
      <c r="Q6" s="917" t="s">
        <v>783</v>
      </c>
      <c r="R6" s="918" t="s">
        <v>784</v>
      </c>
      <c r="S6" s="919" t="s">
        <v>785</v>
      </c>
      <c r="T6" s="905" t="s">
        <v>783</v>
      </c>
      <c r="U6" s="918" t="s">
        <v>784</v>
      </c>
      <c r="V6" s="905" t="s">
        <v>785</v>
      </c>
      <c r="W6" s="917" t="s">
        <v>783</v>
      </c>
      <c r="X6" s="918" t="s">
        <v>784</v>
      </c>
      <c r="Y6" s="905" t="s">
        <v>785</v>
      </c>
    </row>
    <row r="7" spans="1:25" ht="21" customHeight="1">
      <c r="A7" s="921"/>
      <c r="B7" s="922" t="s">
        <v>418</v>
      </c>
      <c r="C7" s="923"/>
      <c r="D7" s="921"/>
      <c r="E7" s="924" t="s">
        <v>418</v>
      </c>
      <c r="F7" s="925" t="s">
        <v>418</v>
      </c>
      <c r="G7" s="922" t="s">
        <v>418</v>
      </c>
      <c r="H7" s="924" t="s">
        <v>418</v>
      </c>
      <c r="I7" s="925" t="s">
        <v>418</v>
      </c>
      <c r="J7" s="926" t="s">
        <v>418</v>
      </c>
      <c r="K7" s="924" t="s">
        <v>418</v>
      </c>
      <c r="L7" s="925" t="s">
        <v>418</v>
      </c>
      <c r="M7" s="926" t="s">
        <v>418</v>
      </c>
      <c r="N7" s="922" t="s">
        <v>418</v>
      </c>
      <c r="O7" s="925" t="s">
        <v>418</v>
      </c>
      <c r="P7" s="922" t="s">
        <v>418</v>
      </c>
      <c r="Q7" s="924" t="s">
        <v>418</v>
      </c>
      <c r="R7" s="925" t="s">
        <v>418</v>
      </c>
      <c r="S7" s="926" t="s">
        <v>418</v>
      </c>
      <c r="T7" s="922" t="s">
        <v>418</v>
      </c>
      <c r="U7" s="925" t="s">
        <v>418</v>
      </c>
      <c r="V7" s="922" t="s">
        <v>418</v>
      </c>
      <c r="W7" s="924" t="s">
        <v>418</v>
      </c>
      <c r="X7" s="925" t="s">
        <v>418</v>
      </c>
      <c r="Y7" s="922" t="s">
        <v>418</v>
      </c>
    </row>
    <row r="8" spans="1:25" ht="21" customHeight="1">
      <c r="A8" s="927"/>
      <c r="B8" s="928">
        <v>9060257</v>
      </c>
      <c r="C8" s="929" t="s">
        <v>419</v>
      </c>
      <c r="D8" s="927"/>
      <c r="E8" s="1289">
        <v>9229</v>
      </c>
      <c r="F8" s="1335">
        <v>-1904</v>
      </c>
      <c r="G8" s="1289">
        <v>11133</v>
      </c>
      <c r="H8" s="1289">
        <v>5970</v>
      </c>
      <c r="I8" s="1289">
        <v>587</v>
      </c>
      <c r="J8" s="1335">
        <v>5383</v>
      </c>
      <c r="K8" s="1289">
        <v>77353</v>
      </c>
      <c r="L8" s="1289">
        <v>39754</v>
      </c>
      <c r="M8" s="1335">
        <v>37599</v>
      </c>
      <c r="N8" s="1334">
        <v>71383</v>
      </c>
      <c r="O8" s="1289">
        <v>39167</v>
      </c>
      <c r="P8" s="1289">
        <v>32216</v>
      </c>
      <c r="Q8" s="1289">
        <v>3259</v>
      </c>
      <c r="R8" s="1289">
        <v>-2491</v>
      </c>
      <c r="S8" s="1335">
        <v>5750</v>
      </c>
      <c r="T8" s="1334">
        <v>484175</v>
      </c>
      <c r="U8" s="1289">
        <v>258788</v>
      </c>
      <c r="V8" s="1289">
        <v>225387</v>
      </c>
      <c r="W8" s="1289">
        <v>480916</v>
      </c>
      <c r="X8" s="1289">
        <v>261279</v>
      </c>
      <c r="Y8" s="1289">
        <v>219637</v>
      </c>
    </row>
    <row r="9" spans="1:25" ht="21" customHeight="1">
      <c r="A9" s="930" t="s">
        <v>915</v>
      </c>
      <c r="B9" s="851"/>
      <c r="C9" s="931"/>
      <c r="D9" s="930" t="s">
        <v>915</v>
      </c>
      <c r="E9" s="1339"/>
      <c r="F9" s="1338"/>
      <c r="G9" s="1337"/>
      <c r="H9" s="1339"/>
      <c r="I9" s="1338"/>
      <c r="J9" s="1340"/>
      <c r="K9" s="1339"/>
      <c r="L9" s="1338"/>
      <c r="M9" s="1340"/>
      <c r="N9" s="1337"/>
      <c r="O9" s="1338"/>
      <c r="P9" s="1337"/>
      <c r="Q9" s="1339"/>
      <c r="R9" s="1338"/>
      <c r="S9" s="1338"/>
      <c r="T9" s="1337"/>
      <c r="U9" s="1338"/>
      <c r="V9" s="1337"/>
      <c r="W9" s="1339"/>
      <c r="X9" s="1338"/>
      <c r="Y9" s="1337"/>
    </row>
    <row r="10" spans="1:25" ht="21" customHeight="1">
      <c r="A10" s="930"/>
      <c r="B10" s="821">
        <v>773789</v>
      </c>
      <c r="C10" s="929" t="s">
        <v>916</v>
      </c>
      <c r="D10" s="930"/>
      <c r="E10" s="1302">
        <v>74778</v>
      </c>
      <c r="F10" s="1341">
        <v>38273</v>
      </c>
      <c r="G10" s="1297">
        <v>36505</v>
      </c>
      <c r="H10" s="1302">
        <v>77064</v>
      </c>
      <c r="I10" s="1341">
        <v>39600</v>
      </c>
      <c r="J10" s="1342">
        <v>37464</v>
      </c>
      <c r="K10" s="1302">
        <v>77353</v>
      </c>
      <c r="L10" s="1341">
        <v>39754</v>
      </c>
      <c r="M10" s="1341">
        <v>37599</v>
      </c>
      <c r="N10" s="1297">
        <v>289</v>
      </c>
      <c r="O10" s="1341">
        <v>154</v>
      </c>
      <c r="P10" s="1302">
        <v>135</v>
      </c>
      <c r="Q10" s="1302">
        <v>-2286</v>
      </c>
      <c r="R10" s="1341">
        <v>-1327</v>
      </c>
      <c r="S10" s="1341">
        <v>-959</v>
      </c>
      <c r="T10" s="1297">
        <v>45926</v>
      </c>
      <c r="U10" s="1341">
        <v>23313</v>
      </c>
      <c r="V10" s="1297">
        <v>22613</v>
      </c>
      <c r="W10" s="1302">
        <v>48212</v>
      </c>
      <c r="X10" s="1341">
        <v>24640</v>
      </c>
      <c r="Y10" s="1297">
        <v>23572</v>
      </c>
    </row>
    <row r="11" spans="1:25" ht="21" customHeight="1">
      <c r="A11" s="930" t="s">
        <v>295</v>
      </c>
      <c r="B11" s="821">
        <v>816972</v>
      </c>
      <c r="C11" s="932" t="s">
        <v>485</v>
      </c>
      <c r="D11" s="930" t="s">
        <v>295</v>
      </c>
      <c r="E11" s="1302">
        <v>6569</v>
      </c>
      <c r="F11" s="1341">
        <v>3935</v>
      </c>
      <c r="G11" s="1297">
        <v>2634</v>
      </c>
      <c r="H11" s="1302">
        <v>-118</v>
      </c>
      <c r="I11" s="1341">
        <v>-79</v>
      </c>
      <c r="J11" s="1342">
        <v>-39</v>
      </c>
      <c r="K11" s="1343" t="s">
        <v>372</v>
      </c>
      <c r="L11" s="1344" t="s">
        <v>372</v>
      </c>
      <c r="M11" s="1344" t="s">
        <v>372</v>
      </c>
      <c r="N11" s="1297">
        <v>118</v>
      </c>
      <c r="O11" s="1341">
        <v>79</v>
      </c>
      <c r="P11" s="1302">
        <v>39</v>
      </c>
      <c r="Q11" s="1302">
        <v>6687</v>
      </c>
      <c r="R11" s="1341">
        <v>4014</v>
      </c>
      <c r="S11" s="1341">
        <v>2673</v>
      </c>
      <c r="T11" s="1297">
        <v>28236</v>
      </c>
      <c r="U11" s="1341">
        <v>15320</v>
      </c>
      <c r="V11" s="1297">
        <v>12916</v>
      </c>
      <c r="W11" s="1302">
        <v>21549</v>
      </c>
      <c r="X11" s="1341">
        <v>11306</v>
      </c>
      <c r="Y11" s="1297">
        <v>10243</v>
      </c>
    </row>
    <row r="12" spans="1:25" ht="21" customHeight="1">
      <c r="A12" s="930" t="s">
        <v>297</v>
      </c>
      <c r="B12" s="821">
        <v>1041820</v>
      </c>
      <c r="C12" s="932" t="s">
        <v>486</v>
      </c>
      <c r="D12" s="930" t="s">
        <v>297</v>
      </c>
      <c r="E12" s="1302">
        <v>7478</v>
      </c>
      <c r="F12" s="1341">
        <v>2476</v>
      </c>
      <c r="G12" s="1297">
        <v>5002</v>
      </c>
      <c r="H12" s="1302">
        <v>-421</v>
      </c>
      <c r="I12" s="1341">
        <v>-295</v>
      </c>
      <c r="J12" s="1342">
        <v>-126</v>
      </c>
      <c r="K12" s="1343" t="s">
        <v>372</v>
      </c>
      <c r="L12" s="1344" t="s">
        <v>372</v>
      </c>
      <c r="M12" s="1344" t="s">
        <v>372</v>
      </c>
      <c r="N12" s="1297">
        <v>421</v>
      </c>
      <c r="O12" s="1341">
        <v>295</v>
      </c>
      <c r="P12" s="1302">
        <v>126</v>
      </c>
      <c r="Q12" s="1302">
        <v>7899</v>
      </c>
      <c r="R12" s="1341">
        <v>2771</v>
      </c>
      <c r="S12" s="1341">
        <v>5128</v>
      </c>
      <c r="T12" s="1297">
        <v>157471</v>
      </c>
      <c r="U12" s="1341">
        <v>83140</v>
      </c>
      <c r="V12" s="1297">
        <v>74331</v>
      </c>
      <c r="W12" s="1302">
        <v>149572</v>
      </c>
      <c r="X12" s="1341">
        <v>80369</v>
      </c>
      <c r="Y12" s="1297">
        <v>69203</v>
      </c>
    </row>
    <row r="13" spans="1:25" ht="21" customHeight="1">
      <c r="A13" s="933">
        <v>24</v>
      </c>
      <c r="B13" s="821">
        <v>1371228</v>
      </c>
      <c r="C13" s="932" t="s">
        <v>487</v>
      </c>
      <c r="D13" s="933">
        <v>23</v>
      </c>
      <c r="E13" s="1302">
        <v>-5736</v>
      </c>
      <c r="F13" s="1341">
        <v>-4378</v>
      </c>
      <c r="G13" s="1297">
        <v>-1358</v>
      </c>
      <c r="H13" s="1302">
        <v>-828</v>
      </c>
      <c r="I13" s="1341">
        <v>-520</v>
      </c>
      <c r="J13" s="1342">
        <v>-308</v>
      </c>
      <c r="K13" s="1343" t="s">
        <v>372</v>
      </c>
      <c r="L13" s="1344" t="s">
        <v>372</v>
      </c>
      <c r="M13" s="1344" t="s">
        <v>372</v>
      </c>
      <c r="N13" s="1297">
        <v>828</v>
      </c>
      <c r="O13" s="1341">
        <v>520</v>
      </c>
      <c r="P13" s="1302">
        <v>308</v>
      </c>
      <c r="Q13" s="1302">
        <v>-4908</v>
      </c>
      <c r="R13" s="1341">
        <v>-3858</v>
      </c>
      <c r="S13" s="1341">
        <v>-1050</v>
      </c>
      <c r="T13" s="1297">
        <v>131766</v>
      </c>
      <c r="U13" s="1341">
        <v>70566</v>
      </c>
      <c r="V13" s="1297">
        <v>61200</v>
      </c>
      <c r="W13" s="1302">
        <v>136674</v>
      </c>
      <c r="X13" s="1341">
        <v>74424</v>
      </c>
      <c r="Y13" s="1297">
        <v>62250</v>
      </c>
    </row>
    <row r="14" spans="1:25" ht="21" customHeight="1">
      <c r="A14" s="930" t="s">
        <v>298</v>
      </c>
      <c r="B14" s="851">
        <v>1397489</v>
      </c>
      <c r="C14" s="934" t="s">
        <v>488</v>
      </c>
      <c r="D14" s="930" t="s">
        <v>298</v>
      </c>
      <c r="E14" s="1339">
        <v>-3413</v>
      </c>
      <c r="F14" s="1338">
        <v>-2728</v>
      </c>
      <c r="G14" s="1337">
        <v>-685</v>
      </c>
      <c r="H14" s="1339">
        <v>-1794</v>
      </c>
      <c r="I14" s="1338">
        <v>-1178</v>
      </c>
      <c r="J14" s="1340">
        <v>-616</v>
      </c>
      <c r="K14" s="1346" t="s">
        <v>372</v>
      </c>
      <c r="L14" s="1347" t="s">
        <v>372</v>
      </c>
      <c r="M14" s="1347" t="s">
        <v>372</v>
      </c>
      <c r="N14" s="1337">
        <v>1794</v>
      </c>
      <c r="O14" s="1338">
        <v>1178</v>
      </c>
      <c r="P14" s="1339">
        <v>616</v>
      </c>
      <c r="Q14" s="1339">
        <v>-1619</v>
      </c>
      <c r="R14" s="1338">
        <v>-1550</v>
      </c>
      <c r="S14" s="1338">
        <v>-69</v>
      </c>
      <c r="T14" s="1337">
        <v>55991</v>
      </c>
      <c r="U14" s="1338">
        <v>32900</v>
      </c>
      <c r="V14" s="1337">
        <v>23091</v>
      </c>
      <c r="W14" s="1339">
        <v>57610</v>
      </c>
      <c r="X14" s="1338">
        <v>34450</v>
      </c>
      <c r="Y14" s="1337">
        <v>23160</v>
      </c>
    </row>
    <row r="15" spans="1:25" ht="21" customHeight="1">
      <c r="A15" s="933" t="s">
        <v>753</v>
      </c>
      <c r="B15" s="821">
        <v>1047283</v>
      </c>
      <c r="C15" s="932" t="s">
        <v>489</v>
      </c>
      <c r="D15" s="930" t="s">
        <v>754</v>
      </c>
      <c r="E15" s="1302">
        <v>-5502</v>
      </c>
      <c r="F15" s="1341">
        <v>-3759</v>
      </c>
      <c r="G15" s="1297">
        <v>-1743</v>
      </c>
      <c r="H15" s="1302">
        <v>-3635</v>
      </c>
      <c r="I15" s="1341">
        <v>-2457</v>
      </c>
      <c r="J15" s="1342">
        <v>-1178</v>
      </c>
      <c r="K15" s="1343" t="s">
        <v>372</v>
      </c>
      <c r="L15" s="1344" t="s">
        <v>372</v>
      </c>
      <c r="M15" s="1344" t="s">
        <v>372</v>
      </c>
      <c r="N15" s="1297">
        <v>3635</v>
      </c>
      <c r="O15" s="1341">
        <v>2457</v>
      </c>
      <c r="P15" s="1302">
        <v>1178</v>
      </c>
      <c r="Q15" s="1302">
        <v>-1867</v>
      </c>
      <c r="R15" s="1341">
        <v>-1302</v>
      </c>
      <c r="S15" s="1341">
        <v>-565</v>
      </c>
      <c r="T15" s="1297">
        <v>25936</v>
      </c>
      <c r="U15" s="1341">
        <v>15313</v>
      </c>
      <c r="V15" s="1297">
        <v>10623</v>
      </c>
      <c r="W15" s="1302">
        <v>27803</v>
      </c>
      <c r="X15" s="1341">
        <v>16615</v>
      </c>
      <c r="Y15" s="1297">
        <v>11188</v>
      </c>
    </row>
    <row r="16" spans="1:25" ht="21" customHeight="1">
      <c r="A16" s="930" t="s">
        <v>299</v>
      </c>
      <c r="B16" s="821">
        <v>1236201</v>
      </c>
      <c r="C16" s="932" t="s">
        <v>490</v>
      </c>
      <c r="D16" s="930"/>
      <c r="E16" s="1302">
        <v>-12023</v>
      </c>
      <c r="F16" s="1341">
        <v>-8267</v>
      </c>
      <c r="G16" s="1297">
        <v>-3756</v>
      </c>
      <c r="H16" s="1302">
        <v>-9811</v>
      </c>
      <c r="I16" s="1341">
        <v>-6818</v>
      </c>
      <c r="J16" s="1342">
        <v>-2993</v>
      </c>
      <c r="K16" s="1343" t="s">
        <v>372</v>
      </c>
      <c r="L16" s="1344" t="s">
        <v>372</v>
      </c>
      <c r="M16" s="1344" t="s">
        <v>372</v>
      </c>
      <c r="N16" s="1297">
        <v>9811</v>
      </c>
      <c r="O16" s="1341">
        <v>6818</v>
      </c>
      <c r="P16" s="1302">
        <v>2993</v>
      </c>
      <c r="Q16" s="1302">
        <v>-2212</v>
      </c>
      <c r="R16" s="1341">
        <v>-1449</v>
      </c>
      <c r="S16" s="1341">
        <v>-763</v>
      </c>
      <c r="T16" s="1297">
        <v>19673</v>
      </c>
      <c r="U16" s="1341">
        <v>11183</v>
      </c>
      <c r="V16" s="1297">
        <v>8490</v>
      </c>
      <c r="W16" s="1302">
        <v>21885</v>
      </c>
      <c r="X16" s="1341">
        <v>12632</v>
      </c>
      <c r="Y16" s="1297">
        <v>9253</v>
      </c>
    </row>
    <row r="17" spans="1:26" ht="21" customHeight="1">
      <c r="A17" s="933" t="s">
        <v>755</v>
      </c>
      <c r="B17" s="821">
        <v>859546</v>
      </c>
      <c r="C17" s="932" t="s">
        <v>491</v>
      </c>
      <c r="D17" s="930"/>
      <c r="E17" s="1302">
        <v>-16814</v>
      </c>
      <c r="F17" s="1341">
        <v>-11260</v>
      </c>
      <c r="G17" s="1380">
        <v>-5554</v>
      </c>
      <c r="H17" s="1302">
        <v>-17192</v>
      </c>
      <c r="I17" s="1341">
        <v>-11299</v>
      </c>
      <c r="J17" s="1342">
        <v>-5893</v>
      </c>
      <c r="K17" s="1343" t="s">
        <v>372</v>
      </c>
      <c r="L17" s="1344" t="s">
        <v>372</v>
      </c>
      <c r="M17" s="1344" t="s">
        <v>372</v>
      </c>
      <c r="N17" s="1297">
        <v>17192</v>
      </c>
      <c r="O17" s="1341">
        <v>11299</v>
      </c>
      <c r="P17" s="1302">
        <v>5893</v>
      </c>
      <c r="Q17" s="1302">
        <v>378</v>
      </c>
      <c r="R17" s="1341">
        <v>39</v>
      </c>
      <c r="S17" s="1341">
        <v>339</v>
      </c>
      <c r="T17" s="1297">
        <v>10404</v>
      </c>
      <c r="U17" s="1341">
        <v>4599</v>
      </c>
      <c r="V17" s="1297">
        <v>5805</v>
      </c>
      <c r="W17" s="1302">
        <v>10026</v>
      </c>
      <c r="X17" s="1341">
        <v>4560</v>
      </c>
      <c r="Y17" s="1297">
        <v>5466</v>
      </c>
    </row>
    <row r="18" spans="1:26" ht="21" customHeight="1">
      <c r="A18" s="930" t="s">
        <v>300</v>
      </c>
      <c r="B18" s="821">
        <v>385911</v>
      </c>
      <c r="C18" s="932" t="s">
        <v>492</v>
      </c>
      <c r="D18" s="930"/>
      <c r="E18" s="1302">
        <v>-22492</v>
      </c>
      <c r="F18" s="1341">
        <v>-12100</v>
      </c>
      <c r="G18" s="1297">
        <v>-10392</v>
      </c>
      <c r="H18" s="1302">
        <v>-23410</v>
      </c>
      <c r="I18" s="1341">
        <v>-12226</v>
      </c>
      <c r="J18" s="1342">
        <v>-11184</v>
      </c>
      <c r="K18" s="1343" t="s">
        <v>372</v>
      </c>
      <c r="L18" s="1344" t="s">
        <v>372</v>
      </c>
      <c r="M18" s="1344" t="s">
        <v>372</v>
      </c>
      <c r="N18" s="1297">
        <v>23410</v>
      </c>
      <c r="O18" s="1341">
        <v>12226</v>
      </c>
      <c r="P18" s="1302">
        <v>11184</v>
      </c>
      <c r="Q18" s="1302">
        <v>918</v>
      </c>
      <c r="R18" s="1341">
        <v>126</v>
      </c>
      <c r="S18" s="1341">
        <v>792</v>
      </c>
      <c r="T18" s="1297">
        <v>6888</v>
      </c>
      <c r="U18" s="1341">
        <v>2002</v>
      </c>
      <c r="V18" s="1297">
        <v>4886</v>
      </c>
      <c r="W18" s="1302">
        <v>5970</v>
      </c>
      <c r="X18" s="1341">
        <v>1876</v>
      </c>
      <c r="Y18" s="1297">
        <v>4094</v>
      </c>
    </row>
    <row r="19" spans="1:26" ht="21" customHeight="1">
      <c r="A19" s="930" t="s">
        <v>301</v>
      </c>
      <c r="B19" s="851">
        <v>75161</v>
      </c>
      <c r="C19" s="934" t="s">
        <v>493</v>
      </c>
      <c r="D19" s="935"/>
      <c r="E19" s="1339">
        <v>-12503</v>
      </c>
      <c r="F19" s="1338">
        <v>-3901</v>
      </c>
      <c r="G19" s="1337">
        <v>-8602</v>
      </c>
      <c r="H19" s="1339">
        <v>-12777</v>
      </c>
      <c r="I19" s="1338">
        <v>-3954</v>
      </c>
      <c r="J19" s="1340">
        <v>-8823</v>
      </c>
      <c r="K19" s="1346" t="s">
        <v>372</v>
      </c>
      <c r="L19" s="1347" t="s">
        <v>372</v>
      </c>
      <c r="M19" s="1347" t="s">
        <v>372</v>
      </c>
      <c r="N19" s="1337">
        <v>12777</v>
      </c>
      <c r="O19" s="1338">
        <v>3954</v>
      </c>
      <c r="P19" s="1339">
        <v>8823</v>
      </c>
      <c r="Q19" s="1339">
        <v>274</v>
      </c>
      <c r="R19" s="1338">
        <v>53</v>
      </c>
      <c r="S19" s="1340">
        <v>221</v>
      </c>
      <c r="T19" s="1337">
        <v>1834</v>
      </c>
      <c r="U19" s="1338">
        <v>443</v>
      </c>
      <c r="V19" s="1337">
        <v>1391</v>
      </c>
      <c r="W19" s="1339">
        <v>1560</v>
      </c>
      <c r="X19" s="1338">
        <v>390</v>
      </c>
      <c r="Y19" s="1337">
        <v>1170</v>
      </c>
    </row>
    <row r="20" spans="1:26" ht="21" customHeight="1">
      <c r="A20" s="930" t="s">
        <v>302</v>
      </c>
      <c r="B20" s="851">
        <v>2629</v>
      </c>
      <c r="C20" s="934" t="s">
        <v>757</v>
      </c>
      <c r="D20" s="935"/>
      <c r="E20" s="1337">
        <v>-1113</v>
      </c>
      <c r="F20" s="1338">
        <v>-195</v>
      </c>
      <c r="G20" s="1337">
        <v>-918</v>
      </c>
      <c r="H20" s="1339">
        <v>-1108</v>
      </c>
      <c r="I20" s="1338">
        <v>-187</v>
      </c>
      <c r="J20" s="1340">
        <v>-921</v>
      </c>
      <c r="K20" s="1346" t="s">
        <v>372</v>
      </c>
      <c r="L20" s="1347" t="s">
        <v>372</v>
      </c>
      <c r="M20" s="1347" t="s">
        <v>372</v>
      </c>
      <c r="N20" s="1337">
        <v>1108</v>
      </c>
      <c r="O20" s="1338">
        <v>187</v>
      </c>
      <c r="P20" s="1339">
        <v>921</v>
      </c>
      <c r="Q20" s="1339">
        <v>-5</v>
      </c>
      <c r="R20" s="1338">
        <v>-8</v>
      </c>
      <c r="S20" s="1338">
        <v>3</v>
      </c>
      <c r="T20" s="1337">
        <v>50</v>
      </c>
      <c r="U20" s="1338">
        <v>9</v>
      </c>
      <c r="V20" s="1337">
        <v>41</v>
      </c>
      <c r="W20" s="1339">
        <v>55</v>
      </c>
      <c r="X20" s="1338">
        <v>17</v>
      </c>
      <c r="Y20" s="1337">
        <v>38</v>
      </c>
    </row>
    <row r="21" spans="1:26" ht="21" customHeight="1" thickBot="1">
      <c r="A21" s="936"/>
      <c r="B21" s="937">
        <v>52228</v>
      </c>
      <c r="C21" s="938" t="s">
        <v>335</v>
      </c>
      <c r="D21" s="936"/>
      <c r="E21" s="1368" t="s">
        <v>372</v>
      </c>
      <c r="F21" s="1369" t="s">
        <v>372</v>
      </c>
      <c r="G21" s="1381" t="s">
        <v>372</v>
      </c>
      <c r="H21" s="1368" t="s">
        <v>372</v>
      </c>
      <c r="I21" s="1369" t="s">
        <v>372</v>
      </c>
      <c r="J21" s="1370" t="s">
        <v>372</v>
      </c>
      <c r="K21" s="1368" t="s">
        <v>372</v>
      </c>
      <c r="L21" s="1369" t="s">
        <v>372</v>
      </c>
      <c r="M21" s="1370" t="s">
        <v>372</v>
      </c>
      <c r="N21" s="1381" t="s">
        <v>372</v>
      </c>
      <c r="O21" s="1369" t="s">
        <v>372</v>
      </c>
      <c r="P21" s="1381" t="s">
        <v>372</v>
      </c>
      <c r="Q21" s="1368" t="s">
        <v>372</v>
      </c>
      <c r="R21" s="1369" t="s">
        <v>372</v>
      </c>
      <c r="S21" s="1370" t="s">
        <v>372</v>
      </c>
      <c r="T21" s="1381" t="s">
        <v>372</v>
      </c>
      <c r="U21" s="1369" t="s">
        <v>372</v>
      </c>
      <c r="V21" s="1381" t="s">
        <v>372</v>
      </c>
      <c r="W21" s="1368" t="s">
        <v>372</v>
      </c>
      <c r="X21" s="1369" t="s">
        <v>372</v>
      </c>
      <c r="Y21" s="1368" t="s">
        <v>372</v>
      </c>
    </row>
    <row r="22" spans="1:26" ht="21" customHeight="1" thickTop="1">
      <c r="A22" s="930"/>
      <c r="B22" s="815">
        <v>9051028</v>
      </c>
      <c r="C22" s="929" t="s">
        <v>419</v>
      </c>
      <c r="D22" s="930"/>
      <c r="E22" s="854" t="s">
        <v>372</v>
      </c>
      <c r="F22" s="855" t="s">
        <v>372</v>
      </c>
      <c r="G22" s="855" t="s">
        <v>372</v>
      </c>
      <c r="H22" s="854" t="s">
        <v>372</v>
      </c>
      <c r="I22" s="855" t="s">
        <v>372</v>
      </c>
      <c r="J22" s="855" t="s">
        <v>372</v>
      </c>
      <c r="K22" s="854" t="s">
        <v>372</v>
      </c>
      <c r="L22" s="855" t="s">
        <v>372</v>
      </c>
      <c r="M22" s="855" t="s">
        <v>372</v>
      </c>
      <c r="N22" s="854" t="s">
        <v>372</v>
      </c>
      <c r="O22" s="854" t="s">
        <v>372</v>
      </c>
      <c r="P22" s="855" t="s">
        <v>372</v>
      </c>
      <c r="Q22" s="855" t="s">
        <v>372</v>
      </c>
      <c r="R22" s="854" t="s">
        <v>372</v>
      </c>
      <c r="S22" s="855" t="s">
        <v>372</v>
      </c>
      <c r="T22" s="855" t="s">
        <v>372</v>
      </c>
      <c r="U22" s="854" t="s">
        <v>372</v>
      </c>
      <c r="V22" s="855" t="s">
        <v>372</v>
      </c>
      <c r="W22" s="855" t="s">
        <v>372</v>
      </c>
      <c r="X22" s="855" t="s">
        <v>372</v>
      </c>
      <c r="Y22" s="855" t="s">
        <v>372</v>
      </c>
    </row>
    <row r="23" spans="1:26" ht="21" customHeight="1">
      <c r="A23" s="930" t="s">
        <v>917</v>
      </c>
      <c r="B23" s="851"/>
      <c r="C23" s="931"/>
      <c r="D23" s="930" t="s">
        <v>927</v>
      </c>
      <c r="E23" s="858"/>
      <c r="F23" s="859"/>
      <c r="G23" s="943"/>
      <c r="H23" s="858"/>
      <c r="I23" s="859"/>
      <c r="J23" s="860"/>
      <c r="K23" s="858"/>
      <c r="L23" s="859"/>
      <c r="M23" s="860"/>
      <c r="N23" s="943"/>
      <c r="O23" s="859"/>
      <c r="P23" s="943"/>
      <c r="Q23" s="858"/>
      <c r="R23" s="859"/>
      <c r="S23" s="859"/>
      <c r="T23" s="943"/>
      <c r="U23" s="859"/>
      <c r="V23" s="943"/>
      <c r="W23" s="858"/>
      <c r="X23" s="859"/>
      <c r="Y23" s="943"/>
    </row>
    <row r="24" spans="1:26" ht="21" customHeight="1">
      <c r="A24" s="930"/>
      <c r="B24" s="821">
        <v>780011</v>
      </c>
      <c r="C24" s="929" t="s">
        <v>916</v>
      </c>
      <c r="D24" s="930"/>
      <c r="E24" s="854" t="s">
        <v>372</v>
      </c>
      <c r="F24" s="855" t="s">
        <v>372</v>
      </c>
      <c r="G24" s="855" t="s">
        <v>372</v>
      </c>
      <c r="H24" s="854" t="s">
        <v>372</v>
      </c>
      <c r="I24" s="855" t="s">
        <v>372</v>
      </c>
      <c r="J24" s="855" t="s">
        <v>372</v>
      </c>
      <c r="K24" s="854" t="s">
        <v>372</v>
      </c>
      <c r="L24" s="855" t="s">
        <v>372</v>
      </c>
      <c r="M24" s="855" t="s">
        <v>372</v>
      </c>
      <c r="N24" s="854" t="s">
        <v>372</v>
      </c>
      <c r="O24" s="854" t="s">
        <v>372</v>
      </c>
      <c r="P24" s="855" t="s">
        <v>372</v>
      </c>
      <c r="Q24" s="855" t="s">
        <v>372</v>
      </c>
      <c r="R24" s="854" t="s">
        <v>372</v>
      </c>
      <c r="S24" s="855" t="s">
        <v>372</v>
      </c>
      <c r="T24" s="855" t="s">
        <v>372</v>
      </c>
      <c r="U24" s="854" t="s">
        <v>372</v>
      </c>
      <c r="V24" s="855" t="s">
        <v>372</v>
      </c>
      <c r="W24" s="855" t="s">
        <v>372</v>
      </c>
      <c r="X24" s="855" t="s">
        <v>372</v>
      </c>
      <c r="Y24" s="854" t="s">
        <v>372</v>
      </c>
      <c r="Z24" s="898"/>
    </row>
    <row r="25" spans="1:26" ht="21" customHeight="1">
      <c r="A25" s="930" t="s">
        <v>295</v>
      </c>
      <c r="B25" s="821">
        <v>824967</v>
      </c>
      <c r="C25" s="932" t="s">
        <v>485</v>
      </c>
      <c r="D25" s="930" t="s">
        <v>295</v>
      </c>
      <c r="E25" s="854" t="s">
        <v>372</v>
      </c>
      <c r="F25" s="855" t="s">
        <v>372</v>
      </c>
      <c r="G25" s="855" t="s">
        <v>372</v>
      </c>
      <c r="H25" s="854" t="s">
        <v>372</v>
      </c>
      <c r="I25" s="855" t="s">
        <v>372</v>
      </c>
      <c r="J25" s="855" t="s">
        <v>372</v>
      </c>
      <c r="K25" s="854" t="s">
        <v>372</v>
      </c>
      <c r="L25" s="855" t="s">
        <v>372</v>
      </c>
      <c r="M25" s="855" t="s">
        <v>372</v>
      </c>
      <c r="N25" s="854" t="s">
        <v>372</v>
      </c>
      <c r="O25" s="854" t="s">
        <v>372</v>
      </c>
      <c r="P25" s="855" t="s">
        <v>372</v>
      </c>
      <c r="Q25" s="855" t="s">
        <v>372</v>
      </c>
      <c r="R25" s="854" t="s">
        <v>372</v>
      </c>
      <c r="S25" s="855" t="s">
        <v>372</v>
      </c>
      <c r="T25" s="855" t="s">
        <v>372</v>
      </c>
      <c r="U25" s="854" t="s">
        <v>372</v>
      </c>
      <c r="V25" s="855" t="s">
        <v>372</v>
      </c>
      <c r="W25" s="855" t="s">
        <v>372</v>
      </c>
      <c r="X25" s="855" t="s">
        <v>372</v>
      </c>
      <c r="Y25" s="854" t="s">
        <v>372</v>
      </c>
      <c r="Z25" s="898"/>
    </row>
    <row r="26" spans="1:26" ht="21" customHeight="1">
      <c r="A26" s="930" t="s">
        <v>297</v>
      </c>
      <c r="B26" s="821">
        <v>1053575</v>
      </c>
      <c r="C26" s="932" t="s">
        <v>486</v>
      </c>
      <c r="D26" s="930" t="s">
        <v>297</v>
      </c>
      <c r="E26" s="854" t="s">
        <v>372</v>
      </c>
      <c r="F26" s="855" t="s">
        <v>372</v>
      </c>
      <c r="G26" s="855" t="s">
        <v>372</v>
      </c>
      <c r="H26" s="854" t="s">
        <v>372</v>
      </c>
      <c r="I26" s="855" t="s">
        <v>372</v>
      </c>
      <c r="J26" s="855" t="s">
        <v>372</v>
      </c>
      <c r="K26" s="854" t="s">
        <v>372</v>
      </c>
      <c r="L26" s="855" t="s">
        <v>372</v>
      </c>
      <c r="M26" s="855" t="s">
        <v>372</v>
      </c>
      <c r="N26" s="854" t="s">
        <v>372</v>
      </c>
      <c r="O26" s="854" t="s">
        <v>372</v>
      </c>
      <c r="P26" s="855" t="s">
        <v>372</v>
      </c>
      <c r="Q26" s="855" t="s">
        <v>372</v>
      </c>
      <c r="R26" s="854" t="s">
        <v>372</v>
      </c>
      <c r="S26" s="855" t="s">
        <v>372</v>
      </c>
      <c r="T26" s="855" t="s">
        <v>372</v>
      </c>
      <c r="U26" s="854" t="s">
        <v>372</v>
      </c>
      <c r="V26" s="855" t="s">
        <v>372</v>
      </c>
      <c r="W26" s="855" t="s">
        <v>372</v>
      </c>
      <c r="X26" s="855" t="s">
        <v>372</v>
      </c>
      <c r="Y26" s="854" t="s">
        <v>372</v>
      </c>
      <c r="Z26" s="898"/>
    </row>
    <row r="27" spans="1:26" ht="21" customHeight="1">
      <c r="A27" s="933">
        <f>A13-1</f>
        <v>23</v>
      </c>
      <c r="B27" s="821">
        <v>1421169</v>
      </c>
      <c r="C27" s="932" t="s">
        <v>487</v>
      </c>
      <c r="D27" s="933">
        <v>22</v>
      </c>
      <c r="E27" s="854" t="s">
        <v>372</v>
      </c>
      <c r="F27" s="855" t="s">
        <v>372</v>
      </c>
      <c r="G27" s="855" t="s">
        <v>372</v>
      </c>
      <c r="H27" s="854" t="s">
        <v>372</v>
      </c>
      <c r="I27" s="855" t="s">
        <v>372</v>
      </c>
      <c r="J27" s="855" t="s">
        <v>372</v>
      </c>
      <c r="K27" s="854" t="s">
        <v>372</v>
      </c>
      <c r="L27" s="855" t="s">
        <v>372</v>
      </c>
      <c r="M27" s="855" t="s">
        <v>372</v>
      </c>
      <c r="N27" s="854" t="s">
        <v>372</v>
      </c>
      <c r="O27" s="854" t="s">
        <v>372</v>
      </c>
      <c r="P27" s="855" t="s">
        <v>372</v>
      </c>
      <c r="Q27" s="855" t="s">
        <v>372</v>
      </c>
      <c r="R27" s="854" t="s">
        <v>372</v>
      </c>
      <c r="S27" s="855" t="s">
        <v>372</v>
      </c>
      <c r="T27" s="855" t="s">
        <v>372</v>
      </c>
      <c r="U27" s="854" t="s">
        <v>372</v>
      </c>
      <c r="V27" s="855" t="s">
        <v>372</v>
      </c>
      <c r="W27" s="855" t="s">
        <v>372</v>
      </c>
      <c r="X27" s="855" t="s">
        <v>372</v>
      </c>
      <c r="Y27" s="854" t="s">
        <v>372</v>
      </c>
      <c r="Z27" s="898"/>
    </row>
    <row r="28" spans="1:26" ht="21" customHeight="1">
      <c r="A28" s="930" t="s">
        <v>298</v>
      </c>
      <c r="B28" s="851">
        <v>1353205</v>
      </c>
      <c r="C28" s="934" t="s">
        <v>488</v>
      </c>
      <c r="D28" s="930" t="s">
        <v>298</v>
      </c>
      <c r="E28" s="858" t="s">
        <v>372</v>
      </c>
      <c r="F28" s="859" t="s">
        <v>372</v>
      </c>
      <c r="G28" s="859" t="s">
        <v>372</v>
      </c>
      <c r="H28" s="858" t="s">
        <v>372</v>
      </c>
      <c r="I28" s="859" t="s">
        <v>372</v>
      </c>
      <c r="J28" s="859" t="s">
        <v>372</v>
      </c>
      <c r="K28" s="858" t="s">
        <v>372</v>
      </c>
      <c r="L28" s="859" t="s">
        <v>372</v>
      </c>
      <c r="M28" s="859" t="s">
        <v>372</v>
      </c>
      <c r="N28" s="859" t="s">
        <v>372</v>
      </c>
      <c r="O28" s="858" t="s">
        <v>372</v>
      </c>
      <c r="P28" s="859" t="s">
        <v>372</v>
      </c>
      <c r="Q28" s="859" t="s">
        <v>372</v>
      </c>
      <c r="R28" s="858" t="s">
        <v>372</v>
      </c>
      <c r="S28" s="859" t="s">
        <v>372</v>
      </c>
      <c r="T28" s="859" t="s">
        <v>372</v>
      </c>
      <c r="U28" s="858" t="s">
        <v>372</v>
      </c>
      <c r="V28" s="859" t="s">
        <v>372</v>
      </c>
      <c r="W28" s="859" t="s">
        <v>372</v>
      </c>
      <c r="X28" s="859" t="s">
        <v>372</v>
      </c>
      <c r="Y28" s="858" t="s">
        <v>372</v>
      </c>
      <c r="Z28" s="898"/>
    </row>
    <row r="29" spans="1:26" ht="21" customHeight="1">
      <c r="A29" s="933" t="s">
        <v>755</v>
      </c>
      <c r="B29" s="821">
        <v>1062771</v>
      </c>
      <c r="C29" s="932" t="s">
        <v>489</v>
      </c>
      <c r="D29" s="930" t="s">
        <v>754</v>
      </c>
      <c r="E29" s="854" t="s">
        <v>372</v>
      </c>
      <c r="F29" s="855" t="s">
        <v>372</v>
      </c>
      <c r="G29" s="855" t="s">
        <v>372</v>
      </c>
      <c r="H29" s="854" t="s">
        <v>372</v>
      </c>
      <c r="I29" s="855" t="s">
        <v>372</v>
      </c>
      <c r="J29" s="855" t="s">
        <v>372</v>
      </c>
      <c r="K29" s="854" t="s">
        <v>372</v>
      </c>
      <c r="L29" s="855" t="s">
        <v>372</v>
      </c>
      <c r="M29" s="855" t="s">
        <v>372</v>
      </c>
      <c r="N29" s="854" t="s">
        <v>372</v>
      </c>
      <c r="O29" s="854" t="s">
        <v>372</v>
      </c>
      <c r="P29" s="855" t="s">
        <v>372</v>
      </c>
      <c r="Q29" s="855" t="s">
        <v>372</v>
      </c>
      <c r="R29" s="854" t="s">
        <v>372</v>
      </c>
      <c r="S29" s="855" t="s">
        <v>372</v>
      </c>
      <c r="T29" s="855" t="s">
        <v>372</v>
      </c>
      <c r="U29" s="854" t="s">
        <v>372</v>
      </c>
      <c r="V29" s="855" t="s">
        <v>372</v>
      </c>
      <c r="W29" s="855" t="s">
        <v>372</v>
      </c>
      <c r="X29" s="855" t="s">
        <v>372</v>
      </c>
      <c r="Y29" s="854" t="s">
        <v>372</v>
      </c>
      <c r="Z29" s="898"/>
    </row>
    <row r="30" spans="1:26" ht="21" customHeight="1">
      <c r="A30" s="930" t="s">
        <v>299</v>
      </c>
      <c r="B30" s="821">
        <v>1242908</v>
      </c>
      <c r="C30" s="932" t="s">
        <v>490</v>
      </c>
      <c r="D30" s="930"/>
      <c r="E30" s="854" t="s">
        <v>372</v>
      </c>
      <c r="F30" s="855" t="s">
        <v>372</v>
      </c>
      <c r="G30" s="855" t="s">
        <v>372</v>
      </c>
      <c r="H30" s="854" t="s">
        <v>372</v>
      </c>
      <c r="I30" s="855" t="s">
        <v>372</v>
      </c>
      <c r="J30" s="855" t="s">
        <v>372</v>
      </c>
      <c r="K30" s="854" t="s">
        <v>372</v>
      </c>
      <c r="L30" s="855" t="s">
        <v>372</v>
      </c>
      <c r="M30" s="855" t="s">
        <v>372</v>
      </c>
      <c r="N30" s="854" t="s">
        <v>372</v>
      </c>
      <c r="O30" s="854" t="s">
        <v>372</v>
      </c>
      <c r="P30" s="855" t="s">
        <v>372</v>
      </c>
      <c r="Q30" s="855" t="s">
        <v>372</v>
      </c>
      <c r="R30" s="854" t="s">
        <v>372</v>
      </c>
      <c r="S30" s="855" t="s">
        <v>372</v>
      </c>
      <c r="T30" s="855" t="s">
        <v>372</v>
      </c>
      <c r="U30" s="854" t="s">
        <v>372</v>
      </c>
      <c r="V30" s="855" t="s">
        <v>372</v>
      </c>
      <c r="W30" s="855" t="s">
        <v>372</v>
      </c>
      <c r="X30" s="855" t="s">
        <v>372</v>
      </c>
      <c r="Y30" s="854" t="s">
        <v>372</v>
      </c>
      <c r="Z30" s="898"/>
    </row>
    <row r="31" spans="1:26" ht="21" customHeight="1">
      <c r="A31" s="933" t="s">
        <v>755</v>
      </c>
      <c r="B31" s="821">
        <v>821761</v>
      </c>
      <c r="C31" s="932" t="s">
        <v>491</v>
      </c>
      <c r="D31" s="930"/>
      <c r="E31" s="854" t="s">
        <v>372</v>
      </c>
      <c r="F31" s="855" t="s">
        <v>372</v>
      </c>
      <c r="G31" s="855" t="s">
        <v>372</v>
      </c>
      <c r="H31" s="854" t="s">
        <v>372</v>
      </c>
      <c r="I31" s="855" t="s">
        <v>372</v>
      </c>
      <c r="J31" s="855" t="s">
        <v>372</v>
      </c>
      <c r="K31" s="854" t="s">
        <v>372</v>
      </c>
      <c r="L31" s="855" t="s">
        <v>372</v>
      </c>
      <c r="M31" s="855" t="s">
        <v>372</v>
      </c>
      <c r="N31" s="854" t="s">
        <v>372</v>
      </c>
      <c r="O31" s="854" t="s">
        <v>372</v>
      </c>
      <c r="P31" s="855" t="s">
        <v>372</v>
      </c>
      <c r="Q31" s="855" t="s">
        <v>372</v>
      </c>
      <c r="R31" s="854" t="s">
        <v>372</v>
      </c>
      <c r="S31" s="855" t="s">
        <v>372</v>
      </c>
      <c r="T31" s="855" t="s">
        <v>372</v>
      </c>
      <c r="U31" s="854" t="s">
        <v>372</v>
      </c>
      <c r="V31" s="855" t="s">
        <v>372</v>
      </c>
      <c r="W31" s="855" t="s">
        <v>372</v>
      </c>
      <c r="X31" s="855" t="s">
        <v>372</v>
      </c>
      <c r="Y31" s="854" t="s">
        <v>372</v>
      </c>
      <c r="Z31" s="898"/>
    </row>
    <row r="32" spans="1:26" ht="21" customHeight="1">
      <c r="A32" s="930" t="s">
        <v>300</v>
      </c>
      <c r="B32" s="821">
        <v>365805</v>
      </c>
      <c r="C32" s="932" t="s">
        <v>492</v>
      </c>
      <c r="D32" s="930"/>
      <c r="E32" s="854" t="s">
        <v>372</v>
      </c>
      <c r="F32" s="855" t="s">
        <v>372</v>
      </c>
      <c r="G32" s="855" t="s">
        <v>372</v>
      </c>
      <c r="H32" s="854" t="s">
        <v>372</v>
      </c>
      <c r="I32" s="855" t="s">
        <v>372</v>
      </c>
      <c r="J32" s="855" t="s">
        <v>372</v>
      </c>
      <c r="K32" s="854" t="s">
        <v>372</v>
      </c>
      <c r="L32" s="855" t="s">
        <v>372</v>
      </c>
      <c r="M32" s="855" t="s">
        <v>372</v>
      </c>
      <c r="N32" s="854" t="s">
        <v>372</v>
      </c>
      <c r="O32" s="854" t="s">
        <v>372</v>
      </c>
      <c r="P32" s="855" t="s">
        <v>372</v>
      </c>
      <c r="Q32" s="855" t="s">
        <v>372</v>
      </c>
      <c r="R32" s="854" t="s">
        <v>372</v>
      </c>
      <c r="S32" s="855" t="s">
        <v>372</v>
      </c>
      <c r="T32" s="855" t="s">
        <v>372</v>
      </c>
      <c r="U32" s="854" t="s">
        <v>372</v>
      </c>
      <c r="V32" s="855" t="s">
        <v>372</v>
      </c>
      <c r="W32" s="855" t="s">
        <v>372</v>
      </c>
      <c r="X32" s="855" t="s">
        <v>372</v>
      </c>
      <c r="Y32" s="854" t="s">
        <v>372</v>
      </c>
      <c r="Z32" s="898"/>
    </row>
    <row r="33" spans="1:26" ht="21" customHeight="1">
      <c r="A33" s="930" t="s">
        <v>301</v>
      </c>
      <c r="B33" s="851">
        <v>70312</v>
      </c>
      <c r="C33" s="934" t="s">
        <v>493</v>
      </c>
      <c r="D33" s="935"/>
      <c r="E33" s="858" t="s">
        <v>372</v>
      </c>
      <c r="F33" s="859" t="s">
        <v>372</v>
      </c>
      <c r="G33" s="859" t="s">
        <v>372</v>
      </c>
      <c r="H33" s="858" t="s">
        <v>372</v>
      </c>
      <c r="I33" s="859" t="s">
        <v>372</v>
      </c>
      <c r="J33" s="859" t="s">
        <v>372</v>
      </c>
      <c r="K33" s="858" t="s">
        <v>372</v>
      </c>
      <c r="L33" s="859" t="s">
        <v>372</v>
      </c>
      <c r="M33" s="859" t="s">
        <v>372</v>
      </c>
      <c r="N33" s="858" t="s">
        <v>372</v>
      </c>
      <c r="O33" s="858" t="s">
        <v>372</v>
      </c>
      <c r="P33" s="859" t="s">
        <v>372</v>
      </c>
      <c r="Q33" s="859" t="s">
        <v>372</v>
      </c>
      <c r="R33" s="858" t="s">
        <v>372</v>
      </c>
      <c r="S33" s="859" t="s">
        <v>372</v>
      </c>
      <c r="T33" s="859" t="s">
        <v>372</v>
      </c>
      <c r="U33" s="858" t="s">
        <v>372</v>
      </c>
      <c r="V33" s="859" t="s">
        <v>372</v>
      </c>
      <c r="W33" s="859" t="s">
        <v>372</v>
      </c>
      <c r="X33" s="859" t="s">
        <v>372</v>
      </c>
      <c r="Y33" s="858" t="s">
        <v>372</v>
      </c>
      <c r="Z33" s="898"/>
    </row>
    <row r="34" spans="1:26" ht="21" customHeight="1">
      <c r="A34" s="930" t="s">
        <v>302</v>
      </c>
      <c r="B34" s="851">
        <v>2316</v>
      </c>
      <c r="C34" s="934" t="s">
        <v>757</v>
      </c>
      <c r="D34" s="935"/>
      <c r="E34" s="858" t="s">
        <v>372</v>
      </c>
      <c r="F34" s="859" t="s">
        <v>372</v>
      </c>
      <c r="G34" s="859" t="s">
        <v>372</v>
      </c>
      <c r="H34" s="858" t="s">
        <v>372</v>
      </c>
      <c r="I34" s="859" t="s">
        <v>372</v>
      </c>
      <c r="J34" s="859" t="s">
        <v>372</v>
      </c>
      <c r="K34" s="858" t="s">
        <v>372</v>
      </c>
      <c r="L34" s="859" t="s">
        <v>372</v>
      </c>
      <c r="M34" s="859" t="s">
        <v>372</v>
      </c>
      <c r="N34" s="858" t="s">
        <v>372</v>
      </c>
      <c r="O34" s="858" t="s">
        <v>372</v>
      </c>
      <c r="P34" s="859" t="s">
        <v>372</v>
      </c>
      <c r="Q34" s="859" t="s">
        <v>372</v>
      </c>
      <c r="R34" s="858" t="s">
        <v>372</v>
      </c>
      <c r="S34" s="859" t="s">
        <v>372</v>
      </c>
      <c r="T34" s="859" t="s">
        <v>372</v>
      </c>
      <c r="U34" s="858" t="s">
        <v>372</v>
      </c>
      <c r="V34" s="859" t="s">
        <v>372</v>
      </c>
      <c r="W34" s="859" t="s">
        <v>372</v>
      </c>
      <c r="X34" s="859" t="s">
        <v>372</v>
      </c>
      <c r="Y34" s="858" t="s">
        <v>372</v>
      </c>
      <c r="Z34" s="898"/>
    </row>
    <row r="35" spans="1:26" ht="21" customHeight="1" thickBot="1">
      <c r="A35" s="935"/>
      <c r="B35" s="823">
        <v>52228</v>
      </c>
      <c r="C35" s="929" t="s">
        <v>335</v>
      </c>
      <c r="D35" s="935"/>
      <c r="E35" s="854" t="s">
        <v>372</v>
      </c>
      <c r="F35" s="855" t="s">
        <v>372</v>
      </c>
      <c r="G35" s="856" t="s">
        <v>372</v>
      </c>
      <c r="H35" s="854" t="s">
        <v>372</v>
      </c>
      <c r="I35" s="855" t="s">
        <v>372</v>
      </c>
      <c r="J35" s="856" t="s">
        <v>372</v>
      </c>
      <c r="K35" s="854" t="s">
        <v>372</v>
      </c>
      <c r="L35" s="855" t="s">
        <v>372</v>
      </c>
      <c r="M35" s="856" t="s">
        <v>372</v>
      </c>
      <c r="N35" s="854" t="s">
        <v>372</v>
      </c>
      <c r="O35" s="854" t="s">
        <v>372</v>
      </c>
      <c r="P35" s="855" t="s">
        <v>372</v>
      </c>
      <c r="Q35" s="856" t="s">
        <v>372</v>
      </c>
      <c r="R35" s="854" t="s">
        <v>372</v>
      </c>
      <c r="S35" s="855" t="s">
        <v>372</v>
      </c>
      <c r="T35" s="856" t="s">
        <v>372</v>
      </c>
      <c r="U35" s="854" t="s">
        <v>372</v>
      </c>
      <c r="V35" s="855" t="s">
        <v>372</v>
      </c>
      <c r="W35" s="856" t="s">
        <v>372</v>
      </c>
      <c r="X35" s="855" t="s">
        <v>372</v>
      </c>
      <c r="Y35" s="944" t="s">
        <v>372</v>
      </c>
      <c r="Z35" s="898"/>
    </row>
    <row r="36" spans="1:26" ht="21" customHeight="1" thickTop="1">
      <c r="A36" s="945"/>
      <c r="B36" s="1382">
        <v>9229</v>
      </c>
      <c r="C36" s="946" t="s">
        <v>419</v>
      </c>
      <c r="D36" s="945"/>
      <c r="E36" s="947" t="s">
        <v>372</v>
      </c>
      <c r="F36" s="948" t="s">
        <v>372</v>
      </c>
      <c r="G36" s="948" t="s">
        <v>372</v>
      </c>
      <c r="H36" s="948" t="s">
        <v>372</v>
      </c>
      <c r="I36" s="948" t="s">
        <v>372</v>
      </c>
      <c r="J36" s="948" t="s">
        <v>372</v>
      </c>
      <c r="K36" s="948" t="s">
        <v>372</v>
      </c>
      <c r="L36" s="948" t="s">
        <v>372</v>
      </c>
      <c r="M36" s="948" t="s">
        <v>372</v>
      </c>
      <c r="N36" s="949" t="s">
        <v>372</v>
      </c>
      <c r="O36" s="949" t="s">
        <v>372</v>
      </c>
      <c r="P36" s="949" t="s">
        <v>372</v>
      </c>
      <c r="Q36" s="949" t="s">
        <v>372</v>
      </c>
      <c r="R36" s="949" t="s">
        <v>372</v>
      </c>
      <c r="S36" s="949" t="s">
        <v>372</v>
      </c>
      <c r="T36" s="949" t="s">
        <v>372</v>
      </c>
      <c r="U36" s="949" t="s">
        <v>372</v>
      </c>
      <c r="V36" s="949" t="s">
        <v>372</v>
      </c>
      <c r="W36" s="949" t="s">
        <v>372</v>
      </c>
      <c r="X36" s="949" t="s">
        <v>372</v>
      </c>
      <c r="Y36" s="950" t="s">
        <v>372</v>
      </c>
    </row>
    <row r="37" spans="1:26" ht="21" customHeight="1">
      <c r="A37" s="930" t="s">
        <v>915</v>
      </c>
      <c r="B37" s="1339"/>
      <c r="C37" s="931"/>
      <c r="D37" s="930" t="s">
        <v>915</v>
      </c>
      <c r="E37" s="858"/>
      <c r="F37" s="859"/>
      <c r="G37" s="943"/>
      <c r="H37" s="858"/>
      <c r="I37" s="859"/>
      <c r="J37" s="859"/>
      <c r="K37" s="858"/>
      <c r="L37" s="859"/>
      <c r="M37" s="859"/>
      <c r="N37" s="860"/>
      <c r="O37" s="859"/>
      <c r="P37" s="858"/>
      <c r="Q37" s="858"/>
      <c r="R37" s="859"/>
      <c r="S37" s="859"/>
      <c r="T37" s="943"/>
      <c r="U37" s="859"/>
      <c r="V37" s="858"/>
      <c r="W37" s="858"/>
      <c r="X37" s="859"/>
      <c r="Y37" s="858"/>
    </row>
    <row r="38" spans="1:26" ht="21" customHeight="1">
      <c r="A38" s="930" t="s">
        <v>918</v>
      </c>
      <c r="B38" s="1297">
        <v>-6222</v>
      </c>
      <c r="C38" s="929" t="s">
        <v>916</v>
      </c>
      <c r="D38" s="930" t="s">
        <v>918</v>
      </c>
      <c r="E38" s="854" t="s">
        <v>372</v>
      </c>
      <c r="F38" s="854" t="s">
        <v>372</v>
      </c>
      <c r="G38" s="854" t="s">
        <v>372</v>
      </c>
      <c r="H38" s="854" t="s">
        <v>372</v>
      </c>
      <c r="I38" s="854" t="s">
        <v>372</v>
      </c>
      <c r="J38" s="854" t="s">
        <v>372</v>
      </c>
      <c r="K38" s="854" t="s">
        <v>372</v>
      </c>
      <c r="L38" s="854" t="s">
        <v>372</v>
      </c>
      <c r="M38" s="951" t="s">
        <v>372</v>
      </c>
      <c r="N38" s="856" t="s">
        <v>372</v>
      </c>
      <c r="O38" s="856" t="s">
        <v>372</v>
      </c>
      <c r="P38" s="856" t="s">
        <v>372</v>
      </c>
      <c r="Q38" s="856" t="s">
        <v>372</v>
      </c>
      <c r="R38" s="856" t="s">
        <v>372</v>
      </c>
      <c r="S38" s="856" t="s">
        <v>372</v>
      </c>
      <c r="T38" s="856" t="s">
        <v>372</v>
      </c>
      <c r="U38" s="856" t="s">
        <v>372</v>
      </c>
      <c r="V38" s="856" t="s">
        <v>372</v>
      </c>
      <c r="W38" s="856" t="s">
        <v>372</v>
      </c>
      <c r="X38" s="856" t="s">
        <v>372</v>
      </c>
      <c r="Y38" s="854" t="s">
        <v>372</v>
      </c>
    </row>
    <row r="39" spans="1:26" ht="21" customHeight="1">
      <c r="A39" s="930" t="s">
        <v>917</v>
      </c>
      <c r="B39" s="1297">
        <v>-7995</v>
      </c>
      <c r="C39" s="932" t="s">
        <v>485</v>
      </c>
      <c r="D39" s="930" t="s">
        <v>917</v>
      </c>
      <c r="E39" s="854" t="s">
        <v>372</v>
      </c>
      <c r="F39" s="854" t="s">
        <v>372</v>
      </c>
      <c r="G39" s="854" t="s">
        <v>372</v>
      </c>
      <c r="H39" s="854" t="s">
        <v>372</v>
      </c>
      <c r="I39" s="854" t="s">
        <v>372</v>
      </c>
      <c r="J39" s="854" t="s">
        <v>372</v>
      </c>
      <c r="K39" s="854" t="s">
        <v>372</v>
      </c>
      <c r="L39" s="855" t="s">
        <v>372</v>
      </c>
      <c r="M39" s="855" t="s">
        <v>372</v>
      </c>
      <c r="N39" s="856" t="s">
        <v>372</v>
      </c>
      <c r="O39" s="856" t="s">
        <v>372</v>
      </c>
      <c r="P39" s="856" t="s">
        <v>372</v>
      </c>
      <c r="Q39" s="856" t="s">
        <v>372</v>
      </c>
      <c r="R39" s="856" t="s">
        <v>372</v>
      </c>
      <c r="S39" s="856" t="s">
        <v>372</v>
      </c>
      <c r="T39" s="856" t="s">
        <v>372</v>
      </c>
      <c r="U39" s="856" t="s">
        <v>372</v>
      </c>
      <c r="V39" s="856" t="s">
        <v>372</v>
      </c>
      <c r="W39" s="856" t="s">
        <v>372</v>
      </c>
      <c r="X39" s="856" t="s">
        <v>372</v>
      </c>
      <c r="Y39" s="854" t="s">
        <v>372</v>
      </c>
    </row>
    <row r="40" spans="1:26" ht="21" customHeight="1">
      <c r="A40" s="933"/>
      <c r="B40" s="1297">
        <v>-11755</v>
      </c>
      <c r="C40" s="932" t="s">
        <v>486</v>
      </c>
      <c r="D40" s="933"/>
      <c r="E40" s="854" t="s">
        <v>372</v>
      </c>
      <c r="F40" s="854" t="s">
        <v>372</v>
      </c>
      <c r="G40" s="854" t="s">
        <v>372</v>
      </c>
      <c r="H40" s="854" t="s">
        <v>372</v>
      </c>
      <c r="I40" s="854" t="s">
        <v>372</v>
      </c>
      <c r="J40" s="854" t="s">
        <v>372</v>
      </c>
      <c r="K40" s="854" t="s">
        <v>372</v>
      </c>
      <c r="L40" s="855" t="s">
        <v>372</v>
      </c>
      <c r="M40" s="855" t="s">
        <v>372</v>
      </c>
      <c r="N40" s="856" t="s">
        <v>372</v>
      </c>
      <c r="O40" s="856" t="s">
        <v>372</v>
      </c>
      <c r="P40" s="856" t="s">
        <v>372</v>
      </c>
      <c r="Q40" s="856" t="s">
        <v>372</v>
      </c>
      <c r="R40" s="856" t="s">
        <v>372</v>
      </c>
      <c r="S40" s="856" t="s">
        <v>372</v>
      </c>
      <c r="T40" s="856" t="s">
        <v>372</v>
      </c>
      <c r="U40" s="856" t="s">
        <v>372</v>
      </c>
      <c r="V40" s="856" t="s">
        <v>372</v>
      </c>
      <c r="W40" s="856" t="s">
        <v>372</v>
      </c>
      <c r="X40" s="856" t="s">
        <v>372</v>
      </c>
      <c r="Y40" s="854" t="s">
        <v>372</v>
      </c>
    </row>
    <row r="41" spans="1:26" ht="21" customHeight="1">
      <c r="A41" s="930" t="s">
        <v>295</v>
      </c>
      <c r="B41" s="1297">
        <v>-49941</v>
      </c>
      <c r="C41" s="932" t="s">
        <v>487</v>
      </c>
      <c r="D41" s="930" t="s">
        <v>295</v>
      </c>
      <c r="E41" s="854" t="s">
        <v>372</v>
      </c>
      <c r="F41" s="854" t="s">
        <v>372</v>
      </c>
      <c r="G41" s="854" t="s">
        <v>372</v>
      </c>
      <c r="H41" s="854" t="s">
        <v>372</v>
      </c>
      <c r="I41" s="854" t="s">
        <v>372</v>
      </c>
      <c r="J41" s="854" t="s">
        <v>372</v>
      </c>
      <c r="K41" s="854" t="s">
        <v>372</v>
      </c>
      <c r="L41" s="855" t="s">
        <v>372</v>
      </c>
      <c r="M41" s="855" t="s">
        <v>372</v>
      </c>
      <c r="N41" s="856" t="s">
        <v>372</v>
      </c>
      <c r="O41" s="856" t="s">
        <v>372</v>
      </c>
      <c r="P41" s="856" t="s">
        <v>372</v>
      </c>
      <c r="Q41" s="856" t="s">
        <v>372</v>
      </c>
      <c r="R41" s="856" t="s">
        <v>372</v>
      </c>
      <c r="S41" s="856" t="s">
        <v>372</v>
      </c>
      <c r="T41" s="856" t="s">
        <v>372</v>
      </c>
      <c r="U41" s="856" t="s">
        <v>372</v>
      </c>
      <c r="V41" s="856" t="s">
        <v>372</v>
      </c>
      <c r="W41" s="856" t="s">
        <v>372</v>
      </c>
      <c r="X41" s="856" t="s">
        <v>372</v>
      </c>
      <c r="Y41" s="854" t="s">
        <v>372</v>
      </c>
    </row>
    <row r="42" spans="1:26" ht="21" customHeight="1">
      <c r="A42" s="930" t="s">
        <v>297</v>
      </c>
      <c r="B42" s="1339">
        <v>44284</v>
      </c>
      <c r="C42" s="934" t="s">
        <v>488</v>
      </c>
      <c r="D42" s="930" t="s">
        <v>297</v>
      </c>
      <c r="E42" s="854" t="s">
        <v>372</v>
      </c>
      <c r="F42" s="854" t="s">
        <v>372</v>
      </c>
      <c r="G42" s="854" t="s">
        <v>372</v>
      </c>
      <c r="H42" s="854" t="s">
        <v>372</v>
      </c>
      <c r="I42" s="854" t="s">
        <v>372</v>
      </c>
      <c r="J42" s="854" t="s">
        <v>372</v>
      </c>
      <c r="K42" s="854" t="s">
        <v>372</v>
      </c>
      <c r="L42" s="855" t="s">
        <v>372</v>
      </c>
      <c r="M42" s="856" t="s">
        <v>372</v>
      </c>
      <c r="N42" s="856" t="s">
        <v>372</v>
      </c>
      <c r="O42" s="856" t="s">
        <v>372</v>
      </c>
      <c r="P42" s="856" t="s">
        <v>372</v>
      </c>
      <c r="Q42" s="856" t="s">
        <v>372</v>
      </c>
      <c r="R42" s="856" t="s">
        <v>372</v>
      </c>
      <c r="S42" s="856" t="s">
        <v>372</v>
      </c>
      <c r="T42" s="856" t="s">
        <v>372</v>
      </c>
      <c r="U42" s="856" t="s">
        <v>372</v>
      </c>
      <c r="V42" s="856" t="s">
        <v>372</v>
      </c>
      <c r="W42" s="856" t="s">
        <v>372</v>
      </c>
      <c r="X42" s="856" t="s">
        <v>372</v>
      </c>
      <c r="Y42" s="854" t="s">
        <v>372</v>
      </c>
    </row>
    <row r="43" spans="1:26" ht="21" customHeight="1">
      <c r="A43" s="933">
        <f>A27</f>
        <v>23</v>
      </c>
      <c r="B43" s="1297">
        <v>-15488</v>
      </c>
      <c r="C43" s="932" t="s">
        <v>489</v>
      </c>
      <c r="D43" s="933">
        <f>D27</f>
        <v>22</v>
      </c>
      <c r="E43" s="952" t="s">
        <v>372</v>
      </c>
      <c r="F43" s="952" t="s">
        <v>372</v>
      </c>
      <c r="G43" s="952" t="s">
        <v>372</v>
      </c>
      <c r="H43" s="952" t="s">
        <v>372</v>
      </c>
      <c r="I43" s="952" t="s">
        <v>372</v>
      </c>
      <c r="J43" s="952" t="s">
        <v>372</v>
      </c>
      <c r="K43" s="952" t="s">
        <v>372</v>
      </c>
      <c r="L43" s="951" t="s">
        <v>372</v>
      </c>
      <c r="M43" s="953" t="s">
        <v>372</v>
      </c>
      <c r="N43" s="953" t="s">
        <v>372</v>
      </c>
      <c r="O43" s="953" t="s">
        <v>372</v>
      </c>
      <c r="P43" s="953" t="s">
        <v>372</v>
      </c>
      <c r="Q43" s="953" t="s">
        <v>372</v>
      </c>
      <c r="R43" s="953" t="s">
        <v>372</v>
      </c>
      <c r="S43" s="953" t="s">
        <v>372</v>
      </c>
      <c r="T43" s="953" t="s">
        <v>372</v>
      </c>
      <c r="U43" s="953" t="s">
        <v>372</v>
      </c>
      <c r="V43" s="953" t="s">
        <v>372</v>
      </c>
      <c r="W43" s="953" t="s">
        <v>372</v>
      </c>
      <c r="X43" s="953" t="s">
        <v>372</v>
      </c>
      <c r="Y43" s="952" t="s">
        <v>372</v>
      </c>
    </row>
    <row r="44" spans="1:26" ht="21" customHeight="1">
      <c r="A44" s="930" t="s">
        <v>919</v>
      </c>
      <c r="B44" s="1297">
        <v>-6707</v>
      </c>
      <c r="C44" s="932" t="s">
        <v>490</v>
      </c>
      <c r="D44" s="930" t="s">
        <v>919</v>
      </c>
      <c r="E44" s="854" t="s">
        <v>372</v>
      </c>
      <c r="F44" s="854" t="s">
        <v>372</v>
      </c>
      <c r="G44" s="854" t="s">
        <v>372</v>
      </c>
      <c r="H44" s="854" t="s">
        <v>372</v>
      </c>
      <c r="I44" s="854" t="s">
        <v>372</v>
      </c>
      <c r="J44" s="854" t="s">
        <v>372</v>
      </c>
      <c r="K44" s="854" t="s">
        <v>372</v>
      </c>
      <c r="L44" s="855" t="s">
        <v>372</v>
      </c>
      <c r="M44" s="856" t="s">
        <v>372</v>
      </c>
      <c r="N44" s="856" t="s">
        <v>372</v>
      </c>
      <c r="O44" s="856" t="s">
        <v>372</v>
      </c>
      <c r="P44" s="856" t="s">
        <v>372</v>
      </c>
      <c r="Q44" s="856" t="s">
        <v>372</v>
      </c>
      <c r="R44" s="856" t="s">
        <v>372</v>
      </c>
      <c r="S44" s="856" t="s">
        <v>372</v>
      </c>
      <c r="T44" s="856" t="s">
        <v>372</v>
      </c>
      <c r="U44" s="856" t="s">
        <v>372</v>
      </c>
      <c r="V44" s="856" t="s">
        <v>372</v>
      </c>
      <c r="W44" s="856" t="s">
        <v>372</v>
      </c>
      <c r="X44" s="856" t="s">
        <v>372</v>
      </c>
      <c r="Y44" s="854" t="s">
        <v>372</v>
      </c>
    </row>
    <row r="45" spans="1:26" ht="21" customHeight="1">
      <c r="A45" s="933">
        <f>A13</f>
        <v>24</v>
      </c>
      <c r="B45" s="1297">
        <v>37785</v>
      </c>
      <c r="C45" s="932" t="s">
        <v>491</v>
      </c>
      <c r="D45" s="933">
        <f>D13</f>
        <v>23</v>
      </c>
      <c r="E45" s="854" t="s">
        <v>372</v>
      </c>
      <c r="F45" s="854" t="s">
        <v>372</v>
      </c>
      <c r="G45" s="854" t="s">
        <v>372</v>
      </c>
      <c r="H45" s="854" t="s">
        <v>372</v>
      </c>
      <c r="I45" s="854" t="s">
        <v>372</v>
      </c>
      <c r="J45" s="854" t="s">
        <v>372</v>
      </c>
      <c r="K45" s="854" t="s">
        <v>372</v>
      </c>
      <c r="L45" s="855" t="s">
        <v>372</v>
      </c>
      <c r="M45" s="856" t="s">
        <v>372</v>
      </c>
      <c r="N45" s="856" t="s">
        <v>372</v>
      </c>
      <c r="O45" s="856" t="s">
        <v>372</v>
      </c>
      <c r="P45" s="856" t="s">
        <v>372</v>
      </c>
      <c r="Q45" s="856" t="s">
        <v>372</v>
      </c>
      <c r="R45" s="856" t="s">
        <v>372</v>
      </c>
      <c r="S45" s="856" t="s">
        <v>372</v>
      </c>
      <c r="T45" s="856" t="s">
        <v>372</v>
      </c>
      <c r="U45" s="856" t="s">
        <v>372</v>
      </c>
      <c r="V45" s="856" t="s">
        <v>372</v>
      </c>
      <c r="W45" s="856" t="s">
        <v>372</v>
      </c>
      <c r="X45" s="856" t="s">
        <v>372</v>
      </c>
      <c r="Y45" s="854" t="s">
        <v>372</v>
      </c>
    </row>
    <row r="46" spans="1:26" ht="21" customHeight="1">
      <c r="A46" s="930" t="s">
        <v>298</v>
      </c>
      <c r="B46" s="1297">
        <v>20106</v>
      </c>
      <c r="C46" s="932" t="s">
        <v>492</v>
      </c>
      <c r="D46" s="930" t="s">
        <v>298</v>
      </c>
      <c r="E46" s="854" t="s">
        <v>372</v>
      </c>
      <c r="F46" s="854" t="s">
        <v>372</v>
      </c>
      <c r="G46" s="854" t="s">
        <v>372</v>
      </c>
      <c r="H46" s="854" t="s">
        <v>372</v>
      </c>
      <c r="I46" s="854" t="s">
        <v>372</v>
      </c>
      <c r="J46" s="854" t="s">
        <v>372</v>
      </c>
      <c r="K46" s="854" t="s">
        <v>372</v>
      </c>
      <c r="L46" s="855" t="s">
        <v>372</v>
      </c>
      <c r="M46" s="856" t="s">
        <v>372</v>
      </c>
      <c r="N46" s="856" t="s">
        <v>372</v>
      </c>
      <c r="O46" s="856" t="s">
        <v>372</v>
      </c>
      <c r="P46" s="856" t="s">
        <v>372</v>
      </c>
      <c r="Q46" s="856" t="s">
        <v>372</v>
      </c>
      <c r="R46" s="856" t="s">
        <v>372</v>
      </c>
      <c r="S46" s="856" t="s">
        <v>372</v>
      </c>
      <c r="T46" s="856" t="s">
        <v>372</v>
      </c>
      <c r="U46" s="856" t="s">
        <v>372</v>
      </c>
      <c r="V46" s="856" t="s">
        <v>372</v>
      </c>
      <c r="W46" s="856" t="s">
        <v>372</v>
      </c>
      <c r="X46" s="856" t="s">
        <v>372</v>
      </c>
      <c r="Y46" s="854" t="s">
        <v>372</v>
      </c>
    </row>
    <row r="47" spans="1:26" ht="21" customHeight="1">
      <c r="A47" s="930" t="s">
        <v>920</v>
      </c>
      <c r="B47" s="1302">
        <v>4849</v>
      </c>
      <c r="C47" s="932" t="s">
        <v>493</v>
      </c>
      <c r="D47" s="954" t="s">
        <v>754</v>
      </c>
      <c r="E47" s="858" t="s">
        <v>372</v>
      </c>
      <c r="F47" s="858" t="s">
        <v>372</v>
      </c>
      <c r="G47" s="858" t="s">
        <v>372</v>
      </c>
      <c r="H47" s="858" t="s">
        <v>372</v>
      </c>
      <c r="I47" s="858" t="s">
        <v>372</v>
      </c>
      <c r="J47" s="858" t="s">
        <v>372</v>
      </c>
      <c r="K47" s="858" t="s">
        <v>372</v>
      </c>
      <c r="L47" s="859" t="s">
        <v>372</v>
      </c>
      <c r="M47" s="860" t="s">
        <v>372</v>
      </c>
      <c r="N47" s="860" t="s">
        <v>372</v>
      </c>
      <c r="O47" s="860" t="s">
        <v>372</v>
      </c>
      <c r="P47" s="860" t="s">
        <v>372</v>
      </c>
      <c r="Q47" s="860" t="s">
        <v>372</v>
      </c>
      <c r="R47" s="860" t="s">
        <v>372</v>
      </c>
      <c r="S47" s="860" t="s">
        <v>372</v>
      </c>
      <c r="T47" s="860" t="s">
        <v>372</v>
      </c>
      <c r="U47" s="860" t="s">
        <v>372</v>
      </c>
      <c r="V47" s="860" t="s">
        <v>372</v>
      </c>
      <c r="W47" s="860" t="s">
        <v>372</v>
      </c>
      <c r="X47" s="860" t="s">
        <v>372</v>
      </c>
      <c r="Y47" s="858" t="s">
        <v>372</v>
      </c>
    </row>
    <row r="48" spans="1:26" ht="21" customHeight="1">
      <c r="A48" s="930" t="s">
        <v>921</v>
      </c>
      <c r="B48" s="1383">
        <v>313</v>
      </c>
      <c r="C48" s="955" t="s">
        <v>757</v>
      </c>
      <c r="D48" s="954" t="s">
        <v>920</v>
      </c>
      <c r="E48" s="956" t="s">
        <v>372</v>
      </c>
      <c r="F48" s="956" t="s">
        <v>372</v>
      </c>
      <c r="G48" s="956" t="s">
        <v>372</v>
      </c>
      <c r="H48" s="956" t="s">
        <v>372</v>
      </c>
      <c r="I48" s="956" t="s">
        <v>372</v>
      </c>
      <c r="J48" s="956" t="s">
        <v>372</v>
      </c>
      <c r="K48" s="956" t="s">
        <v>372</v>
      </c>
      <c r="L48" s="957" t="s">
        <v>372</v>
      </c>
      <c r="M48" s="957" t="s">
        <v>372</v>
      </c>
      <c r="N48" s="958" t="s">
        <v>372</v>
      </c>
      <c r="O48" s="958" t="s">
        <v>372</v>
      </c>
      <c r="P48" s="958" t="s">
        <v>372</v>
      </c>
      <c r="Q48" s="958" t="s">
        <v>372</v>
      </c>
      <c r="R48" s="958" t="s">
        <v>372</v>
      </c>
      <c r="S48" s="958" t="s">
        <v>372</v>
      </c>
      <c r="T48" s="958" t="s">
        <v>372</v>
      </c>
      <c r="U48" s="958" t="s">
        <v>372</v>
      </c>
      <c r="V48" s="958" t="s">
        <v>372</v>
      </c>
      <c r="W48" s="958" t="s">
        <v>372</v>
      </c>
      <c r="X48" s="958" t="s">
        <v>372</v>
      </c>
      <c r="Y48" s="956" t="s">
        <v>372</v>
      </c>
    </row>
    <row r="49" spans="1:25" ht="21" customHeight="1" thickBot="1">
      <c r="A49" s="959"/>
      <c r="B49" s="1368" t="s">
        <v>372</v>
      </c>
      <c r="C49" s="938" t="s">
        <v>335</v>
      </c>
      <c r="D49" s="960" t="s">
        <v>921</v>
      </c>
      <c r="E49" s="939" t="s">
        <v>372</v>
      </c>
      <c r="F49" s="940" t="s">
        <v>372</v>
      </c>
      <c r="G49" s="941" t="s">
        <v>372</v>
      </c>
      <c r="H49" s="939" t="s">
        <v>372</v>
      </c>
      <c r="I49" s="940" t="s">
        <v>372</v>
      </c>
      <c r="J49" s="942" t="s">
        <v>372</v>
      </c>
      <c r="K49" s="939" t="s">
        <v>372</v>
      </c>
      <c r="L49" s="940" t="s">
        <v>372</v>
      </c>
      <c r="M49" s="942" t="s">
        <v>372</v>
      </c>
      <c r="N49" s="941" t="s">
        <v>372</v>
      </c>
      <c r="O49" s="940" t="s">
        <v>372</v>
      </c>
      <c r="P49" s="941" t="s">
        <v>372</v>
      </c>
      <c r="Q49" s="939" t="s">
        <v>372</v>
      </c>
      <c r="R49" s="940" t="s">
        <v>372</v>
      </c>
      <c r="S49" s="942" t="s">
        <v>372</v>
      </c>
      <c r="T49" s="941" t="s">
        <v>372</v>
      </c>
      <c r="U49" s="940" t="s">
        <v>372</v>
      </c>
      <c r="V49" s="941" t="s">
        <v>372</v>
      </c>
      <c r="W49" s="939" t="s">
        <v>372</v>
      </c>
      <c r="X49" s="940" t="s">
        <v>372</v>
      </c>
      <c r="Y49" s="939" t="s">
        <v>372</v>
      </c>
    </row>
    <row r="50" spans="1:25" ht="15" thickTop="1">
      <c r="A50" s="961" t="s">
        <v>928</v>
      </c>
      <c r="B50" s="962" t="s">
        <v>772</v>
      </c>
      <c r="C50" s="962"/>
      <c r="D50" s="962"/>
      <c r="E50" s="962"/>
      <c r="F50" s="962"/>
      <c r="G50" s="962"/>
      <c r="H50" s="962"/>
      <c r="I50" s="962"/>
      <c r="J50" s="962"/>
      <c r="K50" s="962"/>
      <c r="L50" s="962"/>
      <c r="M50" s="962"/>
      <c r="N50" s="962"/>
    </row>
    <row r="51" spans="1:25" ht="14.4">
      <c r="A51" s="962"/>
      <c r="B51" s="962" t="s">
        <v>929</v>
      </c>
      <c r="C51" s="963"/>
      <c r="D51" s="963"/>
      <c r="E51" s="962"/>
      <c r="F51" s="962"/>
      <c r="G51" s="962"/>
      <c r="H51" s="962"/>
      <c r="I51" s="962"/>
      <c r="J51" s="962"/>
      <c r="K51" s="962"/>
      <c r="L51" s="962"/>
      <c r="M51" s="962"/>
      <c r="N51" s="962"/>
    </row>
    <row r="52" spans="1:25" ht="14.4">
      <c r="A52" s="962"/>
      <c r="B52" s="1545" t="s">
        <v>930</v>
      </c>
      <c r="C52" s="1545"/>
      <c r="D52" s="1545"/>
      <c r="E52" s="1545"/>
      <c r="F52" s="1545"/>
      <c r="G52" s="1545"/>
      <c r="H52" s="1545"/>
      <c r="I52" s="1545"/>
      <c r="J52" s="1545"/>
      <c r="K52" s="1545"/>
      <c r="L52" s="1545"/>
      <c r="M52" s="1545"/>
      <c r="N52" s="1545"/>
    </row>
    <row r="53" spans="1:25">
      <c r="C53" s="898"/>
      <c r="D53" s="898"/>
    </row>
  </sheetData>
  <mergeCells count="2">
    <mergeCell ref="B52:N52"/>
    <mergeCell ref="C4:C5"/>
  </mergeCells>
  <phoneticPr fontId="1"/>
  <printOptions horizontalCentered="1" verticalCentered="1"/>
  <pageMargins left="0.78740157480314965" right="0.78740157480314965" top="0.78740157480314965" bottom="0.78740157480314965" header="0" footer="0"/>
  <pageSetup paperSize="9" scale="69"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zoomScale="75" zoomScaleNormal="75" workbookViewId="0"/>
  </sheetViews>
  <sheetFormatPr defaultColWidth="9" defaultRowHeight="13.2"/>
  <cols>
    <col min="1" max="1" width="6.33203125" style="889" customWidth="1"/>
    <col min="2" max="3" width="12.77734375" style="889" customWidth="1"/>
    <col min="4" max="4" width="6.21875" style="889" customWidth="1"/>
    <col min="5" max="13" width="9.77734375" style="889" customWidth="1"/>
    <col min="14" max="14" width="44.6640625" style="889" customWidth="1"/>
    <col min="15" max="23" width="10.109375" style="889" customWidth="1"/>
    <col min="24" max="25" width="10.21875" style="889" customWidth="1"/>
    <col min="26" max="16384" width="9" style="889"/>
  </cols>
  <sheetData>
    <row r="1" spans="1:25" ht="21" customHeight="1" thickBot="1">
      <c r="A1" s="888" t="s">
        <v>931</v>
      </c>
      <c r="C1" s="890"/>
      <c r="D1" s="890"/>
      <c r="E1" s="890"/>
      <c r="F1" s="890"/>
      <c r="G1" s="890"/>
      <c r="S1" s="890" t="s">
        <v>931</v>
      </c>
      <c r="X1" s="891"/>
    </row>
    <row r="2" spans="1:25" ht="21" customHeight="1" thickTop="1">
      <c r="A2" s="892"/>
      <c r="B2" s="892"/>
      <c r="C2" s="893"/>
      <c r="D2" s="892"/>
      <c r="E2" s="892"/>
      <c r="F2" s="892"/>
      <c r="G2" s="892"/>
      <c r="H2" s="892"/>
      <c r="I2" s="892"/>
      <c r="J2" s="892"/>
      <c r="K2" s="892"/>
      <c r="L2" s="892"/>
      <c r="M2" s="892"/>
      <c r="N2" s="892"/>
      <c r="O2" s="892"/>
      <c r="P2" s="892"/>
      <c r="Q2" s="892"/>
      <c r="R2" s="892"/>
      <c r="S2" s="892"/>
      <c r="T2" s="892"/>
      <c r="U2" s="892"/>
      <c r="V2" s="892"/>
      <c r="W2" s="892"/>
      <c r="X2" s="892"/>
      <c r="Y2" s="892"/>
    </row>
    <row r="3" spans="1:25" ht="21" customHeight="1">
      <c r="A3" s="894" t="s">
        <v>932</v>
      </c>
      <c r="B3" s="895"/>
      <c r="C3" s="896"/>
      <c r="D3" s="894"/>
      <c r="E3" s="897" t="s">
        <v>924</v>
      </c>
      <c r="F3" s="898"/>
      <c r="G3" s="898"/>
      <c r="H3" s="899"/>
      <c r="I3" s="900"/>
      <c r="J3" s="901"/>
      <c r="K3" s="901"/>
      <c r="L3" s="901"/>
      <c r="M3" s="901"/>
      <c r="N3" s="902"/>
      <c r="O3" s="902"/>
      <c r="P3" s="903"/>
      <c r="Q3" s="901"/>
      <c r="R3" s="900"/>
      <c r="S3" s="901"/>
      <c r="T3" s="902"/>
      <c r="U3" s="902"/>
      <c r="V3" s="902"/>
      <c r="W3" s="901"/>
      <c r="X3" s="902"/>
      <c r="Y3" s="902"/>
    </row>
    <row r="4" spans="1:25" ht="21" customHeight="1">
      <c r="A4" s="904" t="s">
        <v>925</v>
      </c>
      <c r="B4" s="894"/>
      <c r="C4" s="1546" t="s">
        <v>495</v>
      </c>
      <c r="D4" s="894"/>
      <c r="E4" s="897"/>
      <c r="F4" s="905"/>
      <c r="G4" s="894"/>
      <c r="H4" s="906"/>
      <c r="I4" s="905" t="s">
        <v>727</v>
      </c>
      <c r="J4" s="907"/>
      <c r="K4" s="908"/>
      <c r="L4" s="909" t="s">
        <v>715</v>
      </c>
      <c r="M4" s="910"/>
      <c r="N4" s="894"/>
      <c r="O4" s="897" t="s">
        <v>775</v>
      </c>
      <c r="P4" s="894"/>
      <c r="Q4" s="906"/>
      <c r="R4" s="905" t="s">
        <v>729</v>
      </c>
      <c r="S4" s="907"/>
      <c r="T4" s="894"/>
      <c r="U4" s="894" t="s">
        <v>716</v>
      </c>
      <c r="V4" s="894"/>
      <c r="W4" s="908"/>
      <c r="X4" s="894" t="s">
        <v>717</v>
      </c>
      <c r="Y4" s="894"/>
    </row>
    <row r="5" spans="1:25" ht="21" customHeight="1">
      <c r="A5" s="894"/>
      <c r="B5" s="894"/>
      <c r="C5" s="1546"/>
      <c r="D5" s="894"/>
      <c r="E5" s="911" t="s">
        <v>933</v>
      </c>
      <c r="F5" s="912"/>
      <c r="G5" s="913"/>
      <c r="H5" s="914" t="s">
        <v>777</v>
      </c>
      <c r="I5" s="913"/>
      <c r="J5" s="915"/>
      <c r="K5" s="914"/>
      <c r="L5" s="912" t="s">
        <v>778</v>
      </c>
      <c r="M5" s="915"/>
      <c r="N5" s="913"/>
      <c r="O5" s="911" t="s">
        <v>779</v>
      </c>
      <c r="P5" s="913"/>
      <c r="Q5" s="914" t="s">
        <v>780</v>
      </c>
      <c r="R5" s="913"/>
      <c r="S5" s="915"/>
      <c r="T5" s="913"/>
      <c r="U5" s="912" t="s">
        <v>781</v>
      </c>
      <c r="V5" s="913"/>
      <c r="W5" s="914"/>
      <c r="X5" s="912" t="s">
        <v>782</v>
      </c>
      <c r="Y5" s="913"/>
    </row>
    <row r="6" spans="1:25" ht="21" customHeight="1">
      <c r="A6" s="894"/>
      <c r="B6" s="905"/>
      <c r="C6" s="916"/>
      <c r="D6" s="894"/>
      <c r="E6" s="917" t="s">
        <v>783</v>
      </c>
      <c r="F6" s="918" t="s">
        <v>784</v>
      </c>
      <c r="G6" s="905" t="s">
        <v>785</v>
      </c>
      <c r="H6" s="917" t="s">
        <v>783</v>
      </c>
      <c r="I6" s="918" t="s">
        <v>784</v>
      </c>
      <c r="J6" s="919" t="s">
        <v>785</v>
      </c>
      <c r="K6" s="917" t="s">
        <v>783</v>
      </c>
      <c r="L6" s="918" t="s">
        <v>784</v>
      </c>
      <c r="M6" s="920" t="s">
        <v>913</v>
      </c>
      <c r="N6" s="905" t="s">
        <v>914</v>
      </c>
      <c r="O6" s="918" t="s">
        <v>784</v>
      </c>
      <c r="P6" s="905" t="s">
        <v>785</v>
      </c>
      <c r="Q6" s="917" t="s">
        <v>783</v>
      </c>
      <c r="R6" s="918" t="s">
        <v>784</v>
      </c>
      <c r="S6" s="919" t="s">
        <v>785</v>
      </c>
      <c r="T6" s="905" t="s">
        <v>783</v>
      </c>
      <c r="U6" s="918" t="s">
        <v>784</v>
      </c>
      <c r="V6" s="905" t="s">
        <v>785</v>
      </c>
      <c r="W6" s="917" t="s">
        <v>783</v>
      </c>
      <c r="X6" s="918" t="s">
        <v>784</v>
      </c>
      <c r="Y6" s="905" t="s">
        <v>785</v>
      </c>
    </row>
    <row r="7" spans="1:25" ht="21" customHeight="1">
      <c r="A7" s="964"/>
      <c r="B7" s="965" t="s">
        <v>418</v>
      </c>
      <c r="C7" s="966"/>
      <c r="D7" s="964"/>
      <c r="E7" s="967" t="s">
        <v>418</v>
      </c>
      <c r="F7" s="968" t="s">
        <v>418</v>
      </c>
      <c r="G7" s="965" t="s">
        <v>418</v>
      </c>
      <c r="H7" s="967" t="s">
        <v>418</v>
      </c>
      <c r="I7" s="968" t="s">
        <v>418</v>
      </c>
      <c r="J7" s="969" t="s">
        <v>418</v>
      </c>
      <c r="K7" s="967" t="s">
        <v>418</v>
      </c>
      <c r="L7" s="968" t="s">
        <v>418</v>
      </c>
      <c r="M7" s="969" t="s">
        <v>418</v>
      </c>
      <c r="N7" s="965" t="s">
        <v>418</v>
      </c>
      <c r="O7" s="968" t="s">
        <v>418</v>
      </c>
      <c r="P7" s="965" t="s">
        <v>418</v>
      </c>
      <c r="Q7" s="967" t="s">
        <v>418</v>
      </c>
      <c r="R7" s="968" t="s">
        <v>418</v>
      </c>
      <c r="S7" s="969" t="s">
        <v>418</v>
      </c>
      <c r="T7" s="965" t="s">
        <v>418</v>
      </c>
      <c r="U7" s="968" t="s">
        <v>418</v>
      </c>
      <c r="V7" s="965" t="s">
        <v>418</v>
      </c>
      <c r="W7" s="967" t="s">
        <v>418</v>
      </c>
      <c r="X7" s="968" t="s">
        <v>418</v>
      </c>
      <c r="Y7" s="965" t="s">
        <v>418</v>
      </c>
    </row>
    <row r="8" spans="1:25" ht="21" customHeight="1">
      <c r="A8" s="970"/>
      <c r="B8" s="928">
        <v>5122649</v>
      </c>
      <c r="C8" s="929" t="s">
        <v>419</v>
      </c>
      <c r="D8" s="927"/>
      <c r="E8" s="1289">
        <v>7255</v>
      </c>
      <c r="F8" s="1335">
        <v>-758</v>
      </c>
      <c r="G8" s="1334">
        <v>8013</v>
      </c>
      <c r="H8" s="1289">
        <v>7566</v>
      </c>
      <c r="I8" s="1335">
        <v>2394</v>
      </c>
      <c r="J8" s="1336">
        <v>5172</v>
      </c>
      <c r="K8" s="1289">
        <v>45840</v>
      </c>
      <c r="L8" s="1335">
        <v>23611</v>
      </c>
      <c r="M8" s="1336">
        <v>22229</v>
      </c>
      <c r="N8" s="1334">
        <v>38274</v>
      </c>
      <c r="O8" s="1335">
        <v>21217</v>
      </c>
      <c r="P8" s="1334">
        <v>17057</v>
      </c>
      <c r="Q8" s="1289">
        <v>-311</v>
      </c>
      <c r="R8" s="1335">
        <v>-3152</v>
      </c>
      <c r="S8" s="1336">
        <v>2841</v>
      </c>
      <c r="T8" s="1334">
        <v>311992</v>
      </c>
      <c r="U8" s="1335">
        <v>166478</v>
      </c>
      <c r="V8" s="1334">
        <v>145514</v>
      </c>
      <c r="W8" s="1289">
        <v>312303</v>
      </c>
      <c r="X8" s="1335">
        <v>169630</v>
      </c>
      <c r="Y8" s="1334">
        <v>142673</v>
      </c>
    </row>
    <row r="9" spans="1:25" ht="21" customHeight="1">
      <c r="A9" s="919" t="s">
        <v>915</v>
      </c>
      <c r="B9" s="971"/>
      <c r="C9" s="931"/>
      <c r="D9" s="930" t="s">
        <v>915</v>
      </c>
      <c r="E9" s="1339"/>
      <c r="F9" s="1338"/>
      <c r="G9" s="1337"/>
      <c r="H9" s="1339"/>
      <c r="I9" s="1338"/>
      <c r="J9" s="1340"/>
      <c r="K9" s="1339"/>
      <c r="L9" s="1338"/>
      <c r="M9" s="1340"/>
      <c r="N9" s="1337"/>
      <c r="O9" s="1338"/>
      <c r="P9" s="1337"/>
      <c r="Q9" s="1339"/>
      <c r="R9" s="1338"/>
      <c r="S9" s="1340"/>
      <c r="T9" s="1337"/>
      <c r="U9" s="1338"/>
      <c r="V9" s="1337"/>
      <c r="W9" s="1339"/>
      <c r="X9" s="1338"/>
      <c r="Y9" s="1337"/>
    </row>
    <row r="10" spans="1:25" ht="21" customHeight="1">
      <c r="A10" s="919"/>
      <c r="B10" s="821">
        <v>442253</v>
      </c>
      <c r="C10" s="929" t="s">
        <v>916</v>
      </c>
      <c r="D10" s="930"/>
      <c r="E10" s="1302">
        <v>41898</v>
      </c>
      <c r="F10" s="1341">
        <v>21494</v>
      </c>
      <c r="G10" s="1297">
        <v>20404</v>
      </c>
      <c r="H10" s="1302">
        <v>45674</v>
      </c>
      <c r="I10" s="1341">
        <v>23521</v>
      </c>
      <c r="J10" s="1342">
        <v>22153</v>
      </c>
      <c r="K10" s="1302">
        <v>45840</v>
      </c>
      <c r="L10" s="1302">
        <v>23611</v>
      </c>
      <c r="M10" s="1341">
        <v>22229</v>
      </c>
      <c r="N10" s="1297">
        <v>166</v>
      </c>
      <c r="O10" s="1302">
        <v>90</v>
      </c>
      <c r="P10" s="1302">
        <v>76</v>
      </c>
      <c r="Q10" s="1302">
        <v>-3776</v>
      </c>
      <c r="R10" s="1341">
        <v>-2027</v>
      </c>
      <c r="S10" s="1342">
        <v>-1749</v>
      </c>
      <c r="T10" s="1297">
        <v>27767</v>
      </c>
      <c r="U10" s="1302">
        <v>14046</v>
      </c>
      <c r="V10" s="1302">
        <v>13721</v>
      </c>
      <c r="W10" s="1302">
        <v>31543</v>
      </c>
      <c r="X10" s="1302">
        <v>16073</v>
      </c>
      <c r="Y10" s="1302">
        <v>15470</v>
      </c>
    </row>
    <row r="11" spans="1:25" ht="21" customHeight="1">
      <c r="A11" s="919" t="s">
        <v>295</v>
      </c>
      <c r="B11" s="821">
        <v>451189</v>
      </c>
      <c r="C11" s="932" t="s">
        <v>485</v>
      </c>
      <c r="D11" s="930" t="s">
        <v>295</v>
      </c>
      <c r="E11" s="1302">
        <v>3834</v>
      </c>
      <c r="F11" s="1341">
        <v>2211</v>
      </c>
      <c r="G11" s="1297">
        <v>1623</v>
      </c>
      <c r="H11" s="1302">
        <v>-56</v>
      </c>
      <c r="I11" s="1341">
        <v>-35</v>
      </c>
      <c r="J11" s="1342">
        <v>-21</v>
      </c>
      <c r="K11" s="1343" t="s">
        <v>372</v>
      </c>
      <c r="L11" s="1344" t="s">
        <v>372</v>
      </c>
      <c r="M11" s="1345" t="s">
        <v>372</v>
      </c>
      <c r="N11" s="1297">
        <v>56</v>
      </c>
      <c r="O11" s="1302">
        <v>35</v>
      </c>
      <c r="P11" s="1302">
        <v>21</v>
      </c>
      <c r="Q11" s="1302">
        <v>3890</v>
      </c>
      <c r="R11" s="1341">
        <v>2246</v>
      </c>
      <c r="S11" s="1342">
        <v>1644</v>
      </c>
      <c r="T11" s="1297">
        <v>16690</v>
      </c>
      <c r="U11" s="1302">
        <v>8803</v>
      </c>
      <c r="V11" s="1302">
        <v>7887</v>
      </c>
      <c r="W11" s="1302">
        <v>12800</v>
      </c>
      <c r="X11" s="1302">
        <v>6557</v>
      </c>
      <c r="Y11" s="1302">
        <v>6243</v>
      </c>
    </row>
    <row r="12" spans="1:25" ht="21" customHeight="1">
      <c r="A12" s="919" t="s">
        <v>297</v>
      </c>
      <c r="B12" s="821">
        <v>610732</v>
      </c>
      <c r="C12" s="932" t="s">
        <v>486</v>
      </c>
      <c r="D12" s="930" t="s">
        <v>297</v>
      </c>
      <c r="E12" s="1302">
        <v>9905</v>
      </c>
      <c r="F12" s="1341">
        <v>4205</v>
      </c>
      <c r="G12" s="1297">
        <v>5700</v>
      </c>
      <c r="H12" s="1302">
        <v>-238</v>
      </c>
      <c r="I12" s="1341">
        <v>-160</v>
      </c>
      <c r="J12" s="1342">
        <v>-78</v>
      </c>
      <c r="K12" s="1343" t="s">
        <v>372</v>
      </c>
      <c r="L12" s="1344" t="s">
        <v>372</v>
      </c>
      <c r="M12" s="1345" t="s">
        <v>372</v>
      </c>
      <c r="N12" s="1297">
        <v>238</v>
      </c>
      <c r="O12" s="1302">
        <v>160</v>
      </c>
      <c r="P12" s="1302">
        <v>78</v>
      </c>
      <c r="Q12" s="1302">
        <v>10143</v>
      </c>
      <c r="R12" s="1341">
        <v>4365</v>
      </c>
      <c r="S12" s="1342">
        <v>5778</v>
      </c>
      <c r="T12" s="1297">
        <v>104800</v>
      </c>
      <c r="U12" s="1302">
        <v>55086</v>
      </c>
      <c r="V12" s="1302">
        <v>49714</v>
      </c>
      <c r="W12" s="1302">
        <v>94657</v>
      </c>
      <c r="X12" s="1302">
        <v>50721</v>
      </c>
      <c r="Y12" s="1302">
        <v>43936</v>
      </c>
    </row>
    <row r="13" spans="1:25" ht="21" customHeight="1">
      <c r="A13" s="933">
        <f>'表１５－１'!A13</f>
        <v>24</v>
      </c>
      <c r="B13" s="821">
        <v>808885</v>
      </c>
      <c r="C13" s="932" t="s">
        <v>487</v>
      </c>
      <c r="D13" s="933">
        <f>'表１５－１'!D13</f>
        <v>23</v>
      </c>
      <c r="E13" s="1302">
        <v>-5196</v>
      </c>
      <c r="F13" s="1341">
        <v>-3581</v>
      </c>
      <c r="G13" s="1297">
        <v>-1615</v>
      </c>
      <c r="H13" s="1302">
        <v>-478</v>
      </c>
      <c r="I13" s="1341">
        <v>-293</v>
      </c>
      <c r="J13" s="1342">
        <v>-185</v>
      </c>
      <c r="K13" s="1343" t="s">
        <v>372</v>
      </c>
      <c r="L13" s="1344" t="s">
        <v>372</v>
      </c>
      <c r="M13" s="1345" t="s">
        <v>372</v>
      </c>
      <c r="N13" s="1297">
        <v>478</v>
      </c>
      <c r="O13" s="1302">
        <v>293</v>
      </c>
      <c r="P13" s="1302">
        <v>185</v>
      </c>
      <c r="Q13" s="1302">
        <v>-4718</v>
      </c>
      <c r="R13" s="1341">
        <v>-3288</v>
      </c>
      <c r="S13" s="1342">
        <v>-1430</v>
      </c>
      <c r="T13" s="1297">
        <v>86873</v>
      </c>
      <c r="U13" s="1302">
        <v>46500</v>
      </c>
      <c r="V13" s="1302">
        <v>40373</v>
      </c>
      <c r="W13" s="1302">
        <v>91591</v>
      </c>
      <c r="X13" s="1302">
        <v>49788</v>
      </c>
      <c r="Y13" s="1302">
        <v>41803</v>
      </c>
    </row>
    <row r="14" spans="1:25" ht="21" customHeight="1">
      <c r="A14" s="919" t="s">
        <v>298</v>
      </c>
      <c r="B14" s="851">
        <v>817798</v>
      </c>
      <c r="C14" s="934" t="s">
        <v>488</v>
      </c>
      <c r="D14" s="930" t="s">
        <v>298</v>
      </c>
      <c r="E14" s="1339">
        <v>-3187</v>
      </c>
      <c r="F14" s="1338">
        <v>-2369</v>
      </c>
      <c r="G14" s="1337">
        <v>-818</v>
      </c>
      <c r="H14" s="1339">
        <v>-1032</v>
      </c>
      <c r="I14" s="1338">
        <v>-688</v>
      </c>
      <c r="J14" s="1340">
        <v>-344</v>
      </c>
      <c r="K14" s="1346" t="s">
        <v>372</v>
      </c>
      <c r="L14" s="1347" t="s">
        <v>372</v>
      </c>
      <c r="M14" s="1348" t="s">
        <v>372</v>
      </c>
      <c r="N14" s="1337">
        <v>1032</v>
      </c>
      <c r="O14" s="1339">
        <v>688</v>
      </c>
      <c r="P14" s="1339">
        <v>344</v>
      </c>
      <c r="Q14" s="1339">
        <v>-2155</v>
      </c>
      <c r="R14" s="1338">
        <v>-1681</v>
      </c>
      <c r="S14" s="1340">
        <v>-474</v>
      </c>
      <c r="T14" s="1337">
        <v>36123</v>
      </c>
      <c r="U14" s="1339">
        <v>21158</v>
      </c>
      <c r="V14" s="1339">
        <v>14965</v>
      </c>
      <c r="W14" s="1339">
        <v>38278</v>
      </c>
      <c r="X14" s="1339">
        <v>22839</v>
      </c>
      <c r="Y14" s="1339">
        <v>15439</v>
      </c>
    </row>
    <row r="15" spans="1:25" ht="21" customHeight="1">
      <c r="A15" s="972" t="s">
        <v>753</v>
      </c>
      <c r="B15" s="821">
        <v>587262</v>
      </c>
      <c r="C15" s="932" t="s">
        <v>489</v>
      </c>
      <c r="D15" s="930" t="s">
        <v>754</v>
      </c>
      <c r="E15" s="1302">
        <v>-3841</v>
      </c>
      <c r="F15" s="1341">
        <v>-2486</v>
      </c>
      <c r="G15" s="1297">
        <v>-1355</v>
      </c>
      <c r="H15" s="1302">
        <v>-1978</v>
      </c>
      <c r="I15" s="1341">
        <v>-1327</v>
      </c>
      <c r="J15" s="1342">
        <v>-651</v>
      </c>
      <c r="K15" s="1343" t="s">
        <v>372</v>
      </c>
      <c r="L15" s="1344" t="s">
        <v>372</v>
      </c>
      <c r="M15" s="1345" t="s">
        <v>372</v>
      </c>
      <c r="N15" s="1297">
        <v>1978</v>
      </c>
      <c r="O15" s="1302">
        <v>1327</v>
      </c>
      <c r="P15" s="1302">
        <v>651</v>
      </c>
      <c r="Q15" s="1302">
        <v>-1863</v>
      </c>
      <c r="R15" s="1341">
        <v>-1159</v>
      </c>
      <c r="S15" s="1342">
        <v>-704</v>
      </c>
      <c r="T15" s="1297">
        <v>16294</v>
      </c>
      <c r="U15" s="1302">
        <v>9779</v>
      </c>
      <c r="V15" s="1302">
        <v>6515</v>
      </c>
      <c r="W15" s="1302">
        <v>18157</v>
      </c>
      <c r="X15" s="1302">
        <v>10938</v>
      </c>
      <c r="Y15" s="1302">
        <v>7219</v>
      </c>
    </row>
    <row r="16" spans="1:25" ht="21" customHeight="1">
      <c r="A16" s="919" t="s">
        <v>299</v>
      </c>
      <c r="B16" s="821">
        <v>651590</v>
      </c>
      <c r="C16" s="932" t="s">
        <v>490</v>
      </c>
      <c r="D16" s="930"/>
      <c r="E16" s="1302">
        <v>-7539</v>
      </c>
      <c r="F16" s="1341">
        <v>-5161</v>
      </c>
      <c r="G16" s="1297">
        <v>-2378</v>
      </c>
      <c r="H16" s="1302">
        <v>-5243</v>
      </c>
      <c r="I16" s="1341">
        <v>-3673</v>
      </c>
      <c r="J16" s="1342">
        <v>-1570</v>
      </c>
      <c r="K16" s="1343" t="s">
        <v>372</v>
      </c>
      <c r="L16" s="1344" t="s">
        <v>372</v>
      </c>
      <c r="M16" s="1345" t="s">
        <v>372</v>
      </c>
      <c r="N16" s="1297">
        <v>5243</v>
      </c>
      <c r="O16" s="1302">
        <v>3673</v>
      </c>
      <c r="P16" s="1302">
        <v>1570</v>
      </c>
      <c r="Q16" s="1302">
        <v>-2296</v>
      </c>
      <c r="R16" s="1341">
        <v>-1488</v>
      </c>
      <c r="S16" s="1342">
        <v>-808</v>
      </c>
      <c r="T16" s="1297">
        <v>11723</v>
      </c>
      <c r="U16" s="1302">
        <v>6804</v>
      </c>
      <c r="V16" s="1302">
        <v>4919</v>
      </c>
      <c r="W16" s="1302">
        <v>14019</v>
      </c>
      <c r="X16" s="1302">
        <v>8292</v>
      </c>
      <c r="Y16" s="1302">
        <v>5727</v>
      </c>
    </row>
    <row r="17" spans="1:25" ht="21" customHeight="1">
      <c r="A17" s="972" t="s">
        <v>755</v>
      </c>
      <c r="B17" s="821">
        <v>460243</v>
      </c>
      <c r="C17" s="932" t="s">
        <v>491</v>
      </c>
      <c r="D17" s="930"/>
      <c r="E17" s="1302">
        <v>-9042</v>
      </c>
      <c r="F17" s="1341">
        <v>-6040</v>
      </c>
      <c r="G17" s="1380">
        <v>-3002</v>
      </c>
      <c r="H17" s="1302">
        <v>-8997</v>
      </c>
      <c r="I17" s="1341">
        <v>-5921</v>
      </c>
      <c r="J17" s="1342">
        <v>-3076</v>
      </c>
      <c r="K17" s="1343" t="s">
        <v>372</v>
      </c>
      <c r="L17" s="1344" t="s">
        <v>372</v>
      </c>
      <c r="M17" s="1345" t="s">
        <v>372</v>
      </c>
      <c r="N17" s="1297">
        <v>8997</v>
      </c>
      <c r="O17" s="1302">
        <v>5921</v>
      </c>
      <c r="P17" s="1302">
        <v>3076</v>
      </c>
      <c r="Q17" s="1302">
        <v>-45</v>
      </c>
      <c r="R17" s="1341">
        <v>-119</v>
      </c>
      <c r="S17" s="1342">
        <v>74</v>
      </c>
      <c r="T17" s="1297">
        <v>6314</v>
      </c>
      <c r="U17" s="1302">
        <v>2804</v>
      </c>
      <c r="V17" s="1302">
        <v>3510</v>
      </c>
      <c r="W17" s="1302">
        <v>6359</v>
      </c>
      <c r="X17" s="1302">
        <v>2923</v>
      </c>
      <c r="Y17" s="1302">
        <v>3436</v>
      </c>
    </row>
    <row r="18" spans="1:25" ht="21" customHeight="1">
      <c r="A18" s="919" t="s">
        <v>300</v>
      </c>
      <c r="B18" s="821">
        <v>211234</v>
      </c>
      <c r="C18" s="932" t="s">
        <v>492</v>
      </c>
      <c r="D18" s="930"/>
      <c r="E18" s="1302">
        <v>-12226</v>
      </c>
      <c r="F18" s="1341">
        <v>-6698</v>
      </c>
      <c r="G18" s="1297">
        <v>-5528</v>
      </c>
      <c r="H18" s="1302">
        <v>-12609</v>
      </c>
      <c r="I18" s="1341">
        <v>-6699</v>
      </c>
      <c r="J18" s="1342">
        <v>-5910</v>
      </c>
      <c r="K18" s="1343" t="s">
        <v>372</v>
      </c>
      <c r="L18" s="1344" t="s">
        <v>372</v>
      </c>
      <c r="M18" s="1345" t="s">
        <v>372</v>
      </c>
      <c r="N18" s="1297">
        <v>12609</v>
      </c>
      <c r="O18" s="1302">
        <v>6699</v>
      </c>
      <c r="P18" s="1302">
        <v>5910</v>
      </c>
      <c r="Q18" s="1302">
        <v>383</v>
      </c>
      <c r="R18" s="1341">
        <v>1</v>
      </c>
      <c r="S18" s="1342">
        <v>382</v>
      </c>
      <c r="T18" s="1297">
        <v>4212</v>
      </c>
      <c r="U18" s="1302">
        <v>1218</v>
      </c>
      <c r="V18" s="1302">
        <v>2994</v>
      </c>
      <c r="W18" s="1302">
        <v>3829</v>
      </c>
      <c r="X18" s="1302">
        <v>1217</v>
      </c>
      <c r="Y18" s="1302">
        <v>2612</v>
      </c>
    </row>
    <row r="19" spans="1:25" ht="21" customHeight="1">
      <c r="A19" s="919" t="s">
        <v>301</v>
      </c>
      <c r="B19" s="851">
        <v>40063</v>
      </c>
      <c r="C19" s="934" t="s">
        <v>493</v>
      </c>
      <c r="D19" s="935"/>
      <c r="E19" s="1339">
        <v>-6746</v>
      </c>
      <c r="F19" s="1338">
        <v>-2223</v>
      </c>
      <c r="G19" s="1337">
        <v>-4523</v>
      </c>
      <c r="H19" s="1339">
        <v>-6879</v>
      </c>
      <c r="I19" s="1338">
        <v>-2228</v>
      </c>
      <c r="J19" s="1340">
        <v>-4651</v>
      </c>
      <c r="K19" s="1346" t="s">
        <v>372</v>
      </c>
      <c r="L19" s="1347" t="s">
        <v>372</v>
      </c>
      <c r="M19" s="1348" t="s">
        <v>372</v>
      </c>
      <c r="N19" s="1337">
        <v>6879</v>
      </c>
      <c r="O19" s="1339">
        <v>2228</v>
      </c>
      <c r="P19" s="1339">
        <v>4651</v>
      </c>
      <c r="Q19" s="1339">
        <v>133</v>
      </c>
      <c r="R19" s="1338">
        <v>5</v>
      </c>
      <c r="S19" s="1340">
        <v>128</v>
      </c>
      <c r="T19" s="1337">
        <v>1164</v>
      </c>
      <c r="U19" s="1339">
        <v>274</v>
      </c>
      <c r="V19" s="1339">
        <v>890</v>
      </c>
      <c r="W19" s="1339">
        <v>1031</v>
      </c>
      <c r="X19" s="1339">
        <v>269</v>
      </c>
      <c r="Y19" s="1339">
        <v>762</v>
      </c>
    </row>
    <row r="20" spans="1:25" ht="21" customHeight="1">
      <c r="A20" s="919" t="s">
        <v>302</v>
      </c>
      <c r="B20" s="851">
        <v>1387</v>
      </c>
      <c r="C20" s="934" t="s">
        <v>757</v>
      </c>
      <c r="D20" s="935"/>
      <c r="E20" s="1338">
        <v>-605</v>
      </c>
      <c r="F20" s="1338">
        <v>-110</v>
      </c>
      <c r="G20" s="1339">
        <v>-495</v>
      </c>
      <c r="H20" s="1339">
        <v>-598</v>
      </c>
      <c r="I20" s="1338">
        <v>-103</v>
      </c>
      <c r="J20" s="1340">
        <v>-495</v>
      </c>
      <c r="K20" s="1346" t="s">
        <v>372</v>
      </c>
      <c r="L20" s="1347" t="s">
        <v>372</v>
      </c>
      <c r="M20" s="1347" t="s">
        <v>372</v>
      </c>
      <c r="N20" s="1337">
        <v>598</v>
      </c>
      <c r="O20" s="1339">
        <v>103</v>
      </c>
      <c r="P20" s="1339">
        <v>495</v>
      </c>
      <c r="Q20" s="1339">
        <v>-7</v>
      </c>
      <c r="R20" s="1338">
        <v>-7</v>
      </c>
      <c r="S20" s="1338">
        <v>0</v>
      </c>
      <c r="T20" s="1337">
        <v>32</v>
      </c>
      <c r="U20" s="1339">
        <v>6</v>
      </c>
      <c r="V20" s="1339">
        <v>26</v>
      </c>
      <c r="W20" s="1339">
        <v>39</v>
      </c>
      <c r="X20" s="1339">
        <v>13</v>
      </c>
      <c r="Y20" s="1339">
        <v>26</v>
      </c>
    </row>
    <row r="21" spans="1:25" ht="21" customHeight="1" thickBot="1">
      <c r="A21" s="973"/>
      <c r="B21" s="974">
        <v>40013</v>
      </c>
      <c r="C21" s="938" t="s">
        <v>335</v>
      </c>
      <c r="D21" s="936"/>
      <c r="E21" s="1368" t="s">
        <v>372</v>
      </c>
      <c r="F21" s="1369" t="s">
        <v>372</v>
      </c>
      <c r="G21" s="1381" t="s">
        <v>372</v>
      </c>
      <c r="H21" s="1368" t="s">
        <v>372</v>
      </c>
      <c r="I21" s="1369" t="s">
        <v>372</v>
      </c>
      <c r="J21" s="1370" t="s">
        <v>372</v>
      </c>
      <c r="K21" s="1368" t="s">
        <v>372</v>
      </c>
      <c r="L21" s="1369" t="s">
        <v>372</v>
      </c>
      <c r="M21" s="1370" t="s">
        <v>372</v>
      </c>
      <c r="N21" s="1381" t="s">
        <v>372</v>
      </c>
      <c r="O21" s="1369" t="s">
        <v>372</v>
      </c>
      <c r="P21" s="1381" t="s">
        <v>372</v>
      </c>
      <c r="Q21" s="1368" t="s">
        <v>372</v>
      </c>
      <c r="R21" s="1369" t="s">
        <v>372</v>
      </c>
      <c r="S21" s="1370" t="s">
        <v>372</v>
      </c>
      <c r="T21" s="1381" t="s">
        <v>372</v>
      </c>
      <c r="U21" s="1369" t="s">
        <v>372</v>
      </c>
      <c r="V21" s="1381" t="s">
        <v>372</v>
      </c>
      <c r="W21" s="1368" t="s">
        <v>372</v>
      </c>
      <c r="X21" s="1369" t="s">
        <v>372</v>
      </c>
      <c r="Y21" s="1368" t="s">
        <v>372</v>
      </c>
    </row>
    <row r="22" spans="1:25" ht="21" customHeight="1" thickTop="1">
      <c r="A22" s="919"/>
      <c r="B22" s="975">
        <v>5115394</v>
      </c>
      <c r="C22" s="916" t="s">
        <v>419</v>
      </c>
      <c r="D22" s="919"/>
      <c r="E22" s="976" t="s">
        <v>372</v>
      </c>
      <c r="F22" s="976" t="s">
        <v>372</v>
      </c>
      <c r="G22" s="976" t="s">
        <v>372</v>
      </c>
      <c r="H22" s="976" t="s">
        <v>372</v>
      </c>
      <c r="I22" s="976" t="s">
        <v>372</v>
      </c>
      <c r="J22" s="976" t="s">
        <v>372</v>
      </c>
      <c r="K22" s="976" t="s">
        <v>372</v>
      </c>
      <c r="L22" s="976" t="s">
        <v>372</v>
      </c>
      <c r="M22" s="976" t="s">
        <v>372</v>
      </c>
      <c r="N22" s="977" t="s">
        <v>372</v>
      </c>
      <c r="O22" s="978" t="s">
        <v>372</v>
      </c>
      <c r="P22" s="979" t="s">
        <v>372</v>
      </c>
      <c r="Q22" s="976" t="s">
        <v>372</v>
      </c>
      <c r="R22" s="978" t="s">
        <v>372</v>
      </c>
      <c r="S22" s="980" t="s">
        <v>372</v>
      </c>
      <c r="T22" s="979" t="s">
        <v>372</v>
      </c>
      <c r="U22" s="978" t="s">
        <v>372</v>
      </c>
      <c r="V22" s="979" t="s">
        <v>372</v>
      </c>
      <c r="W22" s="976" t="s">
        <v>372</v>
      </c>
      <c r="X22" s="978" t="s">
        <v>372</v>
      </c>
      <c r="Y22" s="979" t="s">
        <v>372</v>
      </c>
    </row>
    <row r="23" spans="1:25" ht="21" customHeight="1">
      <c r="A23" s="919" t="s">
        <v>917</v>
      </c>
      <c r="B23" s="981"/>
      <c r="C23" s="982"/>
      <c r="D23" s="919" t="s">
        <v>934</v>
      </c>
      <c r="E23" s="983"/>
      <c r="F23" s="983"/>
      <c r="G23" s="983"/>
      <c r="H23" s="983"/>
      <c r="I23" s="983"/>
      <c r="J23" s="983"/>
      <c r="K23" s="983"/>
      <c r="L23" s="983"/>
      <c r="M23" s="983"/>
      <c r="N23" s="984"/>
      <c r="O23" s="984"/>
      <c r="P23" s="985"/>
      <c r="Q23" s="983"/>
      <c r="R23" s="984"/>
      <c r="S23" s="986"/>
      <c r="T23" s="985"/>
      <c r="U23" s="984"/>
      <c r="V23" s="985"/>
      <c r="W23" s="983"/>
      <c r="X23" s="984"/>
      <c r="Y23" s="985"/>
    </row>
    <row r="24" spans="1:25" ht="21" customHeight="1">
      <c r="A24" s="919"/>
      <c r="B24" s="987">
        <v>445696</v>
      </c>
      <c r="C24" s="916" t="s">
        <v>916</v>
      </c>
      <c r="D24" s="919"/>
      <c r="E24" s="988" t="s">
        <v>372</v>
      </c>
      <c r="F24" s="988" t="s">
        <v>372</v>
      </c>
      <c r="G24" s="988" t="s">
        <v>372</v>
      </c>
      <c r="H24" s="988" t="s">
        <v>372</v>
      </c>
      <c r="I24" s="988" t="s">
        <v>372</v>
      </c>
      <c r="J24" s="988" t="s">
        <v>372</v>
      </c>
      <c r="K24" s="988" t="s">
        <v>372</v>
      </c>
      <c r="L24" s="988" t="s">
        <v>372</v>
      </c>
      <c r="M24" s="988" t="s">
        <v>372</v>
      </c>
      <c r="N24" s="855" t="s">
        <v>372</v>
      </c>
      <c r="O24" s="854" t="s">
        <v>372</v>
      </c>
      <c r="P24" s="854" t="s">
        <v>372</v>
      </c>
      <c r="Q24" s="854" t="s">
        <v>372</v>
      </c>
      <c r="R24" s="855" t="s">
        <v>372</v>
      </c>
      <c r="S24" s="856" t="s">
        <v>372</v>
      </c>
      <c r="T24" s="944" t="s">
        <v>372</v>
      </c>
      <c r="U24" s="854" t="s">
        <v>372</v>
      </c>
      <c r="V24" s="854" t="s">
        <v>372</v>
      </c>
      <c r="W24" s="854" t="s">
        <v>372</v>
      </c>
      <c r="X24" s="854" t="s">
        <v>372</v>
      </c>
      <c r="Y24" s="854" t="s">
        <v>372</v>
      </c>
    </row>
    <row r="25" spans="1:25" ht="21" customHeight="1">
      <c r="A25" s="919" t="s">
        <v>295</v>
      </c>
      <c r="B25" s="987">
        <v>454509</v>
      </c>
      <c r="C25" s="989" t="s">
        <v>485</v>
      </c>
      <c r="D25" s="919" t="s">
        <v>295</v>
      </c>
      <c r="E25" s="988" t="s">
        <v>372</v>
      </c>
      <c r="F25" s="988" t="s">
        <v>372</v>
      </c>
      <c r="G25" s="988" t="s">
        <v>372</v>
      </c>
      <c r="H25" s="988" t="s">
        <v>372</v>
      </c>
      <c r="I25" s="988" t="s">
        <v>372</v>
      </c>
      <c r="J25" s="988" t="s">
        <v>372</v>
      </c>
      <c r="K25" s="988" t="s">
        <v>372</v>
      </c>
      <c r="L25" s="988" t="s">
        <v>372</v>
      </c>
      <c r="M25" s="988" t="s">
        <v>372</v>
      </c>
      <c r="N25" s="855" t="s">
        <v>372</v>
      </c>
      <c r="O25" s="854" t="s">
        <v>372</v>
      </c>
      <c r="P25" s="854" t="s">
        <v>372</v>
      </c>
      <c r="Q25" s="854" t="s">
        <v>372</v>
      </c>
      <c r="R25" s="855" t="s">
        <v>372</v>
      </c>
      <c r="S25" s="856" t="s">
        <v>372</v>
      </c>
      <c r="T25" s="944" t="s">
        <v>372</v>
      </c>
      <c r="U25" s="854" t="s">
        <v>372</v>
      </c>
      <c r="V25" s="854" t="s">
        <v>372</v>
      </c>
      <c r="W25" s="854" t="s">
        <v>372</v>
      </c>
      <c r="X25" s="854" t="s">
        <v>372</v>
      </c>
      <c r="Y25" s="854" t="s">
        <v>372</v>
      </c>
    </row>
    <row r="26" spans="1:25" ht="21" customHeight="1">
      <c r="A26" s="919" t="s">
        <v>297</v>
      </c>
      <c r="B26" s="987">
        <v>617086</v>
      </c>
      <c r="C26" s="989" t="s">
        <v>486</v>
      </c>
      <c r="D26" s="919" t="s">
        <v>297</v>
      </c>
      <c r="E26" s="988" t="s">
        <v>372</v>
      </c>
      <c r="F26" s="988" t="s">
        <v>372</v>
      </c>
      <c r="G26" s="988" t="s">
        <v>372</v>
      </c>
      <c r="H26" s="988" t="s">
        <v>372</v>
      </c>
      <c r="I26" s="988" t="s">
        <v>372</v>
      </c>
      <c r="J26" s="988" t="s">
        <v>372</v>
      </c>
      <c r="K26" s="988" t="s">
        <v>372</v>
      </c>
      <c r="L26" s="988" t="s">
        <v>372</v>
      </c>
      <c r="M26" s="988" t="s">
        <v>372</v>
      </c>
      <c r="N26" s="855" t="s">
        <v>372</v>
      </c>
      <c r="O26" s="854" t="s">
        <v>372</v>
      </c>
      <c r="P26" s="854" t="s">
        <v>372</v>
      </c>
      <c r="Q26" s="854" t="s">
        <v>372</v>
      </c>
      <c r="R26" s="855" t="s">
        <v>372</v>
      </c>
      <c r="S26" s="856" t="s">
        <v>372</v>
      </c>
      <c r="T26" s="944" t="s">
        <v>372</v>
      </c>
      <c r="U26" s="854" t="s">
        <v>372</v>
      </c>
      <c r="V26" s="854" t="s">
        <v>372</v>
      </c>
      <c r="W26" s="854" t="s">
        <v>372</v>
      </c>
      <c r="X26" s="854" t="s">
        <v>372</v>
      </c>
      <c r="Y26" s="854" t="s">
        <v>372</v>
      </c>
    </row>
    <row r="27" spans="1:25" ht="21" customHeight="1">
      <c r="A27" s="933">
        <f>A13-1</f>
        <v>23</v>
      </c>
      <c r="B27" s="987">
        <v>838064</v>
      </c>
      <c r="C27" s="989" t="s">
        <v>487</v>
      </c>
      <c r="D27" s="933">
        <f>'表１５－１'!D27</f>
        <v>22</v>
      </c>
      <c r="E27" s="988" t="s">
        <v>372</v>
      </c>
      <c r="F27" s="988" t="s">
        <v>372</v>
      </c>
      <c r="G27" s="988" t="s">
        <v>372</v>
      </c>
      <c r="H27" s="988" t="s">
        <v>372</v>
      </c>
      <c r="I27" s="988" t="s">
        <v>372</v>
      </c>
      <c r="J27" s="988" t="s">
        <v>372</v>
      </c>
      <c r="K27" s="988" t="s">
        <v>372</v>
      </c>
      <c r="L27" s="988" t="s">
        <v>372</v>
      </c>
      <c r="M27" s="988" t="s">
        <v>372</v>
      </c>
      <c r="N27" s="855" t="s">
        <v>372</v>
      </c>
      <c r="O27" s="854" t="s">
        <v>372</v>
      </c>
      <c r="P27" s="854" t="s">
        <v>372</v>
      </c>
      <c r="Q27" s="854" t="s">
        <v>372</v>
      </c>
      <c r="R27" s="855" t="s">
        <v>372</v>
      </c>
      <c r="S27" s="856" t="s">
        <v>372</v>
      </c>
      <c r="T27" s="944" t="s">
        <v>372</v>
      </c>
      <c r="U27" s="854" t="s">
        <v>372</v>
      </c>
      <c r="V27" s="854" t="s">
        <v>372</v>
      </c>
      <c r="W27" s="854" t="s">
        <v>372</v>
      </c>
      <c r="X27" s="854" t="s">
        <v>372</v>
      </c>
      <c r="Y27" s="854" t="s">
        <v>372</v>
      </c>
    </row>
    <row r="28" spans="1:25" ht="21" customHeight="1">
      <c r="A28" s="919" t="s">
        <v>298</v>
      </c>
      <c r="B28" s="990">
        <v>792673</v>
      </c>
      <c r="C28" s="991" t="s">
        <v>488</v>
      </c>
      <c r="D28" s="919" t="s">
        <v>298</v>
      </c>
      <c r="E28" s="984" t="s">
        <v>372</v>
      </c>
      <c r="F28" s="984" t="s">
        <v>372</v>
      </c>
      <c r="G28" s="984" t="s">
        <v>372</v>
      </c>
      <c r="H28" s="984" t="s">
        <v>372</v>
      </c>
      <c r="I28" s="984" t="s">
        <v>372</v>
      </c>
      <c r="J28" s="984" t="s">
        <v>372</v>
      </c>
      <c r="K28" s="984" t="s">
        <v>372</v>
      </c>
      <c r="L28" s="984" t="s">
        <v>372</v>
      </c>
      <c r="M28" s="983" t="s">
        <v>372</v>
      </c>
      <c r="N28" s="859" t="s">
        <v>372</v>
      </c>
      <c r="O28" s="858" t="s">
        <v>372</v>
      </c>
      <c r="P28" s="858" t="s">
        <v>372</v>
      </c>
      <c r="Q28" s="858" t="s">
        <v>372</v>
      </c>
      <c r="R28" s="859" t="s">
        <v>372</v>
      </c>
      <c r="S28" s="860" t="s">
        <v>372</v>
      </c>
      <c r="T28" s="943" t="s">
        <v>372</v>
      </c>
      <c r="U28" s="858" t="s">
        <v>372</v>
      </c>
      <c r="V28" s="858" t="s">
        <v>372</v>
      </c>
      <c r="W28" s="858" t="s">
        <v>372</v>
      </c>
      <c r="X28" s="858" t="s">
        <v>372</v>
      </c>
      <c r="Y28" s="858" t="s">
        <v>372</v>
      </c>
    </row>
    <row r="29" spans="1:25" ht="21" customHeight="1">
      <c r="A29" s="972" t="s">
        <v>755</v>
      </c>
      <c r="B29" s="987">
        <v>591623</v>
      </c>
      <c r="C29" s="989" t="s">
        <v>489</v>
      </c>
      <c r="D29" s="919" t="s">
        <v>754</v>
      </c>
      <c r="E29" s="988" t="s">
        <v>372</v>
      </c>
      <c r="F29" s="988" t="s">
        <v>372</v>
      </c>
      <c r="G29" s="988" t="s">
        <v>372</v>
      </c>
      <c r="H29" s="988" t="s">
        <v>372</v>
      </c>
      <c r="I29" s="988" t="s">
        <v>372</v>
      </c>
      <c r="J29" s="988" t="s">
        <v>372</v>
      </c>
      <c r="K29" s="988" t="s">
        <v>372</v>
      </c>
      <c r="L29" s="988" t="s">
        <v>372</v>
      </c>
      <c r="M29" s="988" t="s">
        <v>372</v>
      </c>
      <c r="N29" s="855" t="s">
        <v>372</v>
      </c>
      <c r="O29" s="854" t="s">
        <v>372</v>
      </c>
      <c r="P29" s="854" t="s">
        <v>372</v>
      </c>
      <c r="Q29" s="854" t="s">
        <v>372</v>
      </c>
      <c r="R29" s="855" t="s">
        <v>372</v>
      </c>
      <c r="S29" s="856" t="s">
        <v>372</v>
      </c>
      <c r="T29" s="944" t="s">
        <v>372</v>
      </c>
      <c r="U29" s="854" t="s">
        <v>372</v>
      </c>
      <c r="V29" s="854" t="s">
        <v>372</v>
      </c>
      <c r="W29" s="854" t="s">
        <v>372</v>
      </c>
      <c r="X29" s="854" t="s">
        <v>372</v>
      </c>
      <c r="Y29" s="854" t="s">
        <v>372</v>
      </c>
    </row>
    <row r="30" spans="1:25" ht="21" customHeight="1">
      <c r="A30" s="919" t="s">
        <v>299</v>
      </c>
      <c r="B30" s="987">
        <v>654675</v>
      </c>
      <c r="C30" s="989" t="s">
        <v>490</v>
      </c>
      <c r="D30" s="919"/>
      <c r="E30" s="988" t="s">
        <v>372</v>
      </c>
      <c r="F30" s="988" t="s">
        <v>372</v>
      </c>
      <c r="G30" s="988" t="s">
        <v>372</v>
      </c>
      <c r="H30" s="988" t="s">
        <v>372</v>
      </c>
      <c r="I30" s="988" t="s">
        <v>372</v>
      </c>
      <c r="J30" s="988" t="s">
        <v>372</v>
      </c>
      <c r="K30" s="988" t="s">
        <v>372</v>
      </c>
      <c r="L30" s="988" t="s">
        <v>372</v>
      </c>
      <c r="M30" s="988" t="s">
        <v>372</v>
      </c>
      <c r="N30" s="855" t="s">
        <v>372</v>
      </c>
      <c r="O30" s="854" t="s">
        <v>372</v>
      </c>
      <c r="P30" s="854" t="s">
        <v>372</v>
      </c>
      <c r="Q30" s="854" t="s">
        <v>372</v>
      </c>
      <c r="R30" s="855" t="s">
        <v>372</v>
      </c>
      <c r="S30" s="856" t="s">
        <v>372</v>
      </c>
      <c r="T30" s="944" t="s">
        <v>372</v>
      </c>
      <c r="U30" s="854" t="s">
        <v>372</v>
      </c>
      <c r="V30" s="854" t="s">
        <v>372</v>
      </c>
      <c r="W30" s="854" t="s">
        <v>372</v>
      </c>
      <c r="X30" s="854" t="s">
        <v>372</v>
      </c>
      <c r="Y30" s="854" t="s">
        <v>372</v>
      </c>
    </row>
    <row r="31" spans="1:25" ht="21" customHeight="1">
      <c r="A31" s="972" t="s">
        <v>755</v>
      </c>
      <c r="B31" s="987">
        <v>442705</v>
      </c>
      <c r="C31" s="989" t="s">
        <v>491</v>
      </c>
      <c r="D31" s="919"/>
      <c r="E31" s="988" t="s">
        <v>372</v>
      </c>
      <c r="F31" s="988" t="s">
        <v>372</v>
      </c>
      <c r="G31" s="988" t="s">
        <v>372</v>
      </c>
      <c r="H31" s="988" t="s">
        <v>372</v>
      </c>
      <c r="I31" s="988" t="s">
        <v>372</v>
      </c>
      <c r="J31" s="988" t="s">
        <v>372</v>
      </c>
      <c r="K31" s="988" t="s">
        <v>372</v>
      </c>
      <c r="L31" s="988" t="s">
        <v>372</v>
      </c>
      <c r="M31" s="988" t="s">
        <v>372</v>
      </c>
      <c r="N31" s="855" t="s">
        <v>372</v>
      </c>
      <c r="O31" s="854" t="s">
        <v>372</v>
      </c>
      <c r="P31" s="854" t="s">
        <v>372</v>
      </c>
      <c r="Q31" s="854" t="s">
        <v>372</v>
      </c>
      <c r="R31" s="855" t="s">
        <v>372</v>
      </c>
      <c r="S31" s="856" t="s">
        <v>372</v>
      </c>
      <c r="T31" s="944" t="s">
        <v>372</v>
      </c>
      <c r="U31" s="854" t="s">
        <v>372</v>
      </c>
      <c r="V31" s="854" t="s">
        <v>372</v>
      </c>
      <c r="W31" s="854" t="s">
        <v>372</v>
      </c>
      <c r="X31" s="854" t="s">
        <v>372</v>
      </c>
      <c r="Y31" s="854" t="s">
        <v>372</v>
      </c>
    </row>
    <row r="32" spans="1:25" ht="21" customHeight="1">
      <c r="A32" s="919" t="s">
        <v>300</v>
      </c>
      <c r="B32" s="987">
        <v>199716</v>
      </c>
      <c r="C32" s="989" t="s">
        <v>492</v>
      </c>
      <c r="D32" s="919"/>
      <c r="E32" s="988" t="s">
        <v>372</v>
      </c>
      <c r="F32" s="988" t="s">
        <v>372</v>
      </c>
      <c r="G32" s="988" t="s">
        <v>372</v>
      </c>
      <c r="H32" s="988" t="s">
        <v>372</v>
      </c>
      <c r="I32" s="988" t="s">
        <v>372</v>
      </c>
      <c r="J32" s="988" t="s">
        <v>372</v>
      </c>
      <c r="K32" s="988" t="s">
        <v>372</v>
      </c>
      <c r="L32" s="988" t="s">
        <v>372</v>
      </c>
      <c r="M32" s="988" t="s">
        <v>372</v>
      </c>
      <c r="N32" s="855" t="s">
        <v>372</v>
      </c>
      <c r="O32" s="854" t="s">
        <v>372</v>
      </c>
      <c r="P32" s="854" t="s">
        <v>372</v>
      </c>
      <c r="Q32" s="854" t="s">
        <v>372</v>
      </c>
      <c r="R32" s="855" t="s">
        <v>372</v>
      </c>
      <c r="S32" s="856" t="s">
        <v>372</v>
      </c>
      <c r="T32" s="944" t="s">
        <v>372</v>
      </c>
      <c r="U32" s="854" t="s">
        <v>372</v>
      </c>
      <c r="V32" s="854" t="s">
        <v>372</v>
      </c>
      <c r="W32" s="854" t="s">
        <v>372</v>
      </c>
      <c r="X32" s="854" t="s">
        <v>372</v>
      </c>
      <c r="Y32" s="854" t="s">
        <v>372</v>
      </c>
    </row>
    <row r="33" spans="1:25" ht="21" customHeight="1">
      <c r="A33" s="919" t="s">
        <v>301</v>
      </c>
      <c r="B33" s="990">
        <v>37416</v>
      </c>
      <c r="C33" s="991" t="s">
        <v>493</v>
      </c>
      <c r="D33" s="907"/>
      <c r="E33" s="984" t="s">
        <v>372</v>
      </c>
      <c r="F33" s="984" t="s">
        <v>372</v>
      </c>
      <c r="G33" s="984" t="s">
        <v>372</v>
      </c>
      <c r="H33" s="984" t="s">
        <v>372</v>
      </c>
      <c r="I33" s="984" t="s">
        <v>372</v>
      </c>
      <c r="J33" s="984" t="s">
        <v>372</v>
      </c>
      <c r="K33" s="984" t="s">
        <v>372</v>
      </c>
      <c r="L33" s="984" t="s">
        <v>372</v>
      </c>
      <c r="M33" s="983" t="s">
        <v>372</v>
      </c>
      <c r="N33" s="859" t="s">
        <v>372</v>
      </c>
      <c r="O33" s="858" t="s">
        <v>372</v>
      </c>
      <c r="P33" s="858" t="s">
        <v>372</v>
      </c>
      <c r="Q33" s="858" t="s">
        <v>372</v>
      </c>
      <c r="R33" s="859" t="s">
        <v>372</v>
      </c>
      <c r="S33" s="860" t="s">
        <v>372</v>
      </c>
      <c r="T33" s="943" t="s">
        <v>372</v>
      </c>
      <c r="U33" s="858" t="s">
        <v>372</v>
      </c>
      <c r="V33" s="858" t="s">
        <v>372</v>
      </c>
      <c r="W33" s="858" t="s">
        <v>372</v>
      </c>
      <c r="X33" s="858" t="s">
        <v>372</v>
      </c>
      <c r="Y33" s="858" t="s">
        <v>372</v>
      </c>
    </row>
    <row r="34" spans="1:25" ht="21" customHeight="1">
      <c r="A34" s="919" t="s">
        <v>302</v>
      </c>
      <c r="B34" s="990">
        <v>1218</v>
      </c>
      <c r="C34" s="991" t="s">
        <v>757</v>
      </c>
      <c r="D34" s="907"/>
      <c r="E34" s="992" t="s">
        <v>372</v>
      </c>
      <c r="F34" s="992" t="s">
        <v>372</v>
      </c>
      <c r="G34" s="992" t="s">
        <v>372</v>
      </c>
      <c r="H34" s="992" t="s">
        <v>372</v>
      </c>
      <c r="I34" s="992" t="s">
        <v>372</v>
      </c>
      <c r="J34" s="992" t="s">
        <v>372</v>
      </c>
      <c r="K34" s="992" t="s">
        <v>372</v>
      </c>
      <c r="L34" s="992" t="s">
        <v>372</v>
      </c>
      <c r="M34" s="993" t="s">
        <v>372</v>
      </c>
      <c r="N34" s="859" t="s">
        <v>372</v>
      </c>
      <c r="O34" s="858" t="s">
        <v>372</v>
      </c>
      <c r="P34" s="858" t="s">
        <v>372</v>
      </c>
      <c r="Q34" s="858" t="s">
        <v>372</v>
      </c>
      <c r="R34" s="859" t="s">
        <v>372</v>
      </c>
      <c r="S34" s="859" t="s">
        <v>372</v>
      </c>
      <c r="T34" s="943" t="s">
        <v>372</v>
      </c>
      <c r="U34" s="858" t="s">
        <v>372</v>
      </c>
      <c r="V34" s="858" t="s">
        <v>372</v>
      </c>
      <c r="W34" s="858" t="s">
        <v>372</v>
      </c>
      <c r="X34" s="858" t="s">
        <v>372</v>
      </c>
      <c r="Y34" s="858" t="s">
        <v>372</v>
      </c>
    </row>
    <row r="35" spans="1:25" ht="21" customHeight="1" thickBot="1">
      <c r="A35" s="907"/>
      <c r="B35" s="987">
        <v>40013</v>
      </c>
      <c r="C35" s="916" t="s">
        <v>335</v>
      </c>
      <c r="D35" s="907"/>
      <c r="E35" s="988" t="s">
        <v>372</v>
      </c>
      <c r="F35" s="988" t="s">
        <v>372</v>
      </c>
      <c r="G35" s="988" t="s">
        <v>372</v>
      </c>
      <c r="H35" s="988" t="s">
        <v>372</v>
      </c>
      <c r="I35" s="988" t="s">
        <v>372</v>
      </c>
      <c r="J35" s="988" t="s">
        <v>372</v>
      </c>
      <c r="K35" s="988" t="s">
        <v>372</v>
      </c>
      <c r="L35" s="988" t="s">
        <v>372</v>
      </c>
      <c r="M35" s="988" t="s">
        <v>372</v>
      </c>
      <c r="N35" s="994" t="s">
        <v>372</v>
      </c>
      <c r="O35" s="995" t="s">
        <v>372</v>
      </c>
      <c r="P35" s="996" t="s">
        <v>372</v>
      </c>
      <c r="Q35" s="988" t="s">
        <v>372</v>
      </c>
      <c r="R35" s="995" t="s">
        <v>372</v>
      </c>
      <c r="S35" s="997" t="s">
        <v>372</v>
      </c>
      <c r="T35" s="996" t="s">
        <v>372</v>
      </c>
      <c r="U35" s="995" t="s">
        <v>372</v>
      </c>
      <c r="V35" s="996" t="s">
        <v>372</v>
      </c>
      <c r="W35" s="988" t="s">
        <v>372</v>
      </c>
      <c r="X35" s="995" t="s">
        <v>372</v>
      </c>
      <c r="Y35" s="988" t="s">
        <v>372</v>
      </c>
    </row>
    <row r="36" spans="1:25" ht="21" customHeight="1" thickTop="1">
      <c r="A36" s="998"/>
      <c r="B36" s="999">
        <v>7255</v>
      </c>
      <c r="C36" s="1000" t="s">
        <v>419</v>
      </c>
      <c r="D36" s="998"/>
      <c r="E36" s="1001" t="s">
        <v>372</v>
      </c>
      <c r="F36" s="1001" t="s">
        <v>372</v>
      </c>
      <c r="G36" s="1001" t="s">
        <v>372</v>
      </c>
      <c r="H36" s="1001" t="s">
        <v>372</v>
      </c>
      <c r="I36" s="1001" t="s">
        <v>372</v>
      </c>
      <c r="J36" s="1001" t="s">
        <v>372</v>
      </c>
      <c r="K36" s="1001" t="s">
        <v>372</v>
      </c>
      <c r="L36" s="1001" t="s">
        <v>372</v>
      </c>
      <c r="M36" s="977" t="s">
        <v>372</v>
      </c>
      <c r="N36" s="1002" t="s">
        <v>372</v>
      </c>
      <c r="O36" s="977" t="s">
        <v>372</v>
      </c>
      <c r="P36" s="977" t="s">
        <v>372</v>
      </c>
      <c r="Q36" s="977" t="s">
        <v>372</v>
      </c>
      <c r="R36" s="977" t="s">
        <v>372</v>
      </c>
      <c r="S36" s="977" t="s">
        <v>372</v>
      </c>
      <c r="T36" s="977" t="s">
        <v>372</v>
      </c>
      <c r="U36" s="977" t="s">
        <v>372</v>
      </c>
      <c r="V36" s="977" t="s">
        <v>372</v>
      </c>
      <c r="W36" s="977" t="s">
        <v>372</v>
      </c>
      <c r="X36" s="977" t="s">
        <v>372</v>
      </c>
      <c r="Y36" s="1002" t="s">
        <v>372</v>
      </c>
    </row>
    <row r="37" spans="1:25" ht="21" customHeight="1">
      <c r="A37" s="919" t="s">
        <v>915</v>
      </c>
      <c r="B37" s="1003"/>
      <c r="C37" s="982"/>
      <c r="D37" s="919" t="s">
        <v>915</v>
      </c>
      <c r="E37" s="983"/>
      <c r="F37" s="984"/>
      <c r="G37" s="985"/>
      <c r="H37" s="983"/>
      <c r="I37" s="984"/>
      <c r="J37" s="986"/>
      <c r="K37" s="983"/>
      <c r="L37" s="984"/>
      <c r="M37" s="984"/>
      <c r="N37" s="985"/>
      <c r="O37" s="984"/>
      <c r="P37" s="985"/>
      <c r="Q37" s="983"/>
      <c r="R37" s="984"/>
      <c r="S37" s="986"/>
      <c r="T37" s="985"/>
      <c r="U37" s="984"/>
      <c r="V37" s="985"/>
      <c r="W37" s="983"/>
      <c r="X37" s="984"/>
      <c r="Y37" s="983"/>
    </row>
    <row r="38" spans="1:25" ht="21" customHeight="1">
      <c r="A38" s="919" t="s">
        <v>918</v>
      </c>
      <c r="B38" s="1384">
        <v>-3443</v>
      </c>
      <c r="C38" s="916" t="s">
        <v>916</v>
      </c>
      <c r="D38" s="919" t="s">
        <v>918</v>
      </c>
      <c r="E38" s="988" t="s">
        <v>372</v>
      </c>
      <c r="F38" s="988" t="s">
        <v>372</v>
      </c>
      <c r="G38" s="988" t="s">
        <v>372</v>
      </c>
      <c r="H38" s="988" t="s">
        <v>372</v>
      </c>
      <c r="I38" s="988" t="s">
        <v>372</v>
      </c>
      <c r="J38" s="988" t="s">
        <v>372</v>
      </c>
      <c r="K38" s="988" t="s">
        <v>372</v>
      </c>
      <c r="L38" s="988" t="s">
        <v>372</v>
      </c>
      <c r="M38" s="995" t="s">
        <v>372</v>
      </c>
      <c r="N38" s="996" t="s">
        <v>372</v>
      </c>
      <c r="O38" s="1004" t="s">
        <v>372</v>
      </c>
      <c r="P38" s="1004" t="s">
        <v>372</v>
      </c>
      <c r="Q38" s="1004" t="s">
        <v>372</v>
      </c>
      <c r="R38" s="1004" t="s">
        <v>372</v>
      </c>
      <c r="S38" s="1004" t="s">
        <v>372</v>
      </c>
      <c r="T38" s="1004" t="s">
        <v>372</v>
      </c>
      <c r="U38" s="1004" t="s">
        <v>372</v>
      </c>
      <c r="V38" s="1004" t="s">
        <v>372</v>
      </c>
      <c r="W38" s="1004" t="s">
        <v>372</v>
      </c>
      <c r="X38" s="1004" t="s">
        <v>372</v>
      </c>
      <c r="Y38" s="1005" t="s">
        <v>372</v>
      </c>
    </row>
    <row r="39" spans="1:25" ht="21" customHeight="1">
      <c r="A39" s="919" t="s">
        <v>917</v>
      </c>
      <c r="B39" s="1384">
        <v>-3320</v>
      </c>
      <c r="C39" s="989" t="s">
        <v>485</v>
      </c>
      <c r="D39" s="919" t="s">
        <v>917</v>
      </c>
      <c r="E39" s="988" t="s">
        <v>372</v>
      </c>
      <c r="F39" s="988" t="s">
        <v>372</v>
      </c>
      <c r="G39" s="988" t="s">
        <v>372</v>
      </c>
      <c r="H39" s="988" t="s">
        <v>372</v>
      </c>
      <c r="I39" s="988" t="s">
        <v>372</v>
      </c>
      <c r="J39" s="988" t="s">
        <v>372</v>
      </c>
      <c r="K39" s="988" t="s">
        <v>372</v>
      </c>
      <c r="L39" s="988" t="s">
        <v>372</v>
      </c>
      <c r="M39" s="995" t="s">
        <v>372</v>
      </c>
      <c r="N39" s="995" t="s">
        <v>372</v>
      </c>
      <c r="O39" s="995" t="s">
        <v>372</v>
      </c>
      <c r="P39" s="995" t="s">
        <v>372</v>
      </c>
      <c r="Q39" s="995" t="s">
        <v>372</v>
      </c>
      <c r="R39" s="995" t="s">
        <v>372</v>
      </c>
      <c r="S39" s="995" t="s">
        <v>372</v>
      </c>
      <c r="T39" s="995" t="s">
        <v>372</v>
      </c>
      <c r="U39" s="995" t="s">
        <v>372</v>
      </c>
      <c r="V39" s="995" t="s">
        <v>372</v>
      </c>
      <c r="W39" s="995" t="s">
        <v>372</v>
      </c>
      <c r="X39" s="995" t="s">
        <v>372</v>
      </c>
      <c r="Y39" s="988" t="s">
        <v>372</v>
      </c>
    </row>
    <row r="40" spans="1:25" ht="21" customHeight="1">
      <c r="A40" s="972"/>
      <c r="B40" s="1384">
        <v>-6354</v>
      </c>
      <c r="C40" s="989" t="s">
        <v>486</v>
      </c>
      <c r="D40" s="972"/>
      <c r="E40" s="988" t="s">
        <v>372</v>
      </c>
      <c r="F40" s="988" t="s">
        <v>372</v>
      </c>
      <c r="G40" s="988" t="s">
        <v>372</v>
      </c>
      <c r="H40" s="988" t="s">
        <v>372</v>
      </c>
      <c r="I40" s="988" t="s">
        <v>372</v>
      </c>
      <c r="J40" s="988" t="s">
        <v>372</v>
      </c>
      <c r="K40" s="988" t="s">
        <v>372</v>
      </c>
      <c r="L40" s="988" t="s">
        <v>372</v>
      </c>
      <c r="M40" s="995" t="s">
        <v>372</v>
      </c>
      <c r="N40" s="995" t="s">
        <v>372</v>
      </c>
      <c r="O40" s="995" t="s">
        <v>372</v>
      </c>
      <c r="P40" s="995" t="s">
        <v>372</v>
      </c>
      <c r="Q40" s="995" t="s">
        <v>372</v>
      </c>
      <c r="R40" s="995" t="s">
        <v>372</v>
      </c>
      <c r="S40" s="995" t="s">
        <v>372</v>
      </c>
      <c r="T40" s="995" t="s">
        <v>372</v>
      </c>
      <c r="U40" s="995" t="s">
        <v>372</v>
      </c>
      <c r="V40" s="995" t="s">
        <v>372</v>
      </c>
      <c r="W40" s="995" t="s">
        <v>372</v>
      </c>
      <c r="X40" s="995" t="s">
        <v>372</v>
      </c>
      <c r="Y40" s="988" t="s">
        <v>372</v>
      </c>
    </row>
    <row r="41" spans="1:25" ht="21" customHeight="1">
      <c r="A41" s="919" t="s">
        <v>295</v>
      </c>
      <c r="B41" s="1384">
        <v>-29179</v>
      </c>
      <c r="C41" s="989" t="s">
        <v>487</v>
      </c>
      <c r="D41" s="919" t="s">
        <v>295</v>
      </c>
      <c r="E41" s="988" t="s">
        <v>372</v>
      </c>
      <c r="F41" s="988" t="s">
        <v>372</v>
      </c>
      <c r="G41" s="988" t="s">
        <v>372</v>
      </c>
      <c r="H41" s="988" t="s">
        <v>372</v>
      </c>
      <c r="I41" s="988" t="s">
        <v>372</v>
      </c>
      <c r="J41" s="988" t="s">
        <v>372</v>
      </c>
      <c r="K41" s="988" t="s">
        <v>372</v>
      </c>
      <c r="L41" s="988" t="s">
        <v>372</v>
      </c>
      <c r="M41" s="995" t="s">
        <v>372</v>
      </c>
      <c r="N41" s="995" t="s">
        <v>372</v>
      </c>
      <c r="O41" s="995" t="s">
        <v>372</v>
      </c>
      <c r="P41" s="995" t="s">
        <v>372</v>
      </c>
      <c r="Q41" s="995" t="s">
        <v>372</v>
      </c>
      <c r="R41" s="995" t="s">
        <v>372</v>
      </c>
      <c r="S41" s="995" t="s">
        <v>372</v>
      </c>
      <c r="T41" s="995" t="s">
        <v>372</v>
      </c>
      <c r="U41" s="995" t="s">
        <v>372</v>
      </c>
      <c r="V41" s="995" t="s">
        <v>372</v>
      </c>
      <c r="W41" s="995" t="s">
        <v>372</v>
      </c>
      <c r="X41" s="995" t="s">
        <v>372</v>
      </c>
      <c r="Y41" s="988" t="s">
        <v>372</v>
      </c>
    </row>
    <row r="42" spans="1:25" ht="21" customHeight="1">
      <c r="A42" s="919" t="s">
        <v>297</v>
      </c>
      <c r="B42" s="1385">
        <v>25125</v>
      </c>
      <c r="C42" s="991" t="s">
        <v>488</v>
      </c>
      <c r="D42" s="919" t="s">
        <v>297</v>
      </c>
      <c r="E42" s="988" t="s">
        <v>372</v>
      </c>
      <c r="F42" s="988" t="s">
        <v>372</v>
      </c>
      <c r="G42" s="988" t="s">
        <v>372</v>
      </c>
      <c r="H42" s="988" t="s">
        <v>372</v>
      </c>
      <c r="I42" s="988" t="s">
        <v>372</v>
      </c>
      <c r="J42" s="988" t="s">
        <v>372</v>
      </c>
      <c r="K42" s="988" t="s">
        <v>372</v>
      </c>
      <c r="L42" s="988" t="s">
        <v>372</v>
      </c>
      <c r="M42" s="995" t="s">
        <v>372</v>
      </c>
      <c r="N42" s="995" t="s">
        <v>372</v>
      </c>
      <c r="O42" s="995" t="s">
        <v>372</v>
      </c>
      <c r="P42" s="995" t="s">
        <v>372</v>
      </c>
      <c r="Q42" s="995" t="s">
        <v>372</v>
      </c>
      <c r="R42" s="995" t="s">
        <v>372</v>
      </c>
      <c r="S42" s="995" t="s">
        <v>372</v>
      </c>
      <c r="T42" s="995" t="s">
        <v>372</v>
      </c>
      <c r="U42" s="995" t="s">
        <v>372</v>
      </c>
      <c r="V42" s="995" t="s">
        <v>372</v>
      </c>
      <c r="W42" s="995" t="s">
        <v>372</v>
      </c>
      <c r="X42" s="995" t="s">
        <v>372</v>
      </c>
      <c r="Y42" s="988" t="s">
        <v>372</v>
      </c>
    </row>
    <row r="43" spans="1:25" ht="21" customHeight="1">
      <c r="A43" s="972">
        <f>A27</f>
        <v>23</v>
      </c>
      <c r="B43" s="1384">
        <v>-4361</v>
      </c>
      <c r="C43" s="989" t="s">
        <v>489</v>
      </c>
      <c r="D43" s="1007">
        <f>D27</f>
        <v>22</v>
      </c>
      <c r="E43" s="1005" t="s">
        <v>372</v>
      </c>
      <c r="F43" s="1005" t="s">
        <v>372</v>
      </c>
      <c r="G43" s="1005" t="s">
        <v>372</v>
      </c>
      <c r="H43" s="1005" t="s">
        <v>372</v>
      </c>
      <c r="I43" s="1005" t="s">
        <v>372</v>
      </c>
      <c r="J43" s="1005" t="s">
        <v>372</v>
      </c>
      <c r="K43" s="1005" t="s">
        <v>372</v>
      </c>
      <c r="L43" s="1005" t="s">
        <v>372</v>
      </c>
      <c r="M43" s="1004" t="s">
        <v>372</v>
      </c>
      <c r="N43" s="1004" t="s">
        <v>372</v>
      </c>
      <c r="O43" s="1004" t="s">
        <v>372</v>
      </c>
      <c r="P43" s="1004" t="s">
        <v>372</v>
      </c>
      <c r="Q43" s="1004" t="s">
        <v>372</v>
      </c>
      <c r="R43" s="1004" t="s">
        <v>372</v>
      </c>
      <c r="S43" s="1004" t="s">
        <v>372</v>
      </c>
      <c r="T43" s="1004" t="s">
        <v>372</v>
      </c>
      <c r="U43" s="1004" t="s">
        <v>372</v>
      </c>
      <c r="V43" s="1004" t="s">
        <v>372</v>
      </c>
      <c r="W43" s="1004" t="s">
        <v>372</v>
      </c>
      <c r="X43" s="1004" t="s">
        <v>372</v>
      </c>
      <c r="Y43" s="1005" t="s">
        <v>372</v>
      </c>
    </row>
    <row r="44" spans="1:25" ht="21" customHeight="1">
      <c r="A44" s="919" t="s">
        <v>919</v>
      </c>
      <c r="B44" s="1384">
        <v>-3085</v>
      </c>
      <c r="C44" s="989" t="s">
        <v>490</v>
      </c>
      <c r="D44" s="1008" t="s">
        <v>919</v>
      </c>
      <c r="E44" s="988" t="s">
        <v>372</v>
      </c>
      <c r="F44" s="988" t="s">
        <v>372</v>
      </c>
      <c r="G44" s="988" t="s">
        <v>372</v>
      </c>
      <c r="H44" s="988" t="s">
        <v>372</v>
      </c>
      <c r="I44" s="988" t="s">
        <v>372</v>
      </c>
      <c r="J44" s="988" t="s">
        <v>372</v>
      </c>
      <c r="K44" s="988" t="s">
        <v>372</v>
      </c>
      <c r="L44" s="988" t="s">
        <v>372</v>
      </c>
      <c r="M44" s="995" t="s">
        <v>372</v>
      </c>
      <c r="N44" s="995" t="s">
        <v>372</v>
      </c>
      <c r="O44" s="995" t="s">
        <v>372</v>
      </c>
      <c r="P44" s="995" t="s">
        <v>372</v>
      </c>
      <c r="Q44" s="995" t="s">
        <v>372</v>
      </c>
      <c r="R44" s="995" t="s">
        <v>372</v>
      </c>
      <c r="S44" s="995" t="s">
        <v>372</v>
      </c>
      <c r="T44" s="995" t="s">
        <v>372</v>
      </c>
      <c r="U44" s="995" t="s">
        <v>372</v>
      </c>
      <c r="V44" s="995" t="s">
        <v>372</v>
      </c>
      <c r="W44" s="995" t="s">
        <v>372</v>
      </c>
      <c r="X44" s="995" t="s">
        <v>372</v>
      </c>
      <c r="Y44" s="988" t="s">
        <v>372</v>
      </c>
    </row>
    <row r="45" spans="1:25" ht="21" customHeight="1">
      <c r="A45" s="972">
        <f>A13</f>
        <v>24</v>
      </c>
      <c r="B45" s="1384">
        <v>17538</v>
      </c>
      <c r="C45" s="989" t="s">
        <v>491</v>
      </c>
      <c r="D45" s="1007">
        <f>D13</f>
        <v>23</v>
      </c>
      <c r="E45" s="988" t="s">
        <v>372</v>
      </c>
      <c r="F45" s="988" t="s">
        <v>372</v>
      </c>
      <c r="G45" s="988" t="s">
        <v>372</v>
      </c>
      <c r="H45" s="988" t="s">
        <v>372</v>
      </c>
      <c r="I45" s="988" t="s">
        <v>372</v>
      </c>
      <c r="J45" s="988" t="s">
        <v>372</v>
      </c>
      <c r="K45" s="988" t="s">
        <v>372</v>
      </c>
      <c r="L45" s="988" t="s">
        <v>372</v>
      </c>
      <c r="M45" s="995" t="s">
        <v>372</v>
      </c>
      <c r="N45" s="995" t="s">
        <v>372</v>
      </c>
      <c r="O45" s="995" t="s">
        <v>372</v>
      </c>
      <c r="P45" s="995" t="s">
        <v>372</v>
      </c>
      <c r="Q45" s="995" t="s">
        <v>372</v>
      </c>
      <c r="R45" s="995" t="s">
        <v>372</v>
      </c>
      <c r="S45" s="995" t="s">
        <v>372</v>
      </c>
      <c r="T45" s="995" t="s">
        <v>372</v>
      </c>
      <c r="U45" s="995" t="s">
        <v>372</v>
      </c>
      <c r="V45" s="995" t="s">
        <v>372</v>
      </c>
      <c r="W45" s="995" t="s">
        <v>372</v>
      </c>
      <c r="X45" s="995" t="s">
        <v>372</v>
      </c>
      <c r="Y45" s="988" t="s">
        <v>372</v>
      </c>
    </row>
    <row r="46" spans="1:25" ht="21" customHeight="1">
      <c r="A46" s="919" t="s">
        <v>298</v>
      </c>
      <c r="B46" s="1384">
        <v>11518</v>
      </c>
      <c r="C46" s="989" t="s">
        <v>492</v>
      </c>
      <c r="D46" s="1008" t="s">
        <v>298</v>
      </c>
      <c r="E46" s="988" t="s">
        <v>372</v>
      </c>
      <c r="F46" s="988" t="s">
        <v>372</v>
      </c>
      <c r="G46" s="988" t="s">
        <v>372</v>
      </c>
      <c r="H46" s="988" t="s">
        <v>372</v>
      </c>
      <c r="I46" s="988" t="s">
        <v>372</v>
      </c>
      <c r="J46" s="988" t="s">
        <v>372</v>
      </c>
      <c r="K46" s="988" t="s">
        <v>372</v>
      </c>
      <c r="L46" s="988" t="s">
        <v>372</v>
      </c>
      <c r="M46" s="995" t="s">
        <v>372</v>
      </c>
      <c r="N46" s="995" t="s">
        <v>372</v>
      </c>
      <c r="O46" s="995" t="s">
        <v>372</v>
      </c>
      <c r="P46" s="995" t="s">
        <v>372</v>
      </c>
      <c r="Q46" s="995" t="s">
        <v>372</v>
      </c>
      <c r="R46" s="995" t="s">
        <v>372</v>
      </c>
      <c r="S46" s="995" t="s">
        <v>372</v>
      </c>
      <c r="T46" s="995" t="s">
        <v>372</v>
      </c>
      <c r="U46" s="995" t="s">
        <v>372</v>
      </c>
      <c r="V46" s="995" t="s">
        <v>372</v>
      </c>
      <c r="W46" s="995" t="s">
        <v>372</v>
      </c>
      <c r="X46" s="995" t="s">
        <v>372</v>
      </c>
      <c r="Y46" s="988" t="s">
        <v>372</v>
      </c>
    </row>
    <row r="47" spans="1:25" ht="21" customHeight="1">
      <c r="A47" s="919" t="s">
        <v>920</v>
      </c>
      <c r="B47" s="1385">
        <v>2647</v>
      </c>
      <c r="C47" s="991" t="s">
        <v>493</v>
      </c>
      <c r="D47" s="1008" t="s">
        <v>754</v>
      </c>
      <c r="E47" s="983" t="s">
        <v>372</v>
      </c>
      <c r="F47" s="983" t="s">
        <v>372</v>
      </c>
      <c r="G47" s="983" t="s">
        <v>372</v>
      </c>
      <c r="H47" s="983" t="s">
        <v>372</v>
      </c>
      <c r="I47" s="983" t="s">
        <v>372</v>
      </c>
      <c r="J47" s="983" t="s">
        <v>372</v>
      </c>
      <c r="K47" s="983" t="s">
        <v>372</v>
      </c>
      <c r="L47" s="983" t="s">
        <v>372</v>
      </c>
      <c r="M47" s="984" t="s">
        <v>372</v>
      </c>
      <c r="N47" s="984" t="s">
        <v>372</v>
      </c>
      <c r="O47" s="984" t="s">
        <v>372</v>
      </c>
      <c r="P47" s="984" t="s">
        <v>372</v>
      </c>
      <c r="Q47" s="984" t="s">
        <v>372</v>
      </c>
      <c r="R47" s="984" t="s">
        <v>372</v>
      </c>
      <c r="S47" s="984" t="s">
        <v>372</v>
      </c>
      <c r="T47" s="984" t="s">
        <v>372</v>
      </c>
      <c r="U47" s="984" t="s">
        <v>372</v>
      </c>
      <c r="V47" s="984" t="s">
        <v>372</v>
      </c>
      <c r="W47" s="984" t="s">
        <v>372</v>
      </c>
      <c r="X47" s="984" t="s">
        <v>372</v>
      </c>
      <c r="Y47" s="983" t="s">
        <v>372</v>
      </c>
    </row>
    <row r="48" spans="1:25" ht="21" customHeight="1">
      <c r="A48" s="919" t="s">
        <v>921</v>
      </c>
      <c r="B48" s="1385">
        <v>169</v>
      </c>
      <c r="C48" s="991" t="s">
        <v>757</v>
      </c>
      <c r="D48" s="1008" t="s">
        <v>920</v>
      </c>
      <c r="E48" s="993" t="s">
        <v>372</v>
      </c>
      <c r="F48" s="993" t="s">
        <v>372</v>
      </c>
      <c r="G48" s="993" t="s">
        <v>372</v>
      </c>
      <c r="H48" s="993" t="s">
        <v>372</v>
      </c>
      <c r="I48" s="993" t="s">
        <v>372</v>
      </c>
      <c r="J48" s="993" t="s">
        <v>372</v>
      </c>
      <c r="K48" s="993" t="s">
        <v>372</v>
      </c>
      <c r="L48" s="993" t="s">
        <v>372</v>
      </c>
      <c r="M48" s="992" t="s">
        <v>372</v>
      </c>
      <c r="N48" s="992" t="s">
        <v>372</v>
      </c>
      <c r="O48" s="992" t="s">
        <v>372</v>
      </c>
      <c r="P48" s="992" t="s">
        <v>372</v>
      </c>
      <c r="Q48" s="992" t="s">
        <v>372</v>
      </c>
      <c r="R48" s="992" t="s">
        <v>372</v>
      </c>
      <c r="S48" s="992" t="s">
        <v>372</v>
      </c>
      <c r="T48" s="992" t="s">
        <v>372</v>
      </c>
      <c r="U48" s="992" t="s">
        <v>372</v>
      </c>
      <c r="V48" s="992" t="s">
        <v>372</v>
      </c>
      <c r="W48" s="992" t="s">
        <v>372</v>
      </c>
      <c r="X48" s="992" t="s">
        <v>372</v>
      </c>
      <c r="Y48" s="993" t="s">
        <v>372</v>
      </c>
    </row>
    <row r="49" spans="1:25" ht="21" customHeight="1" thickBot="1">
      <c r="A49" s="1009"/>
      <c r="B49" s="1386" t="s">
        <v>372</v>
      </c>
      <c r="C49" s="1011" t="s">
        <v>335</v>
      </c>
      <c r="D49" s="1012" t="s">
        <v>921</v>
      </c>
      <c r="E49" s="1013" t="s">
        <v>372</v>
      </c>
      <c r="F49" s="994" t="s">
        <v>372</v>
      </c>
      <c r="G49" s="1014" t="s">
        <v>372</v>
      </c>
      <c r="H49" s="1013" t="s">
        <v>372</v>
      </c>
      <c r="I49" s="994" t="s">
        <v>372</v>
      </c>
      <c r="J49" s="1015" t="s">
        <v>372</v>
      </c>
      <c r="K49" s="1013" t="s">
        <v>372</v>
      </c>
      <c r="L49" s="994" t="s">
        <v>372</v>
      </c>
      <c r="M49" s="994" t="s">
        <v>372</v>
      </c>
      <c r="N49" s="1014" t="s">
        <v>372</v>
      </c>
      <c r="O49" s="994" t="s">
        <v>372</v>
      </c>
      <c r="P49" s="1014" t="s">
        <v>372</v>
      </c>
      <c r="Q49" s="1013" t="s">
        <v>372</v>
      </c>
      <c r="R49" s="994" t="s">
        <v>372</v>
      </c>
      <c r="S49" s="1015" t="s">
        <v>372</v>
      </c>
      <c r="T49" s="1014" t="s">
        <v>372</v>
      </c>
      <c r="U49" s="994" t="s">
        <v>372</v>
      </c>
      <c r="V49" s="1014" t="s">
        <v>372</v>
      </c>
      <c r="W49" s="1013" t="s">
        <v>372</v>
      </c>
      <c r="X49" s="994" t="s">
        <v>372</v>
      </c>
      <c r="Y49" s="1013" t="s">
        <v>372</v>
      </c>
    </row>
    <row r="50" spans="1:25" ht="15" thickTop="1">
      <c r="A50" s="961" t="s">
        <v>935</v>
      </c>
      <c r="B50" s="962" t="s">
        <v>772</v>
      </c>
      <c r="C50" s="962"/>
      <c r="D50" s="962"/>
      <c r="E50" s="962"/>
      <c r="F50" s="962"/>
      <c r="G50" s="962"/>
      <c r="H50" s="962"/>
      <c r="I50" s="962"/>
      <c r="J50" s="962"/>
      <c r="K50" s="962"/>
      <c r="L50" s="962"/>
      <c r="M50" s="962"/>
      <c r="N50" s="962"/>
    </row>
    <row r="51" spans="1:25" ht="14.4">
      <c r="A51" s="962"/>
      <c r="B51" s="962" t="s">
        <v>936</v>
      </c>
      <c r="C51" s="962"/>
      <c r="D51" s="962"/>
      <c r="E51" s="962"/>
      <c r="F51" s="962"/>
      <c r="G51" s="962"/>
      <c r="H51" s="962"/>
      <c r="I51" s="962"/>
      <c r="J51" s="962"/>
      <c r="K51" s="962"/>
      <c r="L51" s="962"/>
      <c r="M51" s="962"/>
      <c r="N51" s="962"/>
    </row>
    <row r="52" spans="1:25" ht="14.4">
      <c r="A52" s="962"/>
      <c r="B52" s="1545" t="s">
        <v>930</v>
      </c>
      <c r="C52" s="1545"/>
      <c r="D52" s="1545"/>
      <c r="E52" s="1545"/>
      <c r="F52" s="1545"/>
      <c r="G52" s="1545"/>
      <c r="H52" s="1545"/>
      <c r="I52" s="1545"/>
      <c r="J52" s="1545"/>
      <c r="K52" s="1545"/>
      <c r="L52" s="1545"/>
      <c r="M52" s="1545"/>
      <c r="N52" s="1545"/>
    </row>
  </sheetData>
  <mergeCells count="2">
    <mergeCell ref="B52:N52"/>
    <mergeCell ref="C4:C5"/>
  </mergeCells>
  <phoneticPr fontId="1"/>
  <printOptions horizontalCentered="1" verticalCentered="1"/>
  <pageMargins left="0.78740157480314965" right="0.78740157480314965" top="0.78740157480314965" bottom="0.78740157480314965" header="0" footer="0"/>
  <pageSetup paperSize="9" scale="69"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zoomScale="75" zoomScaleNormal="75" workbookViewId="0"/>
  </sheetViews>
  <sheetFormatPr defaultColWidth="9" defaultRowHeight="13.2"/>
  <cols>
    <col min="1" max="1" width="6.33203125" style="889" customWidth="1"/>
    <col min="2" max="3" width="12.77734375" style="889" customWidth="1"/>
    <col min="4" max="4" width="6.21875" style="889" customWidth="1"/>
    <col min="5" max="13" width="9.77734375" style="889" customWidth="1"/>
    <col min="14" max="14" width="44.6640625" style="889" customWidth="1"/>
    <col min="15" max="23" width="10.109375" style="889" customWidth="1"/>
    <col min="24" max="25" width="10.21875" style="889" customWidth="1"/>
    <col min="26" max="16384" width="9" style="889"/>
  </cols>
  <sheetData>
    <row r="1" spans="1:27" ht="21" customHeight="1" thickBot="1">
      <c r="A1" s="888" t="s">
        <v>937</v>
      </c>
      <c r="C1" s="890"/>
      <c r="D1" s="890"/>
      <c r="E1" s="890"/>
      <c r="F1" s="890"/>
      <c r="G1" s="890"/>
      <c r="S1" s="890" t="s">
        <v>937</v>
      </c>
      <c r="X1" s="891"/>
    </row>
    <row r="2" spans="1:27" ht="21" customHeight="1" thickTop="1">
      <c r="A2" s="892"/>
      <c r="B2" s="892"/>
      <c r="C2" s="893"/>
      <c r="D2" s="892"/>
      <c r="E2" s="892"/>
      <c r="F2" s="892"/>
      <c r="G2" s="892"/>
      <c r="H2" s="892"/>
      <c r="I2" s="892"/>
      <c r="J2" s="892"/>
      <c r="K2" s="892"/>
      <c r="L2" s="892"/>
      <c r="M2" s="892"/>
      <c r="N2" s="892"/>
      <c r="O2" s="892"/>
      <c r="P2" s="892"/>
      <c r="Q2" s="892"/>
      <c r="R2" s="892"/>
      <c r="S2" s="892"/>
      <c r="T2" s="892"/>
      <c r="U2" s="892"/>
      <c r="V2" s="892"/>
      <c r="W2" s="892"/>
      <c r="X2" s="892"/>
      <c r="Y2" s="892"/>
    </row>
    <row r="3" spans="1:27" ht="21" customHeight="1">
      <c r="A3" s="894" t="s">
        <v>938</v>
      </c>
      <c r="B3" s="895"/>
      <c r="C3" s="896"/>
      <c r="D3" s="894"/>
      <c r="E3" s="897" t="s">
        <v>924</v>
      </c>
      <c r="F3" s="898"/>
      <c r="G3" s="898"/>
      <c r="H3" s="899"/>
      <c r="I3" s="900"/>
      <c r="J3" s="901"/>
      <c r="K3" s="901"/>
      <c r="L3" s="901"/>
      <c r="M3" s="901"/>
      <c r="N3" s="902"/>
      <c r="O3" s="902"/>
      <c r="P3" s="903"/>
      <c r="Q3" s="901"/>
      <c r="R3" s="900"/>
      <c r="S3" s="901"/>
      <c r="T3" s="902"/>
      <c r="U3" s="902"/>
      <c r="V3" s="902"/>
      <c r="W3" s="901"/>
      <c r="X3" s="902"/>
      <c r="Y3" s="902"/>
    </row>
    <row r="4" spans="1:27" ht="21" customHeight="1">
      <c r="A4" s="904" t="s">
        <v>925</v>
      </c>
      <c r="B4" s="894"/>
      <c r="C4" s="1546" t="s">
        <v>495</v>
      </c>
      <c r="D4" s="894"/>
      <c r="E4" s="897"/>
      <c r="F4" s="905"/>
      <c r="G4" s="894"/>
      <c r="H4" s="906"/>
      <c r="I4" s="905" t="s">
        <v>727</v>
      </c>
      <c r="J4" s="907"/>
      <c r="K4" s="908"/>
      <c r="L4" s="909" t="s">
        <v>715</v>
      </c>
      <c r="M4" s="910"/>
      <c r="N4" s="894"/>
      <c r="O4" s="897" t="s">
        <v>775</v>
      </c>
      <c r="P4" s="894"/>
      <c r="Q4" s="906"/>
      <c r="R4" s="905" t="s">
        <v>729</v>
      </c>
      <c r="S4" s="907"/>
      <c r="T4" s="894"/>
      <c r="U4" s="894" t="s">
        <v>716</v>
      </c>
      <c r="V4" s="894"/>
      <c r="W4" s="908"/>
      <c r="X4" s="894" t="s">
        <v>717</v>
      </c>
      <c r="Y4" s="894"/>
    </row>
    <row r="5" spans="1:27" ht="21" customHeight="1">
      <c r="A5" s="894"/>
      <c r="B5" s="894"/>
      <c r="C5" s="1546"/>
      <c r="D5" s="894"/>
      <c r="E5" s="911" t="s">
        <v>939</v>
      </c>
      <c r="F5" s="912"/>
      <c r="G5" s="913"/>
      <c r="H5" s="914" t="s">
        <v>777</v>
      </c>
      <c r="I5" s="913"/>
      <c r="J5" s="915"/>
      <c r="K5" s="914"/>
      <c r="L5" s="912" t="s">
        <v>778</v>
      </c>
      <c r="M5" s="915"/>
      <c r="N5" s="913"/>
      <c r="O5" s="911" t="s">
        <v>779</v>
      </c>
      <c r="P5" s="913"/>
      <c r="Q5" s="914" t="s">
        <v>780</v>
      </c>
      <c r="R5" s="913"/>
      <c r="S5" s="915"/>
      <c r="T5" s="913"/>
      <c r="U5" s="912" t="s">
        <v>781</v>
      </c>
      <c r="V5" s="913"/>
      <c r="W5" s="914"/>
      <c r="X5" s="912" t="s">
        <v>782</v>
      </c>
      <c r="Y5" s="913"/>
    </row>
    <row r="6" spans="1:27" ht="21" customHeight="1">
      <c r="A6" s="894"/>
      <c r="B6" s="905"/>
      <c r="C6" s="916"/>
      <c r="D6" s="894"/>
      <c r="E6" s="917" t="s">
        <v>783</v>
      </c>
      <c r="F6" s="918" t="s">
        <v>784</v>
      </c>
      <c r="G6" s="905" t="s">
        <v>785</v>
      </c>
      <c r="H6" s="917" t="s">
        <v>783</v>
      </c>
      <c r="I6" s="918" t="s">
        <v>784</v>
      </c>
      <c r="J6" s="919" t="s">
        <v>785</v>
      </c>
      <c r="K6" s="917" t="s">
        <v>783</v>
      </c>
      <c r="L6" s="918" t="s">
        <v>784</v>
      </c>
      <c r="M6" s="920" t="s">
        <v>913</v>
      </c>
      <c r="N6" s="905" t="s">
        <v>914</v>
      </c>
      <c r="O6" s="918" t="s">
        <v>784</v>
      </c>
      <c r="P6" s="905" t="s">
        <v>785</v>
      </c>
      <c r="Q6" s="917" t="s">
        <v>783</v>
      </c>
      <c r="R6" s="918" t="s">
        <v>784</v>
      </c>
      <c r="S6" s="919" t="s">
        <v>785</v>
      </c>
      <c r="T6" s="905" t="s">
        <v>783</v>
      </c>
      <c r="U6" s="918" t="s">
        <v>784</v>
      </c>
      <c r="V6" s="905" t="s">
        <v>785</v>
      </c>
      <c r="W6" s="917" t="s">
        <v>783</v>
      </c>
      <c r="X6" s="918" t="s">
        <v>784</v>
      </c>
      <c r="Y6" s="905" t="s">
        <v>785</v>
      </c>
    </row>
    <row r="7" spans="1:27" ht="21" customHeight="1">
      <c r="A7" s="964"/>
      <c r="B7" s="965" t="s">
        <v>418</v>
      </c>
      <c r="C7" s="966"/>
      <c r="D7" s="964"/>
      <c r="E7" s="967" t="s">
        <v>418</v>
      </c>
      <c r="F7" s="968" t="s">
        <v>418</v>
      </c>
      <c r="G7" s="965" t="s">
        <v>418</v>
      </c>
      <c r="H7" s="967" t="s">
        <v>418</v>
      </c>
      <c r="I7" s="968" t="s">
        <v>418</v>
      </c>
      <c r="J7" s="969" t="s">
        <v>418</v>
      </c>
      <c r="K7" s="967" t="s">
        <v>418</v>
      </c>
      <c r="L7" s="968" t="s">
        <v>418</v>
      </c>
      <c r="M7" s="969" t="s">
        <v>418</v>
      </c>
      <c r="N7" s="965" t="s">
        <v>418</v>
      </c>
      <c r="O7" s="968" t="s">
        <v>418</v>
      </c>
      <c r="P7" s="965" t="s">
        <v>418</v>
      </c>
      <c r="Q7" s="967" t="s">
        <v>418</v>
      </c>
      <c r="R7" s="968" t="s">
        <v>418</v>
      </c>
      <c r="S7" s="969" t="s">
        <v>418</v>
      </c>
      <c r="T7" s="965" t="s">
        <v>418</v>
      </c>
      <c r="U7" s="968" t="s">
        <v>418</v>
      </c>
      <c r="V7" s="965" t="s">
        <v>418</v>
      </c>
      <c r="W7" s="967" t="s">
        <v>418</v>
      </c>
      <c r="X7" s="968" t="s">
        <v>418</v>
      </c>
      <c r="Y7" s="965" t="s">
        <v>418</v>
      </c>
    </row>
    <row r="8" spans="1:27" ht="21" customHeight="1">
      <c r="A8" s="970"/>
      <c r="B8" s="928">
        <v>728552</v>
      </c>
      <c r="C8" s="929" t="s">
        <v>419</v>
      </c>
      <c r="D8" s="927"/>
      <c r="E8" s="1289">
        <v>-3015</v>
      </c>
      <c r="F8" s="1335">
        <v>-1840</v>
      </c>
      <c r="G8" s="1334">
        <v>-1175</v>
      </c>
      <c r="H8" s="1289">
        <v>-2686</v>
      </c>
      <c r="I8" s="1335">
        <v>-1456</v>
      </c>
      <c r="J8" s="1336">
        <v>-1230</v>
      </c>
      <c r="K8" s="1289">
        <v>5115</v>
      </c>
      <c r="L8" s="1335">
        <v>2589</v>
      </c>
      <c r="M8" s="1336">
        <v>2526</v>
      </c>
      <c r="N8" s="1334">
        <v>7801</v>
      </c>
      <c r="O8" s="1335">
        <v>4045</v>
      </c>
      <c r="P8" s="1334">
        <v>3756</v>
      </c>
      <c r="Q8" s="1289">
        <v>-329</v>
      </c>
      <c r="R8" s="1335">
        <v>-384</v>
      </c>
      <c r="S8" s="1336">
        <v>55</v>
      </c>
      <c r="T8" s="1334">
        <v>28166</v>
      </c>
      <c r="U8" s="1335">
        <v>15406</v>
      </c>
      <c r="V8" s="1334">
        <v>12760</v>
      </c>
      <c r="W8" s="1289">
        <v>28495</v>
      </c>
      <c r="X8" s="1335">
        <v>15790</v>
      </c>
      <c r="Y8" s="1334">
        <v>12705</v>
      </c>
    </row>
    <row r="9" spans="1:27" ht="21" customHeight="1">
      <c r="A9" s="919" t="s">
        <v>915</v>
      </c>
      <c r="B9" s="971"/>
      <c r="C9" s="931"/>
      <c r="D9" s="930" t="s">
        <v>915</v>
      </c>
      <c r="E9" s="1339"/>
      <c r="F9" s="1338"/>
      <c r="G9" s="1337"/>
      <c r="H9" s="1339"/>
      <c r="I9" s="1338"/>
      <c r="J9" s="1340"/>
      <c r="K9" s="1339"/>
      <c r="L9" s="1338"/>
      <c r="M9" s="1340"/>
      <c r="N9" s="1337"/>
      <c r="O9" s="1338"/>
      <c r="P9" s="1337"/>
      <c r="Q9" s="1339"/>
      <c r="R9" s="1338"/>
      <c r="S9" s="1340"/>
      <c r="T9" s="1337"/>
      <c r="U9" s="1338"/>
      <c r="V9" s="1337"/>
      <c r="W9" s="1339"/>
      <c r="X9" s="1338"/>
      <c r="Y9" s="1337"/>
    </row>
    <row r="10" spans="1:27" ht="21" customHeight="1">
      <c r="A10" s="919"/>
      <c r="B10" s="821">
        <v>56485</v>
      </c>
      <c r="C10" s="929" t="s">
        <v>916</v>
      </c>
      <c r="D10" s="930"/>
      <c r="E10" s="1302">
        <v>5581</v>
      </c>
      <c r="F10" s="1341">
        <v>2820</v>
      </c>
      <c r="G10" s="1297">
        <v>2761</v>
      </c>
      <c r="H10" s="1302">
        <v>5091</v>
      </c>
      <c r="I10" s="1341">
        <v>2575</v>
      </c>
      <c r="J10" s="1342">
        <v>2516</v>
      </c>
      <c r="K10" s="1302">
        <v>5115</v>
      </c>
      <c r="L10" s="1302">
        <v>2589</v>
      </c>
      <c r="M10" s="1341">
        <v>2526</v>
      </c>
      <c r="N10" s="1297">
        <v>24</v>
      </c>
      <c r="O10" s="1302">
        <v>14</v>
      </c>
      <c r="P10" s="1302">
        <v>10</v>
      </c>
      <c r="Q10" s="1302">
        <v>490</v>
      </c>
      <c r="R10" s="1341">
        <v>245</v>
      </c>
      <c r="S10" s="1342">
        <v>245</v>
      </c>
      <c r="T10" s="1297">
        <v>3283</v>
      </c>
      <c r="U10" s="1302">
        <v>1689</v>
      </c>
      <c r="V10" s="1302">
        <v>1594</v>
      </c>
      <c r="W10" s="1302">
        <v>2793</v>
      </c>
      <c r="X10" s="1302">
        <v>1444</v>
      </c>
      <c r="Y10" s="1302">
        <v>1349</v>
      </c>
      <c r="AA10" s="898"/>
    </row>
    <row r="11" spans="1:27" ht="21" customHeight="1">
      <c r="A11" s="919" t="s">
        <v>295</v>
      </c>
      <c r="B11" s="821">
        <v>64865</v>
      </c>
      <c r="C11" s="932" t="s">
        <v>485</v>
      </c>
      <c r="D11" s="930" t="s">
        <v>295</v>
      </c>
      <c r="E11" s="1302">
        <v>662</v>
      </c>
      <c r="F11" s="1341">
        <v>543</v>
      </c>
      <c r="G11" s="1297">
        <v>119</v>
      </c>
      <c r="H11" s="1302">
        <v>-7</v>
      </c>
      <c r="I11" s="1341">
        <v>-4</v>
      </c>
      <c r="J11" s="1342">
        <v>-3</v>
      </c>
      <c r="K11" s="1343" t="s">
        <v>372</v>
      </c>
      <c r="L11" s="1344" t="s">
        <v>372</v>
      </c>
      <c r="M11" s="1345" t="s">
        <v>372</v>
      </c>
      <c r="N11" s="1297">
        <v>7</v>
      </c>
      <c r="O11" s="1302">
        <v>4</v>
      </c>
      <c r="P11" s="1302">
        <v>3</v>
      </c>
      <c r="Q11" s="1302">
        <v>669</v>
      </c>
      <c r="R11" s="1341">
        <v>547</v>
      </c>
      <c r="S11" s="1342">
        <v>122</v>
      </c>
      <c r="T11" s="1297">
        <v>2728</v>
      </c>
      <c r="U11" s="1302">
        <v>1867</v>
      </c>
      <c r="V11" s="1302">
        <v>861</v>
      </c>
      <c r="W11" s="1302">
        <v>2059</v>
      </c>
      <c r="X11" s="1302">
        <v>1320</v>
      </c>
      <c r="Y11" s="1302">
        <v>739</v>
      </c>
    </row>
    <row r="12" spans="1:27" ht="21" customHeight="1">
      <c r="A12" s="919" t="s">
        <v>297</v>
      </c>
      <c r="B12" s="821">
        <v>67028</v>
      </c>
      <c r="C12" s="932" t="s">
        <v>486</v>
      </c>
      <c r="D12" s="930" t="s">
        <v>297</v>
      </c>
      <c r="E12" s="1302">
        <v>-1310</v>
      </c>
      <c r="F12" s="1341">
        <v>-942</v>
      </c>
      <c r="G12" s="1297">
        <v>-368</v>
      </c>
      <c r="H12" s="1302">
        <v>-38</v>
      </c>
      <c r="I12" s="1341">
        <v>-33</v>
      </c>
      <c r="J12" s="1342">
        <v>-5</v>
      </c>
      <c r="K12" s="1343" t="s">
        <v>372</v>
      </c>
      <c r="L12" s="1344" t="s">
        <v>372</v>
      </c>
      <c r="M12" s="1345" t="s">
        <v>372</v>
      </c>
      <c r="N12" s="1297">
        <v>38</v>
      </c>
      <c r="O12" s="1302">
        <v>33</v>
      </c>
      <c r="P12" s="1302">
        <v>5</v>
      </c>
      <c r="Q12" s="1302">
        <v>-1272</v>
      </c>
      <c r="R12" s="1341">
        <v>-909</v>
      </c>
      <c r="S12" s="1342">
        <v>-363</v>
      </c>
      <c r="T12" s="1297">
        <v>7527</v>
      </c>
      <c r="U12" s="1302">
        <v>4219</v>
      </c>
      <c r="V12" s="1302">
        <v>3308</v>
      </c>
      <c r="W12" s="1302">
        <v>8799</v>
      </c>
      <c r="X12" s="1302">
        <v>5128</v>
      </c>
      <c r="Y12" s="1302">
        <v>3671</v>
      </c>
    </row>
    <row r="13" spans="1:27" ht="21" customHeight="1">
      <c r="A13" s="933">
        <f>'表１５－１'!A13</f>
        <v>24</v>
      </c>
      <c r="B13" s="821">
        <v>92944</v>
      </c>
      <c r="C13" s="932" t="s">
        <v>487</v>
      </c>
      <c r="D13" s="933">
        <f>'表１５－１'!D13</f>
        <v>23</v>
      </c>
      <c r="E13" s="1302">
        <v>-95</v>
      </c>
      <c r="F13" s="1341">
        <v>-141</v>
      </c>
      <c r="G13" s="1297">
        <v>46</v>
      </c>
      <c r="H13" s="1302">
        <v>-61</v>
      </c>
      <c r="I13" s="1341">
        <v>-40</v>
      </c>
      <c r="J13" s="1342">
        <v>-21</v>
      </c>
      <c r="K13" s="1343" t="s">
        <v>372</v>
      </c>
      <c r="L13" s="1344" t="s">
        <v>372</v>
      </c>
      <c r="M13" s="1345" t="s">
        <v>372</v>
      </c>
      <c r="N13" s="1297">
        <v>61</v>
      </c>
      <c r="O13" s="1302">
        <v>40</v>
      </c>
      <c r="P13" s="1302">
        <v>21</v>
      </c>
      <c r="Q13" s="1302">
        <v>-34</v>
      </c>
      <c r="R13" s="1341">
        <v>-101</v>
      </c>
      <c r="S13" s="1342">
        <v>67</v>
      </c>
      <c r="T13" s="1297">
        <v>7132</v>
      </c>
      <c r="U13" s="1302">
        <v>3613</v>
      </c>
      <c r="V13" s="1302">
        <v>3519</v>
      </c>
      <c r="W13" s="1302">
        <v>7166</v>
      </c>
      <c r="X13" s="1302">
        <v>3714</v>
      </c>
      <c r="Y13" s="1302">
        <v>3452</v>
      </c>
    </row>
    <row r="14" spans="1:27" ht="21" customHeight="1">
      <c r="A14" s="919" t="s">
        <v>298</v>
      </c>
      <c r="B14" s="851">
        <v>103218</v>
      </c>
      <c r="C14" s="934" t="s">
        <v>488</v>
      </c>
      <c r="D14" s="930" t="s">
        <v>298</v>
      </c>
      <c r="E14" s="1339">
        <v>-45</v>
      </c>
      <c r="F14" s="1338">
        <v>-61</v>
      </c>
      <c r="G14" s="1337">
        <v>16</v>
      </c>
      <c r="H14" s="1339">
        <v>-151</v>
      </c>
      <c r="I14" s="1338">
        <v>-101</v>
      </c>
      <c r="J14" s="1340">
        <v>-50</v>
      </c>
      <c r="K14" s="1346" t="s">
        <v>372</v>
      </c>
      <c r="L14" s="1347" t="s">
        <v>372</v>
      </c>
      <c r="M14" s="1348" t="s">
        <v>372</v>
      </c>
      <c r="N14" s="1337">
        <v>151</v>
      </c>
      <c r="O14" s="1339">
        <v>101</v>
      </c>
      <c r="P14" s="1339">
        <v>50</v>
      </c>
      <c r="Q14" s="1339">
        <v>106</v>
      </c>
      <c r="R14" s="1338">
        <v>40</v>
      </c>
      <c r="S14" s="1340">
        <v>66</v>
      </c>
      <c r="T14" s="1337">
        <v>3432</v>
      </c>
      <c r="U14" s="1339">
        <v>1969</v>
      </c>
      <c r="V14" s="1339">
        <v>1463</v>
      </c>
      <c r="W14" s="1339">
        <v>3326</v>
      </c>
      <c r="X14" s="1339">
        <v>1929</v>
      </c>
      <c r="Y14" s="1339">
        <v>1397</v>
      </c>
    </row>
    <row r="15" spans="1:27" ht="21" customHeight="1">
      <c r="A15" s="972" t="s">
        <v>753</v>
      </c>
      <c r="B15" s="821">
        <v>85127</v>
      </c>
      <c r="C15" s="932" t="s">
        <v>489</v>
      </c>
      <c r="D15" s="930" t="s">
        <v>754</v>
      </c>
      <c r="E15" s="1302">
        <v>-488</v>
      </c>
      <c r="F15" s="1341">
        <v>-383</v>
      </c>
      <c r="G15" s="1297">
        <v>-105</v>
      </c>
      <c r="H15" s="1302">
        <v>-306</v>
      </c>
      <c r="I15" s="1341">
        <v>-219</v>
      </c>
      <c r="J15" s="1342">
        <v>-87</v>
      </c>
      <c r="K15" s="1343" t="s">
        <v>372</v>
      </c>
      <c r="L15" s="1344" t="s">
        <v>372</v>
      </c>
      <c r="M15" s="1345" t="s">
        <v>372</v>
      </c>
      <c r="N15" s="1297">
        <v>306</v>
      </c>
      <c r="O15" s="1302">
        <v>219</v>
      </c>
      <c r="P15" s="1302">
        <v>87</v>
      </c>
      <c r="Q15" s="1302">
        <v>-182</v>
      </c>
      <c r="R15" s="1341">
        <v>-164</v>
      </c>
      <c r="S15" s="1342">
        <v>-18</v>
      </c>
      <c r="T15" s="1297">
        <v>1499</v>
      </c>
      <c r="U15" s="1302">
        <v>870</v>
      </c>
      <c r="V15" s="1302">
        <v>629</v>
      </c>
      <c r="W15" s="1302">
        <v>1681</v>
      </c>
      <c r="X15" s="1302">
        <v>1034</v>
      </c>
      <c r="Y15" s="1302">
        <v>647</v>
      </c>
    </row>
    <row r="16" spans="1:27" ht="21" customHeight="1">
      <c r="A16" s="919" t="s">
        <v>299</v>
      </c>
      <c r="B16" s="821">
        <v>115382</v>
      </c>
      <c r="C16" s="932" t="s">
        <v>490</v>
      </c>
      <c r="D16" s="930"/>
      <c r="E16" s="1302">
        <v>-967</v>
      </c>
      <c r="F16" s="1341">
        <v>-643</v>
      </c>
      <c r="G16" s="1297">
        <v>-324</v>
      </c>
      <c r="H16" s="1302">
        <v>-951</v>
      </c>
      <c r="I16" s="1341">
        <v>-638</v>
      </c>
      <c r="J16" s="1342">
        <v>-313</v>
      </c>
      <c r="K16" s="1343" t="s">
        <v>372</v>
      </c>
      <c r="L16" s="1344" t="s">
        <v>372</v>
      </c>
      <c r="M16" s="1345" t="s">
        <v>372</v>
      </c>
      <c r="N16" s="1297">
        <v>951</v>
      </c>
      <c r="O16" s="1302">
        <v>638</v>
      </c>
      <c r="P16" s="1302">
        <v>313</v>
      </c>
      <c r="Q16" s="1302">
        <v>-16</v>
      </c>
      <c r="R16" s="1341">
        <v>-5</v>
      </c>
      <c r="S16" s="1342">
        <v>-11</v>
      </c>
      <c r="T16" s="1297">
        <v>1308</v>
      </c>
      <c r="U16" s="1302">
        <v>716</v>
      </c>
      <c r="V16" s="1302">
        <v>592</v>
      </c>
      <c r="W16" s="1302">
        <v>1324</v>
      </c>
      <c r="X16" s="1302">
        <v>721</v>
      </c>
      <c r="Y16" s="1302">
        <v>603</v>
      </c>
    </row>
    <row r="17" spans="1:25" ht="21" customHeight="1">
      <c r="A17" s="972" t="s">
        <v>755</v>
      </c>
      <c r="B17" s="821">
        <v>89088</v>
      </c>
      <c r="C17" s="932" t="s">
        <v>491</v>
      </c>
      <c r="D17" s="930"/>
      <c r="E17" s="1302">
        <v>-1881</v>
      </c>
      <c r="F17" s="1341">
        <v>-1184</v>
      </c>
      <c r="G17" s="1380">
        <v>-697</v>
      </c>
      <c r="H17" s="1302">
        <v>-1801</v>
      </c>
      <c r="I17" s="1341">
        <v>-1150</v>
      </c>
      <c r="J17" s="1342">
        <v>-651</v>
      </c>
      <c r="K17" s="1343" t="s">
        <v>372</v>
      </c>
      <c r="L17" s="1344" t="s">
        <v>372</v>
      </c>
      <c r="M17" s="1345" t="s">
        <v>372</v>
      </c>
      <c r="N17" s="1297">
        <v>1801</v>
      </c>
      <c r="O17" s="1302">
        <v>1150</v>
      </c>
      <c r="P17" s="1302">
        <v>651</v>
      </c>
      <c r="Q17" s="1302">
        <v>-80</v>
      </c>
      <c r="R17" s="1341">
        <v>-34</v>
      </c>
      <c r="S17" s="1342">
        <v>-46</v>
      </c>
      <c r="T17" s="1297">
        <v>642</v>
      </c>
      <c r="U17" s="1302">
        <v>285</v>
      </c>
      <c r="V17" s="1302">
        <v>357</v>
      </c>
      <c r="W17" s="1302">
        <v>722</v>
      </c>
      <c r="X17" s="1302">
        <v>319</v>
      </c>
      <c r="Y17" s="1302">
        <v>403</v>
      </c>
    </row>
    <row r="18" spans="1:25" ht="21" customHeight="1">
      <c r="A18" s="919" t="s">
        <v>300</v>
      </c>
      <c r="B18" s="821">
        <v>44812</v>
      </c>
      <c r="C18" s="932" t="s">
        <v>492</v>
      </c>
      <c r="D18" s="930"/>
      <c r="E18" s="1302">
        <v>-2739</v>
      </c>
      <c r="F18" s="1341">
        <v>-1370</v>
      </c>
      <c r="G18" s="1297">
        <v>-1369</v>
      </c>
      <c r="H18" s="1302">
        <v>-2743</v>
      </c>
      <c r="I18" s="1341">
        <v>-1366</v>
      </c>
      <c r="J18" s="1342">
        <v>-1377</v>
      </c>
      <c r="K18" s="1343" t="s">
        <v>372</v>
      </c>
      <c r="L18" s="1344" t="s">
        <v>372</v>
      </c>
      <c r="M18" s="1345" t="s">
        <v>372</v>
      </c>
      <c r="N18" s="1297">
        <v>2743</v>
      </c>
      <c r="O18" s="1302">
        <v>1366</v>
      </c>
      <c r="P18" s="1302">
        <v>1377</v>
      </c>
      <c r="Q18" s="1302">
        <v>4</v>
      </c>
      <c r="R18" s="1341">
        <v>-4</v>
      </c>
      <c r="S18" s="1342">
        <v>8</v>
      </c>
      <c r="T18" s="1297">
        <v>491</v>
      </c>
      <c r="U18" s="1302">
        <v>150</v>
      </c>
      <c r="V18" s="1302">
        <v>341</v>
      </c>
      <c r="W18" s="1302">
        <v>487</v>
      </c>
      <c r="X18" s="1302">
        <v>154</v>
      </c>
      <c r="Y18" s="1302">
        <v>333</v>
      </c>
    </row>
    <row r="19" spans="1:25" ht="21" customHeight="1">
      <c r="A19" s="919" t="s">
        <v>301</v>
      </c>
      <c r="B19" s="851">
        <v>9160</v>
      </c>
      <c r="C19" s="934" t="s">
        <v>493</v>
      </c>
      <c r="D19" s="935"/>
      <c r="E19" s="1339">
        <v>-1594</v>
      </c>
      <c r="F19" s="1338">
        <v>-456</v>
      </c>
      <c r="G19" s="1337">
        <v>-1138</v>
      </c>
      <c r="H19" s="1339">
        <v>-1579</v>
      </c>
      <c r="I19" s="1338">
        <v>-457</v>
      </c>
      <c r="J19" s="1340">
        <v>-1122</v>
      </c>
      <c r="K19" s="1346" t="s">
        <v>372</v>
      </c>
      <c r="L19" s="1347" t="s">
        <v>372</v>
      </c>
      <c r="M19" s="1348" t="s">
        <v>372</v>
      </c>
      <c r="N19" s="1337">
        <v>1579</v>
      </c>
      <c r="O19" s="1339">
        <v>457</v>
      </c>
      <c r="P19" s="1339">
        <v>1122</v>
      </c>
      <c r="Q19" s="1339">
        <v>-15</v>
      </c>
      <c r="R19" s="1338">
        <v>1</v>
      </c>
      <c r="S19" s="1340">
        <v>-16</v>
      </c>
      <c r="T19" s="1337">
        <v>121</v>
      </c>
      <c r="U19" s="1339">
        <v>27</v>
      </c>
      <c r="V19" s="1339">
        <v>94</v>
      </c>
      <c r="W19" s="1339">
        <v>136</v>
      </c>
      <c r="X19" s="1339">
        <v>26</v>
      </c>
      <c r="Y19" s="1339">
        <v>110</v>
      </c>
    </row>
    <row r="20" spans="1:25" ht="21" customHeight="1">
      <c r="A20" s="919" t="s">
        <v>302</v>
      </c>
      <c r="B20" s="851">
        <v>329</v>
      </c>
      <c r="C20" s="934" t="s">
        <v>757</v>
      </c>
      <c r="D20" s="935"/>
      <c r="E20" s="1338">
        <v>-139</v>
      </c>
      <c r="F20" s="1338">
        <v>-23</v>
      </c>
      <c r="G20" s="1339">
        <v>-116</v>
      </c>
      <c r="H20" s="1339">
        <v>-140</v>
      </c>
      <c r="I20" s="1338">
        <v>-23</v>
      </c>
      <c r="J20" s="1340">
        <v>-117</v>
      </c>
      <c r="K20" s="1346" t="s">
        <v>372</v>
      </c>
      <c r="L20" s="1347" t="s">
        <v>372</v>
      </c>
      <c r="M20" s="1347" t="s">
        <v>372</v>
      </c>
      <c r="N20" s="1389">
        <v>140</v>
      </c>
      <c r="O20" s="1383">
        <v>23</v>
      </c>
      <c r="P20" s="1383">
        <v>117</v>
      </c>
      <c r="Q20" s="1383">
        <v>1</v>
      </c>
      <c r="R20" s="1390">
        <v>0</v>
      </c>
      <c r="S20" s="1390">
        <v>1</v>
      </c>
      <c r="T20" s="1389">
        <v>3</v>
      </c>
      <c r="U20" s="1383">
        <v>1</v>
      </c>
      <c r="V20" s="1383">
        <v>2</v>
      </c>
      <c r="W20" s="1383">
        <v>2</v>
      </c>
      <c r="X20" s="1383">
        <v>1</v>
      </c>
      <c r="Y20" s="1383">
        <v>1</v>
      </c>
    </row>
    <row r="21" spans="1:25" ht="21" customHeight="1" thickBot="1">
      <c r="A21" s="973"/>
      <c r="B21" s="974">
        <v>114</v>
      </c>
      <c r="C21" s="938" t="s">
        <v>335</v>
      </c>
      <c r="D21" s="936"/>
      <c r="E21" s="1368" t="s">
        <v>372</v>
      </c>
      <c r="F21" s="1369" t="s">
        <v>372</v>
      </c>
      <c r="G21" s="1381" t="s">
        <v>372</v>
      </c>
      <c r="H21" s="1368" t="s">
        <v>372</v>
      </c>
      <c r="I21" s="1369" t="s">
        <v>372</v>
      </c>
      <c r="J21" s="1370" t="s">
        <v>372</v>
      </c>
      <c r="K21" s="1368" t="s">
        <v>372</v>
      </c>
      <c r="L21" s="1369" t="s">
        <v>372</v>
      </c>
      <c r="M21" s="1370" t="s">
        <v>372</v>
      </c>
      <c r="N21" s="1381" t="s">
        <v>372</v>
      </c>
      <c r="O21" s="1369" t="s">
        <v>372</v>
      </c>
      <c r="P21" s="1381" t="s">
        <v>372</v>
      </c>
      <c r="Q21" s="1368" t="s">
        <v>372</v>
      </c>
      <c r="R21" s="1369" t="s">
        <v>372</v>
      </c>
      <c r="S21" s="1370" t="s">
        <v>372</v>
      </c>
      <c r="T21" s="1381" t="s">
        <v>372</v>
      </c>
      <c r="U21" s="1369" t="s">
        <v>372</v>
      </c>
      <c r="V21" s="1381" t="s">
        <v>372</v>
      </c>
      <c r="W21" s="1368" t="s">
        <v>372</v>
      </c>
      <c r="X21" s="1369" t="s">
        <v>372</v>
      </c>
      <c r="Y21" s="1368" t="s">
        <v>372</v>
      </c>
    </row>
    <row r="22" spans="1:25" ht="21" customHeight="1" thickTop="1">
      <c r="A22" s="919"/>
      <c r="B22" s="975">
        <v>731567</v>
      </c>
      <c r="C22" s="916" t="s">
        <v>419</v>
      </c>
      <c r="D22" s="919"/>
      <c r="E22" s="976" t="s">
        <v>372</v>
      </c>
      <c r="F22" s="978" t="s">
        <v>372</v>
      </c>
      <c r="G22" s="979" t="s">
        <v>372</v>
      </c>
      <c r="H22" s="976" t="s">
        <v>372</v>
      </c>
      <c r="I22" s="978" t="s">
        <v>372</v>
      </c>
      <c r="J22" s="980" t="s">
        <v>372</v>
      </c>
      <c r="K22" s="976" t="s">
        <v>372</v>
      </c>
      <c r="L22" s="978" t="s">
        <v>372</v>
      </c>
      <c r="M22" s="980" t="s">
        <v>372</v>
      </c>
      <c r="N22" s="979" t="s">
        <v>372</v>
      </c>
      <c r="O22" s="978" t="s">
        <v>372</v>
      </c>
      <c r="P22" s="979" t="s">
        <v>372</v>
      </c>
      <c r="Q22" s="976" t="s">
        <v>372</v>
      </c>
      <c r="R22" s="978" t="s">
        <v>372</v>
      </c>
      <c r="S22" s="980" t="s">
        <v>372</v>
      </c>
      <c r="T22" s="979" t="s">
        <v>372</v>
      </c>
      <c r="U22" s="978" t="s">
        <v>372</v>
      </c>
      <c r="V22" s="979" t="s">
        <v>372</v>
      </c>
      <c r="W22" s="976" t="s">
        <v>372</v>
      </c>
      <c r="X22" s="978" t="s">
        <v>372</v>
      </c>
      <c r="Y22" s="979" t="s">
        <v>372</v>
      </c>
    </row>
    <row r="23" spans="1:25" ht="21" customHeight="1">
      <c r="A23" s="919" t="s">
        <v>917</v>
      </c>
      <c r="B23" s="981"/>
      <c r="C23" s="982"/>
      <c r="D23" s="919" t="s">
        <v>940</v>
      </c>
      <c r="E23" s="983"/>
      <c r="F23" s="984"/>
      <c r="G23" s="985"/>
      <c r="H23" s="983"/>
      <c r="I23" s="984"/>
      <c r="J23" s="986"/>
      <c r="K23" s="983"/>
      <c r="L23" s="984"/>
      <c r="M23" s="986"/>
      <c r="N23" s="985"/>
      <c r="O23" s="984"/>
      <c r="P23" s="985"/>
      <c r="Q23" s="983"/>
      <c r="R23" s="984"/>
      <c r="S23" s="986"/>
      <c r="T23" s="985"/>
      <c r="U23" s="984"/>
      <c r="V23" s="985"/>
      <c r="W23" s="983"/>
      <c r="X23" s="984"/>
      <c r="Y23" s="985"/>
    </row>
    <row r="24" spans="1:25" ht="21" customHeight="1">
      <c r="A24" s="919"/>
      <c r="B24" s="987">
        <v>57271</v>
      </c>
      <c r="C24" s="916" t="s">
        <v>916</v>
      </c>
      <c r="D24" s="919"/>
      <c r="E24" s="988" t="s">
        <v>372</v>
      </c>
      <c r="F24" s="995" t="s">
        <v>372</v>
      </c>
      <c r="G24" s="996" t="s">
        <v>372</v>
      </c>
      <c r="H24" s="988" t="s">
        <v>372</v>
      </c>
      <c r="I24" s="995" t="s">
        <v>372</v>
      </c>
      <c r="J24" s="997" t="s">
        <v>372</v>
      </c>
      <c r="K24" s="854" t="s">
        <v>372</v>
      </c>
      <c r="L24" s="854" t="s">
        <v>372</v>
      </c>
      <c r="M24" s="855" t="s">
        <v>372</v>
      </c>
      <c r="N24" s="944" t="s">
        <v>372</v>
      </c>
      <c r="O24" s="854" t="s">
        <v>372</v>
      </c>
      <c r="P24" s="854" t="s">
        <v>372</v>
      </c>
      <c r="Q24" s="854" t="s">
        <v>372</v>
      </c>
      <c r="R24" s="855" t="s">
        <v>372</v>
      </c>
      <c r="S24" s="856" t="s">
        <v>372</v>
      </c>
      <c r="T24" s="944" t="s">
        <v>372</v>
      </c>
      <c r="U24" s="854" t="s">
        <v>372</v>
      </c>
      <c r="V24" s="854" t="s">
        <v>372</v>
      </c>
      <c r="W24" s="854" t="s">
        <v>372</v>
      </c>
      <c r="X24" s="854" t="s">
        <v>372</v>
      </c>
      <c r="Y24" s="854" t="s">
        <v>372</v>
      </c>
    </row>
    <row r="25" spans="1:25" ht="21" customHeight="1">
      <c r="A25" s="919" t="s">
        <v>295</v>
      </c>
      <c r="B25" s="987">
        <v>64685</v>
      </c>
      <c r="C25" s="989" t="s">
        <v>485</v>
      </c>
      <c r="D25" s="919" t="s">
        <v>295</v>
      </c>
      <c r="E25" s="988" t="s">
        <v>372</v>
      </c>
      <c r="F25" s="995" t="s">
        <v>372</v>
      </c>
      <c r="G25" s="996" t="s">
        <v>372</v>
      </c>
      <c r="H25" s="988" t="s">
        <v>372</v>
      </c>
      <c r="I25" s="995" t="s">
        <v>372</v>
      </c>
      <c r="J25" s="997" t="s">
        <v>372</v>
      </c>
      <c r="K25" s="854" t="s">
        <v>372</v>
      </c>
      <c r="L25" s="855" t="s">
        <v>372</v>
      </c>
      <c r="M25" s="856" t="s">
        <v>372</v>
      </c>
      <c r="N25" s="944" t="s">
        <v>372</v>
      </c>
      <c r="O25" s="854" t="s">
        <v>372</v>
      </c>
      <c r="P25" s="854" t="s">
        <v>372</v>
      </c>
      <c r="Q25" s="854" t="s">
        <v>372</v>
      </c>
      <c r="R25" s="855" t="s">
        <v>372</v>
      </c>
      <c r="S25" s="856" t="s">
        <v>372</v>
      </c>
      <c r="T25" s="944" t="s">
        <v>372</v>
      </c>
      <c r="U25" s="854" t="s">
        <v>372</v>
      </c>
      <c r="V25" s="854" t="s">
        <v>372</v>
      </c>
      <c r="W25" s="854" t="s">
        <v>372</v>
      </c>
      <c r="X25" s="854" t="s">
        <v>372</v>
      </c>
      <c r="Y25" s="854" t="s">
        <v>372</v>
      </c>
    </row>
    <row r="26" spans="1:25" ht="21" customHeight="1">
      <c r="A26" s="919" t="s">
        <v>297</v>
      </c>
      <c r="B26" s="987">
        <v>68600</v>
      </c>
      <c r="C26" s="989" t="s">
        <v>486</v>
      </c>
      <c r="D26" s="919" t="s">
        <v>297</v>
      </c>
      <c r="E26" s="988" t="s">
        <v>372</v>
      </c>
      <c r="F26" s="995" t="s">
        <v>372</v>
      </c>
      <c r="G26" s="996" t="s">
        <v>372</v>
      </c>
      <c r="H26" s="988" t="s">
        <v>372</v>
      </c>
      <c r="I26" s="995" t="s">
        <v>372</v>
      </c>
      <c r="J26" s="997" t="s">
        <v>372</v>
      </c>
      <c r="K26" s="854" t="s">
        <v>372</v>
      </c>
      <c r="L26" s="855" t="s">
        <v>372</v>
      </c>
      <c r="M26" s="856" t="s">
        <v>372</v>
      </c>
      <c r="N26" s="944" t="s">
        <v>372</v>
      </c>
      <c r="O26" s="854" t="s">
        <v>372</v>
      </c>
      <c r="P26" s="854" t="s">
        <v>372</v>
      </c>
      <c r="Q26" s="854" t="s">
        <v>372</v>
      </c>
      <c r="R26" s="855" t="s">
        <v>372</v>
      </c>
      <c r="S26" s="856" t="s">
        <v>372</v>
      </c>
      <c r="T26" s="944" t="s">
        <v>372</v>
      </c>
      <c r="U26" s="854" t="s">
        <v>372</v>
      </c>
      <c r="V26" s="854" t="s">
        <v>372</v>
      </c>
      <c r="W26" s="854" t="s">
        <v>372</v>
      </c>
      <c r="X26" s="854" t="s">
        <v>372</v>
      </c>
      <c r="Y26" s="854" t="s">
        <v>372</v>
      </c>
    </row>
    <row r="27" spans="1:25" ht="21" customHeight="1">
      <c r="A27" s="933">
        <f>A13-1</f>
        <v>23</v>
      </c>
      <c r="B27" s="987">
        <v>97562</v>
      </c>
      <c r="C27" s="989" t="s">
        <v>487</v>
      </c>
      <c r="D27" s="933">
        <f>'表１５－１'!D27</f>
        <v>22</v>
      </c>
      <c r="E27" s="988" t="s">
        <v>372</v>
      </c>
      <c r="F27" s="995" t="s">
        <v>372</v>
      </c>
      <c r="G27" s="996" t="s">
        <v>372</v>
      </c>
      <c r="H27" s="988" t="s">
        <v>372</v>
      </c>
      <c r="I27" s="995" t="s">
        <v>372</v>
      </c>
      <c r="J27" s="997" t="s">
        <v>372</v>
      </c>
      <c r="K27" s="854" t="s">
        <v>372</v>
      </c>
      <c r="L27" s="855" t="s">
        <v>372</v>
      </c>
      <c r="M27" s="856" t="s">
        <v>372</v>
      </c>
      <c r="N27" s="944" t="s">
        <v>372</v>
      </c>
      <c r="O27" s="854" t="s">
        <v>372</v>
      </c>
      <c r="P27" s="854" t="s">
        <v>372</v>
      </c>
      <c r="Q27" s="854" t="s">
        <v>372</v>
      </c>
      <c r="R27" s="855" t="s">
        <v>372</v>
      </c>
      <c r="S27" s="856" t="s">
        <v>372</v>
      </c>
      <c r="T27" s="944" t="s">
        <v>372</v>
      </c>
      <c r="U27" s="854" t="s">
        <v>372</v>
      </c>
      <c r="V27" s="854" t="s">
        <v>372</v>
      </c>
      <c r="W27" s="854" t="s">
        <v>372</v>
      </c>
      <c r="X27" s="854" t="s">
        <v>372</v>
      </c>
      <c r="Y27" s="854" t="s">
        <v>372</v>
      </c>
    </row>
    <row r="28" spans="1:25" ht="21" customHeight="1">
      <c r="A28" s="919" t="s">
        <v>298</v>
      </c>
      <c r="B28" s="990">
        <v>100405</v>
      </c>
      <c r="C28" s="991" t="s">
        <v>488</v>
      </c>
      <c r="D28" s="919" t="s">
        <v>298</v>
      </c>
      <c r="E28" s="983" t="s">
        <v>372</v>
      </c>
      <c r="F28" s="984" t="s">
        <v>372</v>
      </c>
      <c r="G28" s="985" t="s">
        <v>372</v>
      </c>
      <c r="H28" s="983" t="s">
        <v>372</v>
      </c>
      <c r="I28" s="984" t="s">
        <v>372</v>
      </c>
      <c r="J28" s="986" t="s">
        <v>372</v>
      </c>
      <c r="K28" s="858" t="s">
        <v>372</v>
      </c>
      <c r="L28" s="859" t="s">
        <v>372</v>
      </c>
      <c r="M28" s="860" t="s">
        <v>372</v>
      </c>
      <c r="N28" s="943" t="s">
        <v>372</v>
      </c>
      <c r="O28" s="858" t="s">
        <v>372</v>
      </c>
      <c r="P28" s="858" t="s">
        <v>372</v>
      </c>
      <c r="Q28" s="858" t="s">
        <v>372</v>
      </c>
      <c r="R28" s="859" t="s">
        <v>372</v>
      </c>
      <c r="S28" s="860" t="s">
        <v>372</v>
      </c>
      <c r="T28" s="943" t="s">
        <v>372</v>
      </c>
      <c r="U28" s="858" t="s">
        <v>372</v>
      </c>
      <c r="V28" s="858" t="s">
        <v>372</v>
      </c>
      <c r="W28" s="858" t="s">
        <v>372</v>
      </c>
      <c r="X28" s="858" t="s">
        <v>372</v>
      </c>
      <c r="Y28" s="858" t="s">
        <v>372</v>
      </c>
    </row>
    <row r="29" spans="1:25" ht="21" customHeight="1">
      <c r="A29" s="972" t="s">
        <v>755</v>
      </c>
      <c r="B29" s="987">
        <v>87333</v>
      </c>
      <c r="C29" s="989" t="s">
        <v>489</v>
      </c>
      <c r="D29" s="919" t="s">
        <v>754</v>
      </c>
      <c r="E29" s="988" t="s">
        <v>372</v>
      </c>
      <c r="F29" s="995" t="s">
        <v>372</v>
      </c>
      <c r="G29" s="996" t="s">
        <v>372</v>
      </c>
      <c r="H29" s="988" t="s">
        <v>372</v>
      </c>
      <c r="I29" s="995" t="s">
        <v>372</v>
      </c>
      <c r="J29" s="997" t="s">
        <v>372</v>
      </c>
      <c r="K29" s="854" t="s">
        <v>372</v>
      </c>
      <c r="L29" s="855" t="s">
        <v>372</v>
      </c>
      <c r="M29" s="856" t="s">
        <v>372</v>
      </c>
      <c r="N29" s="944" t="s">
        <v>372</v>
      </c>
      <c r="O29" s="854" t="s">
        <v>372</v>
      </c>
      <c r="P29" s="854" t="s">
        <v>372</v>
      </c>
      <c r="Q29" s="854" t="s">
        <v>372</v>
      </c>
      <c r="R29" s="855" t="s">
        <v>372</v>
      </c>
      <c r="S29" s="856" t="s">
        <v>372</v>
      </c>
      <c r="T29" s="944" t="s">
        <v>372</v>
      </c>
      <c r="U29" s="854" t="s">
        <v>372</v>
      </c>
      <c r="V29" s="854" t="s">
        <v>372</v>
      </c>
      <c r="W29" s="854" t="s">
        <v>372</v>
      </c>
      <c r="X29" s="854" t="s">
        <v>372</v>
      </c>
      <c r="Y29" s="854" t="s">
        <v>372</v>
      </c>
    </row>
    <row r="30" spans="1:25" ht="21" customHeight="1">
      <c r="A30" s="919" t="s">
        <v>299</v>
      </c>
      <c r="B30" s="987">
        <v>117499</v>
      </c>
      <c r="C30" s="989" t="s">
        <v>490</v>
      </c>
      <c r="D30" s="919"/>
      <c r="E30" s="988" t="s">
        <v>372</v>
      </c>
      <c r="F30" s="995" t="s">
        <v>372</v>
      </c>
      <c r="G30" s="996" t="s">
        <v>372</v>
      </c>
      <c r="H30" s="988" t="s">
        <v>372</v>
      </c>
      <c r="I30" s="995" t="s">
        <v>372</v>
      </c>
      <c r="J30" s="997" t="s">
        <v>372</v>
      </c>
      <c r="K30" s="854" t="s">
        <v>372</v>
      </c>
      <c r="L30" s="855" t="s">
        <v>372</v>
      </c>
      <c r="M30" s="856" t="s">
        <v>372</v>
      </c>
      <c r="N30" s="944" t="s">
        <v>372</v>
      </c>
      <c r="O30" s="854" t="s">
        <v>372</v>
      </c>
      <c r="P30" s="854" t="s">
        <v>372</v>
      </c>
      <c r="Q30" s="854" t="s">
        <v>372</v>
      </c>
      <c r="R30" s="855" t="s">
        <v>372</v>
      </c>
      <c r="S30" s="856" t="s">
        <v>372</v>
      </c>
      <c r="T30" s="944" t="s">
        <v>372</v>
      </c>
      <c r="U30" s="854" t="s">
        <v>372</v>
      </c>
      <c r="V30" s="854" t="s">
        <v>372</v>
      </c>
      <c r="W30" s="854" t="s">
        <v>372</v>
      </c>
      <c r="X30" s="854" t="s">
        <v>372</v>
      </c>
      <c r="Y30" s="854" t="s">
        <v>372</v>
      </c>
    </row>
    <row r="31" spans="1:25" ht="21" customHeight="1">
      <c r="A31" s="972" t="s">
        <v>755</v>
      </c>
      <c r="B31" s="987">
        <v>86204</v>
      </c>
      <c r="C31" s="989" t="s">
        <v>491</v>
      </c>
      <c r="D31" s="930"/>
      <c r="E31" s="988" t="s">
        <v>372</v>
      </c>
      <c r="F31" s="995" t="s">
        <v>372</v>
      </c>
      <c r="G31" s="996" t="s">
        <v>372</v>
      </c>
      <c r="H31" s="988" t="s">
        <v>372</v>
      </c>
      <c r="I31" s="995" t="s">
        <v>372</v>
      </c>
      <c r="J31" s="997" t="s">
        <v>372</v>
      </c>
      <c r="K31" s="854" t="s">
        <v>372</v>
      </c>
      <c r="L31" s="855" t="s">
        <v>372</v>
      </c>
      <c r="M31" s="856" t="s">
        <v>372</v>
      </c>
      <c r="N31" s="944" t="s">
        <v>372</v>
      </c>
      <c r="O31" s="854" t="s">
        <v>372</v>
      </c>
      <c r="P31" s="854" t="s">
        <v>372</v>
      </c>
      <c r="Q31" s="854" t="s">
        <v>372</v>
      </c>
      <c r="R31" s="855" t="s">
        <v>372</v>
      </c>
      <c r="S31" s="856" t="s">
        <v>372</v>
      </c>
      <c r="T31" s="944" t="s">
        <v>372</v>
      </c>
      <c r="U31" s="854" t="s">
        <v>372</v>
      </c>
      <c r="V31" s="854" t="s">
        <v>372</v>
      </c>
      <c r="W31" s="854" t="s">
        <v>372</v>
      </c>
      <c r="X31" s="854" t="s">
        <v>372</v>
      </c>
      <c r="Y31" s="854" t="s">
        <v>372</v>
      </c>
    </row>
    <row r="32" spans="1:25" ht="21" customHeight="1">
      <c r="A32" s="919" t="s">
        <v>300</v>
      </c>
      <c r="B32" s="987">
        <v>42876</v>
      </c>
      <c r="C32" s="989" t="s">
        <v>492</v>
      </c>
      <c r="D32" s="919"/>
      <c r="E32" s="988" t="s">
        <v>372</v>
      </c>
      <c r="F32" s="995" t="s">
        <v>372</v>
      </c>
      <c r="G32" s="996" t="s">
        <v>372</v>
      </c>
      <c r="H32" s="988" t="s">
        <v>372</v>
      </c>
      <c r="I32" s="995" t="s">
        <v>372</v>
      </c>
      <c r="J32" s="997" t="s">
        <v>372</v>
      </c>
      <c r="K32" s="854" t="s">
        <v>372</v>
      </c>
      <c r="L32" s="855" t="s">
        <v>372</v>
      </c>
      <c r="M32" s="856" t="s">
        <v>372</v>
      </c>
      <c r="N32" s="944" t="s">
        <v>372</v>
      </c>
      <c r="O32" s="854" t="s">
        <v>372</v>
      </c>
      <c r="P32" s="854" t="s">
        <v>372</v>
      </c>
      <c r="Q32" s="854" t="s">
        <v>372</v>
      </c>
      <c r="R32" s="855" t="s">
        <v>372</v>
      </c>
      <c r="S32" s="856" t="s">
        <v>372</v>
      </c>
      <c r="T32" s="944" t="s">
        <v>372</v>
      </c>
      <c r="U32" s="854" t="s">
        <v>372</v>
      </c>
      <c r="V32" s="854" t="s">
        <v>372</v>
      </c>
      <c r="W32" s="854" t="s">
        <v>372</v>
      </c>
      <c r="X32" s="854" t="s">
        <v>372</v>
      </c>
      <c r="Y32" s="854" t="s">
        <v>372</v>
      </c>
    </row>
    <row r="33" spans="1:25" ht="21" customHeight="1">
      <c r="A33" s="919" t="s">
        <v>301</v>
      </c>
      <c r="B33" s="990">
        <v>8737</v>
      </c>
      <c r="C33" s="991" t="s">
        <v>493</v>
      </c>
      <c r="D33" s="907"/>
      <c r="E33" s="983" t="s">
        <v>372</v>
      </c>
      <c r="F33" s="984" t="s">
        <v>372</v>
      </c>
      <c r="G33" s="985" t="s">
        <v>372</v>
      </c>
      <c r="H33" s="983" t="s">
        <v>372</v>
      </c>
      <c r="I33" s="984" t="s">
        <v>372</v>
      </c>
      <c r="J33" s="986" t="s">
        <v>372</v>
      </c>
      <c r="K33" s="858" t="s">
        <v>372</v>
      </c>
      <c r="L33" s="859" t="s">
        <v>372</v>
      </c>
      <c r="M33" s="860" t="s">
        <v>372</v>
      </c>
      <c r="N33" s="943" t="s">
        <v>372</v>
      </c>
      <c r="O33" s="858" t="s">
        <v>372</v>
      </c>
      <c r="P33" s="858" t="s">
        <v>372</v>
      </c>
      <c r="Q33" s="858" t="s">
        <v>372</v>
      </c>
      <c r="R33" s="859" t="s">
        <v>372</v>
      </c>
      <c r="S33" s="860" t="s">
        <v>372</v>
      </c>
      <c r="T33" s="943" t="s">
        <v>372</v>
      </c>
      <c r="U33" s="858" t="s">
        <v>372</v>
      </c>
      <c r="V33" s="858" t="s">
        <v>372</v>
      </c>
      <c r="W33" s="858" t="s">
        <v>372</v>
      </c>
      <c r="X33" s="858" t="s">
        <v>372</v>
      </c>
      <c r="Y33" s="858" t="s">
        <v>372</v>
      </c>
    </row>
    <row r="34" spans="1:25" ht="21" customHeight="1">
      <c r="A34" s="919" t="s">
        <v>302</v>
      </c>
      <c r="B34" s="990">
        <v>281</v>
      </c>
      <c r="C34" s="991" t="s">
        <v>757</v>
      </c>
      <c r="D34" s="907"/>
      <c r="E34" s="984" t="s">
        <v>372</v>
      </c>
      <c r="F34" s="984" t="s">
        <v>372</v>
      </c>
      <c r="G34" s="983" t="s">
        <v>372</v>
      </c>
      <c r="H34" s="983" t="s">
        <v>372</v>
      </c>
      <c r="I34" s="984" t="s">
        <v>372</v>
      </c>
      <c r="J34" s="986" t="s">
        <v>372</v>
      </c>
      <c r="K34" s="858" t="s">
        <v>372</v>
      </c>
      <c r="L34" s="859" t="s">
        <v>372</v>
      </c>
      <c r="M34" s="859" t="s">
        <v>372</v>
      </c>
      <c r="N34" s="943" t="s">
        <v>372</v>
      </c>
      <c r="O34" s="858" t="s">
        <v>372</v>
      </c>
      <c r="P34" s="858" t="s">
        <v>372</v>
      </c>
      <c r="Q34" s="858" t="s">
        <v>372</v>
      </c>
      <c r="R34" s="859" t="s">
        <v>372</v>
      </c>
      <c r="S34" s="859" t="s">
        <v>372</v>
      </c>
      <c r="T34" s="943" t="s">
        <v>372</v>
      </c>
      <c r="U34" s="858" t="s">
        <v>372</v>
      </c>
      <c r="V34" s="858" t="s">
        <v>372</v>
      </c>
      <c r="W34" s="858" t="s">
        <v>372</v>
      </c>
      <c r="X34" s="858" t="s">
        <v>372</v>
      </c>
      <c r="Y34" s="858" t="s">
        <v>372</v>
      </c>
    </row>
    <row r="35" spans="1:25" ht="21" customHeight="1" thickBot="1">
      <c r="A35" s="907"/>
      <c r="B35" s="987">
        <v>114</v>
      </c>
      <c r="C35" s="916" t="s">
        <v>335</v>
      </c>
      <c r="D35" s="907"/>
      <c r="E35" s="988" t="s">
        <v>372</v>
      </c>
      <c r="F35" s="995" t="s">
        <v>372</v>
      </c>
      <c r="G35" s="996" t="s">
        <v>372</v>
      </c>
      <c r="H35" s="988" t="s">
        <v>372</v>
      </c>
      <c r="I35" s="995" t="s">
        <v>372</v>
      </c>
      <c r="J35" s="997" t="s">
        <v>372</v>
      </c>
      <c r="K35" s="988" t="s">
        <v>372</v>
      </c>
      <c r="L35" s="995" t="s">
        <v>372</v>
      </c>
      <c r="M35" s="997" t="s">
        <v>372</v>
      </c>
      <c r="N35" s="996" t="s">
        <v>372</v>
      </c>
      <c r="O35" s="995" t="s">
        <v>372</v>
      </c>
      <c r="P35" s="996" t="s">
        <v>372</v>
      </c>
      <c r="Q35" s="988" t="s">
        <v>372</v>
      </c>
      <c r="R35" s="995" t="s">
        <v>372</v>
      </c>
      <c r="S35" s="997" t="s">
        <v>372</v>
      </c>
      <c r="T35" s="996" t="s">
        <v>372</v>
      </c>
      <c r="U35" s="995" t="s">
        <v>372</v>
      </c>
      <c r="V35" s="996" t="s">
        <v>372</v>
      </c>
      <c r="W35" s="988" t="s">
        <v>372</v>
      </c>
      <c r="X35" s="995" t="s">
        <v>372</v>
      </c>
      <c r="Y35" s="988" t="s">
        <v>372</v>
      </c>
    </row>
    <row r="36" spans="1:25" ht="21" customHeight="1" thickTop="1">
      <c r="A36" s="998"/>
      <c r="B36" s="1387">
        <v>-3015</v>
      </c>
      <c r="C36" s="1000" t="s">
        <v>419</v>
      </c>
      <c r="D36" s="998"/>
      <c r="E36" s="1001" t="s">
        <v>372</v>
      </c>
      <c r="F36" s="1001" t="s">
        <v>372</v>
      </c>
      <c r="G36" s="1001" t="s">
        <v>372</v>
      </c>
      <c r="H36" s="1001" t="s">
        <v>372</v>
      </c>
      <c r="I36" s="1001" t="s">
        <v>372</v>
      </c>
      <c r="J36" s="1001" t="s">
        <v>372</v>
      </c>
      <c r="K36" s="1001" t="s">
        <v>372</v>
      </c>
      <c r="L36" s="1001" t="s">
        <v>372</v>
      </c>
      <c r="M36" s="977" t="s">
        <v>372</v>
      </c>
      <c r="N36" s="1002" t="s">
        <v>372</v>
      </c>
      <c r="O36" s="1001" t="s">
        <v>372</v>
      </c>
      <c r="P36" s="1001" t="s">
        <v>372</v>
      </c>
      <c r="Q36" s="1001" t="s">
        <v>372</v>
      </c>
      <c r="R36" s="1001" t="s">
        <v>372</v>
      </c>
      <c r="S36" s="977" t="s">
        <v>372</v>
      </c>
      <c r="T36" s="1002" t="s">
        <v>372</v>
      </c>
      <c r="U36" s="1001" t="s">
        <v>372</v>
      </c>
      <c r="V36" s="1001" t="s">
        <v>372</v>
      </c>
      <c r="W36" s="1001" t="s">
        <v>372</v>
      </c>
      <c r="X36" s="1001" t="s">
        <v>372</v>
      </c>
      <c r="Y36" s="1001" t="s">
        <v>372</v>
      </c>
    </row>
    <row r="37" spans="1:25" ht="21" customHeight="1">
      <c r="A37" s="919" t="s">
        <v>915</v>
      </c>
      <c r="B37" s="1388"/>
      <c r="C37" s="982"/>
      <c r="D37" s="919" t="s">
        <v>915</v>
      </c>
      <c r="E37" s="983"/>
      <c r="F37" s="984"/>
      <c r="G37" s="985"/>
      <c r="H37" s="983"/>
      <c r="I37" s="984"/>
      <c r="J37" s="986"/>
      <c r="K37" s="983"/>
      <c r="L37" s="984"/>
      <c r="M37" s="986"/>
      <c r="N37" s="985"/>
      <c r="O37" s="984"/>
      <c r="P37" s="985"/>
      <c r="Q37" s="983"/>
      <c r="R37" s="984"/>
      <c r="S37" s="986"/>
      <c r="T37" s="985"/>
      <c r="U37" s="984"/>
      <c r="V37" s="985"/>
      <c r="W37" s="983"/>
      <c r="X37" s="984"/>
      <c r="Y37" s="985"/>
    </row>
    <row r="38" spans="1:25" ht="21" customHeight="1">
      <c r="A38" s="919" t="s">
        <v>918</v>
      </c>
      <c r="B38" s="1384">
        <v>-786</v>
      </c>
      <c r="C38" s="916" t="s">
        <v>916</v>
      </c>
      <c r="D38" s="919" t="s">
        <v>918</v>
      </c>
      <c r="E38" s="988" t="s">
        <v>372</v>
      </c>
      <c r="F38" s="988" t="s">
        <v>372</v>
      </c>
      <c r="G38" s="988" t="s">
        <v>372</v>
      </c>
      <c r="H38" s="988" t="s">
        <v>372</v>
      </c>
      <c r="I38" s="988" t="s">
        <v>372</v>
      </c>
      <c r="J38" s="988" t="s">
        <v>372</v>
      </c>
      <c r="K38" s="988" t="s">
        <v>372</v>
      </c>
      <c r="L38" s="988" t="s">
        <v>372</v>
      </c>
      <c r="M38" s="1004" t="s">
        <v>372</v>
      </c>
      <c r="N38" s="996" t="s">
        <v>372</v>
      </c>
      <c r="O38" s="988" t="s">
        <v>372</v>
      </c>
      <c r="P38" s="988" t="s">
        <v>372</v>
      </c>
      <c r="Q38" s="988" t="s">
        <v>372</v>
      </c>
      <c r="R38" s="988" t="s">
        <v>372</v>
      </c>
      <c r="S38" s="995" t="s">
        <v>372</v>
      </c>
      <c r="T38" s="996" t="s">
        <v>372</v>
      </c>
      <c r="U38" s="988" t="s">
        <v>372</v>
      </c>
      <c r="V38" s="988" t="s">
        <v>372</v>
      </c>
      <c r="W38" s="988" t="s">
        <v>372</v>
      </c>
      <c r="X38" s="988" t="s">
        <v>372</v>
      </c>
      <c r="Y38" s="988" t="s">
        <v>372</v>
      </c>
    </row>
    <row r="39" spans="1:25" ht="21" customHeight="1">
      <c r="A39" s="919" t="s">
        <v>917</v>
      </c>
      <c r="B39" s="1384">
        <v>180</v>
      </c>
      <c r="C39" s="989" t="s">
        <v>485</v>
      </c>
      <c r="D39" s="919" t="s">
        <v>917</v>
      </c>
      <c r="E39" s="988" t="s">
        <v>372</v>
      </c>
      <c r="F39" s="988" t="s">
        <v>372</v>
      </c>
      <c r="G39" s="988" t="s">
        <v>372</v>
      </c>
      <c r="H39" s="988" t="s">
        <v>372</v>
      </c>
      <c r="I39" s="988" t="s">
        <v>372</v>
      </c>
      <c r="J39" s="988" t="s">
        <v>372</v>
      </c>
      <c r="K39" s="988" t="s">
        <v>372</v>
      </c>
      <c r="L39" s="988" t="s">
        <v>372</v>
      </c>
      <c r="M39" s="995" t="s">
        <v>372</v>
      </c>
      <c r="N39" s="996" t="s">
        <v>372</v>
      </c>
      <c r="O39" s="988" t="s">
        <v>372</v>
      </c>
      <c r="P39" s="988" t="s">
        <v>372</v>
      </c>
      <c r="Q39" s="988" t="s">
        <v>372</v>
      </c>
      <c r="R39" s="988" t="s">
        <v>372</v>
      </c>
      <c r="S39" s="995" t="s">
        <v>372</v>
      </c>
      <c r="T39" s="996" t="s">
        <v>372</v>
      </c>
      <c r="U39" s="988" t="s">
        <v>372</v>
      </c>
      <c r="V39" s="988" t="s">
        <v>372</v>
      </c>
      <c r="W39" s="988" t="s">
        <v>372</v>
      </c>
      <c r="X39" s="988" t="s">
        <v>372</v>
      </c>
      <c r="Y39" s="988" t="s">
        <v>372</v>
      </c>
    </row>
    <row r="40" spans="1:25" ht="21" customHeight="1">
      <c r="A40" s="972"/>
      <c r="B40" s="1384">
        <v>-1572</v>
      </c>
      <c r="C40" s="989" t="s">
        <v>486</v>
      </c>
      <c r="D40" s="972"/>
      <c r="E40" s="988" t="s">
        <v>372</v>
      </c>
      <c r="F40" s="988" t="s">
        <v>372</v>
      </c>
      <c r="G40" s="988" t="s">
        <v>372</v>
      </c>
      <c r="H40" s="988" t="s">
        <v>372</v>
      </c>
      <c r="I40" s="988" t="s">
        <v>372</v>
      </c>
      <c r="J40" s="988" t="s">
        <v>372</v>
      </c>
      <c r="K40" s="988" t="s">
        <v>372</v>
      </c>
      <c r="L40" s="988" t="s">
        <v>372</v>
      </c>
      <c r="M40" s="995" t="s">
        <v>372</v>
      </c>
      <c r="N40" s="996" t="s">
        <v>372</v>
      </c>
      <c r="O40" s="988" t="s">
        <v>372</v>
      </c>
      <c r="P40" s="988" t="s">
        <v>372</v>
      </c>
      <c r="Q40" s="988" t="s">
        <v>372</v>
      </c>
      <c r="R40" s="988" t="s">
        <v>372</v>
      </c>
      <c r="S40" s="995" t="s">
        <v>372</v>
      </c>
      <c r="T40" s="996" t="s">
        <v>372</v>
      </c>
      <c r="U40" s="988" t="s">
        <v>372</v>
      </c>
      <c r="V40" s="988" t="s">
        <v>372</v>
      </c>
      <c r="W40" s="988" t="s">
        <v>372</v>
      </c>
      <c r="X40" s="988" t="s">
        <v>372</v>
      </c>
      <c r="Y40" s="988" t="s">
        <v>372</v>
      </c>
    </row>
    <row r="41" spans="1:25" ht="21" customHeight="1">
      <c r="A41" s="919" t="s">
        <v>295</v>
      </c>
      <c r="B41" s="1384">
        <v>-4618</v>
      </c>
      <c r="C41" s="989" t="s">
        <v>487</v>
      </c>
      <c r="D41" s="919" t="s">
        <v>295</v>
      </c>
      <c r="E41" s="988" t="s">
        <v>372</v>
      </c>
      <c r="F41" s="988" t="s">
        <v>372</v>
      </c>
      <c r="G41" s="988" t="s">
        <v>372</v>
      </c>
      <c r="H41" s="988" t="s">
        <v>372</v>
      </c>
      <c r="I41" s="988" t="s">
        <v>372</v>
      </c>
      <c r="J41" s="988" t="s">
        <v>372</v>
      </c>
      <c r="K41" s="988" t="s">
        <v>372</v>
      </c>
      <c r="L41" s="988" t="s">
        <v>372</v>
      </c>
      <c r="M41" s="995" t="s">
        <v>372</v>
      </c>
      <c r="N41" s="996" t="s">
        <v>372</v>
      </c>
      <c r="O41" s="988" t="s">
        <v>372</v>
      </c>
      <c r="P41" s="988" t="s">
        <v>372</v>
      </c>
      <c r="Q41" s="988" t="s">
        <v>372</v>
      </c>
      <c r="R41" s="988" t="s">
        <v>372</v>
      </c>
      <c r="S41" s="995" t="s">
        <v>372</v>
      </c>
      <c r="T41" s="996" t="s">
        <v>372</v>
      </c>
      <c r="U41" s="988" t="s">
        <v>372</v>
      </c>
      <c r="V41" s="988" t="s">
        <v>372</v>
      </c>
      <c r="W41" s="988" t="s">
        <v>372</v>
      </c>
      <c r="X41" s="988" t="s">
        <v>372</v>
      </c>
      <c r="Y41" s="988" t="s">
        <v>372</v>
      </c>
    </row>
    <row r="42" spans="1:25" ht="21" customHeight="1">
      <c r="A42" s="919" t="s">
        <v>297</v>
      </c>
      <c r="B42" s="1385">
        <v>2813</v>
      </c>
      <c r="C42" s="991" t="s">
        <v>488</v>
      </c>
      <c r="D42" s="919" t="s">
        <v>297</v>
      </c>
      <c r="E42" s="983" t="s">
        <v>372</v>
      </c>
      <c r="F42" s="983" t="s">
        <v>372</v>
      </c>
      <c r="G42" s="983" t="s">
        <v>372</v>
      </c>
      <c r="H42" s="983" t="s">
        <v>372</v>
      </c>
      <c r="I42" s="983" t="s">
        <v>372</v>
      </c>
      <c r="J42" s="983" t="s">
        <v>372</v>
      </c>
      <c r="K42" s="983" t="s">
        <v>372</v>
      </c>
      <c r="L42" s="983" t="s">
        <v>372</v>
      </c>
      <c r="M42" s="984" t="s">
        <v>372</v>
      </c>
      <c r="N42" s="986" t="s">
        <v>372</v>
      </c>
      <c r="O42" s="983" t="s">
        <v>372</v>
      </c>
      <c r="P42" s="983" t="s">
        <v>372</v>
      </c>
      <c r="Q42" s="983" t="s">
        <v>372</v>
      </c>
      <c r="R42" s="983" t="s">
        <v>372</v>
      </c>
      <c r="S42" s="984" t="s">
        <v>372</v>
      </c>
      <c r="T42" s="985" t="s">
        <v>372</v>
      </c>
      <c r="U42" s="983" t="s">
        <v>372</v>
      </c>
      <c r="V42" s="983" t="s">
        <v>372</v>
      </c>
      <c r="W42" s="983" t="s">
        <v>372</v>
      </c>
      <c r="X42" s="983" t="s">
        <v>372</v>
      </c>
      <c r="Y42" s="983" t="s">
        <v>372</v>
      </c>
    </row>
    <row r="43" spans="1:25" ht="21" customHeight="1">
      <c r="A43" s="972">
        <f>A27</f>
        <v>23</v>
      </c>
      <c r="B43" s="1384">
        <v>-2206</v>
      </c>
      <c r="C43" s="989" t="s">
        <v>489</v>
      </c>
      <c r="D43" s="972">
        <f>D27</f>
        <v>22</v>
      </c>
      <c r="E43" s="988" t="s">
        <v>372</v>
      </c>
      <c r="F43" s="988" t="s">
        <v>372</v>
      </c>
      <c r="G43" s="988" t="s">
        <v>372</v>
      </c>
      <c r="H43" s="988" t="s">
        <v>372</v>
      </c>
      <c r="I43" s="988" t="s">
        <v>372</v>
      </c>
      <c r="J43" s="988" t="s">
        <v>372</v>
      </c>
      <c r="K43" s="988" t="s">
        <v>372</v>
      </c>
      <c r="L43" s="995" t="s">
        <v>372</v>
      </c>
      <c r="M43" s="997" t="s">
        <v>372</v>
      </c>
      <c r="N43" s="997" t="s">
        <v>372</v>
      </c>
      <c r="O43" s="988" t="s">
        <v>372</v>
      </c>
      <c r="P43" s="988" t="s">
        <v>372</v>
      </c>
      <c r="Q43" s="988" t="s">
        <v>372</v>
      </c>
      <c r="R43" s="988" t="s">
        <v>372</v>
      </c>
      <c r="S43" s="995" t="s">
        <v>372</v>
      </c>
      <c r="T43" s="996" t="s">
        <v>372</v>
      </c>
      <c r="U43" s="988" t="s">
        <v>372</v>
      </c>
      <c r="V43" s="988" t="s">
        <v>372</v>
      </c>
      <c r="W43" s="988" t="s">
        <v>372</v>
      </c>
      <c r="X43" s="988" t="s">
        <v>372</v>
      </c>
      <c r="Y43" s="988" t="s">
        <v>372</v>
      </c>
    </row>
    <row r="44" spans="1:25" ht="21" customHeight="1">
      <c r="A44" s="919" t="s">
        <v>919</v>
      </c>
      <c r="B44" s="1384">
        <v>-2117</v>
      </c>
      <c r="C44" s="989" t="s">
        <v>490</v>
      </c>
      <c r="D44" s="919" t="s">
        <v>919</v>
      </c>
      <c r="E44" s="988" t="s">
        <v>372</v>
      </c>
      <c r="F44" s="988" t="s">
        <v>372</v>
      </c>
      <c r="G44" s="988" t="s">
        <v>372</v>
      </c>
      <c r="H44" s="988" t="s">
        <v>372</v>
      </c>
      <c r="I44" s="988" t="s">
        <v>372</v>
      </c>
      <c r="J44" s="988" t="s">
        <v>372</v>
      </c>
      <c r="K44" s="988" t="s">
        <v>372</v>
      </c>
      <c r="L44" s="995" t="s">
        <v>372</v>
      </c>
      <c r="M44" s="997" t="s">
        <v>372</v>
      </c>
      <c r="N44" s="997" t="s">
        <v>372</v>
      </c>
      <c r="O44" s="988" t="s">
        <v>372</v>
      </c>
      <c r="P44" s="988" t="s">
        <v>372</v>
      </c>
      <c r="Q44" s="988" t="s">
        <v>372</v>
      </c>
      <c r="R44" s="988" t="s">
        <v>372</v>
      </c>
      <c r="S44" s="995" t="s">
        <v>372</v>
      </c>
      <c r="T44" s="996" t="s">
        <v>372</v>
      </c>
      <c r="U44" s="988" t="s">
        <v>372</v>
      </c>
      <c r="V44" s="988" t="s">
        <v>372</v>
      </c>
      <c r="W44" s="988" t="s">
        <v>372</v>
      </c>
      <c r="X44" s="988" t="s">
        <v>372</v>
      </c>
      <c r="Y44" s="988" t="s">
        <v>372</v>
      </c>
    </row>
    <row r="45" spans="1:25" ht="21" customHeight="1">
      <c r="A45" s="972">
        <f>A13</f>
        <v>24</v>
      </c>
      <c r="B45" s="1384">
        <v>2884</v>
      </c>
      <c r="C45" s="989" t="s">
        <v>491</v>
      </c>
      <c r="D45" s="972">
        <f>D13</f>
        <v>23</v>
      </c>
      <c r="E45" s="988" t="s">
        <v>372</v>
      </c>
      <c r="F45" s="988" t="s">
        <v>372</v>
      </c>
      <c r="G45" s="988" t="s">
        <v>372</v>
      </c>
      <c r="H45" s="988" t="s">
        <v>372</v>
      </c>
      <c r="I45" s="988" t="s">
        <v>372</v>
      </c>
      <c r="J45" s="988" t="s">
        <v>372</v>
      </c>
      <c r="K45" s="988" t="s">
        <v>372</v>
      </c>
      <c r="L45" s="995" t="s">
        <v>372</v>
      </c>
      <c r="M45" s="997" t="s">
        <v>372</v>
      </c>
      <c r="N45" s="997" t="s">
        <v>372</v>
      </c>
      <c r="O45" s="988" t="s">
        <v>372</v>
      </c>
      <c r="P45" s="988" t="s">
        <v>372</v>
      </c>
      <c r="Q45" s="988" t="s">
        <v>372</v>
      </c>
      <c r="R45" s="988" t="s">
        <v>372</v>
      </c>
      <c r="S45" s="995" t="s">
        <v>372</v>
      </c>
      <c r="T45" s="996" t="s">
        <v>372</v>
      </c>
      <c r="U45" s="988" t="s">
        <v>372</v>
      </c>
      <c r="V45" s="988" t="s">
        <v>372</v>
      </c>
      <c r="W45" s="988" t="s">
        <v>372</v>
      </c>
      <c r="X45" s="988" t="s">
        <v>372</v>
      </c>
      <c r="Y45" s="988" t="s">
        <v>372</v>
      </c>
    </row>
    <row r="46" spans="1:25" ht="21" customHeight="1">
      <c r="A46" s="919" t="s">
        <v>298</v>
      </c>
      <c r="B46" s="1384">
        <v>1936</v>
      </c>
      <c r="C46" s="989" t="s">
        <v>492</v>
      </c>
      <c r="D46" s="919" t="s">
        <v>298</v>
      </c>
      <c r="E46" s="988" t="s">
        <v>372</v>
      </c>
      <c r="F46" s="988" t="s">
        <v>372</v>
      </c>
      <c r="G46" s="988" t="s">
        <v>372</v>
      </c>
      <c r="H46" s="988" t="s">
        <v>372</v>
      </c>
      <c r="I46" s="988" t="s">
        <v>372</v>
      </c>
      <c r="J46" s="988" t="s">
        <v>372</v>
      </c>
      <c r="K46" s="988" t="s">
        <v>372</v>
      </c>
      <c r="L46" s="995" t="s">
        <v>372</v>
      </c>
      <c r="M46" s="997" t="s">
        <v>372</v>
      </c>
      <c r="N46" s="997" t="s">
        <v>372</v>
      </c>
      <c r="O46" s="988" t="s">
        <v>372</v>
      </c>
      <c r="P46" s="988" t="s">
        <v>372</v>
      </c>
      <c r="Q46" s="988" t="s">
        <v>372</v>
      </c>
      <c r="R46" s="988" t="s">
        <v>372</v>
      </c>
      <c r="S46" s="995" t="s">
        <v>372</v>
      </c>
      <c r="T46" s="996" t="s">
        <v>372</v>
      </c>
      <c r="U46" s="988" t="s">
        <v>372</v>
      </c>
      <c r="V46" s="988" t="s">
        <v>372</v>
      </c>
      <c r="W46" s="988" t="s">
        <v>372</v>
      </c>
      <c r="X46" s="988" t="s">
        <v>372</v>
      </c>
      <c r="Y46" s="988" t="s">
        <v>372</v>
      </c>
    </row>
    <row r="47" spans="1:25" ht="21" customHeight="1">
      <c r="A47" s="919" t="s">
        <v>920</v>
      </c>
      <c r="B47" s="1385">
        <v>423</v>
      </c>
      <c r="C47" s="991" t="s">
        <v>493</v>
      </c>
      <c r="D47" s="919" t="s">
        <v>754</v>
      </c>
      <c r="E47" s="988" t="s">
        <v>372</v>
      </c>
      <c r="F47" s="988" t="s">
        <v>372</v>
      </c>
      <c r="G47" s="988" t="s">
        <v>372</v>
      </c>
      <c r="H47" s="988" t="s">
        <v>372</v>
      </c>
      <c r="I47" s="988" t="s">
        <v>372</v>
      </c>
      <c r="J47" s="988" t="s">
        <v>372</v>
      </c>
      <c r="K47" s="995" t="s">
        <v>372</v>
      </c>
      <c r="L47" s="995" t="s">
        <v>372</v>
      </c>
      <c r="M47" s="997" t="s">
        <v>372</v>
      </c>
      <c r="N47" s="997" t="s">
        <v>372</v>
      </c>
      <c r="O47" s="988" t="s">
        <v>372</v>
      </c>
      <c r="P47" s="988" t="s">
        <v>372</v>
      </c>
      <c r="Q47" s="988" t="s">
        <v>372</v>
      </c>
      <c r="R47" s="988" t="s">
        <v>372</v>
      </c>
      <c r="S47" s="995" t="s">
        <v>372</v>
      </c>
      <c r="T47" s="996" t="s">
        <v>372</v>
      </c>
      <c r="U47" s="988" t="s">
        <v>372</v>
      </c>
      <c r="V47" s="988" t="s">
        <v>372</v>
      </c>
      <c r="W47" s="988" t="s">
        <v>372</v>
      </c>
      <c r="X47" s="988" t="s">
        <v>372</v>
      </c>
      <c r="Y47" s="988" t="s">
        <v>372</v>
      </c>
    </row>
    <row r="48" spans="1:25" ht="21" customHeight="1">
      <c r="A48" s="919" t="s">
        <v>921</v>
      </c>
      <c r="B48" s="1006">
        <v>48</v>
      </c>
      <c r="C48" s="991" t="s">
        <v>757</v>
      </c>
      <c r="D48" s="919" t="s">
        <v>920</v>
      </c>
      <c r="E48" s="993" t="s">
        <v>372</v>
      </c>
      <c r="F48" s="993" t="s">
        <v>372</v>
      </c>
      <c r="G48" s="993" t="s">
        <v>372</v>
      </c>
      <c r="H48" s="993" t="s">
        <v>372</v>
      </c>
      <c r="I48" s="993" t="s">
        <v>372</v>
      </c>
      <c r="J48" s="993" t="s">
        <v>372</v>
      </c>
      <c r="K48" s="992" t="s">
        <v>372</v>
      </c>
      <c r="L48" s="992" t="s">
        <v>372</v>
      </c>
      <c r="M48" s="992" t="s">
        <v>372</v>
      </c>
      <c r="N48" s="1016" t="s">
        <v>372</v>
      </c>
      <c r="O48" s="993" t="s">
        <v>372</v>
      </c>
      <c r="P48" s="993" t="s">
        <v>372</v>
      </c>
      <c r="Q48" s="993" t="s">
        <v>372</v>
      </c>
      <c r="R48" s="993" t="s">
        <v>372</v>
      </c>
      <c r="S48" s="992" t="s">
        <v>372</v>
      </c>
      <c r="T48" s="1017" t="s">
        <v>372</v>
      </c>
      <c r="U48" s="993" t="s">
        <v>372</v>
      </c>
      <c r="V48" s="993" t="s">
        <v>372</v>
      </c>
      <c r="W48" s="993" t="s">
        <v>372</v>
      </c>
      <c r="X48" s="993" t="s">
        <v>372</v>
      </c>
      <c r="Y48" s="993" t="s">
        <v>372</v>
      </c>
    </row>
    <row r="49" spans="1:25" ht="21" customHeight="1" thickBot="1">
      <c r="A49" s="1009"/>
      <c r="B49" s="1010" t="s">
        <v>372</v>
      </c>
      <c r="C49" s="1011" t="s">
        <v>335</v>
      </c>
      <c r="D49" s="1012" t="s">
        <v>921</v>
      </c>
      <c r="E49" s="1013" t="s">
        <v>372</v>
      </c>
      <c r="F49" s="994" t="s">
        <v>372</v>
      </c>
      <c r="G49" s="1014" t="s">
        <v>372</v>
      </c>
      <c r="H49" s="1013" t="s">
        <v>372</v>
      </c>
      <c r="I49" s="994" t="s">
        <v>372</v>
      </c>
      <c r="J49" s="1015" t="s">
        <v>372</v>
      </c>
      <c r="K49" s="1013" t="s">
        <v>372</v>
      </c>
      <c r="L49" s="994" t="s">
        <v>372</v>
      </c>
      <c r="M49" s="1015" t="s">
        <v>372</v>
      </c>
      <c r="N49" s="1014" t="s">
        <v>372</v>
      </c>
      <c r="O49" s="994" t="s">
        <v>372</v>
      </c>
      <c r="P49" s="1014" t="s">
        <v>372</v>
      </c>
      <c r="Q49" s="1013" t="s">
        <v>372</v>
      </c>
      <c r="R49" s="994" t="s">
        <v>372</v>
      </c>
      <c r="S49" s="1015" t="s">
        <v>372</v>
      </c>
      <c r="T49" s="1014" t="s">
        <v>372</v>
      </c>
      <c r="U49" s="994" t="s">
        <v>372</v>
      </c>
      <c r="V49" s="1014" t="s">
        <v>372</v>
      </c>
      <c r="W49" s="1013" t="s">
        <v>372</v>
      </c>
      <c r="X49" s="994" t="s">
        <v>372</v>
      </c>
      <c r="Y49" s="1013" t="s">
        <v>372</v>
      </c>
    </row>
    <row r="50" spans="1:25" ht="15" thickTop="1">
      <c r="A50" s="961" t="s">
        <v>941</v>
      </c>
      <c r="B50" s="962" t="s">
        <v>772</v>
      </c>
      <c r="C50" s="962"/>
      <c r="D50" s="962"/>
      <c r="E50" s="962"/>
      <c r="F50" s="962"/>
      <c r="G50" s="962"/>
      <c r="H50" s="962"/>
      <c r="I50" s="962"/>
      <c r="J50" s="962"/>
      <c r="K50" s="962"/>
      <c r="L50" s="962"/>
      <c r="M50" s="962"/>
      <c r="N50" s="962"/>
    </row>
    <row r="51" spans="1:25" ht="14.4">
      <c r="A51" s="962"/>
      <c r="B51" s="962" t="s">
        <v>942</v>
      </c>
      <c r="C51" s="962"/>
      <c r="D51" s="962"/>
      <c r="E51" s="962"/>
      <c r="F51" s="962"/>
      <c r="G51" s="962"/>
      <c r="H51" s="962"/>
      <c r="I51" s="962"/>
      <c r="J51" s="962"/>
      <c r="K51" s="962"/>
      <c r="L51" s="962"/>
      <c r="M51" s="962"/>
      <c r="N51" s="962"/>
    </row>
    <row r="52" spans="1:25" ht="14.4">
      <c r="A52" s="962"/>
      <c r="B52" s="1545" t="s">
        <v>930</v>
      </c>
      <c r="C52" s="1545"/>
      <c r="D52" s="1545"/>
      <c r="E52" s="1545"/>
      <c r="F52" s="1545"/>
      <c r="G52" s="1545"/>
      <c r="H52" s="1545"/>
      <c r="I52" s="1545"/>
      <c r="J52" s="1545"/>
      <c r="K52" s="1545"/>
      <c r="L52" s="1545"/>
      <c r="M52" s="1545"/>
      <c r="N52" s="1545"/>
    </row>
  </sheetData>
  <mergeCells count="2">
    <mergeCell ref="B52:N52"/>
    <mergeCell ref="C4:C5"/>
  </mergeCells>
  <phoneticPr fontId="1"/>
  <printOptions horizontalCentered="1" verticalCentered="1"/>
  <pageMargins left="0.78740157480314965" right="0.78740157480314965" top="0.78740157480314965" bottom="0.78740157480314965" header="0" footer="0"/>
  <pageSetup paperSize="9" scale="69"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zoomScale="75" zoomScaleNormal="75" workbookViewId="0"/>
  </sheetViews>
  <sheetFormatPr defaultColWidth="9" defaultRowHeight="13.2"/>
  <cols>
    <col min="1" max="1" width="6.33203125" style="889" customWidth="1"/>
    <col min="2" max="3" width="12.77734375" style="889" customWidth="1"/>
    <col min="4" max="4" width="6.21875" style="889" customWidth="1"/>
    <col min="5" max="13" width="9.77734375" style="889" customWidth="1"/>
    <col min="14" max="14" width="44.6640625" style="889" customWidth="1"/>
    <col min="15" max="23" width="10.109375" style="889" customWidth="1"/>
    <col min="24" max="25" width="10.21875" style="889" customWidth="1"/>
    <col min="26" max="16384" width="9" style="889"/>
  </cols>
  <sheetData>
    <row r="1" spans="1:27" ht="21" customHeight="1" thickBot="1">
      <c r="A1" s="888" t="s">
        <v>943</v>
      </c>
      <c r="C1" s="890"/>
      <c r="D1" s="890"/>
      <c r="E1" s="890"/>
      <c r="F1" s="890"/>
      <c r="G1" s="890"/>
      <c r="S1" s="890" t="s">
        <v>943</v>
      </c>
      <c r="X1" s="891"/>
    </row>
    <row r="2" spans="1:27" ht="21" customHeight="1" thickTop="1">
      <c r="A2" s="892"/>
      <c r="B2" s="892"/>
      <c r="C2" s="893"/>
      <c r="D2" s="892"/>
      <c r="E2" s="892"/>
      <c r="F2" s="892"/>
      <c r="G2" s="892"/>
      <c r="H2" s="892"/>
      <c r="I2" s="892"/>
      <c r="J2" s="892"/>
      <c r="K2" s="892"/>
      <c r="L2" s="892"/>
      <c r="M2" s="892"/>
      <c r="N2" s="892"/>
      <c r="O2" s="892"/>
      <c r="P2" s="892"/>
      <c r="Q2" s="892"/>
      <c r="R2" s="892"/>
      <c r="S2" s="892"/>
      <c r="T2" s="892"/>
      <c r="U2" s="892"/>
      <c r="V2" s="892"/>
      <c r="W2" s="892"/>
      <c r="X2" s="892"/>
      <c r="Y2" s="892"/>
    </row>
    <row r="3" spans="1:27" ht="21" customHeight="1">
      <c r="A3" s="894" t="s">
        <v>944</v>
      </c>
      <c r="B3" s="895"/>
      <c r="C3" s="896"/>
      <c r="D3" s="894"/>
      <c r="E3" s="897" t="s">
        <v>924</v>
      </c>
      <c r="F3" s="898"/>
      <c r="G3" s="898"/>
      <c r="H3" s="899"/>
      <c r="I3" s="900"/>
      <c r="J3" s="901"/>
      <c r="K3" s="901"/>
      <c r="L3" s="901"/>
      <c r="M3" s="901"/>
      <c r="N3" s="902"/>
      <c r="O3" s="902"/>
      <c r="P3" s="903"/>
      <c r="Q3" s="901"/>
      <c r="R3" s="900"/>
      <c r="S3" s="901"/>
      <c r="T3" s="902"/>
      <c r="U3" s="902"/>
      <c r="V3" s="902"/>
      <c r="W3" s="901"/>
      <c r="X3" s="902"/>
      <c r="Y3" s="902"/>
    </row>
    <row r="4" spans="1:27" ht="21" customHeight="1">
      <c r="A4" s="904" t="s">
        <v>925</v>
      </c>
      <c r="B4" s="894"/>
      <c r="C4" s="1546" t="s">
        <v>495</v>
      </c>
      <c r="D4" s="894"/>
      <c r="E4" s="897"/>
      <c r="F4" s="905"/>
      <c r="G4" s="894"/>
      <c r="H4" s="906"/>
      <c r="I4" s="905" t="s">
        <v>727</v>
      </c>
      <c r="J4" s="907"/>
      <c r="K4" s="908"/>
      <c r="L4" s="909" t="s">
        <v>715</v>
      </c>
      <c r="M4" s="910"/>
      <c r="N4" s="894"/>
      <c r="O4" s="897" t="s">
        <v>775</v>
      </c>
      <c r="P4" s="894"/>
      <c r="Q4" s="906"/>
      <c r="R4" s="905" t="s">
        <v>729</v>
      </c>
      <c r="S4" s="907"/>
      <c r="T4" s="894"/>
      <c r="U4" s="894" t="s">
        <v>716</v>
      </c>
      <c r="V4" s="894"/>
      <c r="W4" s="908"/>
      <c r="X4" s="894" t="s">
        <v>717</v>
      </c>
      <c r="Y4" s="894"/>
    </row>
    <row r="5" spans="1:27" ht="21" customHeight="1">
      <c r="A5" s="894"/>
      <c r="B5" s="894"/>
      <c r="C5" s="1546"/>
      <c r="D5" s="894"/>
      <c r="E5" s="911" t="s">
        <v>945</v>
      </c>
      <c r="F5" s="912"/>
      <c r="G5" s="913"/>
      <c r="H5" s="914" t="s">
        <v>777</v>
      </c>
      <c r="I5" s="913"/>
      <c r="J5" s="915"/>
      <c r="K5" s="914"/>
      <c r="L5" s="912" t="s">
        <v>778</v>
      </c>
      <c r="M5" s="915"/>
      <c r="N5" s="913"/>
      <c r="O5" s="911" t="s">
        <v>779</v>
      </c>
      <c r="P5" s="913"/>
      <c r="Q5" s="914" t="s">
        <v>780</v>
      </c>
      <c r="R5" s="913"/>
      <c r="S5" s="915"/>
      <c r="T5" s="913"/>
      <c r="U5" s="912" t="s">
        <v>781</v>
      </c>
      <c r="V5" s="913"/>
      <c r="W5" s="914"/>
      <c r="X5" s="912" t="s">
        <v>782</v>
      </c>
      <c r="Y5" s="913"/>
    </row>
    <row r="6" spans="1:27" ht="21" customHeight="1">
      <c r="A6" s="894"/>
      <c r="B6" s="905"/>
      <c r="C6" s="916"/>
      <c r="D6" s="894"/>
      <c r="E6" s="917" t="s">
        <v>783</v>
      </c>
      <c r="F6" s="918" t="s">
        <v>784</v>
      </c>
      <c r="G6" s="905" t="s">
        <v>785</v>
      </c>
      <c r="H6" s="917" t="s">
        <v>783</v>
      </c>
      <c r="I6" s="918" t="s">
        <v>784</v>
      </c>
      <c r="J6" s="919" t="s">
        <v>785</v>
      </c>
      <c r="K6" s="917" t="s">
        <v>783</v>
      </c>
      <c r="L6" s="918" t="s">
        <v>784</v>
      </c>
      <c r="M6" s="920" t="s">
        <v>913</v>
      </c>
      <c r="N6" s="905" t="s">
        <v>914</v>
      </c>
      <c r="O6" s="918" t="s">
        <v>784</v>
      </c>
      <c r="P6" s="905" t="s">
        <v>785</v>
      </c>
      <c r="Q6" s="917" t="s">
        <v>783</v>
      </c>
      <c r="R6" s="918" t="s">
        <v>784</v>
      </c>
      <c r="S6" s="919" t="s">
        <v>785</v>
      </c>
      <c r="T6" s="905" t="s">
        <v>783</v>
      </c>
      <c r="U6" s="918" t="s">
        <v>784</v>
      </c>
      <c r="V6" s="905" t="s">
        <v>785</v>
      </c>
      <c r="W6" s="917" t="s">
        <v>783</v>
      </c>
      <c r="X6" s="918" t="s">
        <v>784</v>
      </c>
      <c r="Y6" s="905" t="s">
        <v>785</v>
      </c>
    </row>
    <row r="7" spans="1:27" ht="21" customHeight="1">
      <c r="A7" s="964"/>
      <c r="B7" s="965" t="s">
        <v>418</v>
      </c>
      <c r="C7" s="966"/>
      <c r="D7" s="964"/>
      <c r="E7" s="967" t="s">
        <v>418</v>
      </c>
      <c r="F7" s="968" t="s">
        <v>418</v>
      </c>
      <c r="G7" s="965" t="s">
        <v>418</v>
      </c>
      <c r="H7" s="967" t="s">
        <v>418</v>
      </c>
      <c r="I7" s="968" t="s">
        <v>418</v>
      </c>
      <c r="J7" s="969" t="s">
        <v>418</v>
      </c>
      <c r="K7" s="967" t="s">
        <v>418</v>
      </c>
      <c r="L7" s="968" t="s">
        <v>418</v>
      </c>
      <c r="M7" s="969" t="s">
        <v>418</v>
      </c>
      <c r="N7" s="965" t="s">
        <v>418</v>
      </c>
      <c r="O7" s="968" t="s">
        <v>418</v>
      </c>
      <c r="P7" s="965" t="s">
        <v>418</v>
      </c>
      <c r="Q7" s="967" t="s">
        <v>418</v>
      </c>
      <c r="R7" s="968" t="s">
        <v>418</v>
      </c>
      <c r="S7" s="969" t="s">
        <v>418</v>
      </c>
      <c r="T7" s="965" t="s">
        <v>418</v>
      </c>
      <c r="U7" s="968" t="s">
        <v>418</v>
      </c>
      <c r="V7" s="965" t="s">
        <v>418</v>
      </c>
      <c r="W7" s="967" t="s">
        <v>418</v>
      </c>
      <c r="X7" s="968" t="s">
        <v>418</v>
      </c>
      <c r="Y7" s="965" t="s">
        <v>418</v>
      </c>
    </row>
    <row r="8" spans="1:27" ht="21" customHeight="1">
      <c r="A8" s="970"/>
      <c r="B8" s="928">
        <v>1560448</v>
      </c>
      <c r="C8" s="929" t="s">
        <v>419</v>
      </c>
      <c r="D8" s="927"/>
      <c r="E8" s="1289">
        <v>3063</v>
      </c>
      <c r="F8" s="1335">
        <v>548</v>
      </c>
      <c r="G8" s="1334">
        <v>2515</v>
      </c>
      <c r="H8" s="1289">
        <v>1915</v>
      </c>
      <c r="I8" s="1335">
        <v>455</v>
      </c>
      <c r="J8" s="1336">
        <v>1460</v>
      </c>
      <c r="K8" s="1289">
        <v>13192</v>
      </c>
      <c r="L8" s="1335">
        <v>6782</v>
      </c>
      <c r="M8" s="1336">
        <v>6410</v>
      </c>
      <c r="N8" s="1334">
        <v>11277</v>
      </c>
      <c r="O8" s="1335">
        <v>6327</v>
      </c>
      <c r="P8" s="1334">
        <v>4950</v>
      </c>
      <c r="Q8" s="1289">
        <v>1148</v>
      </c>
      <c r="R8" s="1335">
        <v>93</v>
      </c>
      <c r="S8" s="1336">
        <v>1055</v>
      </c>
      <c r="T8" s="1334">
        <v>77510</v>
      </c>
      <c r="U8" s="1335">
        <v>41709</v>
      </c>
      <c r="V8" s="1334">
        <v>35801</v>
      </c>
      <c r="W8" s="1289">
        <v>76362</v>
      </c>
      <c r="X8" s="1335">
        <v>41616</v>
      </c>
      <c r="Y8" s="1334">
        <v>34746</v>
      </c>
    </row>
    <row r="9" spans="1:27" ht="21" customHeight="1">
      <c r="A9" s="919" t="s">
        <v>915</v>
      </c>
      <c r="B9" s="971"/>
      <c r="C9" s="931"/>
      <c r="D9" s="930" t="s">
        <v>915</v>
      </c>
      <c r="E9" s="1339"/>
      <c r="F9" s="1338"/>
      <c r="G9" s="1337"/>
      <c r="H9" s="1339"/>
      <c r="I9" s="1338"/>
      <c r="J9" s="1340"/>
      <c r="K9" s="1339"/>
      <c r="L9" s="1338"/>
      <c r="M9" s="1340"/>
      <c r="N9" s="1337"/>
      <c r="O9" s="1338"/>
      <c r="P9" s="1337"/>
      <c r="Q9" s="1339"/>
      <c r="R9" s="1338"/>
      <c r="S9" s="1340"/>
      <c r="T9" s="1337"/>
      <c r="U9" s="1338"/>
      <c r="V9" s="1337"/>
      <c r="W9" s="1339"/>
      <c r="X9" s="1338"/>
      <c r="Y9" s="1337"/>
    </row>
    <row r="10" spans="1:27" ht="21" customHeight="1">
      <c r="A10" s="919"/>
      <c r="B10" s="821">
        <v>134478</v>
      </c>
      <c r="C10" s="929" t="s">
        <v>916</v>
      </c>
      <c r="D10" s="930"/>
      <c r="E10" s="1302">
        <v>13059</v>
      </c>
      <c r="F10" s="1341">
        <v>6690</v>
      </c>
      <c r="G10" s="1297">
        <v>6369</v>
      </c>
      <c r="H10" s="1302">
        <v>13139</v>
      </c>
      <c r="I10" s="1341">
        <v>6758</v>
      </c>
      <c r="J10" s="1342">
        <v>6381</v>
      </c>
      <c r="K10" s="1302">
        <v>13192</v>
      </c>
      <c r="L10" s="1302">
        <v>6782</v>
      </c>
      <c r="M10" s="1341">
        <v>6410</v>
      </c>
      <c r="N10" s="1297">
        <v>53</v>
      </c>
      <c r="O10" s="1302">
        <v>24</v>
      </c>
      <c r="P10" s="1302">
        <v>29</v>
      </c>
      <c r="Q10" s="1302">
        <v>-80</v>
      </c>
      <c r="R10" s="1341">
        <v>-68</v>
      </c>
      <c r="S10" s="1342">
        <v>-12</v>
      </c>
      <c r="T10" s="1297">
        <v>7631</v>
      </c>
      <c r="U10" s="1341">
        <v>3916</v>
      </c>
      <c r="V10" s="1302">
        <v>3715</v>
      </c>
      <c r="W10" s="1302">
        <v>7711</v>
      </c>
      <c r="X10" s="1341">
        <v>3984</v>
      </c>
      <c r="Y10" s="1302">
        <v>3727</v>
      </c>
      <c r="AA10" s="898"/>
    </row>
    <row r="11" spans="1:27" ht="21" customHeight="1">
      <c r="A11" s="919" t="s">
        <v>295</v>
      </c>
      <c r="B11" s="821">
        <v>146492</v>
      </c>
      <c r="C11" s="932" t="s">
        <v>485</v>
      </c>
      <c r="D11" s="930" t="s">
        <v>295</v>
      </c>
      <c r="E11" s="1302">
        <v>1057</v>
      </c>
      <c r="F11" s="1341">
        <v>510</v>
      </c>
      <c r="G11" s="1297">
        <v>547</v>
      </c>
      <c r="H11" s="1302">
        <v>-30</v>
      </c>
      <c r="I11" s="1341">
        <v>-22</v>
      </c>
      <c r="J11" s="1342">
        <v>-8</v>
      </c>
      <c r="K11" s="1343" t="s">
        <v>372</v>
      </c>
      <c r="L11" s="1344" t="s">
        <v>372</v>
      </c>
      <c r="M11" s="1345" t="s">
        <v>372</v>
      </c>
      <c r="N11" s="1297">
        <v>30</v>
      </c>
      <c r="O11" s="1302">
        <v>22</v>
      </c>
      <c r="P11" s="1302">
        <v>8</v>
      </c>
      <c r="Q11" s="1302">
        <v>1087</v>
      </c>
      <c r="R11" s="1341">
        <v>532</v>
      </c>
      <c r="S11" s="1342">
        <v>555</v>
      </c>
      <c r="T11" s="1297">
        <v>4569</v>
      </c>
      <c r="U11" s="1341">
        <v>2281</v>
      </c>
      <c r="V11" s="1302">
        <v>2288</v>
      </c>
      <c r="W11" s="1302">
        <v>3482</v>
      </c>
      <c r="X11" s="1341">
        <v>1749</v>
      </c>
      <c r="Y11" s="1302">
        <v>1733</v>
      </c>
    </row>
    <row r="12" spans="1:27" ht="21" customHeight="1">
      <c r="A12" s="919" t="s">
        <v>297</v>
      </c>
      <c r="B12" s="821">
        <v>184706</v>
      </c>
      <c r="C12" s="932" t="s">
        <v>486</v>
      </c>
      <c r="D12" s="930" t="s">
        <v>297</v>
      </c>
      <c r="E12" s="1302">
        <v>337</v>
      </c>
      <c r="F12" s="1341">
        <v>147</v>
      </c>
      <c r="G12" s="1297">
        <v>190</v>
      </c>
      <c r="H12" s="1302">
        <v>-67</v>
      </c>
      <c r="I12" s="1341">
        <v>-51</v>
      </c>
      <c r="J12" s="1342">
        <v>-16</v>
      </c>
      <c r="K12" s="1343" t="s">
        <v>372</v>
      </c>
      <c r="L12" s="1344" t="s">
        <v>372</v>
      </c>
      <c r="M12" s="1345" t="s">
        <v>372</v>
      </c>
      <c r="N12" s="1297">
        <v>67</v>
      </c>
      <c r="O12" s="1302">
        <v>51</v>
      </c>
      <c r="P12" s="1302">
        <v>16</v>
      </c>
      <c r="Q12" s="1302">
        <v>404</v>
      </c>
      <c r="R12" s="1341">
        <v>198</v>
      </c>
      <c r="S12" s="1342">
        <v>206</v>
      </c>
      <c r="T12" s="1297">
        <v>25649</v>
      </c>
      <c r="U12" s="1341">
        <v>13567</v>
      </c>
      <c r="V12" s="1302">
        <v>12082</v>
      </c>
      <c r="W12" s="1302">
        <v>25245</v>
      </c>
      <c r="X12" s="1341">
        <v>13369</v>
      </c>
      <c r="Y12" s="1302">
        <v>11876</v>
      </c>
    </row>
    <row r="13" spans="1:27" ht="21" customHeight="1">
      <c r="A13" s="933">
        <f>'表１５－１'!A13</f>
        <v>24</v>
      </c>
      <c r="B13" s="821">
        <v>236654</v>
      </c>
      <c r="C13" s="932" t="s">
        <v>487</v>
      </c>
      <c r="D13" s="933">
        <f>'表１５－１'!D13</f>
        <v>23</v>
      </c>
      <c r="E13" s="1302">
        <v>-850</v>
      </c>
      <c r="F13" s="1341">
        <v>-558</v>
      </c>
      <c r="G13" s="1297">
        <v>-292</v>
      </c>
      <c r="H13" s="1302">
        <v>-139</v>
      </c>
      <c r="I13" s="1341">
        <v>-94</v>
      </c>
      <c r="J13" s="1342">
        <v>-45</v>
      </c>
      <c r="K13" s="1343" t="s">
        <v>372</v>
      </c>
      <c r="L13" s="1344" t="s">
        <v>372</v>
      </c>
      <c r="M13" s="1345" t="s">
        <v>372</v>
      </c>
      <c r="N13" s="1297">
        <v>139</v>
      </c>
      <c r="O13" s="1302">
        <v>94</v>
      </c>
      <c r="P13" s="1302">
        <v>45</v>
      </c>
      <c r="Q13" s="1302">
        <v>-711</v>
      </c>
      <c r="R13" s="1341">
        <v>-464</v>
      </c>
      <c r="S13" s="1342">
        <v>-247</v>
      </c>
      <c r="T13" s="1297">
        <v>20284</v>
      </c>
      <c r="U13" s="1341">
        <v>11273</v>
      </c>
      <c r="V13" s="1302">
        <v>9011</v>
      </c>
      <c r="W13" s="1302">
        <v>20995</v>
      </c>
      <c r="X13" s="1341">
        <v>11737</v>
      </c>
      <c r="Y13" s="1302">
        <v>9258</v>
      </c>
    </row>
    <row r="14" spans="1:27" ht="21" customHeight="1">
      <c r="A14" s="919" t="s">
        <v>298</v>
      </c>
      <c r="B14" s="851">
        <v>235387</v>
      </c>
      <c r="C14" s="934" t="s">
        <v>488</v>
      </c>
      <c r="D14" s="930" t="s">
        <v>298</v>
      </c>
      <c r="E14" s="1339">
        <v>-301</v>
      </c>
      <c r="F14" s="1338">
        <v>-312</v>
      </c>
      <c r="G14" s="1337">
        <v>11</v>
      </c>
      <c r="H14" s="1339">
        <v>-262</v>
      </c>
      <c r="I14" s="1338">
        <v>-167</v>
      </c>
      <c r="J14" s="1340">
        <v>-95</v>
      </c>
      <c r="K14" s="1346" t="s">
        <v>372</v>
      </c>
      <c r="L14" s="1347" t="s">
        <v>372</v>
      </c>
      <c r="M14" s="1348" t="s">
        <v>372</v>
      </c>
      <c r="N14" s="1337">
        <v>262</v>
      </c>
      <c r="O14" s="1339">
        <v>167</v>
      </c>
      <c r="P14" s="1339">
        <v>95</v>
      </c>
      <c r="Q14" s="1339">
        <v>-39</v>
      </c>
      <c r="R14" s="1338">
        <v>-145</v>
      </c>
      <c r="S14" s="1340">
        <v>106</v>
      </c>
      <c r="T14" s="1337">
        <v>8684</v>
      </c>
      <c r="U14" s="1338">
        <v>5195</v>
      </c>
      <c r="V14" s="1339">
        <v>3489</v>
      </c>
      <c r="W14" s="1339">
        <v>8723</v>
      </c>
      <c r="X14" s="1338">
        <v>5340</v>
      </c>
      <c r="Y14" s="1339">
        <v>3383</v>
      </c>
    </row>
    <row r="15" spans="1:27" ht="21" customHeight="1">
      <c r="A15" s="972" t="s">
        <v>753</v>
      </c>
      <c r="B15" s="821">
        <v>180183</v>
      </c>
      <c r="C15" s="932" t="s">
        <v>489</v>
      </c>
      <c r="D15" s="930" t="s">
        <v>754</v>
      </c>
      <c r="E15" s="1302">
        <v>-535</v>
      </c>
      <c r="F15" s="1341">
        <v>-472</v>
      </c>
      <c r="G15" s="1297">
        <v>-63</v>
      </c>
      <c r="H15" s="1302">
        <v>-659</v>
      </c>
      <c r="I15" s="1341">
        <v>-457</v>
      </c>
      <c r="J15" s="1342">
        <v>-202</v>
      </c>
      <c r="K15" s="1343" t="s">
        <v>372</v>
      </c>
      <c r="L15" s="1344" t="s">
        <v>372</v>
      </c>
      <c r="M15" s="1345" t="s">
        <v>372</v>
      </c>
      <c r="N15" s="1297">
        <v>659</v>
      </c>
      <c r="O15" s="1302">
        <v>457</v>
      </c>
      <c r="P15" s="1302">
        <v>202</v>
      </c>
      <c r="Q15" s="1302">
        <v>124</v>
      </c>
      <c r="R15" s="1341">
        <v>-15</v>
      </c>
      <c r="S15" s="1342">
        <v>139</v>
      </c>
      <c r="T15" s="1297">
        <v>4400</v>
      </c>
      <c r="U15" s="1341">
        <v>2501</v>
      </c>
      <c r="V15" s="1302">
        <v>1899</v>
      </c>
      <c r="W15" s="1302">
        <v>4276</v>
      </c>
      <c r="X15" s="1341">
        <v>2516</v>
      </c>
      <c r="Y15" s="1302">
        <v>1760</v>
      </c>
    </row>
    <row r="16" spans="1:27" ht="21" customHeight="1">
      <c r="A16" s="919" t="s">
        <v>299</v>
      </c>
      <c r="B16" s="821">
        <v>224901</v>
      </c>
      <c r="C16" s="932" t="s">
        <v>490</v>
      </c>
      <c r="D16" s="930"/>
      <c r="E16" s="1302">
        <v>-1948</v>
      </c>
      <c r="F16" s="1341">
        <v>-1303</v>
      </c>
      <c r="G16" s="1297">
        <v>-645</v>
      </c>
      <c r="H16" s="1302">
        <v>-1791</v>
      </c>
      <c r="I16" s="1341">
        <v>-1225</v>
      </c>
      <c r="J16" s="1342">
        <v>-566</v>
      </c>
      <c r="K16" s="1343" t="s">
        <v>372</v>
      </c>
      <c r="L16" s="1344" t="s">
        <v>372</v>
      </c>
      <c r="M16" s="1345" t="s">
        <v>372</v>
      </c>
      <c r="N16" s="1297">
        <v>1791</v>
      </c>
      <c r="O16" s="1302">
        <v>1225</v>
      </c>
      <c r="P16" s="1302">
        <v>566</v>
      </c>
      <c r="Q16" s="1302">
        <v>-157</v>
      </c>
      <c r="R16" s="1341">
        <v>-78</v>
      </c>
      <c r="S16" s="1342">
        <v>-79</v>
      </c>
      <c r="T16" s="1297">
        <v>3312</v>
      </c>
      <c r="U16" s="1341">
        <v>1848</v>
      </c>
      <c r="V16" s="1302">
        <v>1464</v>
      </c>
      <c r="W16" s="1302">
        <v>3469</v>
      </c>
      <c r="X16" s="1341">
        <v>1926</v>
      </c>
      <c r="Y16" s="1302">
        <v>1543</v>
      </c>
    </row>
    <row r="17" spans="1:25" ht="21" customHeight="1">
      <c r="A17" s="972" t="s">
        <v>755</v>
      </c>
      <c r="B17" s="821">
        <v>143554</v>
      </c>
      <c r="C17" s="932" t="s">
        <v>491</v>
      </c>
      <c r="D17" s="930"/>
      <c r="E17" s="1302">
        <v>-2850</v>
      </c>
      <c r="F17" s="1341">
        <v>-1963</v>
      </c>
      <c r="G17" s="1380">
        <v>-887</v>
      </c>
      <c r="H17" s="1302">
        <v>-3049</v>
      </c>
      <c r="I17" s="1341">
        <v>-2025</v>
      </c>
      <c r="J17" s="1342">
        <v>-1024</v>
      </c>
      <c r="K17" s="1343" t="s">
        <v>372</v>
      </c>
      <c r="L17" s="1344" t="s">
        <v>372</v>
      </c>
      <c r="M17" s="1345" t="s">
        <v>372</v>
      </c>
      <c r="N17" s="1297">
        <v>3049</v>
      </c>
      <c r="O17" s="1302">
        <v>2025</v>
      </c>
      <c r="P17" s="1302">
        <v>1024</v>
      </c>
      <c r="Q17" s="1302">
        <v>199</v>
      </c>
      <c r="R17" s="1341">
        <v>62</v>
      </c>
      <c r="S17" s="1342">
        <v>137</v>
      </c>
      <c r="T17" s="1297">
        <v>1671</v>
      </c>
      <c r="U17" s="1341">
        <v>753</v>
      </c>
      <c r="V17" s="1302">
        <v>918</v>
      </c>
      <c r="W17" s="1302">
        <v>1472</v>
      </c>
      <c r="X17" s="1341">
        <v>691</v>
      </c>
      <c r="Y17" s="1302">
        <v>781</v>
      </c>
    </row>
    <row r="18" spans="1:25" ht="21" customHeight="1">
      <c r="A18" s="919" t="s">
        <v>300</v>
      </c>
      <c r="B18" s="821">
        <v>53858</v>
      </c>
      <c r="C18" s="932" t="s">
        <v>492</v>
      </c>
      <c r="D18" s="930"/>
      <c r="E18" s="1302">
        <v>-3166</v>
      </c>
      <c r="F18" s="1341">
        <v>-1723</v>
      </c>
      <c r="G18" s="1297">
        <v>-1443</v>
      </c>
      <c r="H18" s="1302">
        <v>-3410</v>
      </c>
      <c r="I18" s="1341">
        <v>-1761</v>
      </c>
      <c r="J18" s="1342">
        <v>-1649</v>
      </c>
      <c r="K18" s="1343" t="s">
        <v>372</v>
      </c>
      <c r="L18" s="1344" t="s">
        <v>372</v>
      </c>
      <c r="M18" s="1345" t="s">
        <v>372</v>
      </c>
      <c r="N18" s="1297">
        <v>3410</v>
      </c>
      <c r="O18" s="1302">
        <v>1761</v>
      </c>
      <c r="P18" s="1302">
        <v>1649</v>
      </c>
      <c r="Q18" s="1302">
        <v>244</v>
      </c>
      <c r="R18" s="1341">
        <v>38</v>
      </c>
      <c r="S18" s="1342">
        <v>206</v>
      </c>
      <c r="T18" s="1297">
        <v>1021</v>
      </c>
      <c r="U18" s="1341">
        <v>284</v>
      </c>
      <c r="V18" s="1302">
        <v>737</v>
      </c>
      <c r="W18" s="1302">
        <v>777</v>
      </c>
      <c r="X18" s="1341">
        <v>246</v>
      </c>
      <c r="Y18" s="1302">
        <v>531</v>
      </c>
    </row>
    <row r="19" spans="1:25" ht="21" customHeight="1">
      <c r="A19" s="919" t="s">
        <v>301</v>
      </c>
      <c r="B19" s="851">
        <v>10696</v>
      </c>
      <c r="C19" s="934" t="s">
        <v>493</v>
      </c>
      <c r="D19" s="935"/>
      <c r="E19" s="1339">
        <v>-1604</v>
      </c>
      <c r="F19" s="1338">
        <v>-448</v>
      </c>
      <c r="G19" s="1337">
        <v>-1156</v>
      </c>
      <c r="H19" s="1339">
        <v>-1679</v>
      </c>
      <c r="I19" s="1338">
        <v>-481</v>
      </c>
      <c r="J19" s="1340">
        <v>-1198</v>
      </c>
      <c r="K19" s="1346" t="s">
        <v>372</v>
      </c>
      <c r="L19" s="1347" t="s">
        <v>372</v>
      </c>
      <c r="M19" s="1348" t="s">
        <v>372</v>
      </c>
      <c r="N19" s="1337">
        <v>1679</v>
      </c>
      <c r="O19" s="1339">
        <v>481</v>
      </c>
      <c r="P19" s="1339">
        <v>1198</v>
      </c>
      <c r="Q19" s="1339">
        <v>75</v>
      </c>
      <c r="R19" s="1338">
        <v>33</v>
      </c>
      <c r="S19" s="1340">
        <v>42</v>
      </c>
      <c r="T19" s="1337">
        <v>283</v>
      </c>
      <c r="U19" s="1338">
        <v>89</v>
      </c>
      <c r="V19" s="1339">
        <v>194</v>
      </c>
      <c r="W19" s="1339">
        <v>208</v>
      </c>
      <c r="X19" s="1338">
        <v>56</v>
      </c>
      <c r="Y19" s="1339">
        <v>152</v>
      </c>
    </row>
    <row r="20" spans="1:25" ht="21" customHeight="1">
      <c r="A20" s="919" t="s">
        <v>302</v>
      </c>
      <c r="B20" s="861">
        <v>389</v>
      </c>
      <c r="C20" s="934" t="s">
        <v>757</v>
      </c>
      <c r="D20" s="935"/>
      <c r="E20" s="1338">
        <v>-136</v>
      </c>
      <c r="F20" s="1338">
        <v>-20</v>
      </c>
      <c r="G20" s="1339">
        <v>-116</v>
      </c>
      <c r="H20" s="1339">
        <v>-138</v>
      </c>
      <c r="I20" s="1338">
        <v>-20</v>
      </c>
      <c r="J20" s="1340">
        <v>-118</v>
      </c>
      <c r="K20" s="1346" t="s">
        <v>372</v>
      </c>
      <c r="L20" s="1347" t="s">
        <v>372</v>
      </c>
      <c r="M20" s="1347" t="s">
        <v>372</v>
      </c>
      <c r="N20" s="1337">
        <v>138</v>
      </c>
      <c r="O20" s="1339">
        <v>20</v>
      </c>
      <c r="P20" s="1339">
        <v>118</v>
      </c>
      <c r="Q20" s="1339">
        <v>2</v>
      </c>
      <c r="R20" s="1338">
        <v>0</v>
      </c>
      <c r="S20" s="1338">
        <v>2</v>
      </c>
      <c r="T20" s="1337">
        <v>6</v>
      </c>
      <c r="U20" s="1338">
        <v>2</v>
      </c>
      <c r="V20" s="1339">
        <v>4</v>
      </c>
      <c r="W20" s="1339">
        <v>4</v>
      </c>
      <c r="X20" s="1338">
        <v>2</v>
      </c>
      <c r="Y20" s="1339">
        <v>2</v>
      </c>
    </row>
    <row r="21" spans="1:25" ht="21" customHeight="1" thickBot="1">
      <c r="A21" s="973"/>
      <c r="B21" s="974">
        <v>9150</v>
      </c>
      <c r="C21" s="938" t="s">
        <v>335</v>
      </c>
      <c r="D21" s="936"/>
      <c r="E21" s="1368" t="s">
        <v>372</v>
      </c>
      <c r="F21" s="1369" t="s">
        <v>372</v>
      </c>
      <c r="G21" s="1381" t="s">
        <v>372</v>
      </c>
      <c r="H21" s="1368" t="s">
        <v>372</v>
      </c>
      <c r="I21" s="1369" t="s">
        <v>372</v>
      </c>
      <c r="J21" s="1370" t="s">
        <v>372</v>
      </c>
      <c r="K21" s="1368" t="s">
        <v>372</v>
      </c>
      <c r="L21" s="1369" t="s">
        <v>372</v>
      </c>
      <c r="M21" s="1370" t="s">
        <v>372</v>
      </c>
      <c r="N21" s="1381" t="s">
        <v>372</v>
      </c>
      <c r="O21" s="1369" t="s">
        <v>372</v>
      </c>
      <c r="P21" s="1381" t="s">
        <v>372</v>
      </c>
      <c r="Q21" s="1368" t="s">
        <v>372</v>
      </c>
      <c r="R21" s="1369" t="s">
        <v>372</v>
      </c>
      <c r="S21" s="1370" t="s">
        <v>372</v>
      </c>
      <c r="T21" s="1381" t="s">
        <v>372</v>
      </c>
      <c r="U21" s="1369" t="s">
        <v>372</v>
      </c>
      <c r="V21" s="1368" t="s">
        <v>372</v>
      </c>
      <c r="W21" s="1368" t="s">
        <v>372</v>
      </c>
      <c r="X21" s="1369" t="s">
        <v>372</v>
      </c>
      <c r="Y21" s="1368" t="s">
        <v>372</v>
      </c>
    </row>
    <row r="22" spans="1:25" ht="21" customHeight="1" thickTop="1">
      <c r="A22" s="919"/>
      <c r="B22" s="975">
        <v>1557385</v>
      </c>
      <c r="C22" s="916" t="s">
        <v>419</v>
      </c>
      <c r="D22" s="919"/>
      <c r="E22" s="976" t="s">
        <v>372</v>
      </c>
      <c r="F22" s="978" t="s">
        <v>372</v>
      </c>
      <c r="G22" s="979" t="s">
        <v>372</v>
      </c>
      <c r="H22" s="976" t="s">
        <v>372</v>
      </c>
      <c r="I22" s="978" t="s">
        <v>372</v>
      </c>
      <c r="J22" s="980" t="s">
        <v>372</v>
      </c>
      <c r="K22" s="976" t="s">
        <v>372</v>
      </c>
      <c r="L22" s="978" t="s">
        <v>372</v>
      </c>
      <c r="M22" s="980" t="s">
        <v>372</v>
      </c>
      <c r="N22" s="979" t="s">
        <v>372</v>
      </c>
      <c r="O22" s="978" t="s">
        <v>372</v>
      </c>
      <c r="P22" s="979" t="s">
        <v>372</v>
      </c>
      <c r="Q22" s="976" t="s">
        <v>372</v>
      </c>
      <c r="R22" s="978" t="s">
        <v>372</v>
      </c>
      <c r="S22" s="980" t="s">
        <v>372</v>
      </c>
      <c r="T22" s="979" t="s">
        <v>372</v>
      </c>
      <c r="U22" s="978" t="s">
        <v>372</v>
      </c>
      <c r="V22" s="979" t="s">
        <v>372</v>
      </c>
      <c r="W22" s="976" t="s">
        <v>372</v>
      </c>
      <c r="X22" s="978" t="s">
        <v>372</v>
      </c>
      <c r="Y22" s="979" t="s">
        <v>372</v>
      </c>
    </row>
    <row r="23" spans="1:25" ht="21" customHeight="1">
      <c r="A23" s="919" t="s">
        <v>917</v>
      </c>
      <c r="B23" s="981"/>
      <c r="C23" s="982"/>
      <c r="D23" s="919" t="s">
        <v>946</v>
      </c>
      <c r="E23" s="983"/>
      <c r="F23" s="984"/>
      <c r="G23" s="985"/>
      <c r="H23" s="983"/>
      <c r="I23" s="984"/>
      <c r="J23" s="986"/>
      <c r="K23" s="983"/>
      <c r="L23" s="984"/>
      <c r="M23" s="986"/>
      <c r="N23" s="985"/>
      <c r="O23" s="984"/>
      <c r="P23" s="985"/>
      <c r="Q23" s="983"/>
      <c r="R23" s="984"/>
      <c r="S23" s="986"/>
      <c r="T23" s="985"/>
      <c r="U23" s="984"/>
      <c r="V23" s="985"/>
      <c r="W23" s="983"/>
      <c r="X23" s="984"/>
      <c r="Y23" s="985"/>
    </row>
    <row r="24" spans="1:25" ht="21" customHeight="1">
      <c r="A24" s="919"/>
      <c r="B24" s="987">
        <v>135482</v>
      </c>
      <c r="C24" s="916" t="s">
        <v>916</v>
      </c>
      <c r="D24" s="919"/>
      <c r="E24" s="988" t="s">
        <v>372</v>
      </c>
      <c r="F24" s="995" t="s">
        <v>372</v>
      </c>
      <c r="G24" s="996" t="s">
        <v>372</v>
      </c>
      <c r="H24" s="988" t="s">
        <v>372</v>
      </c>
      <c r="I24" s="995" t="s">
        <v>372</v>
      </c>
      <c r="J24" s="997" t="s">
        <v>372</v>
      </c>
      <c r="K24" s="854" t="s">
        <v>372</v>
      </c>
      <c r="L24" s="854" t="s">
        <v>372</v>
      </c>
      <c r="M24" s="855" t="s">
        <v>372</v>
      </c>
      <c r="N24" s="944" t="s">
        <v>372</v>
      </c>
      <c r="O24" s="854" t="s">
        <v>372</v>
      </c>
      <c r="P24" s="854" t="s">
        <v>372</v>
      </c>
      <c r="Q24" s="854" t="s">
        <v>372</v>
      </c>
      <c r="R24" s="855" t="s">
        <v>372</v>
      </c>
      <c r="S24" s="856" t="s">
        <v>372</v>
      </c>
      <c r="T24" s="944" t="s">
        <v>372</v>
      </c>
      <c r="U24" s="854" t="s">
        <v>372</v>
      </c>
      <c r="V24" s="854" t="s">
        <v>372</v>
      </c>
      <c r="W24" s="854" t="s">
        <v>372</v>
      </c>
      <c r="X24" s="854" t="s">
        <v>372</v>
      </c>
      <c r="Y24" s="854" t="s">
        <v>372</v>
      </c>
    </row>
    <row r="25" spans="1:25" ht="21" customHeight="1">
      <c r="A25" s="919" t="s">
        <v>295</v>
      </c>
      <c r="B25" s="987">
        <v>149273</v>
      </c>
      <c r="C25" s="989" t="s">
        <v>485</v>
      </c>
      <c r="D25" s="919" t="s">
        <v>295</v>
      </c>
      <c r="E25" s="988" t="s">
        <v>372</v>
      </c>
      <c r="F25" s="995" t="s">
        <v>372</v>
      </c>
      <c r="G25" s="996" t="s">
        <v>372</v>
      </c>
      <c r="H25" s="988" t="s">
        <v>372</v>
      </c>
      <c r="I25" s="995" t="s">
        <v>372</v>
      </c>
      <c r="J25" s="997" t="s">
        <v>372</v>
      </c>
      <c r="K25" s="854" t="s">
        <v>372</v>
      </c>
      <c r="L25" s="855" t="s">
        <v>372</v>
      </c>
      <c r="M25" s="856" t="s">
        <v>372</v>
      </c>
      <c r="N25" s="944" t="s">
        <v>372</v>
      </c>
      <c r="O25" s="854" t="s">
        <v>372</v>
      </c>
      <c r="P25" s="854" t="s">
        <v>372</v>
      </c>
      <c r="Q25" s="854" t="s">
        <v>372</v>
      </c>
      <c r="R25" s="855" t="s">
        <v>372</v>
      </c>
      <c r="S25" s="856" t="s">
        <v>372</v>
      </c>
      <c r="T25" s="944" t="s">
        <v>372</v>
      </c>
      <c r="U25" s="854" t="s">
        <v>372</v>
      </c>
      <c r="V25" s="854" t="s">
        <v>372</v>
      </c>
      <c r="W25" s="854" t="s">
        <v>372</v>
      </c>
      <c r="X25" s="854" t="s">
        <v>372</v>
      </c>
      <c r="Y25" s="854" t="s">
        <v>372</v>
      </c>
    </row>
    <row r="26" spans="1:25" ht="21" customHeight="1">
      <c r="A26" s="919" t="s">
        <v>297</v>
      </c>
      <c r="B26" s="987">
        <v>186327</v>
      </c>
      <c r="C26" s="989" t="s">
        <v>486</v>
      </c>
      <c r="D26" s="919" t="s">
        <v>297</v>
      </c>
      <c r="E26" s="988" t="s">
        <v>372</v>
      </c>
      <c r="F26" s="995" t="s">
        <v>372</v>
      </c>
      <c r="G26" s="996" t="s">
        <v>372</v>
      </c>
      <c r="H26" s="988" t="s">
        <v>372</v>
      </c>
      <c r="I26" s="995" t="s">
        <v>372</v>
      </c>
      <c r="J26" s="997" t="s">
        <v>372</v>
      </c>
      <c r="K26" s="854" t="s">
        <v>372</v>
      </c>
      <c r="L26" s="855" t="s">
        <v>372</v>
      </c>
      <c r="M26" s="856" t="s">
        <v>372</v>
      </c>
      <c r="N26" s="944" t="s">
        <v>372</v>
      </c>
      <c r="O26" s="854" t="s">
        <v>372</v>
      </c>
      <c r="P26" s="854" t="s">
        <v>372</v>
      </c>
      <c r="Q26" s="854" t="s">
        <v>372</v>
      </c>
      <c r="R26" s="855" t="s">
        <v>372</v>
      </c>
      <c r="S26" s="856" t="s">
        <v>372</v>
      </c>
      <c r="T26" s="944" t="s">
        <v>372</v>
      </c>
      <c r="U26" s="854" t="s">
        <v>372</v>
      </c>
      <c r="V26" s="854" t="s">
        <v>372</v>
      </c>
      <c r="W26" s="854" t="s">
        <v>372</v>
      </c>
      <c r="X26" s="854" t="s">
        <v>372</v>
      </c>
      <c r="Y26" s="854" t="s">
        <v>372</v>
      </c>
    </row>
    <row r="27" spans="1:25" ht="21" customHeight="1">
      <c r="A27" s="933">
        <f>A13-1</f>
        <v>23</v>
      </c>
      <c r="B27" s="987">
        <v>245139</v>
      </c>
      <c r="C27" s="989" t="s">
        <v>487</v>
      </c>
      <c r="D27" s="933">
        <f>'表１５－１'!D27</f>
        <v>22</v>
      </c>
      <c r="E27" s="988" t="s">
        <v>372</v>
      </c>
      <c r="F27" s="995" t="s">
        <v>372</v>
      </c>
      <c r="G27" s="996" t="s">
        <v>372</v>
      </c>
      <c r="H27" s="988" t="s">
        <v>372</v>
      </c>
      <c r="I27" s="995" t="s">
        <v>372</v>
      </c>
      <c r="J27" s="997" t="s">
        <v>372</v>
      </c>
      <c r="K27" s="854" t="s">
        <v>372</v>
      </c>
      <c r="L27" s="855" t="s">
        <v>372</v>
      </c>
      <c r="M27" s="856" t="s">
        <v>372</v>
      </c>
      <c r="N27" s="944" t="s">
        <v>372</v>
      </c>
      <c r="O27" s="854" t="s">
        <v>372</v>
      </c>
      <c r="P27" s="854" t="s">
        <v>372</v>
      </c>
      <c r="Q27" s="854" t="s">
        <v>372</v>
      </c>
      <c r="R27" s="855" t="s">
        <v>372</v>
      </c>
      <c r="S27" s="856" t="s">
        <v>372</v>
      </c>
      <c r="T27" s="944" t="s">
        <v>372</v>
      </c>
      <c r="U27" s="854" t="s">
        <v>372</v>
      </c>
      <c r="V27" s="854" t="s">
        <v>372</v>
      </c>
      <c r="W27" s="854" t="s">
        <v>372</v>
      </c>
      <c r="X27" s="854" t="s">
        <v>372</v>
      </c>
      <c r="Y27" s="854" t="s">
        <v>372</v>
      </c>
    </row>
    <row r="28" spans="1:25" ht="21" customHeight="1">
      <c r="A28" s="919" t="s">
        <v>298</v>
      </c>
      <c r="B28" s="990">
        <v>226517</v>
      </c>
      <c r="C28" s="991" t="s">
        <v>488</v>
      </c>
      <c r="D28" s="919" t="s">
        <v>298</v>
      </c>
      <c r="E28" s="983" t="s">
        <v>372</v>
      </c>
      <c r="F28" s="984" t="s">
        <v>372</v>
      </c>
      <c r="G28" s="985" t="s">
        <v>372</v>
      </c>
      <c r="H28" s="983" t="s">
        <v>372</v>
      </c>
      <c r="I28" s="984" t="s">
        <v>372</v>
      </c>
      <c r="J28" s="986" t="s">
        <v>372</v>
      </c>
      <c r="K28" s="858" t="s">
        <v>372</v>
      </c>
      <c r="L28" s="859" t="s">
        <v>372</v>
      </c>
      <c r="M28" s="860" t="s">
        <v>372</v>
      </c>
      <c r="N28" s="943" t="s">
        <v>372</v>
      </c>
      <c r="O28" s="858" t="s">
        <v>372</v>
      </c>
      <c r="P28" s="858" t="s">
        <v>372</v>
      </c>
      <c r="Q28" s="858" t="s">
        <v>372</v>
      </c>
      <c r="R28" s="859" t="s">
        <v>372</v>
      </c>
      <c r="S28" s="860" t="s">
        <v>372</v>
      </c>
      <c r="T28" s="943" t="s">
        <v>372</v>
      </c>
      <c r="U28" s="858" t="s">
        <v>372</v>
      </c>
      <c r="V28" s="858" t="s">
        <v>372</v>
      </c>
      <c r="W28" s="858" t="s">
        <v>372</v>
      </c>
      <c r="X28" s="858" t="s">
        <v>372</v>
      </c>
      <c r="Y28" s="858" t="s">
        <v>372</v>
      </c>
    </row>
    <row r="29" spans="1:25" ht="21" customHeight="1">
      <c r="A29" s="972" t="s">
        <v>755</v>
      </c>
      <c r="B29" s="987">
        <v>184354</v>
      </c>
      <c r="C29" s="989" t="s">
        <v>489</v>
      </c>
      <c r="D29" s="919" t="s">
        <v>754</v>
      </c>
      <c r="E29" s="988" t="s">
        <v>372</v>
      </c>
      <c r="F29" s="995" t="s">
        <v>372</v>
      </c>
      <c r="G29" s="996" t="s">
        <v>372</v>
      </c>
      <c r="H29" s="988" t="s">
        <v>372</v>
      </c>
      <c r="I29" s="995" t="s">
        <v>372</v>
      </c>
      <c r="J29" s="997" t="s">
        <v>372</v>
      </c>
      <c r="K29" s="854" t="s">
        <v>372</v>
      </c>
      <c r="L29" s="855" t="s">
        <v>372</v>
      </c>
      <c r="M29" s="856" t="s">
        <v>372</v>
      </c>
      <c r="N29" s="944" t="s">
        <v>372</v>
      </c>
      <c r="O29" s="854" t="s">
        <v>372</v>
      </c>
      <c r="P29" s="854" t="s">
        <v>372</v>
      </c>
      <c r="Q29" s="854" t="s">
        <v>372</v>
      </c>
      <c r="R29" s="855" t="s">
        <v>372</v>
      </c>
      <c r="S29" s="856" t="s">
        <v>372</v>
      </c>
      <c r="T29" s="944" t="s">
        <v>372</v>
      </c>
      <c r="U29" s="854" t="s">
        <v>372</v>
      </c>
      <c r="V29" s="854" t="s">
        <v>372</v>
      </c>
      <c r="W29" s="854" t="s">
        <v>372</v>
      </c>
      <c r="X29" s="854" t="s">
        <v>372</v>
      </c>
      <c r="Y29" s="854" t="s">
        <v>372</v>
      </c>
    </row>
    <row r="30" spans="1:25" ht="21" customHeight="1">
      <c r="A30" s="919" t="s">
        <v>299</v>
      </c>
      <c r="B30" s="987">
        <v>226014</v>
      </c>
      <c r="C30" s="989" t="s">
        <v>490</v>
      </c>
      <c r="D30" s="919"/>
      <c r="E30" s="988" t="s">
        <v>372</v>
      </c>
      <c r="F30" s="995" t="s">
        <v>372</v>
      </c>
      <c r="G30" s="996" t="s">
        <v>372</v>
      </c>
      <c r="H30" s="988" t="s">
        <v>372</v>
      </c>
      <c r="I30" s="995" t="s">
        <v>372</v>
      </c>
      <c r="J30" s="997" t="s">
        <v>372</v>
      </c>
      <c r="K30" s="854" t="s">
        <v>372</v>
      </c>
      <c r="L30" s="855" t="s">
        <v>372</v>
      </c>
      <c r="M30" s="856" t="s">
        <v>372</v>
      </c>
      <c r="N30" s="944" t="s">
        <v>372</v>
      </c>
      <c r="O30" s="854" t="s">
        <v>372</v>
      </c>
      <c r="P30" s="854" t="s">
        <v>372</v>
      </c>
      <c r="Q30" s="854" t="s">
        <v>372</v>
      </c>
      <c r="R30" s="855" t="s">
        <v>372</v>
      </c>
      <c r="S30" s="856" t="s">
        <v>372</v>
      </c>
      <c r="T30" s="944" t="s">
        <v>372</v>
      </c>
      <c r="U30" s="854" t="s">
        <v>372</v>
      </c>
      <c r="V30" s="854" t="s">
        <v>372</v>
      </c>
      <c r="W30" s="854" t="s">
        <v>372</v>
      </c>
      <c r="X30" s="854" t="s">
        <v>372</v>
      </c>
      <c r="Y30" s="854" t="s">
        <v>372</v>
      </c>
    </row>
    <row r="31" spans="1:25" ht="21" customHeight="1">
      <c r="A31" s="972" t="s">
        <v>755</v>
      </c>
      <c r="B31" s="987">
        <v>133935</v>
      </c>
      <c r="C31" s="989" t="s">
        <v>491</v>
      </c>
      <c r="D31" s="919"/>
      <c r="E31" s="988" t="s">
        <v>372</v>
      </c>
      <c r="F31" s="995" t="s">
        <v>372</v>
      </c>
      <c r="G31" s="996" t="s">
        <v>372</v>
      </c>
      <c r="H31" s="988" t="s">
        <v>372</v>
      </c>
      <c r="I31" s="995" t="s">
        <v>372</v>
      </c>
      <c r="J31" s="997" t="s">
        <v>372</v>
      </c>
      <c r="K31" s="854" t="s">
        <v>372</v>
      </c>
      <c r="L31" s="855" t="s">
        <v>372</v>
      </c>
      <c r="M31" s="856" t="s">
        <v>372</v>
      </c>
      <c r="N31" s="944" t="s">
        <v>372</v>
      </c>
      <c r="O31" s="854" t="s">
        <v>372</v>
      </c>
      <c r="P31" s="854" t="s">
        <v>372</v>
      </c>
      <c r="Q31" s="854" t="s">
        <v>372</v>
      </c>
      <c r="R31" s="855" t="s">
        <v>372</v>
      </c>
      <c r="S31" s="856" t="s">
        <v>372</v>
      </c>
      <c r="T31" s="944" t="s">
        <v>372</v>
      </c>
      <c r="U31" s="854" t="s">
        <v>372</v>
      </c>
      <c r="V31" s="854" t="s">
        <v>372</v>
      </c>
      <c r="W31" s="854" t="s">
        <v>372</v>
      </c>
      <c r="X31" s="854" t="s">
        <v>372</v>
      </c>
      <c r="Y31" s="854" t="s">
        <v>372</v>
      </c>
    </row>
    <row r="32" spans="1:25" ht="21" customHeight="1">
      <c r="A32" s="919" t="s">
        <v>300</v>
      </c>
      <c r="B32" s="987">
        <v>50985</v>
      </c>
      <c r="C32" s="989" t="s">
        <v>492</v>
      </c>
      <c r="D32" s="919"/>
      <c r="E32" s="988" t="s">
        <v>372</v>
      </c>
      <c r="F32" s="995" t="s">
        <v>372</v>
      </c>
      <c r="G32" s="996" t="s">
        <v>372</v>
      </c>
      <c r="H32" s="988" t="s">
        <v>372</v>
      </c>
      <c r="I32" s="995" t="s">
        <v>372</v>
      </c>
      <c r="J32" s="997" t="s">
        <v>372</v>
      </c>
      <c r="K32" s="854" t="s">
        <v>372</v>
      </c>
      <c r="L32" s="855" t="s">
        <v>372</v>
      </c>
      <c r="M32" s="856" t="s">
        <v>372</v>
      </c>
      <c r="N32" s="944" t="s">
        <v>372</v>
      </c>
      <c r="O32" s="854" t="s">
        <v>372</v>
      </c>
      <c r="P32" s="854" t="s">
        <v>372</v>
      </c>
      <c r="Q32" s="854" t="s">
        <v>372</v>
      </c>
      <c r="R32" s="855" t="s">
        <v>372</v>
      </c>
      <c r="S32" s="856" t="s">
        <v>372</v>
      </c>
      <c r="T32" s="944" t="s">
        <v>372</v>
      </c>
      <c r="U32" s="854" t="s">
        <v>372</v>
      </c>
      <c r="V32" s="854" t="s">
        <v>372</v>
      </c>
      <c r="W32" s="854" t="s">
        <v>372</v>
      </c>
      <c r="X32" s="854" t="s">
        <v>372</v>
      </c>
      <c r="Y32" s="854" t="s">
        <v>372</v>
      </c>
    </row>
    <row r="33" spans="1:25" ht="21" customHeight="1">
      <c r="A33" s="919" t="s">
        <v>301</v>
      </c>
      <c r="B33" s="990">
        <v>9874</v>
      </c>
      <c r="C33" s="991" t="s">
        <v>493</v>
      </c>
      <c r="D33" s="907"/>
      <c r="E33" s="983" t="s">
        <v>372</v>
      </c>
      <c r="F33" s="984" t="s">
        <v>372</v>
      </c>
      <c r="G33" s="985" t="s">
        <v>372</v>
      </c>
      <c r="H33" s="983" t="s">
        <v>372</v>
      </c>
      <c r="I33" s="984" t="s">
        <v>372</v>
      </c>
      <c r="J33" s="986" t="s">
        <v>372</v>
      </c>
      <c r="K33" s="858" t="s">
        <v>372</v>
      </c>
      <c r="L33" s="859" t="s">
        <v>372</v>
      </c>
      <c r="M33" s="860" t="s">
        <v>372</v>
      </c>
      <c r="N33" s="943" t="s">
        <v>372</v>
      </c>
      <c r="O33" s="858" t="s">
        <v>372</v>
      </c>
      <c r="P33" s="858" t="s">
        <v>372</v>
      </c>
      <c r="Q33" s="858" t="s">
        <v>372</v>
      </c>
      <c r="R33" s="859" t="s">
        <v>372</v>
      </c>
      <c r="S33" s="860" t="s">
        <v>372</v>
      </c>
      <c r="T33" s="943" t="s">
        <v>372</v>
      </c>
      <c r="U33" s="858" t="s">
        <v>372</v>
      </c>
      <c r="V33" s="858" t="s">
        <v>372</v>
      </c>
      <c r="W33" s="858" t="s">
        <v>372</v>
      </c>
      <c r="X33" s="858" t="s">
        <v>372</v>
      </c>
      <c r="Y33" s="858" t="s">
        <v>372</v>
      </c>
    </row>
    <row r="34" spans="1:25" ht="21" customHeight="1">
      <c r="A34" s="919" t="s">
        <v>302</v>
      </c>
      <c r="B34" s="990">
        <v>335</v>
      </c>
      <c r="C34" s="991" t="s">
        <v>757</v>
      </c>
      <c r="D34" s="907"/>
      <c r="E34" s="984" t="s">
        <v>372</v>
      </c>
      <c r="F34" s="984" t="s">
        <v>372</v>
      </c>
      <c r="G34" s="983" t="s">
        <v>372</v>
      </c>
      <c r="H34" s="983" t="s">
        <v>372</v>
      </c>
      <c r="I34" s="984" t="s">
        <v>372</v>
      </c>
      <c r="J34" s="986" t="s">
        <v>372</v>
      </c>
      <c r="K34" s="858" t="s">
        <v>372</v>
      </c>
      <c r="L34" s="859" t="s">
        <v>372</v>
      </c>
      <c r="M34" s="859" t="s">
        <v>372</v>
      </c>
      <c r="N34" s="943" t="s">
        <v>372</v>
      </c>
      <c r="O34" s="858" t="s">
        <v>372</v>
      </c>
      <c r="P34" s="858" t="s">
        <v>372</v>
      </c>
      <c r="Q34" s="858" t="s">
        <v>372</v>
      </c>
      <c r="R34" s="859" t="s">
        <v>372</v>
      </c>
      <c r="S34" s="859" t="s">
        <v>372</v>
      </c>
      <c r="T34" s="943" t="s">
        <v>372</v>
      </c>
      <c r="U34" s="858" t="s">
        <v>372</v>
      </c>
      <c r="V34" s="858" t="s">
        <v>372</v>
      </c>
      <c r="W34" s="858" t="s">
        <v>372</v>
      </c>
      <c r="X34" s="858" t="s">
        <v>372</v>
      </c>
      <c r="Y34" s="858" t="s">
        <v>372</v>
      </c>
    </row>
    <row r="35" spans="1:25" ht="21" customHeight="1" thickBot="1">
      <c r="A35" s="907"/>
      <c r="B35" s="987">
        <v>9150</v>
      </c>
      <c r="C35" s="916" t="s">
        <v>335</v>
      </c>
      <c r="D35" s="907"/>
      <c r="E35" s="988" t="s">
        <v>372</v>
      </c>
      <c r="F35" s="995" t="s">
        <v>372</v>
      </c>
      <c r="G35" s="996" t="s">
        <v>372</v>
      </c>
      <c r="H35" s="988" t="s">
        <v>372</v>
      </c>
      <c r="I35" s="995" t="s">
        <v>372</v>
      </c>
      <c r="J35" s="997" t="s">
        <v>372</v>
      </c>
      <c r="K35" s="988" t="s">
        <v>372</v>
      </c>
      <c r="L35" s="995" t="s">
        <v>372</v>
      </c>
      <c r="M35" s="997" t="s">
        <v>372</v>
      </c>
      <c r="N35" s="996" t="s">
        <v>372</v>
      </c>
      <c r="O35" s="995" t="s">
        <v>372</v>
      </c>
      <c r="P35" s="996" t="s">
        <v>372</v>
      </c>
      <c r="Q35" s="988" t="s">
        <v>372</v>
      </c>
      <c r="R35" s="995" t="s">
        <v>372</v>
      </c>
      <c r="S35" s="997" t="s">
        <v>372</v>
      </c>
      <c r="T35" s="996" t="s">
        <v>372</v>
      </c>
      <c r="U35" s="995" t="s">
        <v>372</v>
      </c>
      <c r="V35" s="996" t="s">
        <v>372</v>
      </c>
      <c r="W35" s="988" t="s">
        <v>372</v>
      </c>
      <c r="X35" s="995" t="s">
        <v>372</v>
      </c>
      <c r="Y35" s="988" t="s">
        <v>372</v>
      </c>
    </row>
    <row r="36" spans="1:25" ht="21" customHeight="1" thickTop="1">
      <c r="A36" s="998"/>
      <c r="B36" s="1387">
        <v>3063</v>
      </c>
      <c r="C36" s="1000" t="s">
        <v>419</v>
      </c>
      <c r="D36" s="998"/>
      <c r="E36" s="1001" t="s">
        <v>372</v>
      </c>
      <c r="F36" s="1001" t="s">
        <v>372</v>
      </c>
      <c r="G36" s="1001" t="s">
        <v>372</v>
      </c>
      <c r="H36" s="1001" t="s">
        <v>372</v>
      </c>
      <c r="I36" s="1001" t="s">
        <v>372</v>
      </c>
      <c r="J36" s="1001" t="s">
        <v>372</v>
      </c>
      <c r="K36" s="1001" t="s">
        <v>372</v>
      </c>
      <c r="L36" s="1001" t="s">
        <v>372</v>
      </c>
      <c r="M36" s="977" t="s">
        <v>372</v>
      </c>
      <c r="N36" s="1002" t="s">
        <v>372</v>
      </c>
      <c r="O36" s="977" t="s">
        <v>372</v>
      </c>
      <c r="P36" s="977" t="s">
        <v>372</v>
      </c>
      <c r="Q36" s="977" t="s">
        <v>372</v>
      </c>
      <c r="R36" s="977" t="s">
        <v>372</v>
      </c>
      <c r="S36" s="977" t="s">
        <v>372</v>
      </c>
      <c r="T36" s="977" t="s">
        <v>372</v>
      </c>
      <c r="U36" s="977" t="s">
        <v>372</v>
      </c>
      <c r="V36" s="977" t="s">
        <v>372</v>
      </c>
      <c r="W36" s="977" t="s">
        <v>372</v>
      </c>
      <c r="X36" s="977" t="s">
        <v>372</v>
      </c>
      <c r="Y36" s="1002" t="s">
        <v>372</v>
      </c>
    </row>
    <row r="37" spans="1:25" ht="21" customHeight="1">
      <c r="A37" s="919" t="s">
        <v>915</v>
      </c>
      <c r="B37" s="1388"/>
      <c r="C37" s="982"/>
      <c r="D37" s="919" t="s">
        <v>915</v>
      </c>
      <c r="E37" s="983"/>
      <c r="F37" s="984"/>
      <c r="G37" s="985"/>
      <c r="H37" s="983"/>
      <c r="I37" s="984"/>
      <c r="J37" s="986"/>
      <c r="K37" s="983"/>
      <c r="L37" s="984"/>
      <c r="M37" s="986"/>
      <c r="N37" s="985"/>
      <c r="O37" s="984"/>
      <c r="P37" s="985"/>
      <c r="Q37" s="983"/>
      <c r="R37" s="984"/>
      <c r="S37" s="986"/>
      <c r="T37" s="985"/>
      <c r="U37" s="984"/>
      <c r="V37" s="985"/>
      <c r="W37" s="983"/>
      <c r="X37" s="984"/>
      <c r="Y37" s="985"/>
    </row>
    <row r="38" spans="1:25" ht="21" customHeight="1">
      <c r="A38" s="919" t="s">
        <v>918</v>
      </c>
      <c r="B38" s="1384">
        <v>-1004</v>
      </c>
      <c r="C38" s="916" t="s">
        <v>916</v>
      </c>
      <c r="D38" s="919" t="s">
        <v>918</v>
      </c>
      <c r="E38" s="988" t="s">
        <v>372</v>
      </c>
      <c r="F38" s="988" t="s">
        <v>372</v>
      </c>
      <c r="G38" s="988" t="s">
        <v>372</v>
      </c>
      <c r="H38" s="988" t="s">
        <v>372</v>
      </c>
      <c r="I38" s="988" t="s">
        <v>372</v>
      </c>
      <c r="J38" s="988" t="s">
        <v>372</v>
      </c>
      <c r="K38" s="988" t="s">
        <v>372</v>
      </c>
      <c r="L38" s="988" t="s">
        <v>372</v>
      </c>
      <c r="M38" s="1004" t="s">
        <v>372</v>
      </c>
      <c r="N38" s="996" t="s">
        <v>372</v>
      </c>
      <c r="O38" s="1004" t="s">
        <v>372</v>
      </c>
      <c r="P38" s="1004" t="s">
        <v>372</v>
      </c>
      <c r="Q38" s="1004" t="s">
        <v>372</v>
      </c>
      <c r="R38" s="1004" t="s">
        <v>372</v>
      </c>
      <c r="S38" s="1004" t="s">
        <v>372</v>
      </c>
      <c r="T38" s="1004" t="s">
        <v>372</v>
      </c>
      <c r="U38" s="1004" t="s">
        <v>372</v>
      </c>
      <c r="V38" s="1004" t="s">
        <v>372</v>
      </c>
      <c r="W38" s="1004" t="s">
        <v>372</v>
      </c>
      <c r="X38" s="1004" t="s">
        <v>372</v>
      </c>
      <c r="Y38" s="996" t="s">
        <v>372</v>
      </c>
    </row>
    <row r="39" spans="1:25" ht="21" customHeight="1">
      <c r="A39" s="919" t="s">
        <v>917</v>
      </c>
      <c r="B39" s="1384">
        <v>-2781</v>
      </c>
      <c r="C39" s="989" t="s">
        <v>485</v>
      </c>
      <c r="D39" s="919" t="s">
        <v>917</v>
      </c>
      <c r="E39" s="988" t="s">
        <v>372</v>
      </c>
      <c r="F39" s="988" t="s">
        <v>372</v>
      </c>
      <c r="G39" s="988" t="s">
        <v>372</v>
      </c>
      <c r="H39" s="988" t="s">
        <v>372</v>
      </c>
      <c r="I39" s="988" t="s">
        <v>372</v>
      </c>
      <c r="J39" s="988" t="s">
        <v>372</v>
      </c>
      <c r="K39" s="988" t="s">
        <v>372</v>
      </c>
      <c r="L39" s="988" t="s">
        <v>372</v>
      </c>
      <c r="M39" s="995" t="s">
        <v>372</v>
      </c>
      <c r="N39" s="996" t="s">
        <v>372</v>
      </c>
      <c r="O39" s="995" t="s">
        <v>372</v>
      </c>
      <c r="P39" s="995" t="s">
        <v>372</v>
      </c>
      <c r="Q39" s="995" t="s">
        <v>372</v>
      </c>
      <c r="R39" s="995" t="s">
        <v>372</v>
      </c>
      <c r="S39" s="995" t="s">
        <v>372</v>
      </c>
      <c r="T39" s="995" t="s">
        <v>372</v>
      </c>
      <c r="U39" s="995" t="s">
        <v>372</v>
      </c>
      <c r="V39" s="995" t="s">
        <v>372</v>
      </c>
      <c r="W39" s="995" t="s">
        <v>372</v>
      </c>
      <c r="X39" s="995" t="s">
        <v>372</v>
      </c>
      <c r="Y39" s="996" t="s">
        <v>372</v>
      </c>
    </row>
    <row r="40" spans="1:25" ht="21" customHeight="1">
      <c r="A40" s="972"/>
      <c r="B40" s="1384">
        <v>-1621</v>
      </c>
      <c r="C40" s="989" t="s">
        <v>486</v>
      </c>
      <c r="D40" s="972"/>
      <c r="E40" s="988" t="s">
        <v>372</v>
      </c>
      <c r="F40" s="988" t="s">
        <v>372</v>
      </c>
      <c r="G40" s="988" t="s">
        <v>372</v>
      </c>
      <c r="H40" s="988" t="s">
        <v>372</v>
      </c>
      <c r="I40" s="988" t="s">
        <v>372</v>
      </c>
      <c r="J40" s="988" t="s">
        <v>372</v>
      </c>
      <c r="K40" s="988" t="s">
        <v>372</v>
      </c>
      <c r="L40" s="988" t="s">
        <v>372</v>
      </c>
      <c r="M40" s="995" t="s">
        <v>372</v>
      </c>
      <c r="N40" s="996" t="s">
        <v>372</v>
      </c>
      <c r="O40" s="995" t="s">
        <v>372</v>
      </c>
      <c r="P40" s="995" t="s">
        <v>372</v>
      </c>
      <c r="Q40" s="995" t="s">
        <v>372</v>
      </c>
      <c r="R40" s="995" t="s">
        <v>372</v>
      </c>
      <c r="S40" s="995" t="s">
        <v>372</v>
      </c>
      <c r="T40" s="995" t="s">
        <v>372</v>
      </c>
      <c r="U40" s="995" t="s">
        <v>372</v>
      </c>
      <c r="V40" s="995" t="s">
        <v>372</v>
      </c>
      <c r="W40" s="995" t="s">
        <v>372</v>
      </c>
      <c r="X40" s="995" t="s">
        <v>372</v>
      </c>
      <c r="Y40" s="996" t="s">
        <v>372</v>
      </c>
    </row>
    <row r="41" spans="1:25" ht="21" customHeight="1">
      <c r="A41" s="919" t="s">
        <v>295</v>
      </c>
      <c r="B41" s="1384">
        <v>-8485</v>
      </c>
      <c r="C41" s="989" t="s">
        <v>487</v>
      </c>
      <c r="D41" s="919" t="s">
        <v>295</v>
      </c>
      <c r="E41" s="988" t="s">
        <v>372</v>
      </c>
      <c r="F41" s="988" t="s">
        <v>372</v>
      </c>
      <c r="G41" s="988" t="s">
        <v>372</v>
      </c>
      <c r="H41" s="988" t="s">
        <v>372</v>
      </c>
      <c r="I41" s="988" t="s">
        <v>372</v>
      </c>
      <c r="J41" s="988" t="s">
        <v>372</v>
      </c>
      <c r="K41" s="988" t="s">
        <v>372</v>
      </c>
      <c r="L41" s="988" t="s">
        <v>372</v>
      </c>
      <c r="M41" s="995" t="s">
        <v>372</v>
      </c>
      <c r="N41" s="996" t="s">
        <v>372</v>
      </c>
      <c r="O41" s="995" t="s">
        <v>372</v>
      </c>
      <c r="P41" s="995" t="s">
        <v>372</v>
      </c>
      <c r="Q41" s="995" t="s">
        <v>372</v>
      </c>
      <c r="R41" s="995" t="s">
        <v>372</v>
      </c>
      <c r="S41" s="995" t="s">
        <v>372</v>
      </c>
      <c r="T41" s="995" t="s">
        <v>372</v>
      </c>
      <c r="U41" s="995" t="s">
        <v>372</v>
      </c>
      <c r="V41" s="995" t="s">
        <v>372</v>
      </c>
      <c r="W41" s="995" t="s">
        <v>372</v>
      </c>
      <c r="X41" s="995" t="s">
        <v>372</v>
      </c>
      <c r="Y41" s="996" t="s">
        <v>372</v>
      </c>
    </row>
    <row r="42" spans="1:25" ht="21" customHeight="1">
      <c r="A42" s="919" t="s">
        <v>297</v>
      </c>
      <c r="B42" s="1385">
        <v>8870</v>
      </c>
      <c r="C42" s="991" t="s">
        <v>488</v>
      </c>
      <c r="D42" s="919" t="s">
        <v>297</v>
      </c>
      <c r="E42" s="988" t="s">
        <v>372</v>
      </c>
      <c r="F42" s="988" t="s">
        <v>372</v>
      </c>
      <c r="G42" s="988" t="s">
        <v>372</v>
      </c>
      <c r="H42" s="988" t="s">
        <v>372</v>
      </c>
      <c r="I42" s="988" t="s">
        <v>372</v>
      </c>
      <c r="J42" s="988" t="s">
        <v>372</v>
      </c>
      <c r="K42" s="988" t="s">
        <v>372</v>
      </c>
      <c r="L42" s="988" t="s">
        <v>372</v>
      </c>
      <c r="M42" s="995" t="s">
        <v>372</v>
      </c>
      <c r="N42" s="996" t="s">
        <v>372</v>
      </c>
      <c r="O42" s="995" t="s">
        <v>372</v>
      </c>
      <c r="P42" s="995" t="s">
        <v>372</v>
      </c>
      <c r="Q42" s="995" t="s">
        <v>372</v>
      </c>
      <c r="R42" s="995" t="s">
        <v>372</v>
      </c>
      <c r="S42" s="995" t="s">
        <v>372</v>
      </c>
      <c r="T42" s="995" t="s">
        <v>372</v>
      </c>
      <c r="U42" s="995" t="s">
        <v>372</v>
      </c>
      <c r="V42" s="995" t="s">
        <v>372</v>
      </c>
      <c r="W42" s="995" t="s">
        <v>372</v>
      </c>
      <c r="X42" s="995" t="s">
        <v>372</v>
      </c>
      <c r="Y42" s="996" t="s">
        <v>372</v>
      </c>
    </row>
    <row r="43" spans="1:25" ht="21" customHeight="1">
      <c r="A43" s="972">
        <f>A27</f>
        <v>23</v>
      </c>
      <c r="B43" s="1384">
        <v>-4171</v>
      </c>
      <c r="C43" s="989" t="s">
        <v>489</v>
      </c>
      <c r="D43" s="972">
        <f>D27</f>
        <v>22</v>
      </c>
      <c r="E43" s="1005" t="s">
        <v>372</v>
      </c>
      <c r="F43" s="1005" t="s">
        <v>372</v>
      </c>
      <c r="G43" s="1005" t="s">
        <v>372</v>
      </c>
      <c r="H43" s="1005" t="s">
        <v>372</v>
      </c>
      <c r="I43" s="1005" t="s">
        <v>372</v>
      </c>
      <c r="J43" s="1005" t="s">
        <v>372</v>
      </c>
      <c r="K43" s="1005" t="s">
        <v>372</v>
      </c>
      <c r="L43" s="1005" t="s">
        <v>372</v>
      </c>
      <c r="M43" s="1004" t="s">
        <v>372</v>
      </c>
      <c r="N43" s="1005" t="s">
        <v>372</v>
      </c>
      <c r="O43" s="1004" t="s">
        <v>372</v>
      </c>
      <c r="P43" s="1004" t="s">
        <v>372</v>
      </c>
      <c r="Q43" s="1004" t="s">
        <v>372</v>
      </c>
      <c r="R43" s="1004" t="s">
        <v>372</v>
      </c>
      <c r="S43" s="1004" t="s">
        <v>372</v>
      </c>
      <c r="T43" s="1004" t="s">
        <v>372</v>
      </c>
      <c r="U43" s="1004" t="s">
        <v>372</v>
      </c>
      <c r="V43" s="1004" t="s">
        <v>372</v>
      </c>
      <c r="W43" s="1004" t="s">
        <v>372</v>
      </c>
      <c r="X43" s="1004" t="s">
        <v>372</v>
      </c>
      <c r="Y43" s="1018" t="s">
        <v>372</v>
      </c>
    </row>
    <row r="44" spans="1:25" ht="21" customHeight="1">
      <c r="A44" s="919" t="s">
        <v>919</v>
      </c>
      <c r="B44" s="1384">
        <v>-1113</v>
      </c>
      <c r="C44" s="989" t="s">
        <v>490</v>
      </c>
      <c r="D44" s="919" t="s">
        <v>919</v>
      </c>
      <c r="E44" s="988" t="s">
        <v>372</v>
      </c>
      <c r="F44" s="988" t="s">
        <v>372</v>
      </c>
      <c r="G44" s="988" t="s">
        <v>372</v>
      </c>
      <c r="H44" s="988" t="s">
        <v>372</v>
      </c>
      <c r="I44" s="988" t="s">
        <v>372</v>
      </c>
      <c r="J44" s="988" t="s">
        <v>372</v>
      </c>
      <c r="K44" s="988" t="s">
        <v>372</v>
      </c>
      <c r="L44" s="988" t="s">
        <v>372</v>
      </c>
      <c r="M44" s="995" t="s">
        <v>372</v>
      </c>
      <c r="N44" s="988" t="s">
        <v>372</v>
      </c>
      <c r="O44" s="995" t="s">
        <v>372</v>
      </c>
      <c r="P44" s="995" t="s">
        <v>372</v>
      </c>
      <c r="Q44" s="995" t="s">
        <v>372</v>
      </c>
      <c r="R44" s="995" t="s">
        <v>372</v>
      </c>
      <c r="S44" s="995" t="s">
        <v>372</v>
      </c>
      <c r="T44" s="995" t="s">
        <v>372</v>
      </c>
      <c r="U44" s="995" t="s">
        <v>372</v>
      </c>
      <c r="V44" s="995" t="s">
        <v>372</v>
      </c>
      <c r="W44" s="995" t="s">
        <v>372</v>
      </c>
      <c r="X44" s="995" t="s">
        <v>372</v>
      </c>
      <c r="Y44" s="996" t="s">
        <v>372</v>
      </c>
    </row>
    <row r="45" spans="1:25" ht="21" customHeight="1">
      <c r="A45" s="972">
        <f>A13</f>
        <v>24</v>
      </c>
      <c r="B45" s="1384">
        <v>9619</v>
      </c>
      <c r="C45" s="989" t="s">
        <v>491</v>
      </c>
      <c r="D45" s="972">
        <f>D13</f>
        <v>23</v>
      </c>
      <c r="E45" s="988" t="s">
        <v>372</v>
      </c>
      <c r="F45" s="988" t="s">
        <v>372</v>
      </c>
      <c r="G45" s="988" t="s">
        <v>372</v>
      </c>
      <c r="H45" s="988" t="s">
        <v>372</v>
      </c>
      <c r="I45" s="988" t="s">
        <v>372</v>
      </c>
      <c r="J45" s="988" t="s">
        <v>372</v>
      </c>
      <c r="K45" s="988" t="s">
        <v>372</v>
      </c>
      <c r="L45" s="988" t="s">
        <v>372</v>
      </c>
      <c r="M45" s="995" t="s">
        <v>372</v>
      </c>
      <c r="N45" s="988" t="s">
        <v>372</v>
      </c>
      <c r="O45" s="995" t="s">
        <v>372</v>
      </c>
      <c r="P45" s="995" t="s">
        <v>372</v>
      </c>
      <c r="Q45" s="995" t="s">
        <v>372</v>
      </c>
      <c r="R45" s="995" t="s">
        <v>372</v>
      </c>
      <c r="S45" s="995" t="s">
        <v>372</v>
      </c>
      <c r="T45" s="995" t="s">
        <v>372</v>
      </c>
      <c r="U45" s="995" t="s">
        <v>372</v>
      </c>
      <c r="V45" s="995" t="s">
        <v>372</v>
      </c>
      <c r="W45" s="995" t="s">
        <v>372</v>
      </c>
      <c r="X45" s="995" t="s">
        <v>372</v>
      </c>
      <c r="Y45" s="996" t="s">
        <v>372</v>
      </c>
    </row>
    <row r="46" spans="1:25" ht="21" customHeight="1">
      <c r="A46" s="919" t="s">
        <v>298</v>
      </c>
      <c r="B46" s="1384">
        <v>2873</v>
      </c>
      <c r="C46" s="989" t="s">
        <v>492</v>
      </c>
      <c r="D46" s="919" t="s">
        <v>298</v>
      </c>
      <c r="E46" s="988" t="s">
        <v>372</v>
      </c>
      <c r="F46" s="988" t="s">
        <v>372</v>
      </c>
      <c r="G46" s="988" t="s">
        <v>372</v>
      </c>
      <c r="H46" s="988" t="s">
        <v>372</v>
      </c>
      <c r="I46" s="988" t="s">
        <v>372</v>
      </c>
      <c r="J46" s="988" t="s">
        <v>372</v>
      </c>
      <c r="K46" s="988" t="s">
        <v>372</v>
      </c>
      <c r="L46" s="988" t="s">
        <v>372</v>
      </c>
      <c r="M46" s="995" t="s">
        <v>372</v>
      </c>
      <c r="N46" s="988" t="s">
        <v>372</v>
      </c>
      <c r="O46" s="995" t="s">
        <v>372</v>
      </c>
      <c r="P46" s="995" t="s">
        <v>372</v>
      </c>
      <c r="Q46" s="995" t="s">
        <v>372</v>
      </c>
      <c r="R46" s="995" t="s">
        <v>372</v>
      </c>
      <c r="S46" s="995" t="s">
        <v>372</v>
      </c>
      <c r="T46" s="995" t="s">
        <v>372</v>
      </c>
      <c r="U46" s="995" t="s">
        <v>372</v>
      </c>
      <c r="V46" s="995" t="s">
        <v>372</v>
      </c>
      <c r="W46" s="995" t="s">
        <v>372</v>
      </c>
      <c r="X46" s="995" t="s">
        <v>372</v>
      </c>
      <c r="Y46" s="996" t="s">
        <v>372</v>
      </c>
    </row>
    <row r="47" spans="1:25" ht="21" customHeight="1">
      <c r="A47" s="919" t="s">
        <v>920</v>
      </c>
      <c r="B47" s="1385">
        <v>822</v>
      </c>
      <c r="C47" s="991" t="s">
        <v>493</v>
      </c>
      <c r="D47" s="919" t="s">
        <v>754</v>
      </c>
      <c r="E47" s="983" t="s">
        <v>372</v>
      </c>
      <c r="F47" s="983" t="s">
        <v>372</v>
      </c>
      <c r="G47" s="983" t="s">
        <v>372</v>
      </c>
      <c r="H47" s="983" t="s">
        <v>372</v>
      </c>
      <c r="I47" s="983" t="s">
        <v>372</v>
      </c>
      <c r="J47" s="983" t="s">
        <v>372</v>
      </c>
      <c r="K47" s="983" t="s">
        <v>372</v>
      </c>
      <c r="L47" s="983" t="s">
        <v>372</v>
      </c>
      <c r="M47" s="984" t="s">
        <v>372</v>
      </c>
      <c r="N47" s="983" t="s">
        <v>372</v>
      </c>
      <c r="O47" s="984" t="s">
        <v>372</v>
      </c>
      <c r="P47" s="984" t="s">
        <v>372</v>
      </c>
      <c r="Q47" s="984" t="s">
        <v>372</v>
      </c>
      <c r="R47" s="984" t="s">
        <v>372</v>
      </c>
      <c r="S47" s="984" t="s">
        <v>372</v>
      </c>
      <c r="T47" s="984" t="s">
        <v>372</v>
      </c>
      <c r="U47" s="984" t="s">
        <v>372</v>
      </c>
      <c r="V47" s="984" t="s">
        <v>372</v>
      </c>
      <c r="W47" s="984" t="s">
        <v>372</v>
      </c>
      <c r="X47" s="984" t="s">
        <v>372</v>
      </c>
      <c r="Y47" s="985" t="s">
        <v>372</v>
      </c>
    </row>
    <row r="48" spans="1:25" ht="21" customHeight="1">
      <c r="A48" s="919" t="s">
        <v>921</v>
      </c>
      <c r="B48" s="1385">
        <v>54</v>
      </c>
      <c r="C48" s="991" t="s">
        <v>757</v>
      </c>
      <c r="D48" s="919" t="s">
        <v>920</v>
      </c>
      <c r="E48" s="993" t="s">
        <v>372</v>
      </c>
      <c r="F48" s="993" t="s">
        <v>372</v>
      </c>
      <c r="G48" s="993" t="s">
        <v>372</v>
      </c>
      <c r="H48" s="993" t="s">
        <v>372</v>
      </c>
      <c r="I48" s="993" t="s">
        <v>372</v>
      </c>
      <c r="J48" s="993" t="s">
        <v>372</v>
      </c>
      <c r="K48" s="993" t="s">
        <v>372</v>
      </c>
      <c r="L48" s="993" t="s">
        <v>372</v>
      </c>
      <c r="M48" s="992" t="s">
        <v>372</v>
      </c>
      <c r="N48" s="993" t="s">
        <v>372</v>
      </c>
      <c r="O48" s="992" t="s">
        <v>372</v>
      </c>
      <c r="P48" s="992" t="s">
        <v>372</v>
      </c>
      <c r="Q48" s="992" t="s">
        <v>372</v>
      </c>
      <c r="R48" s="992" t="s">
        <v>372</v>
      </c>
      <c r="S48" s="992" t="s">
        <v>372</v>
      </c>
      <c r="T48" s="992" t="s">
        <v>372</v>
      </c>
      <c r="U48" s="992" t="s">
        <v>372</v>
      </c>
      <c r="V48" s="992" t="s">
        <v>372</v>
      </c>
      <c r="W48" s="992" t="s">
        <v>372</v>
      </c>
      <c r="X48" s="992" t="s">
        <v>372</v>
      </c>
      <c r="Y48" s="1017" t="s">
        <v>372</v>
      </c>
    </row>
    <row r="49" spans="1:25" ht="21" customHeight="1" thickBot="1">
      <c r="A49" s="1009"/>
      <c r="B49" s="1010" t="s">
        <v>372</v>
      </c>
      <c r="C49" s="1011" t="s">
        <v>335</v>
      </c>
      <c r="D49" s="1012" t="s">
        <v>921</v>
      </c>
      <c r="E49" s="1013" t="s">
        <v>372</v>
      </c>
      <c r="F49" s="994" t="s">
        <v>372</v>
      </c>
      <c r="G49" s="1014" t="s">
        <v>372</v>
      </c>
      <c r="H49" s="1013" t="s">
        <v>372</v>
      </c>
      <c r="I49" s="994" t="s">
        <v>372</v>
      </c>
      <c r="J49" s="1015" t="s">
        <v>372</v>
      </c>
      <c r="K49" s="1013" t="s">
        <v>372</v>
      </c>
      <c r="L49" s="994" t="s">
        <v>372</v>
      </c>
      <c r="M49" s="1015" t="s">
        <v>372</v>
      </c>
      <c r="N49" s="1014" t="s">
        <v>372</v>
      </c>
      <c r="O49" s="994" t="s">
        <v>372</v>
      </c>
      <c r="P49" s="1014" t="s">
        <v>372</v>
      </c>
      <c r="Q49" s="1013" t="s">
        <v>372</v>
      </c>
      <c r="R49" s="994" t="s">
        <v>372</v>
      </c>
      <c r="S49" s="1015" t="s">
        <v>372</v>
      </c>
      <c r="T49" s="1014" t="s">
        <v>372</v>
      </c>
      <c r="U49" s="994" t="s">
        <v>372</v>
      </c>
      <c r="V49" s="1014" t="s">
        <v>372</v>
      </c>
      <c r="W49" s="1013" t="s">
        <v>372</v>
      </c>
      <c r="X49" s="994" t="s">
        <v>372</v>
      </c>
      <c r="Y49" s="1013" t="s">
        <v>372</v>
      </c>
    </row>
    <row r="50" spans="1:25" ht="15" thickTop="1">
      <c r="A50" s="961" t="s">
        <v>947</v>
      </c>
      <c r="B50" s="962" t="s">
        <v>772</v>
      </c>
      <c r="C50" s="962"/>
      <c r="D50" s="962"/>
      <c r="E50" s="962"/>
      <c r="F50" s="962"/>
      <c r="G50" s="962"/>
      <c r="H50" s="962"/>
      <c r="I50" s="962"/>
      <c r="J50" s="962"/>
      <c r="K50" s="962"/>
      <c r="L50" s="962"/>
      <c r="M50" s="962"/>
      <c r="N50" s="962"/>
    </row>
    <row r="51" spans="1:25" ht="14.4">
      <c r="A51" s="962"/>
      <c r="B51" s="962" t="s">
        <v>948</v>
      </c>
      <c r="C51" s="962"/>
      <c r="D51" s="962"/>
      <c r="E51" s="962"/>
      <c r="F51" s="962"/>
      <c r="G51" s="962"/>
      <c r="H51" s="962"/>
      <c r="I51" s="962"/>
      <c r="J51" s="962"/>
      <c r="K51" s="962"/>
      <c r="L51" s="962"/>
      <c r="M51" s="962"/>
      <c r="N51" s="962"/>
    </row>
    <row r="52" spans="1:25" ht="14.4">
      <c r="A52" s="962"/>
      <c r="B52" s="1545" t="s">
        <v>930</v>
      </c>
      <c r="C52" s="1545"/>
      <c r="D52" s="1545"/>
      <c r="E52" s="1545"/>
      <c r="F52" s="1545"/>
      <c r="G52" s="1545"/>
      <c r="H52" s="1545"/>
      <c r="I52" s="1545"/>
      <c r="J52" s="1545"/>
      <c r="K52" s="1545"/>
      <c r="L52" s="1545"/>
      <c r="M52" s="1545"/>
      <c r="N52" s="1545"/>
    </row>
  </sheetData>
  <mergeCells count="2">
    <mergeCell ref="B52:N52"/>
    <mergeCell ref="C4:C5"/>
  </mergeCells>
  <phoneticPr fontId="1"/>
  <printOptions horizontalCentered="1" verticalCentered="1"/>
  <pageMargins left="0.78740157480314965" right="0.78740157480314965" top="0.78740157480314965" bottom="0.78740157480314965" header="0" footer="0"/>
  <pageSetup paperSize="9" scale="69"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zoomScale="75" zoomScaleNormal="75" workbookViewId="0"/>
  </sheetViews>
  <sheetFormatPr defaultColWidth="9" defaultRowHeight="13.2"/>
  <cols>
    <col min="1" max="1" width="6.33203125" style="889" customWidth="1"/>
    <col min="2" max="3" width="12.77734375" style="889" customWidth="1"/>
    <col min="4" max="4" width="6.21875" style="889" customWidth="1"/>
    <col min="5" max="13" width="9.77734375" style="889" customWidth="1"/>
    <col min="14" max="14" width="44.6640625" style="889" customWidth="1"/>
    <col min="15" max="23" width="10.109375" style="889" customWidth="1"/>
    <col min="24" max="25" width="10.21875" style="889" customWidth="1"/>
    <col min="26" max="16384" width="9" style="889"/>
  </cols>
  <sheetData>
    <row r="1" spans="1:27" ht="21" customHeight="1" thickBot="1">
      <c r="A1" s="888" t="s">
        <v>949</v>
      </c>
      <c r="C1" s="890"/>
      <c r="D1" s="890"/>
      <c r="E1" s="890"/>
      <c r="F1" s="890"/>
      <c r="G1" s="890"/>
      <c r="S1" s="890" t="s">
        <v>949</v>
      </c>
      <c r="X1" s="891"/>
    </row>
    <row r="2" spans="1:27" ht="21" customHeight="1" thickTop="1">
      <c r="A2" s="892"/>
      <c r="B2" s="892"/>
      <c r="C2" s="893"/>
      <c r="D2" s="892"/>
      <c r="E2" s="892"/>
      <c r="F2" s="892"/>
      <c r="G2" s="892"/>
      <c r="H2" s="892"/>
      <c r="I2" s="892"/>
      <c r="J2" s="892"/>
      <c r="K2" s="892"/>
      <c r="L2" s="892"/>
      <c r="M2" s="892"/>
      <c r="N2" s="892"/>
      <c r="O2" s="892"/>
      <c r="P2" s="892"/>
      <c r="Q2" s="892"/>
      <c r="R2" s="892"/>
      <c r="S2" s="892"/>
      <c r="T2" s="892"/>
      <c r="U2" s="892"/>
      <c r="V2" s="892"/>
      <c r="W2" s="892"/>
      <c r="X2" s="892"/>
      <c r="Y2" s="892"/>
    </row>
    <row r="3" spans="1:27" ht="21" customHeight="1">
      <c r="A3" s="894" t="s">
        <v>950</v>
      </c>
      <c r="B3" s="895"/>
      <c r="C3" s="896"/>
      <c r="D3" s="894"/>
      <c r="E3" s="897" t="s">
        <v>951</v>
      </c>
      <c r="F3" s="898"/>
      <c r="G3" s="898"/>
      <c r="H3" s="899"/>
      <c r="I3" s="900"/>
      <c r="J3" s="901"/>
      <c r="K3" s="901"/>
      <c r="L3" s="901"/>
      <c r="M3" s="901"/>
      <c r="N3" s="902"/>
      <c r="O3" s="902"/>
      <c r="P3" s="903"/>
      <c r="Q3" s="901"/>
      <c r="R3" s="900"/>
      <c r="S3" s="901"/>
      <c r="T3" s="902"/>
      <c r="U3" s="902"/>
      <c r="V3" s="902"/>
      <c r="W3" s="901"/>
      <c r="X3" s="902"/>
      <c r="Y3" s="902"/>
    </row>
    <row r="4" spans="1:27" ht="21" customHeight="1">
      <c r="A4" s="904" t="s">
        <v>925</v>
      </c>
      <c r="B4" s="894"/>
      <c r="C4" s="1546" t="s">
        <v>495</v>
      </c>
      <c r="D4" s="894"/>
      <c r="E4" s="897"/>
      <c r="F4" s="905"/>
      <c r="G4" s="894"/>
      <c r="H4" s="906"/>
      <c r="I4" s="905" t="s">
        <v>727</v>
      </c>
      <c r="J4" s="907"/>
      <c r="K4" s="908"/>
      <c r="L4" s="909" t="s">
        <v>715</v>
      </c>
      <c r="M4" s="910"/>
      <c r="N4" s="894"/>
      <c r="O4" s="897" t="s">
        <v>775</v>
      </c>
      <c r="P4" s="894"/>
      <c r="Q4" s="906"/>
      <c r="R4" s="905" t="s">
        <v>729</v>
      </c>
      <c r="S4" s="907"/>
      <c r="T4" s="894"/>
      <c r="U4" s="894" t="s">
        <v>716</v>
      </c>
      <c r="V4" s="894"/>
      <c r="W4" s="908"/>
      <c r="X4" s="894" t="s">
        <v>717</v>
      </c>
      <c r="Y4" s="894"/>
    </row>
    <row r="5" spans="1:27" ht="21" customHeight="1">
      <c r="A5" s="894"/>
      <c r="B5" s="894"/>
      <c r="C5" s="1546"/>
      <c r="D5" s="894"/>
      <c r="E5" s="911" t="s">
        <v>952</v>
      </c>
      <c r="F5" s="912"/>
      <c r="G5" s="913"/>
      <c r="H5" s="914" t="s">
        <v>777</v>
      </c>
      <c r="I5" s="913"/>
      <c r="J5" s="915"/>
      <c r="K5" s="914"/>
      <c r="L5" s="912" t="s">
        <v>778</v>
      </c>
      <c r="M5" s="915"/>
      <c r="N5" s="913"/>
      <c r="O5" s="911" t="s">
        <v>779</v>
      </c>
      <c r="P5" s="913"/>
      <c r="Q5" s="914" t="s">
        <v>780</v>
      </c>
      <c r="R5" s="913"/>
      <c r="S5" s="915"/>
      <c r="T5" s="913"/>
      <c r="U5" s="912" t="s">
        <v>781</v>
      </c>
      <c r="V5" s="913"/>
      <c r="W5" s="914"/>
      <c r="X5" s="912" t="s">
        <v>782</v>
      </c>
      <c r="Y5" s="913"/>
    </row>
    <row r="6" spans="1:27" ht="21" customHeight="1">
      <c r="A6" s="894"/>
      <c r="B6" s="905"/>
      <c r="C6" s="916"/>
      <c r="D6" s="894"/>
      <c r="E6" s="917" t="s">
        <v>783</v>
      </c>
      <c r="F6" s="918" t="s">
        <v>784</v>
      </c>
      <c r="G6" s="905" t="s">
        <v>785</v>
      </c>
      <c r="H6" s="917" t="s">
        <v>783</v>
      </c>
      <c r="I6" s="918" t="s">
        <v>784</v>
      </c>
      <c r="J6" s="919" t="s">
        <v>785</v>
      </c>
      <c r="K6" s="917" t="s">
        <v>783</v>
      </c>
      <c r="L6" s="918" t="s">
        <v>784</v>
      </c>
      <c r="M6" s="920" t="s">
        <v>913</v>
      </c>
      <c r="N6" s="905" t="s">
        <v>914</v>
      </c>
      <c r="O6" s="918" t="s">
        <v>784</v>
      </c>
      <c r="P6" s="905" t="s">
        <v>785</v>
      </c>
      <c r="Q6" s="917" t="s">
        <v>783</v>
      </c>
      <c r="R6" s="918" t="s">
        <v>784</v>
      </c>
      <c r="S6" s="919" t="s">
        <v>785</v>
      </c>
      <c r="T6" s="905" t="s">
        <v>783</v>
      </c>
      <c r="U6" s="918" t="s">
        <v>784</v>
      </c>
      <c r="V6" s="905" t="s">
        <v>785</v>
      </c>
      <c r="W6" s="917" t="s">
        <v>783</v>
      </c>
      <c r="X6" s="918" t="s">
        <v>784</v>
      </c>
      <c r="Y6" s="905" t="s">
        <v>785</v>
      </c>
    </row>
    <row r="7" spans="1:27" ht="21" customHeight="1">
      <c r="A7" s="964"/>
      <c r="B7" s="965" t="s">
        <v>418</v>
      </c>
      <c r="C7" s="966"/>
      <c r="D7" s="964"/>
      <c r="E7" s="967" t="s">
        <v>418</v>
      </c>
      <c r="F7" s="968" t="s">
        <v>418</v>
      </c>
      <c r="G7" s="965" t="s">
        <v>418</v>
      </c>
      <c r="H7" s="967" t="s">
        <v>418</v>
      </c>
      <c r="I7" s="968" t="s">
        <v>418</v>
      </c>
      <c r="J7" s="969" t="s">
        <v>418</v>
      </c>
      <c r="K7" s="967" t="s">
        <v>418</v>
      </c>
      <c r="L7" s="968" t="s">
        <v>418</v>
      </c>
      <c r="M7" s="969" t="s">
        <v>418</v>
      </c>
      <c r="N7" s="965" t="s">
        <v>418</v>
      </c>
      <c r="O7" s="968" t="s">
        <v>418</v>
      </c>
      <c r="P7" s="965" t="s">
        <v>418</v>
      </c>
      <c r="Q7" s="967" t="s">
        <v>418</v>
      </c>
      <c r="R7" s="968" t="s">
        <v>418</v>
      </c>
      <c r="S7" s="969" t="s">
        <v>418</v>
      </c>
      <c r="T7" s="965" t="s">
        <v>418</v>
      </c>
      <c r="U7" s="968" t="s">
        <v>418</v>
      </c>
      <c r="V7" s="965" t="s">
        <v>418</v>
      </c>
      <c r="W7" s="967" t="s">
        <v>418</v>
      </c>
      <c r="X7" s="968" t="s">
        <v>418</v>
      </c>
      <c r="Y7" s="965" t="s">
        <v>418</v>
      </c>
    </row>
    <row r="8" spans="1:27" ht="21" customHeight="1">
      <c r="A8" s="970"/>
      <c r="B8" s="928">
        <v>1291966</v>
      </c>
      <c r="C8" s="929" t="s">
        <v>419</v>
      </c>
      <c r="D8" s="927"/>
      <c r="E8" s="1289">
        <v>4108</v>
      </c>
      <c r="F8" s="1335">
        <v>1306</v>
      </c>
      <c r="G8" s="1334">
        <v>2802</v>
      </c>
      <c r="H8" s="1289">
        <v>209</v>
      </c>
      <c r="I8" s="1335">
        <v>-229</v>
      </c>
      <c r="J8" s="1336">
        <v>438</v>
      </c>
      <c r="K8" s="1289">
        <v>10659</v>
      </c>
      <c r="L8" s="1335">
        <v>5451</v>
      </c>
      <c r="M8" s="1336">
        <v>5208</v>
      </c>
      <c r="N8" s="1334">
        <v>10450</v>
      </c>
      <c r="O8" s="1335">
        <v>5680</v>
      </c>
      <c r="P8" s="1334">
        <v>4770</v>
      </c>
      <c r="Q8" s="1289">
        <v>3899</v>
      </c>
      <c r="R8" s="1335">
        <v>1535</v>
      </c>
      <c r="S8" s="1336">
        <v>2364</v>
      </c>
      <c r="T8" s="1334">
        <v>53829</v>
      </c>
      <c r="U8" s="1335">
        <v>28602</v>
      </c>
      <c r="V8" s="1334">
        <v>25227</v>
      </c>
      <c r="W8" s="1289">
        <v>49930</v>
      </c>
      <c r="X8" s="1335">
        <v>27067</v>
      </c>
      <c r="Y8" s="1334">
        <v>22863</v>
      </c>
    </row>
    <row r="9" spans="1:27" ht="21" customHeight="1">
      <c r="A9" s="919" t="s">
        <v>915</v>
      </c>
      <c r="B9" s="971"/>
      <c r="C9" s="931"/>
      <c r="D9" s="930" t="s">
        <v>915</v>
      </c>
      <c r="E9" s="1339"/>
      <c r="F9" s="1338"/>
      <c r="G9" s="1337"/>
      <c r="H9" s="1339"/>
      <c r="I9" s="1338"/>
      <c r="J9" s="1340"/>
      <c r="K9" s="1339"/>
      <c r="L9" s="1338"/>
      <c r="M9" s="1340"/>
      <c r="N9" s="1337"/>
      <c r="O9" s="1338"/>
      <c r="P9" s="1337"/>
      <c r="Q9" s="1339"/>
      <c r="R9" s="1338"/>
      <c r="S9" s="1340"/>
      <c r="T9" s="1337"/>
      <c r="U9" s="1338"/>
      <c r="V9" s="1337"/>
      <c r="W9" s="1339"/>
      <c r="X9" s="1338"/>
      <c r="Y9" s="1337"/>
    </row>
    <row r="10" spans="1:27" ht="21" customHeight="1">
      <c r="A10" s="919"/>
      <c r="B10" s="821">
        <v>112845</v>
      </c>
      <c r="C10" s="929" t="s">
        <v>916</v>
      </c>
      <c r="D10" s="930"/>
      <c r="E10" s="1302">
        <v>11766</v>
      </c>
      <c r="F10" s="1341">
        <v>5983</v>
      </c>
      <c r="G10" s="1297">
        <v>5783</v>
      </c>
      <c r="H10" s="1302">
        <v>10620</v>
      </c>
      <c r="I10" s="1341">
        <v>5428</v>
      </c>
      <c r="J10" s="1342">
        <v>5192</v>
      </c>
      <c r="K10" s="1302">
        <v>10659</v>
      </c>
      <c r="L10" s="1341">
        <v>5451</v>
      </c>
      <c r="M10" s="1342">
        <v>5208</v>
      </c>
      <c r="N10" s="1297">
        <v>39</v>
      </c>
      <c r="O10" s="1341">
        <v>23</v>
      </c>
      <c r="P10" s="1302">
        <v>16</v>
      </c>
      <c r="Q10" s="1302">
        <v>1146</v>
      </c>
      <c r="R10" s="1341">
        <v>555</v>
      </c>
      <c r="S10" s="1342">
        <v>591</v>
      </c>
      <c r="T10" s="1297">
        <v>5942</v>
      </c>
      <c r="U10" s="1341">
        <v>2992</v>
      </c>
      <c r="V10" s="1302">
        <v>2950</v>
      </c>
      <c r="W10" s="1302">
        <v>4796</v>
      </c>
      <c r="X10" s="1341">
        <v>2437</v>
      </c>
      <c r="Y10" s="1302">
        <v>2359</v>
      </c>
      <c r="AA10" s="898"/>
    </row>
    <row r="11" spans="1:27" ht="21" customHeight="1">
      <c r="A11" s="919" t="s">
        <v>295</v>
      </c>
      <c r="B11" s="821">
        <v>120999</v>
      </c>
      <c r="C11" s="932" t="s">
        <v>485</v>
      </c>
      <c r="D11" s="930" t="s">
        <v>295</v>
      </c>
      <c r="E11" s="1302">
        <v>1016</v>
      </c>
      <c r="F11" s="1341">
        <v>688</v>
      </c>
      <c r="G11" s="1297">
        <v>328</v>
      </c>
      <c r="H11" s="1302">
        <v>-16</v>
      </c>
      <c r="I11" s="1341">
        <v>-12</v>
      </c>
      <c r="J11" s="1342">
        <v>-4</v>
      </c>
      <c r="K11" s="1343" t="s">
        <v>372</v>
      </c>
      <c r="L11" s="1344" t="s">
        <v>372</v>
      </c>
      <c r="M11" s="1345" t="s">
        <v>372</v>
      </c>
      <c r="N11" s="1297">
        <v>16</v>
      </c>
      <c r="O11" s="1341">
        <v>12</v>
      </c>
      <c r="P11" s="1302">
        <v>4</v>
      </c>
      <c r="Q11" s="1302">
        <v>1032</v>
      </c>
      <c r="R11" s="1341">
        <v>700</v>
      </c>
      <c r="S11" s="1342">
        <v>332</v>
      </c>
      <c r="T11" s="1297">
        <v>3494</v>
      </c>
      <c r="U11" s="1341">
        <v>2003</v>
      </c>
      <c r="V11" s="1302">
        <v>1491</v>
      </c>
      <c r="W11" s="1302">
        <v>2462</v>
      </c>
      <c r="X11" s="1341">
        <v>1303</v>
      </c>
      <c r="Y11" s="1302">
        <v>1159</v>
      </c>
    </row>
    <row r="12" spans="1:27" ht="21" customHeight="1">
      <c r="A12" s="919" t="s">
        <v>297</v>
      </c>
      <c r="B12" s="821">
        <v>145035</v>
      </c>
      <c r="C12" s="932" t="s">
        <v>486</v>
      </c>
      <c r="D12" s="930" t="s">
        <v>297</v>
      </c>
      <c r="E12" s="1302">
        <v>-670</v>
      </c>
      <c r="F12" s="1341">
        <v>-492</v>
      </c>
      <c r="G12" s="1297">
        <v>-178</v>
      </c>
      <c r="H12" s="1302">
        <v>-58</v>
      </c>
      <c r="I12" s="1341">
        <v>-38</v>
      </c>
      <c r="J12" s="1342">
        <v>-20</v>
      </c>
      <c r="K12" s="1343" t="s">
        <v>372</v>
      </c>
      <c r="L12" s="1344" t="s">
        <v>372</v>
      </c>
      <c r="M12" s="1345" t="s">
        <v>372</v>
      </c>
      <c r="N12" s="1297">
        <v>58</v>
      </c>
      <c r="O12" s="1341">
        <v>38</v>
      </c>
      <c r="P12" s="1302">
        <v>20</v>
      </c>
      <c r="Q12" s="1302">
        <v>-612</v>
      </c>
      <c r="R12" s="1341">
        <v>-454</v>
      </c>
      <c r="S12" s="1342">
        <v>-158</v>
      </c>
      <c r="T12" s="1297">
        <v>15824</v>
      </c>
      <c r="U12" s="1341">
        <v>8426</v>
      </c>
      <c r="V12" s="1302">
        <v>7398</v>
      </c>
      <c r="W12" s="1302">
        <v>16436</v>
      </c>
      <c r="X12" s="1341">
        <v>8880</v>
      </c>
      <c r="Y12" s="1302">
        <v>7556</v>
      </c>
    </row>
    <row r="13" spans="1:27" ht="21" customHeight="1">
      <c r="A13" s="933">
        <f>'表１５－１'!A13</f>
        <v>24</v>
      </c>
      <c r="B13" s="821">
        <v>187639</v>
      </c>
      <c r="C13" s="932" t="s">
        <v>487</v>
      </c>
      <c r="D13" s="933">
        <f>'表１５－１'!D13</f>
        <v>23</v>
      </c>
      <c r="E13" s="1302">
        <v>802</v>
      </c>
      <c r="F13" s="1341">
        <v>101</v>
      </c>
      <c r="G13" s="1297">
        <v>701</v>
      </c>
      <c r="H13" s="1302">
        <v>-116</v>
      </c>
      <c r="I13" s="1341">
        <v>-72</v>
      </c>
      <c r="J13" s="1342">
        <v>-44</v>
      </c>
      <c r="K13" s="1343" t="s">
        <v>372</v>
      </c>
      <c r="L13" s="1344" t="s">
        <v>372</v>
      </c>
      <c r="M13" s="1345" t="s">
        <v>372</v>
      </c>
      <c r="N13" s="1297">
        <v>116</v>
      </c>
      <c r="O13" s="1341">
        <v>72</v>
      </c>
      <c r="P13" s="1302">
        <v>44</v>
      </c>
      <c r="Q13" s="1302">
        <v>918</v>
      </c>
      <c r="R13" s="1341">
        <v>173</v>
      </c>
      <c r="S13" s="1342">
        <v>745</v>
      </c>
      <c r="T13" s="1297">
        <v>14374</v>
      </c>
      <c r="U13" s="1341">
        <v>7516</v>
      </c>
      <c r="V13" s="1302">
        <v>6858</v>
      </c>
      <c r="W13" s="1302">
        <v>13456</v>
      </c>
      <c r="X13" s="1341">
        <v>7343</v>
      </c>
      <c r="Y13" s="1302">
        <v>6113</v>
      </c>
    </row>
    <row r="14" spans="1:27" ht="21" customHeight="1">
      <c r="A14" s="919" t="s">
        <v>298</v>
      </c>
      <c r="B14" s="851">
        <v>192157</v>
      </c>
      <c r="C14" s="934" t="s">
        <v>488</v>
      </c>
      <c r="D14" s="930" t="s">
        <v>298</v>
      </c>
      <c r="E14" s="1339">
        <v>367</v>
      </c>
      <c r="F14" s="1338">
        <v>145</v>
      </c>
      <c r="G14" s="1337">
        <v>222</v>
      </c>
      <c r="H14" s="1339">
        <v>-271</v>
      </c>
      <c r="I14" s="1338">
        <v>-171</v>
      </c>
      <c r="J14" s="1340">
        <v>-100</v>
      </c>
      <c r="K14" s="1346" t="s">
        <v>372</v>
      </c>
      <c r="L14" s="1347" t="s">
        <v>372</v>
      </c>
      <c r="M14" s="1348" t="s">
        <v>372</v>
      </c>
      <c r="N14" s="1337">
        <v>271</v>
      </c>
      <c r="O14" s="1338">
        <v>171</v>
      </c>
      <c r="P14" s="1339">
        <v>100</v>
      </c>
      <c r="Q14" s="1339">
        <v>638</v>
      </c>
      <c r="R14" s="1338">
        <v>316</v>
      </c>
      <c r="S14" s="1340">
        <v>322</v>
      </c>
      <c r="T14" s="1337">
        <v>6318</v>
      </c>
      <c r="U14" s="1338">
        <v>3751</v>
      </c>
      <c r="V14" s="1339">
        <v>2567</v>
      </c>
      <c r="W14" s="1339">
        <v>5680</v>
      </c>
      <c r="X14" s="1338">
        <v>3435</v>
      </c>
      <c r="Y14" s="1339">
        <v>2245</v>
      </c>
    </row>
    <row r="15" spans="1:27" ht="21" customHeight="1">
      <c r="A15" s="972" t="s">
        <v>753</v>
      </c>
      <c r="B15" s="821">
        <v>150503</v>
      </c>
      <c r="C15" s="932" t="s">
        <v>489</v>
      </c>
      <c r="D15" s="930" t="s">
        <v>754</v>
      </c>
      <c r="E15" s="1302">
        <v>-475</v>
      </c>
      <c r="F15" s="1341">
        <v>-313</v>
      </c>
      <c r="G15" s="1297">
        <v>-162</v>
      </c>
      <c r="H15" s="1302">
        <v>-521</v>
      </c>
      <c r="I15" s="1341">
        <v>-334</v>
      </c>
      <c r="J15" s="1342">
        <v>-187</v>
      </c>
      <c r="K15" s="1343" t="s">
        <v>372</v>
      </c>
      <c r="L15" s="1344" t="s">
        <v>372</v>
      </c>
      <c r="M15" s="1345" t="s">
        <v>372</v>
      </c>
      <c r="N15" s="1297">
        <v>521</v>
      </c>
      <c r="O15" s="1341">
        <v>334</v>
      </c>
      <c r="P15" s="1302">
        <v>187</v>
      </c>
      <c r="Q15" s="1302">
        <v>46</v>
      </c>
      <c r="R15" s="1341">
        <v>21</v>
      </c>
      <c r="S15" s="1342">
        <v>25</v>
      </c>
      <c r="T15" s="1297">
        <v>2913</v>
      </c>
      <c r="U15" s="1341">
        <v>1692</v>
      </c>
      <c r="V15" s="1302">
        <v>1221</v>
      </c>
      <c r="W15" s="1302">
        <v>2867</v>
      </c>
      <c r="X15" s="1341">
        <v>1671</v>
      </c>
      <c r="Y15" s="1302">
        <v>1196</v>
      </c>
    </row>
    <row r="16" spans="1:27" ht="21" customHeight="1">
      <c r="A16" s="919" t="s">
        <v>299</v>
      </c>
      <c r="B16" s="821">
        <v>187568</v>
      </c>
      <c r="C16" s="932" t="s">
        <v>490</v>
      </c>
      <c r="D16" s="930"/>
      <c r="E16" s="1302">
        <v>-1239</v>
      </c>
      <c r="F16" s="1341">
        <v>-933</v>
      </c>
      <c r="G16" s="1297">
        <v>-306</v>
      </c>
      <c r="H16" s="1302">
        <v>-1374</v>
      </c>
      <c r="I16" s="1341">
        <v>-962</v>
      </c>
      <c r="J16" s="1342">
        <v>-412</v>
      </c>
      <c r="K16" s="1343" t="s">
        <v>372</v>
      </c>
      <c r="L16" s="1344" t="s">
        <v>372</v>
      </c>
      <c r="M16" s="1345" t="s">
        <v>372</v>
      </c>
      <c r="N16" s="1297">
        <v>1374</v>
      </c>
      <c r="O16" s="1341">
        <v>962</v>
      </c>
      <c r="P16" s="1302">
        <v>412</v>
      </c>
      <c r="Q16" s="1302">
        <v>135</v>
      </c>
      <c r="R16" s="1341">
        <v>29</v>
      </c>
      <c r="S16" s="1342">
        <v>106</v>
      </c>
      <c r="T16" s="1297">
        <v>2434</v>
      </c>
      <c r="U16" s="1341">
        <v>1315</v>
      </c>
      <c r="V16" s="1302">
        <v>1119</v>
      </c>
      <c r="W16" s="1302">
        <v>2299</v>
      </c>
      <c r="X16" s="1341">
        <v>1286</v>
      </c>
      <c r="Y16" s="1302">
        <v>1013</v>
      </c>
    </row>
    <row r="17" spans="1:25" ht="21" customHeight="1">
      <c r="A17" s="972" t="s">
        <v>755</v>
      </c>
      <c r="B17" s="821">
        <v>125651</v>
      </c>
      <c r="C17" s="932" t="s">
        <v>491</v>
      </c>
      <c r="D17" s="930"/>
      <c r="E17" s="1302">
        <v>-2200</v>
      </c>
      <c r="F17" s="1341">
        <v>-1541</v>
      </c>
      <c r="G17" s="1380">
        <v>-659</v>
      </c>
      <c r="H17" s="1302">
        <v>-2457</v>
      </c>
      <c r="I17" s="1341">
        <v>-1644</v>
      </c>
      <c r="J17" s="1342">
        <v>-813</v>
      </c>
      <c r="K17" s="1343" t="s">
        <v>372</v>
      </c>
      <c r="L17" s="1344" t="s">
        <v>372</v>
      </c>
      <c r="M17" s="1345" t="s">
        <v>372</v>
      </c>
      <c r="N17" s="1297">
        <v>2457</v>
      </c>
      <c r="O17" s="1341">
        <v>1644</v>
      </c>
      <c r="P17" s="1302">
        <v>813</v>
      </c>
      <c r="Q17" s="1302">
        <v>257</v>
      </c>
      <c r="R17" s="1341">
        <v>103</v>
      </c>
      <c r="S17" s="1342">
        <v>154</v>
      </c>
      <c r="T17" s="1297">
        <v>1363</v>
      </c>
      <c r="U17" s="1341">
        <v>586</v>
      </c>
      <c r="V17" s="1302">
        <v>777</v>
      </c>
      <c r="W17" s="1302">
        <v>1106</v>
      </c>
      <c r="X17" s="1341">
        <v>483</v>
      </c>
      <c r="Y17" s="1302">
        <v>623</v>
      </c>
    </row>
    <row r="18" spans="1:25" ht="21" customHeight="1">
      <c r="A18" s="919" t="s">
        <v>300</v>
      </c>
      <c r="B18" s="821">
        <v>55978</v>
      </c>
      <c r="C18" s="932" t="s">
        <v>492</v>
      </c>
      <c r="D18" s="930"/>
      <c r="E18" s="1302">
        <v>-3226</v>
      </c>
      <c r="F18" s="1341">
        <v>-1736</v>
      </c>
      <c r="G18" s="1297">
        <v>-1490</v>
      </c>
      <c r="H18" s="1302">
        <v>-3495</v>
      </c>
      <c r="I18" s="1341">
        <v>-1812</v>
      </c>
      <c r="J18" s="1342">
        <v>-1683</v>
      </c>
      <c r="K18" s="1343" t="s">
        <v>372</v>
      </c>
      <c r="L18" s="1344" t="s">
        <v>372</v>
      </c>
      <c r="M18" s="1345" t="s">
        <v>372</v>
      </c>
      <c r="N18" s="1297">
        <v>3495</v>
      </c>
      <c r="O18" s="1341">
        <v>1812</v>
      </c>
      <c r="P18" s="1302">
        <v>1683</v>
      </c>
      <c r="Q18" s="1302">
        <v>269</v>
      </c>
      <c r="R18" s="1341">
        <v>76</v>
      </c>
      <c r="S18" s="1342">
        <v>193</v>
      </c>
      <c r="T18" s="1297">
        <v>951</v>
      </c>
      <c r="U18" s="1341">
        <v>279</v>
      </c>
      <c r="V18" s="1302">
        <v>672</v>
      </c>
      <c r="W18" s="1302">
        <v>682</v>
      </c>
      <c r="X18" s="1341">
        <v>203</v>
      </c>
      <c r="Y18" s="1302">
        <v>479</v>
      </c>
    </row>
    <row r="19" spans="1:25" ht="21" customHeight="1">
      <c r="A19" s="919" t="s">
        <v>301</v>
      </c>
      <c r="B19" s="851">
        <v>11181</v>
      </c>
      <c r="C19" s="934" t="s">
        <v>493</v>
      </c>
      <c r="D19" s="935"/>
      <c r="E19" s="1339">
        <v>-1866</v>
      </c>
      <c r="F19" s="1338">
        <v>-564</v>
      </c>
      <c r="G19" s="1337">
        <v>-1302</v>
      </c>
      <c r="H19" s="1339">
        <v>-1936</v>
      </c>
      <c r="I19" s="1338">
        <v>-581</v>
      </c>
      <c r="J19" s="1340">
        <v>-1355</v>
      </c>
      <c r="K19" s="1346" t="s">
        <v>372</v>
      </c>
      <c r="L19" s="1347" t="s">
        <v>372</v>
      </c>
      <c r="M19" s="1348" t="s">
        <v>372</v>
      </c>
      <c r="N19" s="1337">
        <v>1936</v>
      </c>
      <c r="O19" s="1338">
        <v>581</v>
      </c>
      <c r="P19" s="1339">
        <v>1355</v>
      </c>
      <c r="Q19" s="1339">
        <v>70</v>
      </c>
      <c r="R19" s="1338">
        <v>17</v>
      </c>
      <c r="S19" s="1340">
        <v>53</v>
      </c>
      <c r="T19" s="1337">
        <v>211</v>
      </c>
      <c r="U19" s="1338">
        <v>42</v>
      </c>
      <c r="V19" s="1339">
        <v>169</v>
      </c>
      <c r="W19" s="1339">
        <v>141</v>
      </c>
      <c r="X19" s="1338">
        <v>25</v>
      </c>
      <c r="Y19" s="1339">
        <v>116</v>
      </c>
    </row>
    <row r="20" spans="1:25" ht="21" customHeight="1">
      <c r="A20" s="919" t="s">
        <v>302</v>
      </c>
      <c r="B20" s="861">
        <v>379</v>
      </c>
      <c r="C20" s="934" t="s">
        <v>757</v>
      </c>
      <c r="D20" s="935"/>
      <c r="E20" s="1338">
        <v>-167</v>
      </c>
      <c r="F20" s="1338">
        <v>-32</v>
      </c>
      <c r="G20" s="1339">
        <v>-135</v>
      </c>
      <c r="H20" s="1339">
        <v>-167</v>
      </c>
      <c r="I20" s="1338">
        <v>-31</v>
      </c>
      <c r="J20" s="1340">
        <v>-136</v>
      </c>
      <c r="K20" s="1346" t="s">
        <v>372</v>
      </c>
      <c r="L20" s="1347" t="s">
        <v>372</v>
      </c>
      <c r="M20" s="1347" t="s">
        <v>372</v>
      </c>
      <c r="N20" s="1337">
        <v>167</v>
      </c>
      <c r="O20" s="1338">
        <v>31</v>
      </c>
      <c r="P20" s="1339">
        <v>136</v>
      </c>
      <c r="Q20" s="1339">
        <v>0</v>
      </c>
      <c r="R20" s="1338">
        <v>-1</v>
      </c>
      <c r="S20" s="1338">
        <v>1</v>
      </c>
      <c r="T20" s="1337">
        <v>5</v>
      </c>
      <c r="U20" s="1338">
        <v>0</v>
      </c>
      <c r="V20" s="1339">
        <v>5</v>
      </c>
      <c r="W20" s="1339">
        <v>5</v>
      </c>
      <c r="X20" s="1338">
        <v>1</v>
      </c>
      <c r="Y20" s="1339">
        <v>4</v>
      </c>
    </row>
    <row r="21" spans="1:25" ht="21" customHeight="1" thickBot="1">
      <c r="A21" s="973"/>
      <c r="B21" s="974">
        <v>2031</v>
      </c>
      <c r="C21" s="938" t="s">
        <v>335</v>
      </c>
      <c r="D21" s="936"/>
      <c r="E21" s="1368" t="s">
        <v>372</v>
      </c>
      <c r="F21" s="1369" t="s">
        <v>372</v>
      </c>
      <c r="G21" s="1381" t="s">
        <v>372</v>
      </c>
      <c r="H21" s="1368" t="s">
        <v>372</v>
      </c>
      <c r="I21" s="1369" t="s">
        <v>372</v>
      </c>
      <c r="J21" s="1370" t="s">
        <v>372</v>
      </c>
      <c r="K21" s="1368" t="s">
        <v>372</v>
      </c>
      <c r="L21" s="1369" t="s">
        <v>372</v>
      </c>
      <c r="M21" s="1370" t="s">
        <v>372</v>
      </c>
      <c r="N21" s="1381" t="s">
        <v>372</v>
      </c>
      <c r="O21" s="1369" t="s">
        <v>372</v>
      </c>
      <c r="P21" s="1368" t="s">
        <v>372</v>
      </c>
      <c r="Q21" s="1368" t="s">
        <v>372</v>
      </c>
      <c r="R21" s="1369" t="s">
        <v>372</v>
      </c>
      <c r="S21" s="1370" t="s">
        <v>372</v>
      </c>
      <c r="T21" s="1381" t="s">
        <v>372</v>
      </c>
      <c r="U21" s="1369" t="s">
        <v>372</v>
      </c>
      <c r="V21" s="1368" t="s">
        <v>372</v>
      </c>
      <c r="W21" s="1368" t="s">
        <v>372</v>
      </c>
      <c r="X21" s="1369" t="s">
        <v>372</v>
      </c>
      <c r="Y21" s="1368" t="s">
        <v>372</v>
      </c>
    </row>
    <row r="22" spans="1:25" ht="21" customHeight="1" thickTop="1">
      <c r="A22" s="919"/>
      <c r="B22" s="975">
        <v>1287858</v>
      </c>
      <c r="C22" s="916" t="s">
        <v>419</v>
      </c>
      <c r="D22" s="919"/>
      <c r="E22" s="976" t="s">
        <v>372</v>
      </c>
      <c r="F22" s="978" t="s">
        <v>372</v>
      </c>
      <c r="G22" s="979" t="s">
        <v>372</v>
      </c>
      <c r="H22" s="976" t="s">
        <v>372</v>
      </c>
      <c r="I22" s="978" t="s">
        <v>372</v>
      </c>
      <c r="J22" s="980" t="s">
        <v>372</v>
      </c>
      <c r="K22" s="976" t="s">
        <v>372</v>
      </c>
      <c r="L22" s="978" t="s">
        <v>372</v>
      </c>
      <c r="M22" s="980" t="s">
        <v>372</v>
      </c>
      <c r="N22" s="979" t="s">
        <v>372</v>
      </c>
      <c r="O22" s="978" t="s">
        <v>372</v>
      </c>
      <c r="P22" s="979" t="s">
        <v>372</v>
      </c>
      <c r="Q22" s="976" t="s">
        <v>372</v>
      </c>
      <c r="R22" s="978" t="s">
        <v>372</v>
      </c>
      <c r="S22" s="980" t="s">
        <v>372</v>
      </c>
      <c r="T22" s="979" t="s">
        <v>372</v>
      </c>
      <c r="U22" s="978" t="s">
        <v>372</v>
      </c>
      <c r="V22" s="979" t="s">
        <v>372</v>
      </c>
      <c r="W22" s="976" t="s">
        <v>372</v>
      </c>
      <c r="X22" s="978" t="s">
        <v>372</v>
      </c>
      <c r="Y22" s="979" t="s">
        <v>372</v>
      </c>
    </row>
    <row r="23" spans="1:25" ht="21" customHeight="1">
      <c r="A23" s="919" t="s">
        <v>917</v>
      </c>
      <c r="B23" s="981"/>
      <c r="C23" s="982"/>
      <c r="D23" s="919" t="s">
        <v>953</v>
      </c>
      <c r="E23" s="983"/>
      <c r="F23" s="984"/>
      <c r="G23" s="985"/>
      <c r="H23" s="983"/>
      <c r="I23" s="984"/>
      <c r="J23" s="986"/>
      <c r="K23" s="983"/>
      <c r="L23" s="984"/>
      <c r="M23" s="986"/>
      <c r="N23" s="985"/>
      <c r="O23" s="984"/>
      <c r="P23" s="985"/>
      <c r="Q23" s="983"/>
      <c r="R23" s="984"/>
      <c r="S23" s="986"/>
      <c r="T23" s="985"/>
      <c r="U23" s="984"/>
      <c r="V23" s="985"/>
      <c r="W23" s="983"/>
      <c r="X23" s="984"/>
      <c r="Y23" s="985"/>
    </row>
    <row r="24" spans="1:25" ht="21" customHeight="1">
      <c r="A24" s="919"/>
      <c r="B24" s="987">
        <v>113104</v>
      </c>
      <c r="C24" s="916" t="s">
        <v>916</v>
      </c>
      <c r="D24" s="919"/>
      <c r="E24" s="988" t="s">
        <v>372</v>
      </c>
      <c r="F24" s="995" t="s">
        <v>372</v>
      </c>
      <c r="G24" s="996" t="s">
        <v>372</v>
      </c>
      <c r="H24" s="988" t="s">
        <v>372</v>
      </c>
      <c r="I24" s="995" t="s">
        <v>372</v>
      </c>
      <c r="J24" s="997" t="s">
        <v>372</v>
      </c>
      <c r="K24" s="854" t="s">
        <v>372</v>
      </c>
      <c r="L24" s="854" t="s">
        <v>372</v>
      </c>
      <c r="M24" s="855" t="s">
        <v>372</v>
      </c>
      <c r="N24" s="944" t="s">
        <v>372</v>
      </c>
      <c r="O24" s="854" t="s">
        <v>372</v>
      </c>
      <c r="P24" s="854" t="s">
        <v>372</v>
      </c>
      <c r="Q24" s="854" t="s">
        <v>372</v>
      </c>
      <c r="R24" s="855" t="s">
        <v>372</v>
      </c>
      <c r="S24" s="856" t="s">
        <v>372</v>
      </c>
      <c r="T24" s="944" t="s">
        <v>372</v>
      </c>
      <c r="U24" s="854" t="s">
        <v>372</v>
      </c>
      <c r="V24" s="854" t="s">
        <v>372</v>
      </c>
      <c r="W24" s="854" t="s">
        <v>372</v>
      </c>
      <c r="X24" s="854" t="s">
        <v>372</v>
      </c>
      <c r="Y24" s="854" t="s">
        <v>372</v>
      </c>
    </row>
    <row r="25" spans="1:25" ht="21" customHeight="1">
      <c r="A25" s="919" t="s">
        <v>295</v>
      </c>
      <c r="B25" s="987">
        <v>122823</v>
      </c>
      <c r="C25" s="989" t="s">
        <v>485</v>
      </c>
      <c r="D25" s="919" t="s">
        <v>295</v>
      </c>
      <c r="E25" s="988" t="s">
        <v>372</v>
      </c>
      <c r="F25" s="995" t="s">
        <v>372</v>
      </c>
      <c r="G25" s="996" t="s">
        <v>372</v>
      </c>
      <c r="H25" s="988" t="s">
        <v>372</v>
      </c>
      <c r="I25" s="995" t="s">
        <v>372</v>
      </c>
      <c r="J25" s="997" t="s">
        <v>372</v>
      </c>
      <c r="K25" s="854" t="s">
        <v>372</v>
      </c>
      <c r="L25" s="855" t="s">
        <v>372</v>
      </c>
      <c r="M25" s="856" t="s">
        <v>372</v>
      </c>
      <c r="N25" s="944" t="s">
        <v>372</v>
      </c>
      <c r="O25" s="854" t="s">
        <v>372</v>
      </c>
      <c r="P25" s="854" t="s">
        <v>372</v>
      </c>
      <c r="Q25" s="854" t="s">
        <v>372</v>
      </c>
      <c r="R25" s="855" t="s">
        <v>372</v>
      </c>
      <c r="S25" s="856" t="s">
        <v>372</v>
      </c>
      <c r="T25" s="944" t="s">
        <v>372</v>
      </c>
      <c r="U25" s="854" t="s">
        <v>372</v>
      </c>
      <c r="V25" s="854" t="s">
        <v>372</v>
      </c>
      <c r="W25" s="854" t="s">
        <v>372</v>
      </c>
      <c r="X25" s="854" t="s">
        <v>372</v>
      </c>
      <c r="Y25" s="854" t="s">
        <v>372</v>
      </c>
    </row>
    <row r="26" spans="1:25" ht="21" customHeight="1">
      <c r="A26" s="919" t="s">
        <v>297</v>
      </c>
      <c r="B26" s="987">
        <v>146076</v>
      </c>
      <c r="C26" s="989" t="s">
        <v>486</v>
      </c>
      <c r="D26" s="919" t="s">
        <v>297</v>
      </c>
      <c r="E26" s="988" t="s">
        <v>372</v>
      </c>
      <c r="F26" s="995" t="s">
        <v>372</v>
      </c>
      <c r="G26" s="996" t="s">
        <v>372</v>
      </c>
      <c r="H26" s="988" t="s">
        <v>372</v>
      </c>
      <c r="I26" s="995" t="s">
        <v>372</v>
      </c>
      <c r="J26" s="997" t="s">
        <v>372</v>
      </c>
      <c r="K26" s="854" t="s">
        <v>372</v>
      </c>
      <c r="L26" s="855" t="s">
        <v>372</v>
      </c>
      <c r="M26" s="856" t="s">
        <v>372</v>
      </c>
      <c r="N26" s="944" t="s">
        <v>372</v>
      </c>
      <c r="O26" s="854" t="s">
        <v>372</v>
      </c>
      <c r="P26" s="854" t="s">
        <v>372</v>
      </c>
      <c r="Q26" s="854" t="s">
        <v>372</v>
      </c>
      <c r="R26" s="855" t="s">
        <v>372</v>
      </c>
      <c r="S26" s="856" t="s">
        <v>372</v>
      </c>
      <c r="T26" s="944" t="s">
        <v>372</v>
      </c>
      <c r="U26" s="854" t="s">
        <v>372</v>
      </c>
      <c r="V26" s="854" t="s">
        <v>372</v>
      </c>
      <c r="W26" s="854" t="s">
        <v>372</v>
      </c>
      <c r="X26" s="854" t="s">
        <v>372</v>
      </c>
      <c r="Y26" s="854" t="s">
        <v>372</v>
      </c>
    </row>
    <row r="27" spans="1:25" ht="21" customHeight="1">
      <c r="A27" s="933">
        <f>A13-1</f>
        <v>23</v>
      </c>
      <c r="B27" s="987">
        <v>193371</v>
      </c>
      <c r="C27" s="989" t="s">
        <v>487</v>
      </c>
      <c r="D27" s="933">
        <f>'表１５－１'!D27</f>
        <v>22</v>
      </c>
      <c r="E27" s="988" t="s">
        <v>372</v>
      </c>
      <c r="F27" s="995" t="s">
        <v>372</v>
      </c>
      <c r="G27" s="996" t="s">
        <v>372</v>
      </c>
      <c r="H27" s="988" t="s">
        <v>372</v>
      </c>
      <c r="I27" s="995" t="s">
        <v>372</v>
      </c>
      <c r="J27" s="997" t="s">
        <v>372</v>
      </c>
      <c r="K27" s="854" t="s">
        <v>372</v>
      </c>
      <c r="L27" s="855" t="s">
        <v>372</v>
      </c>
      <c r="M27" s="856" t="s">
        <v>372</v>
      </c>
      <c r="N27" s="944" t="s">
        <v>372</v>
      </c>
      <c r="O27" s="854" t="s">
        <v>372</v>
      </c>
      <c r="P27" s="854" t="s">
        <v>372</v>
      </c>
      <c r="Q27" s="854" t="s">
        <v>372</v>
      </c>
      <c r="R27" s="855" t="s">
        <v>372</v>
      </c>
      <c r="S27" s="856" t="s">
        <v>372</v>
      </c>
      <c r="T27" s="944" t="s">
        <v>372</v>
      </c>
      <c r="U27" s="854" t="s">
        <v>372</v>
      </c>
      <c r="V27" s="854" t="s">
        <v>372</v>
      </c>
      <c r="W27" s="854" t="s">
        <v>372</v>
      </c>
      <c r="X27" s="854" t="s">
        <v>372</v>
      </c>
      <c r="Y27" s="854" t="s">
        <v>372</v>
      </c>
    </row>
    <row r="28" spans="1:25" ht="21" customHeight="1">
      <c r="A28" s="919" t="s">
        <v>298</v>
      </c>
      <c r="B28" s="990">
        <v>185538</v>
      </c>
      <c r="C28" s="991" t="s">
        <v>488</v>
      </c>
      <c r="D28" s="919" t="s">
        <v>298</v>
      </c>
      <c r="E28" s="983" t="s">
        <v>372</v>
      </c>
      <c r="F28" s="984" t="s">
        <v>372</v>
      </c>
      <c r="G28" s="985" t="s">
        <v>372</v>
      </c>
      <c r="H28" s="983" t="s">
        <v>372</v>
      </c>
      <c r="I28" s="984" t="s">
        <v>372</v>
      </c>
      <c r="J28" s="986" t="s">
        <v>372</v>
      </c>
      <c r="K28" s="858" t="s">
        <v>372</v>
      </c>
      <c r="L28" s="859" t="s">
        <v>372</v>
      </c>
      <c r="M28" s="860" t="s">
        <v>372</v>
      </c>
      <c r="N28" s="943" t="s">
        <v>372</v>
      </c>
      <c r="O28" s="858" t="s">
        <v>372</v>
      </c>
      <c r="P28" s="858" t="s">
        <v>372</v>
      </c>
      <c r="Q28" s="858" t="s">
        <v>372</v>
      </c>
      <c r="R28" s="859" t="s">
        <v>372</v>
      </c>
      <c r="S28" s="860" t="s">
        <v>372</v>
      </c>
      <c r="T28" s="943" t="s">
        <v>372</v>
      </c>
      <c r="U28" s="858" t="s">
        <v>372</v>
      </c>
      <c r="V28" s="858" t="s">
        <v>372</v>
      </c>
      <c r="W28" s="858" t="s">
        <v>372</v>
      </c>
      <c r="X28" s="858" t="s">
        <v>372</v>
      </c>
      <c r="Y28" s="858" t="s">
        <v>372</v>
      </c>
    </row>
    <row r="29" spans="1:25" ht="21" customHeight="1">
      <c r="A29" s="972" t="s">
        <v>755</v>
      </c>
      <c r="B29" s="987">
        <v>153717</v>
      </c>
      <c r="C29" s="989" t="s">
        <v>489</v>
      </c>
      <c r="D29" s="919" t="s">
        <v>754</v>
      </c>
      <c r="E29" s="988" t="s">
        <v>372</v>
      </c>
      <c r="F29" s="995" t="s">
        <v>372</v>
      </c>
      <c r="G29" s="996" t="s">
        <v>372</v>
      </c>
      <c r="H29" s="988" t="s">
        <v>372</v>
      </c>
      <c r="I29" s="995" t="s">
        <v>372</v>
      </c>
      <c r="J29" s="997" t="s">
        <v>372</v>
      </c>
      <c r="K29" s="854" t="s">
        <v>372</v>
      </c>
      <c r="L29" s="855" t="s">
        <v>372</v>
      </c>
      <c r="M29" s="856" t="s">
        <v>372</v>
      </c>
      <c r="N29" s="944" t="s">
        <v>372</v>
      </c>
      <c r="O29" s="854" t="s">
        <v>372</v>
      </c>
      <c r="P29" s="854" t="s">
        <v>372</v>
      </c>
      <c r="Q29" s="854" t="s">
        <v>372</v>
      </c>
      <c r="R29" s="855" t="s">
        <v>372</v>
      </c>
      <c r="S29" s="856" t="s">
        <v>372</v>
      </c>
      <c r="T29" s="944" t="s">
        <v>372</v>
      </c>
      <c r="U29" s="854" t="s">
        <v>372</v>
      </c>
      <c r="V29" s="854" t="s">
        <v>372</v>
      </c>
      <c r="W29" s="854" t="s">
        <v>372</v>
      </c>
      <c r="X29" s="854" t="s">
        <v>372</v>
      </c>
      <c r="Y29" s="854" t="s">
        <v>372</v>
      </c>
    </row>
    <row r="30" spans="1:25" ht="21" customHeight="1">
      <c r="A30" s="919" t="s">
        <v>299</v>
      </c>
      <c r="B30" s="987">
        <v>187907</v>
      </c>
      <c r="C30" s="989" t="s">
        <v>490</v>
      </c>
      <c r="D30" s="919"/>
      <c r="E30" s="988" t="s">
        <v>372</v>
      </c>
      <c r="F30" s="995" t="s">
        <v>372</v>
      </c>
      <c r="G30" s="996" t="s">
        <v>372</v>
      </c>
      <c r="H30" s="988" t="s">
        <v>372</v>
      </c>
      <c r="I30" s="995" t="s">
        <v>372</v>
      </c>
      <c r="J30" s="997" t="s">
        <v>372</v>
      </c>
      <c r="K30" s="854" t="s">
        <v>372</v>
      </c>
      <c r="L30" s="855" t="s">
        <v>372</v>
      </c>
      <c r="M30" s="856" t="s">
        <v>372</v>
      </c>
      <c r="N30" s="944" t="s">
        <v>372</v>
      </c>
      <c r="O30" s="854" t="s">
        <v>372</v>
      </c>
      <c r="P30" s="854" t="s">
        <v>372</v>
      </c>
      <c r="Q30" s="854" t="s">
        <v>372</v>
      </c>
      <c r="R30" s="855" t="s">
        <v>372</v>
      </c>
      <c r="S30" s="856" t="s">
        <v>372</v>
      </c>
      <c r="T30" s="944" t="s">
        <v>372</v>
      </c>
      <c r="U30" s="854" t="s">
        <v>372</v>
      </c>
      <c r="V30" s="854" t="s">
        <v>372</v>
      </c>
      <c r="W30" s="854" t="s">
        <v>372</v>
      </c>
      <c r="X30" s="854" t="s">
        <v>372</v>
      </c>
      <c r="Y30" s="854" t="s">
        <v>372</v>
      </c>
    </row>
    <row r="31" spans="1:25" ht="21" customHeight="1">
      <c r="A31" s="972" t="s">
        <v>755</v>
      </c>
      <c r="B31" s="987">
        <v>119353</v>
      </c>
      <c r="C31" s="989" t="s">
        <v>491</v>
      </c>
      <c r="D31" s="919"/>
      <c r="E31" s="988" t="s">
        <v>372</v>
      </c>
      <c r="F31" s="995" t="s">
        <v>372</v>
      </c>
      <c r="G31" s="996" t="s">
        <v>372</v>
      </c>
      <c r="H31" s="988" t="s">
        <v>372</v>
      </c>
      <c r="I31" s="995" t="s">
        <v>372</v>
      </c>
      <c r="J31" s="997" t="s">
        <v>372</v>
      </c>
      <c r="K31" s="854" t="s">
        <v>372</v>
      </c>
      <c r="L31" s="855" t="s">
        <v>372</v>
      </c>
      <c r="M31" s="856" t="s">
        <v>372</v>
      </c>
      <c r="N31" s="944" t="s">
        <v>372</v>
      </c>
      <c r="O31" s="854" t="s">
        <v>372</v>
      </c>
      <c r="P31" s="854" t="s">
        <v>372</v>
      </c>
      <c r="Q31" s="854" t="s">
        <v>372</v>
      </c>
      <c r="R31" s="855" t="s">
        <v>372</v>
      </c>
      <c r="S31" s="856" t="s">
        <v>372</v>
      </c>
      <c r="T31" s="944" t="s">
        <v>372</v>
      </c>
      <c r="U31" s="854" t="s">
        <v>372</v>
      </c>
      <c r="V31" s="854" t="s">
        <v>372</v>
      </c>
      <c r="W31" s="854" t="s">
        <v>372</v>
      </c>
      <c r="X31" s="854" t="s">
        <v>372</v>
      </c>
      <c r="Y31" s="854" t="s">
        <v>372</v>
      </c>
    </row>
    <row r="32" spans="1:25" ht="21" customHeight="1">
      <c r="A32" s="919" t="s">
        <v>300</v>
      </c>
      <c r="B32" s="987">
        <v>53121</v>
      </c>
      <c r="C32" s="989" t="s">
        <v>492</v>
      </c>
      <c r="D32" s="919"/>
      <c r="E32" s="988" t="s">
        <v>372</v>
      </c>
      <c r="F32" s="995" t="s">
        <v>372</v>
      </c>
      <c r="G32" s="996" t="s">
        <v>372</v>
      </c>
      <c r="H32" s="988" t="s">
        <v>372</v>
      </c>
      <c r="I32" s="995" t="s">
        <v>372</v>
      </c>
      <c r="J32" s="997" t="s">
        <v>372</v>
      </c>
      <c r="K32" s="854" t="s">
        <v>372</v>
      </c>
      <c r="L32" s="855" t="s">
        <v>372</v>
      </c>
      <c r="M32" s="856" t="s">
        <v>372</v>
      </c>
      <c r="N32" s="944" t="s">
        <v>372</v>
      </c>
      <c r="O32" s="854" t="s">
        <v>372</v>
      </c>
      <c r="P32" s="854" t="s">
        <v>372</v>
      </c>
      <c r="Q32" s="854" t="s">
        <v>372</v>
      </c>
      <c r="R32" s="855" t="s">
        <v>372</v>
      </c>
      <c r="S32" s="856" t="s">
        <v>372</v>
      </c>
      <c r="T32" s="944" t="s">
        <v>372</v>
      </c>
      <c r="U32" s="854" t="s">
        <v>372</v>
      </c>
      <c r="V32" s="854" t="s">
        <v>372</v>
      </c>
      <c r="W32" s="854" t="s">
        <v>372</v>
      </c>
      <c r="X32" s="854" t="s">
        <v>372</v>
      </c>
      <c r="Y32" s="854" t="s">
        <v>372</v>
      </c>
    </row>
    <row r="33" spans="1:25" ht="21" customHeight="1">
      <c r="A33" s="919" t="s">
        <v>301</v>
      </c>
      <c r="B33" s="990">
        <v>10465</v>
      </c>
      <c r="C33" s="991" t="s">
        <v>493</v>
      </c>
      <c r="D33" s="907"/>
      <c r="E33" s="983" t="s">
        <v>372</v>
      </c>
      <c r="F33" s="984" t="s">
        <v>372</v>
      </c>
      <c r="G33" s="985" t="s">
        <v>372</v>
      </c>
      <c r="H33" s="983" t="s">
        <v>372</v>
      </c>
      <c r="I33" s="984" t="s">
        <v>372</v>
      </c>
      <c r="J33" s="986" t="s">
        <v>372</v>
      </c>
      <c r="K33" s="858" t="s">
        <v>372</v>
      </c>
      <c r="L33" s="859" t="s">
        <v>372</v>
      </c>
      <c r="M33" s="860" t="s">
        <v>372</v>
      </c>
      <c r="N33" s="943" t="s">
        <v>372</v>
      </c>
      <c r="O33" s="858" t="s">
        <v>372</v>
      </c>
      <c r="P33" s="858" t="s">
        <v>372</v>
      </c>
      <c r="Q33" s="858" t="s">
        <v>372</v>
      </c>
      <c r="R33" s="859" t="s">
        <v>372</v>
      </c>
      <c r="S33" s="860" t="s">
        <v>372</v>
      </c>
      <c r="T33" s="943" t="s">
        <v>372</v>
      </c>
      <c r="U33" s="858" t="s">
        <v>372</v>
      </c>
      <c r="V33" s="858" t="s">
        <v>372</v>
      </c>
      <c r="W33" s="858" t="s">
        <v>372</v>
      </c>
      <c r="X33" s="858" t="s">
        <v>372</v>
      </c>
      <c r="Y33" s="858" t="s">
        <v>372</v>
      </c>
    </row>
    <row r="34" spans="1:25" ht="21" customHeight="1">
      <c r="A34" s="919" t="s">
        <v>302</v>
      </c>
      <c r="B34" s="990">
        <v>352</v>
      </c>
      <c r="C34" s="991" t="s">
        <v>757</v>
      </c>
      <c r="D34" s="907"/>
      <c r="E34" s="984" t="s">
        <v>372</v>
      </c>
      <c r="F34" s="984" t="s">
        <v>372</v>
      </c>
      <c r="G34" s="983" t="s">
        <v>372</v>
      </c>
      <c r="H34" s="983" t="s">
        <v>372</v>
      </c>
      <c r="I34" s="984" t="s">
        <v>372</v>
      </c>
      <c r="J34" s="986" t="s">
        <v>372</v>
      </c>
      <c r="K34" s="858" t="s">
        <v>372</v>
      </c>
      <c r="L34" s="859" t="s">
        <v>372</v>
      </c>
      <c r="M34" s="859" t="s">
        <v>372</v>
      </c>
      <c r="N34" s="943" t="s">
        <v>372</v>
      </c>
      <c r="O34" s="858" t="s">
        <v>372</v>
      </c>
      <c r="P34" s="858" t="s">
        <v>372</v>
      </c>
      <c r="Q34" s="858" t="s">
        <v>372</v>
      </c>
      <c r="R34" s="859" t="s">
        <v>372</v>
      </c>
      <c r="S34" s="859" t="s">
        <v>372</v>
      </c>
      <c r="T34" s="943" t="s">
        <v>372</v>
      </c>
      <c r="U34" s="858" t="s">
        <v>372</v>
      </c>
      <c r="V34" s="858" t="s">
        <v>372</v>
      </c>
      <c r="W34" s="858" t="s">
        <v>372</v>
      </c>
      <c r="X34" s="858" t="s">
        <v>372</v>
      </c>
      <c r="Y34" s="858" t="s">
        <v>372</v>
      </c>
    </row>
    <row r="35" spans="1:25" ht="21" customHeight="1" thickBot="1">
      <c r="A35" s="907"/>
      <c r="B35" s="987">
        <v>2031</v>
      </c>
      <c r="C35" s="916" t="s">
        <v>335</v>
      </c>
      <c r="D35" s="907"/>
      <c r="E35" s="988" t="s">
        <v>372</v>
      </c>
      <c r="F35" s="995" t="s">
        <v>372</v>
      </c>
      <c r="G35" s="996" t="s">
        <v>372</v>
      </c>
      <c r="H35" s="988" t="s">
        <v>372</v>
      </c>
      <c r="I35" s="995" t="s">
        <v>372</v>
      </c>
      <c r="J35" s="997" t="s">
        <v>372</v>
      </c>
      <c r="K35" s="988" t="s">
        <v>372</v>
      </c>
      <c r="L35" s="995" t="s">
        <v>372</v>
      </c>
      <c r="M35" s="997" t="s">
        <v>372</v>
      </c>
      <c r="N35" s="996" t="s">
        <v>372</v>
      </c>
      <c r="O35" s="995" t="s">
        <v>372</v>
      </c>
      <c r="P35" s="996" t="s">
        <v>372</v>
      </c>
      <c r="Q35" s="988" t="s">
        <v>372</v>
      </c>
      <c r="R35" s="995" t="s">
        <v>372</v>
      </c>
      <c r="S35" s="997" t="s">
        <v>372</v>
      </c>
      <c r="T35" s="996" t="s">
        <v>372</v>
      </c>
      <c r="U35" s="995" t="s">
        <v>372</v>
      </c>
      <c r="V35" s="996" t="s">
        <v>372</v>
      </c>
      <c r="W35" s="988" t="s">
        <v>372</v>
      </c>
      <c r="X35" s="995" t="s">
        <v>372</v>
      </c>
      <c r="Y35" s="988" t="s">
        <v>372</v>
      </c>
    </row>
    <row r="36" spans="1:25" ht="21" customHeight="1" thickTop="1">
      <c r="A36" s="998"/>
      <c r="B36" s="1387">
        <v>4108</v>
      </c>
      <c r="C36" s="1000" t="s">
        <v>419</v>
      </c>
      <c r="D36" s="998"/>
      <c r="E36" s="1001" t="s">
        <v>372</v>
      </c>
      <c r="F36" s="1001" t="s">
        <v>372</v>
      </c>
      <c r="G36" s="1001" t="s">
        <v>372</v>
      </c>
      <c r="H36" s="1001" t="s">
        <v>372</v>
      </c>
      <c r="I36" s="1001" t="s">
        <v>372</v>
      </c>
      <c r="J36" s="1001" t="s">
        <v>372</v>
      </c>
      <c r="K36" s="1001" t="s">
        <v>372</v>
      </c>
      <c r="L36" s="1001" t="s">
        <v>372</v>
      </c>
      <c r="M36" s="977" t="s">
        <v>372</v>
      </c>
      <c r="N36" s="1002" t="s">
        <v>372</v>
      </c>
      <c r="O36" s="977" t="s">
        <v>372</v>
      </c>
      <c r="P36" s="977" t="s">
        <v>372</v>
      </c>
      <c r="Q36" s="977" t="s">
        <v>372</v>
      </c>
      <c r="R36" s="977" t="s">
        <v>372</v>
      </c>
      <c r="S36" s="977" t="s">
        <v>372</v>
      </c>
      <c r="T36" s="977" t="s">
        <v>372</v>
      </c>
      <c r="U36" s="977" t="s">
        <v>372</v>
      </c>
      <c r="V36" s="977" t="s">
        <v>372</v>
      </c>
      <c r="W36" s="977" t="s">
        <v>372</v>
      </c>
      <c r="X36" s="977" t="s">
        <v>372</v>
      </c>
      <c r="Y36" s="1002" t="s">
        <v>372</v>
      </c>
    </row>
    <row r="37" spans="1:25" ht="21" customHeight="1">
      <c r="A37" s="919" t="s">
        <v>915</v>
      </c>
      <c r="B37" s="1388"/>
      <c r="C37" s="982"/>
      <c r="D37" s="919" t="s">
        <v>915</v>
      </c>
      <c r="E37" s="983"/>
      <c r="F37" s="984"/>
      <c r="G37" s="985"/>
      <c r="H37" s="983"/>
      <c r="I37" s="984"/>
      <c r="J37" s="986"/>
      <c r="K37" s="983"/>
      <c r="L37" s="984"/>
      <c r="M37" s="986"/>
      <c r="N37" s="985"/>
      <c r="O37" s="984"/>
      <c r="P37" s="984"/>
      <c r="Q37" s="984"/>
      <c r="R37" s="984"/>
      <c r="S37" s="984"/>
      <c r="T37" s="984"/>
      <c r="U37" s="984"/>
      <c r="V37" s="984"/>
      <c r="W37" s="984"/>
      <c r="X37" s="984"/>
      <c r="Y37" s="985"/>
    </row>
    <row r="38" spans="1:25" ht="21" customHeight="1">
      <c r="A38" s="919" t="s">
        <v>918</v>
      </c>
      <c r="B38" s="1384">
        <v>-259</v>
      </c>
      <c r="C38" s="916" t="s">
        <v>916</v>
      </c>
      <c r="D38" s="919" t="s">
        <v>918</v>
      </c>
      <c r="E38" s="988" t="s">
        <v>372</v>
      </c>
      <c r="F38" s="988" t="s">
        <v>372</v>
      </c>
      <c r="G38" s="988" t="s">
        <v>372</v>
      </c>
      <c r="H38" s="988" t="s">
        <v>372</v>
      </c>
      <c r="I38" s="988" t="s">
        <v>372</v>
      </c>
      <c r="J38" s="988" t="s">
        <v>372</v>
      </c>
      <c r="K38" s="988" t="s">
        <v>372</v>
      </c>
      <c r="L38" s="988" t="s">
        <v>372</v>
      </c>
      <c r="M38" s="1004" t="s">
        <v>372</v>
      </c>
      <c r="N38" s="996" t="s">
        <v>372</v>
      </c>
      <c r="O38" s="988" t="s">
        <v>372</v>
      </c>
      <c r="P38" s="988" t="s">
        <v>372</v>
      </c>
      <c r="Q38" s="988" t="s">
        <v>372</v>
      </c>
      <c r="R38" s="988" t="s">
        <v>372</v>
      </c>
      <c r="S38" s="995" t="s">
        <v>372</v>
      </c>
      <c r="T38" s="996" t="s">
        <v>372</v>
      </c>
      <c r="U38" s="988" t="s">
        <v>372</v>
      </c>
      <c r="V38" s="988" t="s">
        <v>372</v>
      </c>
      <c r="W38" s="988" t="s">
        <v>372</v>
      </c>
      <c r="X38" s="988" t="s">
        <v>372</v>
      </c>
      <c r="Y38" s="988" t="s">
        <v>372</v>
      </c>
    </row>
    <row r="39" spans="1:25" ht="21" customHeight="1">
      <c r="A39" s="919" t="s">
        <v>917</v>
      </c>
      <c r="B39" s="1384">
        <v>-1824</v>
      </c>
      <c r="C39" s="989" t="s">
        <v>485</v>
      </c>
      <c r="D39" s="919" t="s">
        <v>917</v>
      </c>
      <c r="E39" s="988" t="s">
        <v>372</v>
      </c>
      <c r="F39" s="988" t="s">
        <v>372</v>
      </c>
      <c r="G39" s="988" t="s">
        <v>372</v>
      </c>
      <c r="H39" s="988" t="s">
        <v>372</v>
      </c>
      <c r="I39" s="988" t="s">
        <v>372</v>
      </c>
      <c r="J39" s="988" t="s">
        <v>372</v>
      </c>
      <c r="K39" s="988" t="s">
        <v>372</v>
      </c>
      <c r="L39" s="988" t="s">
        <v>372</v>
      </c>
      <c r="M39" s="995" t="s">
        <v>372</v>
      </c>
      <c r="N39" s="996" t="s">
        <v>372</v>
      </c>
      <c r="O39" s="988" t="s">
        <v>372</v>
      </c>
      <c r="P39" s="988" t="s">
        <v>372</v>
      </c>
      <c r="Q39" s="988" t="s">
        <v>372</v>
      </c>
      <c r="R39" s="988" t="s">
        <v>372</v>
      </c>
      <c r="S39" s="995" t="s">
        <v>372</v>
      </c>
      <c r="T39" s="996" t="s">
        <v>372</v>
      </c>
      <c r="U39" s="988" t="s">
        <v>372</v>
      </c>
      <c r="V39" s="988" t="s">
        <v>372</v>
      </c>
      <c r="W39" s="988" t="s">
        <v>372</v>
      </c>
      <c r="X39" s="988" t="s">
        <v>372</v>
      </c>
      <c r="Y39" s="988" t="s">
        <v>372</v>
      </c>
    </row>
    <row r="40" spans="1:25" ht="21" customHeight="1">
      <c r="A40" s="972"/>
      <c r="B40" s="1384">
        <v>-1041</v>
      </c>
      <c r="C40" s="989" t="s">
        <v>486</v>
      </c>
      <c r="D40" s="972"/>
      <c r="E40" s="988" t="s">
        <v>372</v>
      </c>
      <c r="F40" s="988" t="s">
        <v>372</v>
      </c>
      <c r="G40" s="988" t="s">
        <v>372</v>
      </c>
      <c r="H40" s="988" t="s">
        <v>372</v>
      </c>
      <c r="I40" s="988" t="s">
        <v>372</v>
      </c>
      <c r="J40" s="988" t="s">
        <v>372</v>
      </c>
      <c r="K40" s="988" t="s">
        <v>372</v>
      </c>
      <c r="L40" s="988" t="s">
        <v>372</v>
      </c>
      <c r="M40" s="995" t="s">
        <v>372</v>
      </c>
      <c r="N40" s="996" t="s">
        <v>372</v>
      </c>
      <c r="O40" s="988" t="s">
        <v>372</v>
      </c>
      <c r="P40" s="988" t="s">
        <v>372</v>
      </c>
      <c r="Q40" s="988" t="s">
        <v>372</v>
      </c>
      <c r="R40" s="988" t="s">
        <v>372</v>
      </c>
      <c r="S40" s="995" t="s">
        <v>372</v>
      </c>
      <c r="T40" s="996" t="s">
        <v>372</v>
      </c>
      <c r="U40" s="988" t="s">
        <v>372</v>
      </c>
      <c r="V40" s="988" t="s">
        <v>372</v>
      </c>
      <c r="W40" s="988" t="s">
        <v>372</v>
      </c>
      <c r="X40" s="988" t="s">
        <v>372</v>
      </c>
      <c r="Y40" s="988" t="s">
        <v>372</v>
      </c>
    </row>
    <row r="41" spans="1:25" ht="21" customHeight="1">
      <c r="A41" s="919" t="s">
        <v>295</v>
      </c>
      <c r="B41" s="1384">
        <v>-5732</v>
      </c>
      <c r="C41" s="989" t="s">
        <v>487</v>
      </c>
      <c r="D41" s="919" t="s">
        <v>295</v>
      </c>
      <c r="E41" s="988" t="s">
        <v>372</v>
      </c>
      <c r="F41" s="988" t="s">
        <v>372</v>
      </c>
      <c r="G41" s="988" t="s">
        <v>372</v>
      </c>
      <c r="H41" s="988" t="s">
        <v>372</v>
      </c>
      <c r="I41" s="988" t="s">
        <v>372</v>
      </c>
      <c r="J41" s="988" t="s">
        <v>372</v>
      </c>
      <c r="K41" s="988" t="s">
        <v>372</v>
      </c>
      <c r="L41" s="988" t="s">
        <v>372</v>
      </c>
      <c r="M41" s="995" t="s">
        <v>372</v>
      </c>
      <c r="N41" s="996" t="s">
        <v>372</v>
      </c>
      <c r="O41" s="988" t="s">
        <v>372</v>
      </c>
      <c r="P41" s="988" t="s">
        <v>372</v>
      </c>
      <c r="Q41" s="988" t="s">
        <v>372</v>
      </c>
      <c r="R41" s="988" t="s">
        <v>372</v>
      </c>
      <c r="S41" s="995" t="s">
        <v>372</v>
      </c>
      <c r="T41" s="996" t="s">
        <v>372</v>
      </c>
      <c r="U41" s="988" t="s">
        <v>372</v>
      </c>
      <c r="V41" s="988" t="s">
        <v>372</v>
      </c>
      <c r="W41" s="988" t="s">
        <v>372</v>
      </c>
      <c r="X41" s="988" t="s">
        <v>372</v>
      </c>
      <c r="Y41" s="988" t="s">
        <v>372</v>
      </c>
    </row>
    <row r="42" spans="1:25" ht="21" customHeight="1">
      <c r="A42" s="919" t="s">
        <v>297</v>
      </c>
      <c r="B42" s="1385">
        <v>6619</v>
      </c>
      <c r="C42" s="991" t="s">
        <v>488</v>
      </c>
      <c r="D42" s="919" t="s">
        <v>297</v>
      </c>
      <c r="E42" s="988" t="s">
        <v>372</v>
      </c>
      <c r="F42" s="988" t="s">
        <v>372</v>
      </c>
      <c r="G42" s="988" t="s">
        <v>372</v>
      </c>
      <c r="H42" s="988" t="s">
        <v>372</v>
      </c>
      <c r="I42" s="988" t="s">
        <v>372</v>
      </c>
      <c r="J42" s="988" t="s">
        <v>372</v>
      </c>
      <c r="K42" s="988" t="s">
        <v>372</v>
      </c>
      <c r="L42" s="988" t="s">
        <v>372</v>
      </c>
      <c r="M42" s="995" t="s">
        <v>372</v>
      </c>
      <c r="N42" s="996" t="s">
        <v>372</v>
      </c>
      <c r="O42" s="988" t="s">
        <v>372</v>
      </c>
      <c r="P42" s="988" t="s">
        <v>372</v>
      </c>
      <c r="Q42" s="988" t="s">
        <v>372</v>
      </c>
      <c r="R42" s="988" t="s">
        <v>372</v>
      </c>
      <c r="S42" s="995" t="s">
        <v>372</v>
      </c>
      <c r="T42" s="996" t="s">
        <v>372</v>
      </c>
      <c r="U42" s="988" t="s">
        <v>372</v>
      </c>
      <c r="V42" s="988" t="s">
        <v>372</v>
      </c>
      <c r="W42" s="988" t="s">
        <v>372</v>
      </c>
      <c r="X42" s="988" t="s">
        <v>372</v>
      </c>
      <c r="Y42" s="988" t="s">
        <v>372</v>
      </c>
    </row>
    <row r="43" spans="1:25" ht="21" customHeight="1">
      <c r="A43" s="972">
        <f>A27</f>
        <v>23</v>
      </c>
      <c r="B43" s="1384">
        <v>-3214</v>
      </c>
      <c r="C43" s="989" t="s">
        <v>489</v>
      </c>
      <c r="D43" s="972">
        <f>D27</f>
        <v>22</v>
      </c>
      <c r="E43" s="1005" t="s">
        <v>372</v>
      </c>
      <c r="F43" s="1005" t="s">
        <v>372</v>
      </c>
      <c r="G43" s="1005" t="s">
        <v>372</v>
      </c>
      <c r="H43" s="1005" t="s">
        <v>372</v>
      </c>
      <c r="I43" s="1005" t="s">
        <v>372</v>
      </c>
      <c r="J43" s="1005" t="s">
        <v>372</v>
      </c>
      <c r="K43" s="1005" t="s">
        <v>372</v>
      </c>
      <c r="L43" s="1005" t="s">
        <v>372</v>
      </c>
      <c r="M43" s="1004" t="s">
        <v>372</v>
      </c>
      <c r="N43" s="1019" t="s">
        <v>372</v>
      </c>
      <c r="O43" s="1005" t="s">
        <v>372</v>
      </c>
      <c r="P43" s="1005" t="s">
        <v>372</v>
      </c>
      <c r="Q43" s="1005" t="s">
        <v>372</v>
      </c>
      <c r="R43" s="1005" t="s">
        <v>372</v>
      </c>
      <c r="S43" s="1004" t="s">
        <v>372</v>
      </c>
      <c r="T43" s="1018" t="s">
        <v>372</v>
      </c>
      <c r="U43" s="1005" t="s">
        <v>372</v>
      </c>
      <c r="V43" s="1005" t="s">
        <v>372</v>
      </c>
      <c r="W43" s="1005" t="s">
        <v>372</v>
      </c>
      <c r="X43" s="1005" t="s">
        <v>372</v>
      </c>
      <c r="Y43" s="1005" t="s">
        <v>372</v>
      </c>
    </row>
    <row r="44" spans="1:25" ht="21" customHeight="1">
      <c r="A44" s="919" t="s">
        <v>919</v>
      </c>
      <c r="B44" s="1384">
        <v>-339</v>
      </c>
      <c r="C44" s="989" t="s">
        <v>490</v>
      </c>
      <c r="D44" s="919" t="s">
        <v>919</v>
      </c>
      <c r="E44" s="988" t="s">
        <v>372</v>
      </c>
      <c r="F44" s="988" t="s">
        <v>372</v>
      </c>
      <c r="G44" s="988" t="s">
        <v>372</v>
      </c>
      <c r="H44" s="988" t="s">
        <v>372</v>
      </c>
      <c r="I44" s="988" t="s">
        <v>372</v>
      </c>
      <c r="J44" s="988" t="s">
        <v>372</v>
      </c>
      <c r="K44" s="988" t="s">
        <v>372</v>
      </c>
      <c r="L44" s="988" t="s">
        <v>372</v>
      </c>
      <c r="M44" s="995" t="s">
        <v>372</v>
      </c>
      <c r="N44" s="997" t="s">
        <v>372</v>
      </c>
      <c r="O44" s="988" t="s">
        <v>372</v>
      </c>
      <c r="P44" s="988" t="s">
        <v>372</v>
      </c>
      <c r="Q44" s="988" t="s">
        <v>372</v>
      </c>
      <c r="R44" s="988" t="s">
        <v>372</v>
      </c>
      <c r="S44" s="995" t="s">
        <v>372</v>
      </c>
      <c r="T44" s="996" t="s">
        <v>372</v>
      </c>
      <c r="U44" s="988" t="s">
        <v>372</v>
      </c>
      <c r="V44" s="988" t="s">
        <v>372</v>
      </c>
      <c r="W44" s="988" t="s">
        <v>372</v>
      </c>
      <c r="X44" s="988" t="s">
        <v>372</v>
      </c>
      <c r="Y44" s="988" t="s">
        <v>372</v>
      </c>
    </row>
    <row r="45" spans="1:25" ht="21" customHeight="1">
      <c r="A45" s="972">
        <f>A13</f>
        <v>24</v>
      </c>
      <c r="B45" s="1384">
        <v>6298</v>
      </c>
      <c r="C45" s="989" t="s">
        <v>491</v>
      </c>
      <c r="D45" s="972">
        <f>D13</f>
        <v>23</v>
      </c>
      <c r="E45" s="988" t="s">
        <v>372</v>
      </c>
      <c r="F45" s="988" t="s">
        <v>372</v>
      </c>
      <c r="G45" s="988" t="s">
        <v>372</v>
      </c>
      <c r="H45" s="988" t="s">
        <v>372</v>
      </c>
      <c r="I45" s="988" t="s">
        <v>372</v>
      </c>
      <c r="J45" s="988" t="s">
        <v>372</v>
      </c>
      <c r="K45" s="988" t="s">
        <v>372</v>
      </c>
      <c r="L45" s="988" t="s">
        <v>372</v>
      </c>
      <c r="M45" s="995" t="s">
        <v>372</v>
      </c>
      <c r="N45" s="997" t="s">
        <v>372</v>
      </c>
      <c r="O45" s="988" t="s">
        <v>372</v>
      </c>
      <c r="P45" s="988" t="s">
        <v>372</v>
      </c>
      <c r="Q45" s="988" t="s">
        <v>372</v>
      </c>
      <c r="R45" s="988" t="s">
        <v>372</v>
      </c>
      <c r="S45" s="995" t="s">
        <v>372</v>
      </c>
      <c r="T45" s="996" t="s">
        <v>372</v>
      </c>
      <c r="U45" s="988" t="s">
        <v>372</v>
      </c>
      <c r="V45" s="988" t="s">
        <v>372</v>
      </c>
      <c r="W45" s="988" t="s">
        <v>372</v>
      </c>
      <c r="X45" s="988" t="s">
        <v>372</v>
      </c>
      <c r="Y45" s="988" t="s">
        <v>372</v>
      </c>
    </row>
    <row r="46" spans="1:25" ht="21" customHeight="1">
      <c r="A46" s="919" t="s">
        <v>298</v>
      </c>
      <c r="B46" s="1384">
        <v>2857</v>
      </c>
      <c r="C46" s="989" t="s">
        <v>492</v>
      </c>
      <c r="D46" s="919" t="s">
        <v>298</v>
      </c>
      <c r="E46" s="988" t="s">
        <v>372</v>
      </c>
      <c r="F46" s="988" t="s">
        <v>372</v>
      </c>
      <c r="G46" s="988" t="s">
        <v>372</v>
      </c>
      <c r="H46" s="988" t="s">
        <v>372</v>
      </c>
      <c r="I46" s="988" t="s">
        <v>372</v>
      </c>
      <c r="J46" s="988" t="s">
        <v>372</v>
      </c>
      <c r="K46" s="988" t="s">
        <v>372</v>
      </c>
      <c r="L46" s="988" t="s">
        <v>372</v>
      </c>
      <c r="M46" s="995" t="s">
        <v>372</v>
      </c>
      <c r="N46" s="997" t="s">
        <v>372</v>
      </c>
      <c r="O46" s="988" t="s">
        <v>372</v>
      </c>
      <c r="P46" s="988" t="s">
        <v>372</v>
      </c>
      <c r="Q46" s="988" t="s">
        <v>372</v>
      </c>
      <c r="R46" s="988" t="s">
        <v>372</v>
      </c>
      <c r="S46" s="995" t="s">
        <v>372</v>
      </c>
      <c r="T46" s="996" t="s">
        <v>372</v>
      </c>
      <c r="U46" s="988" t="s">
        <v>372</v>
      </c>
      <c r="V46" s="988" t="s">
        <v>372</v>
      </c>
      <c r="W46" s="988" t="s">
        <v>372</v>
      </c>
      <c r="X46" s="988" t="s">
        <v>372</v>
      </c>
      <c r="Y46" s="988" t="s">
        <v>372</v>
      </c>
    </row>
    <row r="47" spans="1:25" ht="21" customHeight="1">
      <c r="A47" s="919" t="s">
        <v>920</v>
      </c>
      <c r="B47" s="1385">
        <v>716</v>
      </c>
      <c r="C47" s="991" t="s">
        <v>493</v>
      </c>
      <c r="D47" s="919" t="s">
        <v>754</v>
      </c>
      <c r="E47" s="983" t="s">
        <v>372</v>
      </c>
      <c r="F47" s="983" t="s">
        <v>372</v>
      </c>
      <c r="G47" s="983" t="s">
        <v>372</v>
      </c>
      <c r="H47" s="983" t="s">
        <v>372</v>
      </c>
      <c r="I47" s="983" t="s">
        <v>372</v>
      </c>
      <c r="J47" s="983" t="s">
        <v>372</v>
      </c>
      <c r="K47" s="983" t="s">
        <v>372</v>
      </c>
      <c r="L47" s="983" t="s">
        <v>372</v>
      </c>
      <c r="M47" s="984" t="s">
        <v>372</v>
      </c>
      <c r="N47" s="986" t="s">
        <v>372</v>
      </c>
      <c r="O47" s="983" t="s">
        <v>372</v>
      </c>
      <c r="P47" s="983" t="s">
        <v>372</v>
      </c>
      <c r="Q47" s="983" t="s">
        <v>372</v>
      </c>
      <c r="R47" s="983" t="s">
        <v>372</v>
      </c>
      <c r="S47" s="984" t="s">
        <v>372</v>
      </c>
      <c r="T47" s="985" t="s">
        <v>372</v>
      </c>
      <c r="U47" s="983" t="s">
        <v>372</v>
      </c>
      <c r="V47" s="983" t="s">
        <v>372</v>
      </c>
      <c r="W47" s="983" t="s">
        <v>372</v>
      </c>
      <c r="X47" s="983" t="s">
        <v>372</v>
      </c>
      <c r="Y47" s="983" t="s">
        <v>372</v>
      </c>
    </row>
    <row r="48" spans="1:25" ht="21" customHeight="1">
      <c r="A48" s="919" t="s">
        <v>921</v>
      </c>
      <c r="B48" s="1385">
        <v>27</v>
      </c>
      <c r="C48" s="991" t="s">
        <v>757</v>
      </c>
      <c r="D48" s="919" t="s">
        <v>920</v>
      </c>
      <c r="E48" s="993" t="s">
        <v>372</v>
      </c>
      <c r="F48" s="993" t="s">
        <v>372</v>
      </c>
      <c r="G48" s="993" t="s">
        <v>372</v>
      </c>
      <c r="H48" s="993" t="s">
        <v>372</v>
      </c>
      <c r="I48" s="993" t="s">
        <v>372</v>
      </c>
      <c r="J48" s="993" t="s">
        <v>372</v>
      </c>
      <c r="K48" s="993" t="s">
        <v>372</v>
      </c>
      <c r="L48" s="993" t="s">
        <v>372</v>
      </c>
      <c r="M48" s="992" t="s">
        <v>372</v>
      </c>
      <c r="N48" s="1016" t="s">
        <v>372</v>
      </c>
      <c r="O48" s="993" t="s">
        <v>372</v>
      </c>
      <c r="P48" s="993" t="s">
        <v>372</v>
      </c>
      <c r="Q48" s="993" t="s">
        <v>372</v>
      </c>
      <c r="R48" s="993" t="s">
        <v>372</v>
      </c>
      <c r="S48" s="992" t="s">
        <v>372</v>
      </c>
      <c r="T48" s="1017" t="s">
        <v>372</v>
      </c>
      <c r="U48" s="993" t="s">
        <v>372</v>
      </c>
      <c r="V48" s="993" t="s">
        <v>372</v>
      </c>
      <c r="W48" s="993" t="s">
        <v>372</v>
      </c>
      <c r="X48" s="993" t="s">
        <v>372</v>
      </c>
      <c r="Y48" s="993" t="s">
        <v>372</v>
      </c>
    </row>
    <row r="49" spans="1:25" ht="21" customHeight="1" thickBot="1">
      <c r="A49" s="1009"/>
      <c r="B49" s="1010" t="s">
        <v>372</v>
      </c>
      <c r="C49" s="1011" t="s">
        <v>335</v>
      </c>
      <c r="D49" s="1012" t="s">
        <v>921</v>
      </c>
      <c r="E49" s="1013" t="s">
        <v>372</v>
      </c>
      <c r="F49" s="994" t="s">
        <v>372</v>
      </c>
      <c r="G49" s="1014" t="s">
        <v>372</v>
      </c>
      <c r="H49" s="1013" t="s">
        <v>372</v>
      </c>
      <c r="I49" s="994" t="s">
        <v>372</v>
      </c>
      <c r="J49" s="1015" t="s">
        <v>372</v>
      </c>
      <c r="K49" s="1013" t="s">
        <v>372</v>
      </c>
      <c r="L49" s="994" t="s">
        <v>372</v>
      </c>
      <c r="M49" s="1015" t="s">
        <v>372</v>
      </c>
      <c r="N49" s="1014" t="s">
        <v>372</v>
      </c>
      <c r="O49" s="994" t="s">
        <v>372</v>
      </c>
      <c r="P49" s="1014" t="s">
        <v>372</v>
      </c>
      <c r="Q49" s="1013" t="s">
        <v>372</v>
      </c>
      <c r="R49" s="994" t="s">
        <v>372</v>
      </c>
      <c r="S49" s="1015" t="s">
        <v>372</v>
      </c>
      <c r="T49" s="1014" t="s">
        <v>372</v>
      </c>
      <c r="U49" s="994" t="s">
        <v>372</v>
      </c>
      <c r="V49" s="1014" t="s">
        <v>372</v>
      </c>
      <c r="W49" s="1013" t="s">
        <v>372</v>
      </c>
      <c r="X49" s="994" t="s">
        <v>372</v>
      </c>
      <c r="Y49" s="1013" t="s">
        <v>372</v>
      </c>
    </row>
    <row r="50" spans="1:25" ht="15" thickTop="1">
      <c r="A50" s="961" t="s">
        <v>954</v>
      </c>
      <c r="B50" s="962" t="s">
        <v>772</v>
      </c>
      <c r="C50" s="962"/>
      <c r="D50" s="962"/>
      <c r="E50" s="962"/>
      <c r="F50" s="962"/>
      <c r="G50" s="962"/>
      <c r="H50" s="962"/>
      <c r="I50" s="962"/>
      <c r="J50" s="962"/>
      <c r="K50" s="962"/>
      <c r="L50" s="962"/>
      <c r="M50" s="962"/>
      <c r="N50" s="962"/>
    </row>
    <row r="51" spans="1:25" ht="14.4">
      <c r="A51" s="962"/>
      <c r="B51" s="962" t="s">
        <v>955</v>
      </c>
      <c r="C51" s="962"/>
      <c r="D51" s="962"/>
      <c r="E51" s="962"/>
      <c r="F51" s="962"/>
      <c r="G51" s="962"/>
      <c r="H51" s="962"/>
      <c r="I51" s="962"/>
      <c r="J51" s="962"/>
      <c r="K51" s="962"/>
      <c r="L51" s="962"/>
      <c r="M51" s="962"/>
      <c r="N51" s="962"/>
    </row>
    <row r="52" spans="1:25" ht="14.4">
      <c r="A52" s="962"/>
      <c r="B52" s="1545" t="s">
        <v>930</v>
      </c>
      <c r="C52" s="1545"/>
      <c r="D52" s="1545"/>
      <c r="E52" s="1545"/>
      <c r="F52" s="1545"/>
      <c r="G52" s="1545"/>
      <c r="H52" s="1545"/>
      <c r="I52" s="1545"/>
      <c r="J52" s="1545"/>
      <c r="K52" s="1545"/>
      <c r="L52" s="1545"/>
      <c r="M52" s="1545"/>
      <c r="N52" s="1545"/>
    </row>
  </sheetData>
  <mergeCells count="2">
    <mergeCell ref="B52:N52"/>
    <mergeCell ref="C4:C5"/>
  </mergeCells>
  <phoneticPr fontId="1"/>
  <printOptions horizontalCentered="1" verticalCentered="1"/>
  <pageMargins left="0.78740157480314965" right="0.78740157480314965" top="0.78740157480314965" bottom="0.78740157480314965" header="0" footer="0"/>
  <pageSetup paperSize="9" scale="69"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zoomScale="75" zoomScaleNormal="75" workbookViewId="0"/>
  </sheetViews>
  <sheetFormatPr defaultColWidth="9" defaultRowHeight="13.2"/>
  <cols>
    <col min="1" max="1" width="6.33203125" style="889" customWidth="1"/>
    <col min="2" max="3" width="12.77734375" style="889" customWidth="1"/>
    <col min="4" max="4" width="6.21875" style="889" customWidth="1"/>
    <col min="5" max="13" width="9.77734375" style="889" customWidth="1"/>
    <col min="14" max="14" width="44.6640625" style="889" customWidth="1"/>
    <col min="15" max="23" width="10.109375" style="889" customWidth="1"/>
    <col min="24" max="25" width="10.21875" style="889" customWidth="1"/>
    <col min="26" max="16384" width="9" style="889"/>
  </cols>
  <sheetData>
    <row r="1" spans="1:27" ht="21" customHeight="1" thickBot="1">
      <c r="A1" s="888" t="s">
        <v>956</v>
      </c>
      <c r="C1" s="890"/>
      <c r="D1" s="890"/>
      <c r="E1" s="890"/>
      <c r="F1" s="890"/>
      <c r="G1" s="890"/>
      <c r="S1" s="890" t="s">
        <v>956</v>
      </c>
      <c r="X1" s="891"/>
    </row>
    <row r="2" spans="1:27" ht="21" customHeight="1" thickTop="1">
      <c r="A2" s="892"/>
      <c r="B2" s="892"/>
      <c r="C2" s="893"/>
      <c r="D2" s="892"/>
      <c r="E2" s="892"/>
      <c r="F2" s="892"/>
      <c r="G2" s="892"/>
      <c r="H2" s="892"/>
      <c r="I2" s="892"/>
      <c r="J2" s="892"/>
      <c r="K2" s="892"/>
      <c r="L2" s="892"/>
      <c r="M2" s="892"/>
      <c r="N2" s="892"/>
      <c r="O2" s="892"/>
      <c r="P2" s="892"/>
      <c r="Q2" s="892"/>
      <c r="R2" s="892"/>
      <c r="S2" s="892"/>
      <c r="T2" s="892"/>
      <c r="U2" s="892"/>
      <c r="V2" s="892"/>
      <c r="W2" s="892"/>
      <c r="X2" s="892"/>
      <c r="Y2" s="892"/>
    </row>
    <row r="3" spans="1:27" ht="21" customHeight="1">
      <c r="A3" s="894" t="s">
        <v>944</v>
      </c>
      <c r="B3" s="895"/>
      <c r="C3" s="896"/>
      <c r="D3" s="894"/>
      <c r="E3" s="897" t="s">
        <v>951</v>
      </c>
      <c r="F3" s="898"/>
      <c r="G3" s="898"/>
      <c r="H3" s="899"/>
      <c r="I3" s="900"/>
      <c r="J3" s="901"/>
      <c r="K3" s="901"/>
      <c r="L3" s="901"/>
      <c r="M3" s="901"/>
      <c r="N3" s="902"/>
      <c r="O3" s="902"/>
      <c r="P3" s="903"/>
      <c r="Q3" s="901"/>
      <c r="R3" s="900"/>
      <c r="S3" s="901"/>
      <c r="T3" s="902"/>
      <c r="U3" s="902"/>
      <c r="V3" s="902"/>
      <c r="W3" s="901"/>
      <c r="X3" s="902"/>
      <c r="Y3" s="902"/>
    </row>
    <row r="4" spans="1:27" ht="21" customHeight="1">
      <c r="A4" s="904" t="s">
        <v>925</v>
      </c>
      <c r="B4" s="894"/>
      <c r="C4" s="1546" t="s">
        <v>495</v>
      </c>
      <c r="D4" s="894"/>
      <c r="E4" s="897"/>
      <c r="F4" s="905"/>
      <c r="G4" s="894"/>
      <c r="H4" s="906"/>
      <c r="I4" s="905" t="s">
        <v>727</v>
      </c>
      <c r="J4" s="907"/>
      <c r="K4" s="908"/>
      <c r="L4" s="909" t="s">
        <v>715</v>
      </c>
      <c r="M4" s="910"/>
      <c r="N4" s="894"/>
      <c r="O4" s="897" t="s">
        <v>775</v>
      </c>
      <c r="P4" s="894"/>
      <c r="Q4" s="906"/>
      <c r="R4" s="905" t="s">
        <v>729</v>
      </c>
      <c r="S4" s="907"/>
      <c r="T4" s="894"/>
      <c r="U4" s="894" t="s">
        <v>716</v>
      </c>
      <c r="V4" s="894"/>
      <c r="W4" s="908"/>
      <c r="X4" s="894" t="s">
        <v>717</v>
      </c>
      <c r="Y4" s="894"/>
    </row>
    <row r="5" spans="1:27" ht="21" customHeight="1">
      <c r="A5" s="894"/>
      <c r="B5" s="894"/>
      <c r="C5" s="1546"/>
      <c r="D5" s="894"/>
      <c r="E5" s="911" t="s">
        <v>945</v>
      </c>
      <c r="F5" s="912"/>
      <c r="G5" s="913"/>
      <c r="H5" s="914" t="s">
        <v>777</v>
      </c>
      <c r="I5" s="913"/>
      <c r="J5" s="915"/>
      <c r="K5" s="914"/>
      <c r="L5" s="912" t="s">
        <v>778</v>
      </c>
      <c r="M5" s="915"/>
      <c r="N5" s="913"/>
      <c r="O5" s="911" t="s">
        <v>779</v>
      </c>
      <c r="P5" s="913"/>
      <c r="Q5" s="914" t="s">
        <v>780</v>
      </c>
      <c r="R5" s="913"/>
      <c r="S5" s="915"/>
      <c r="T5" s="913"/>
      <c r="U5" s="912" t="s">
        <v>781</v>
      </c>
      <c r="V5" s="913"/>
      <c r="W5" s="914"/>
      <c r="X5" s="912" t="s">
        <v>782</v>
      </c>
      <c r="Y5" s="913"/>
    </row>
    <row r="6" spans="1:27" ht="21" customHeight="1">
      <c r="A6" s="894"/>
      <c r="B6" s="905"/>
      <c r="C6" s="916"/>
      <c r="D6" s="894"/>
      <c r="E6" s="917" t="s">
        <v>783</v>
      </c>
      <c r="F6" s="918" t="s">
        <v>784</v>
      </c>
      <c r="G6" s="905" t="s">
        <v>785</v>
      </c>
      <c r="H6" s="917" t="s">
        <v>783</v>
      </c>
      <c r="I6" s="918" t="s">
        <v>784</v>
      </c>
      <c r="J6" s="919" t="s">
        <v>785</v>
      </c>
      <c r="K6" s="917" t="s">
        <v>783</v>
      </c>
      <c r="L6" s="918" t="s">
        <v>784</v>
      </c>
      <c r="M6" s="920" t="s">
        <v>913</v>
      </c>
      <c r="N6" s="905" t="s">
        <v>914</v>
      </c>
      <c r="O6" s="918" t="s">
        <v>784</v>
      </c>
      <c r="P6" s="905" t="s">
        <v>785</v>
      </c>
      <c r="Q6" s="917" t="s">
        <v>783</v>
      </c>
      <c r="R6" s="918" t="s">
        <v>784</v>
      </c>
      <c r="S6" s="919" t="s">
        <v>785</v>
      </c>
      <c r="T6" s="905" t="s">
        <v>783</v>
      </c>
      <c r="U6" s="918" t="s">
        <v>784</v>
      </c>
      <c r="V6" s="905" t="s">
        <v>785</v>
      </c>
      <c r="W6" s="917" t="s">
        <v>783</v>
      </c>
      <c r="X6" s="918" t="s">
        <v>784</v>
      </c>
      <c r="Y6" s="905" t="s">
        <v>785</v>
      </c>
    </row>
    <row r="7" spans="1:27" ht="21" customHeight="1">
      <c r="A7" s="964"/>
      <c r="B7" s="965" t="s">
        <v>418</v>
      </c>
      <c r="C7" s="966"/>
      <c r="D7" s="964"/>
      <c r="E7" s="967" t="s">
        <v>418</v>
      </c>
      <c r="F7" s="968" t="s">
        <v>418</v>
      </c>
      <c r="G7" s="965" t="s">
        <v>418</v>
      </c>
      <c r="H7" s="967" t="s">
        <v>418</v>
      </c>
      <c r="I7" s="968" t="s">
        <v>418</v>
      </c>
      <c r="J7" s="969" t="s">
        <v>418</v>
      </c>
      <c r="K7" s="967" t="s">
        <v>418</v>
      </c>
      <c r="L7" s="968" t="s">
        <v>418</v>
      </c>
      <c r="M7" s="969" t="s">
        <v>418</v>
      </c>
      <c r="N7" s="965" t="s">
        <v>418</v>
      </c>
      <c r="O7" s="968" t="s">
        <v>418</v>
      </c>
      <c r="P7" s="965" t="s">
        <v>418</v>
      </c>
      <c r="Q7" s="967" t="s">
        <v>418</v>
      </c>
      <c r="R7" s="968" t="s">
        <v>418</v>
      </c>
      <c r="S7" s="969" t="s">
        <v>418</v>
      </c>
      <c r="T7" s="965" t="s">
        <v>418</v>
      </c>
      <c r="U7" s="968" t="s">
        <v>418</v>
      </c>
      <c r="V7" s="965" t="s">
        <v>418</v>
      </c>
      <c r="W7" s="967" t="s">
        <v>418</v>
      </c>
      <c r="X7" s="968" t="s">
        <v>418</v>
      </c>
      <c r="Y7" s="965" t="s">
        <v>418</v>
      </c>
    </row>
    <row r="8" spans="1:27" ht="21" customHeight="1">
      <c r="A8" s="970"/>
      <c r="B8" s="928">
        <v>111052</v>
      </c>
      <c r="C8" s="929" t="s">
        <v>419</v>
      </c>
      <c r="D8" s="927"/>
      <c r="E8" s="1289">
        <v>-692</v>
      </c>
      <c r="F8" s="1335">
        <v>-411</v>
      </c>
      <c r="G8" s="1334">
        <v>-281</v>
      </c>
      <c r="H8" s="1289">
        <v>-205</v>
      </c>
      <c r="I8" s="1335">
        <v>-139</v>
      </c>
      <c r="J8" s="1336">
        <v>-66</v>
      </c>
      <c r="K8" s="1289">
        <v>832</v>
      </c>
      <c r="L8" s="1335">
        <v>417</v>
      </c>
      <c r="M8" s="1336">
        <v>415</v>
      </c>
      <c r="N8" s="1334">
        <v>1037</v>
      </c>
      <c r="O8" s="1335">
        <v>556</v>
      </c>
      <c r="P8" s="1334">
        <v>481</v>
      </c>
      <c r="Q8" s="1289">
        <v>-487</v>
      </c>
      <c r="R8" s="1335">
        <v>-272</v>
      </c>
      <c r="S8" s="1336">
        <v>-215</v>
      </c>
      <c r="T8" s="1334">
        <v>3776</v>
      </c>
      <c r="U8" s="1335">
        <v>1995</v>
      </c>
      <c r="V8" s="1334">
        <v>1781</v>
      </c>
      <c r="W8" s="1289">
        <v>4263</v>
      </c>
      <c r="X8" s="1335">
        <v>2267</v>
      </c>
      <c r="Y8" s="1334">
        <v>1996</v>
      </c>
    </row>
    <row r="9" spans="1:27" ht="21" customHeight="1">
      <c r="A9" s="919" t="s">
        <v>915</v>
      </c>
      <c r="B9" s="971"/>
      <c r="C9" s="931"/>
      <c r="D9" s="930" t="s">
        <v>915</v>
      </c>
      <c r="E9" s="1339"/>
      <c r="F9" s="1338"/>
      <c r="G9" s="1337"/>
      <c r="H9" s="1339"/>
      <c r="I9" s="1338"/>
      <c r="J9" s="1340"/>
      <c r="K9" s="1339"/>
      <c r="L9" s="1338"/>
      <c r="M9" s="1340"/>
      <c r="N9" s="1337"/>
      <c r="O9" s="1338"/>
      <c r="P9" s="1337"/>
      <c r="Q9" s="1339"/>
      <c r="R9" s="1338"/>
      <c r="S9" s="1340"/>
      <c r="T9" s="1337"/>
      <c r="U9" s="1338"/>
      <c r="V9" s="1337"/>
      <c r="W9" s="1339"/>
      <c r="X9" s="1338"/>
      <c r="Y9" s="1337"/>
    </row>
    <row r="10" spans="1:27" ht="21" customHeight="1">
      <c r="A10" s="919"/>
      <c r="B10" s="821">
        <v>9332</v>
      </c>
      <c r="C10" s="929" t="s">
        <v>916</v>
      </c>
      <c r="D10" s="930"/>
      <c r="E10" s="1302">
        <v>829</v>
      </c>
      <c r="F10" s="1341">
        <v>411</v>
      </c>
      <c r="G10" s="1297">
        <v>418</v>
      </c>
      <c r="H10" s="1302">
        <v>831</v>
      </c>
      <c r="I10" s="1341">
        <v>417</v>
      </c>
      <c r="J10" s="1342">
        <v>414</v>
      </c>
      <c r="K10" s="1302">
        <v>832</v>
      </c>
      <c r="L10" s="1341">
        <v>417</v>
      </c>
      <c r="M10" s="1342">
        <v>415</v>
      </c>
      <c r="N10" s="1297">
        <v>1</v>
      </c>
      <c r="O10" s="1341">
        <v>0</v>
      </c>
      <c r="P10" s="1302">
        <v>1</v>
      </c>
      <c r="Q10" s="1302">
        <v>-2</v>
      </c>
      <c r="R10" s="1341">
        <v>-6</v>
      </c>
      <c r="S10" s="1342">
        <v>4</v>
      </c>
      <c r="T10" s="1297">
        <v>476</v>
      </c>
      <c r="U10" s="1341">
        <v>253</v>
      </c>
      <c r="V10" s="1302">
        <v>223</v>
      </c>
      <c r="W10" s="1302">
        <v>478</v>
      </c>
      <c r="X10" s="1341">
        <v>259</v>
      </c>
      <c r="Y10" s="1302">
        <v>219</v>
      </c>
      <c r="AA10" s="898"/>
    </row>
    <row r="11" spans="1:27" ht="21" customHeight="1">
      <c r="A11" s="919" t="s">
        <v>295</v>
      </c>
      <c r="B11" s="821">
        <v>11002</v>
      </c>
      <c r="C11" s="932" t="s">
        <v>485</v>
      </c>
      <c r="D11" s="930" t="s">
        <v>295</v>
      </c>
      <c r="E11" s="1302">
        <v>-22</v>
      </c>
      <c r="F11" s="1341">
        <v>0</v>
      </c>
      <c r="G11" s="1297">
        <v>-22</v>
      </c>
      <c r="H11" s="1302">
        <v>-1</v>
      </c>
      <c r="I11" s="1341">
        <v>-1</v>
      </c>
      <c r="J11" s="1342">
        <v>0</v>
      </c>
      <c r="K11" s="1343" t="s">
        <v>372</v>
      </c>
      <c r="L11" s="1344" t="s">
        <v>372</v>
      </c>
      <c r="M11" s="1345" t="s">
        <v>372</v>
      </c>
      <c r="N11" s="1297">
        <v>1</v>
      </c>
      <c r="O11" s="1341">
        <v>1</v>
      </c>
      <c r="P11" s="1302">
        <v>0</v>
      </c>
      <c r="Q11" s="1302">
        <v>-21</v>
      </c>
      <c r="R11" s="1341">
        <v>1</v>
      </c>
      <c r="S11" s="1342">
        <v>-22</v>
      </c>
      <c r="T11" s="1297">
        <v>195</v>
      </c>
      <c r="U11" s="1341">
        <v>102</v>
      </c>
      <c r="V11" s="1302">
        <v>93</v>
      </c>
      <c r="W11" s="1302">
        <v>216</v>
      </c>
      <c r="X11" s="1341">
        <v>101</v>
      </c>
      <c r="Y11" s="1302">
        <v>115</v>
      </c>
    </row>
    <row r="12" spans="1:27" ht="21" customHeight="1">
      <c r="A12" s="919" t="s">
        <v>297</v>
      </c>
      <c r="B12" s="821">
        <v>10238</v>
      </c>
      <c r="C12" s="932" t="s">
        <v>486</v>
      </c>
      <c r="D12" s="930" t="s">
        <v>297</v>
      </c>
      <c r="E12" s="1302">
        <v>-271</v>
      </c>
      <c r="F12" s="1341">
        <v>-157</v>
      </c>
      <c r="G12" s="1297">
        <v>-114</v>
      </c>
      <c r="H12" s="1302">
        <v>-4</v>
      </c>
      <c r="I12" s="1341">
        <v>-1</v>
      </c>
      <c r="J12" s="1342">
        <v>-3</v>
      </c>
      <c r="K12" s="1343" t="s">
        <v>372</v>
      </c>
      <c r="L12" s="1344" t="s">
        <v>372</v>
      </c>
      <c r="M12" s="1345" t="s">
        <v>372</v>
      </c>
      <c r="N12" s="1297">
        <v>4</v>
      </c>
      <c r="O12" s="1341">
        <v>1</v>
      </c>
      <c r="P12" s="1302">
        <v>3</v>
      </c>
      <c r="Q12" s="1302">
        <v>-267</v>
      </c>
      <c r="R12" s="1341">
        <v>-156</v>
      </c>
      <c r="S12" s="1342">
        <v>-111</v>
      </c>
      <c r="T12" s="1297">
        <v>1127</v>
      </c>
      <c r="U12" s="1341">
        <v>588</v>
      </c>
      <c r="V12" s="1302">
        <v>539</v>
      </c>
      <c r="W12" s="1302">
        <v>1394</v>
      </c>
      <c r="X12" s="1341">
        <v>744</v>
      </c>
      <c r="Y12" s="1302">
        <v>650</v>
      </c>
    </row>
    <row r="13" spans="1:27" ht="21" customHeight="1">
      <c r="A13" s="933">
        <f>'表１５－１'!A13</f>
        <v>24</v>
      </c>
      <c r="B13" s="821">
        <v>14470</v>
      </c>
      <c r="C13" s="932" t="s">
        <v>487</v>
      </c>
      <c r="D13" s="933">
        <f>'表１５－１'!D13</f>
        <v>23</v>
      </c>
      <c r="E13" s="1302">
        <v>-227</v>
      </c>
      <c r="F13" s="1341">
        <v>-128</v>
      </c>
      <c r="G13" s="1297">
        <v>-99</v>
      </c>
      <c r="H13" s="1302">
        <v>-9</v>
      </c>
      <c r="I13" s="1341">
        <v>-3</v>
      </c>
      <c r="J13" s="1342">
        <v>-6</v>
      </c>
      <c r="K13" s="1343" t="s">
        <v>372</v>
      </c>
      <c r="L13" s="1344" t="s">
        <v>372</v>
      </c>
      <c r="M13" s="1345" t="s">
        <v>372</v>
      </c>
      <c r="N13" s="1297">
        <v>9</v>
      </c>
      <c r="O13" s="1341">
        <v>3</v>
      </c>
      <c r="P13" s="1302">
        <v>6</v>
      </c>
      <c r="Q13" s="1302">
        <v>-218</v>
      </c>
      <c r="R13" s="1341">
        <v>-125</v>
      </c>
      <c r="S13" s="1342">
        <v>-93</v>
      </c>
      <c r="T13" s="1297">
        <v>1000</v>
      </c>
      <c r="U13" s="1341">
        <v>542</v>
      </c>
      <c r="V13" s="1302">
        <v>458</v>
      </c>
      <c r="W13" s="1302">
        <v>1218</v>
      </c>
      <c r="X13" s="1341">
        <v>667</v>
      </c>
      <c r="Y13" s="1302">
        <v>551</v>
      </c>
    </row>
    <row r="14" spans="1:27" ht="21" customHeight="1">
      <c r="A14" s="919" t="s">
        <v>298</v>
      </c>
      <c r="B14" s="851">
        <v>15106</v>
      </c>
      <c r="C14" s="934" t="s">
        <v>488</v>
      </c>
      <c r="D14" s="930" t="s">
        <v>298</v>
      </c>
      <c r="E14" s="1339">
        <v>-39</v>
      </c>
      <c r="F14" s="1338">
        <v>-17</v>
      </c>
      <c r="G14" s="1337">
        <v>-22</v>
      </c>
      <c r="H14" s="1339">
        <v>-22</v>
      </c>
      <c r="I14" s="1338">
        <v>-13</v>
      </c>
      <c r="J14" s="1340">
        <v>-9</v>
      </c>
      <c r="K14" s="1346" t="s">
        <v>372</v>
      </c>
      <c r="L14" s="1347" t="s">
        <v>372</v>
      </c>
      <c r="M14" s="1348" t="s">
        <v>372</v>
      </c>
      <c r="N14" s="1337">
        <v>22</v>
      </c>
      <c r="O14" s="1338">
        <v>13</v>
      </c>
      <c r="P14" s="1339">
        <v>9</v>
      </c>
      <c r="Q14" s="1339">
        <v>-17</v>
      </c>
      <c r="R14" s="1338">
        <v>-4</v>
      </c>
      <c r="S14" s="1340">
        <v>-13</v>
      </c>
      <c r="T14" s="1337">
        <v>429</v>
      </c>
      <c r="U14" s="1338">
        <v>243</v>
      </c>
      <c r="V14" s="1339">
        <v>186</v>
      </c>
      <c r="W14" s="1339">
        <v>446</v>
      </c>
      <c r="X14" s="1338">
        <v>247</v>
      </c>
      <c r="Y14" s="1339">
        <v>199</v>
      </c>
    </row>
    <row r="15" spans="1:27" ht="21" customHeight="1">
      <c r="A15" s="972" t="s">
        <v>753</v>
      </c>
      <c r="B15" s="821">
        <v>13551</v>
      </c>
      <c r="C15" s="932" t="s">
        <v>489</v>
      </c>
      <c r="D15" s="930" t="s">
        <v>754</v>
      </c>
      <c r="E15" s="1302">
        <v>-49</v>
      </c>
      <c r="F15" s="1341">
        <v>-31</v>
      </c>
      <c r="G15" s="1297">
        <v>-18</v>
      </c>
      <c r="H15" s="1302">
        <v>-39</v>
      </c>
      <c r="I15" s="1341">
        <v>-23</v>
      </c>
      <c r="J15" s="1342">
        <v>-16</v>
      </c>
      <c r="K15" s="1343" t="s">
        <v>372</v>
      </c>
      <c r="L15" s="1344" t="s">
        <v>372</v>
      </c>
      <c r="M15" s="1345" t="s">
        <v>372</v>
      </c>
      <c r="N15" s="1297">
        <v>39</v>
      </c>
      <c r="O15" s="1341">
        <v>23</v>
      </c>
      <c r="P15" s="1302">
        <v>16</v>
      </c>
      <c r="Q15" s="1302">
        <v>-10</v>
      </c>
      <c r="R15" s="1341">
        <v>-8</v>
      </c>
      <c r="S15" s="1342">
        <v>-2</v>
      </c>
      <c r="T15" s="1297">
        <v>194</v>
      </c>
      <c r="U15" s="1341">
        <v>106</v>
      </c>
      <c r="V15" s="1302">
        <v>88</v>
      </c>
      <c r="W15" s="1302">
        <v>204</v>
      </c>
      <c r="X15" s="1341">
        <v>114</v>
      </c>
      <c r="Y15" s="1302">
        <v>90</v>
      </c>
    </row>
    <row r="16" spans="1:27" ht="21" customHeight="1">
      <c r="A16" s="919" t="s">
        <v>299</v>
      </c>
      <c r="B16" s="821">
        <v>17769</v>
      </c>
      <c r="C16" s="932" t="s">
        <v>490</v>
      </c>
      <c r="D16" s="930"/>
      <c r="E16" s="1302">
        <v>-125</v>
      </c>
      <c r="F16" s="1341">
        <v>-72</v>
      </c>
      <c r="G16" s="1297">
        <v>-53</v>
      </c>
      <c r="H16" s="1302">
        <v>-140</v>
      </c>
      <c r="I16" s="1341">
        <v>-93</v>
      </c>
      <c r="J16" s="1342">
        <v>-47</v>
      </c>
      <c r="K16" s="1343" t="s">
        <v>372</v>
      </c>
      <c r="L16" s="1344" t="s">
        <v>372</v>
      </c>
      <c r="M16" s="1345" t="s">
        <v>372</v>
      </c>
      <c r="N16" s="1297">
        <v>140</v>
      </c>
      <c r="O16" s="1341">
        <v>93</v>
      </c>
      <c r="P16" s="1302">
        <v>47</v>
      </c>
      <c r="Q16" s="1302">
        <v>15</v>
      </c>
      <c r="R16" s="1341">
        <v>21</v>
      </c>
      <c r="S16" s="1342">
        <v>-6</v>
      </c>
      <c r="T16" s="1297">
        <v>199</v>
      </c>
      <c r="U16" s="1341">
        <v>113</v>
      </c>
      <c r="V16" s="1302">
        <v>86</v>
      </c>
      <c r="W16" s="1302">
        <v>184</v>
      </c>
      <c r="X16" s="1341">
        <v>92</v>
      </c>
      <c r="Y16" s="1302">
        <v>92</v>
      </c>
    </row>
    <row r="17" spans="1:25" ht="21" customHeight="1">
      <c r="A17" s="972" t="s">
        <v>755</v>
      </c>
      <c r="B17" s="821">
        <v>12430</v>
      </c>
      <c r="C17" s="932" t="s">
        <v>491</v>
      </c>
      <c r="D17" s="930"/>
      <c r="E17" s="1302">
        <v>-251</v>
      </c>
      <c r="F17" s="1341">
        <v>-177</v>
      </c>
      <c r="G17" s="1380">
        <v>-74</v>
      </c>
      <c r="H17" s="1302">
        <v>-259</v>
      </c>
      <c r="I17" s="1341">
        <v>-173</v>
      </c>
      <c r="J17" s="1342">
        <v>-86</v>
      </c>
      <c r="K17" s="1343" t="s">
        <v>372</v>
      </c>
      <c r="L17" s="1344" t="s">
        <v>372</v>
      </c>
      <c r="M17" s="1345" t="s">
        <v>372</v>
      </c>
      <c r="N17" s="1297">
        <v>259</v>
      </c>
      <c r="O17" s="1341">
        <v>173</v>
      </c>
      <c r="P17" s="1302">
        <v>86</v>
      </c>
      <c r="Q17" s="1302">
        <v>8</v>
      </c>
      <c r="R17" s="1341">
        <v>-4</v>
      </c>
      <c r="S17" s="1342">
        <v>12</v>
      </c>
      <c r="T17" s="1297">
        <v>81</v>
      </c>
      <c r="U17" s="1341">
        <v>29</v>
      </c>
      <c r="V17" s="1302">
        <v>52</v>
      </c>
      <c r="W17" s="1302">
        <v>73</v>
      </c>
      <c r="X17" s="1341">
        <v>33</v>
      </c>
      <c r="Y17" s="1302">
        <v>40</v>
      </c>
    </row>
    <row r="18" spans="1:25" ht="21" customHeight="1">
      <c r="A18" s="919" t="s">
        <v>300</v>
      </c>
      <c r="B18" s="821">
        <v>5811</v>
      </c>
      <c r="C18" s="932" t="s">
        <v>492</v>
      </c>
      <c r="D18" s="930"/>
      <c r="E18" s="1302">
        <v>-322</v>
      </c>
      <c r="F18" s="1341">
        <v>-170</v>
      </c>
      <c r="G18" s="1297">
        <v>-152</v>
      </c>
      <c r="H18" s="1302">
        <v>-342</v>
      </c>
      <c r="I18" s="1341">
        <v>-181</v>
      </c>
      <c r="J18" s="1342">
        <v>-161</v>
      </c>
      <c r="K18" s="1343" t="s">
        <v>372</v>
      </c>
      <c r="L18" s="1344" t="s">
        <v>372</v>
      </c>
      <c r="M18" s="1345" t="s">
        <v>372</v>
      </c>
      <c r="N18" s="1297">
        <v>342</v>
      </c>
      <c r="O18" s="1341">
        <v>181</v>
      </c>
      <c r="P18" s="1302">
        <v>161</v>
      </c>
      <c r="Q18" s="1302">
        <v>20</v>
      </c>
      <c r="R18" s="1341">
        <v>11</v>
      </c>
      <c r="S18" s="1342">
        <v>9</v>
      </c>
      <c r="T18" s="1297">
        <v>57</v>
      </c>
      <c r="U18" s="1341">
        <v>19</v>
      </c>
      <c r="V18" s="1302">
        <v>38</v>
      </c>
      <c r="W18" s="1302">
        <v>37</v>
      </c>
      <c r="X18" s="1341">
        <v>8</v>
      </c>
      <c r="Y18" s="1302">
        <v>29</v>
      </c>
    </row>
    <row r="19" spans="1:25" ht="21" customHeight="1">
      <c r="A19" s="919" t="s">
        <v>301</v>
      </c>
      <c r="B19" s="851">
        <v>1244</v>
      </c>
      <c r="C19" s="934" t="s">
        <v>493</v>
      </c>
      <c r="D19" s="935"/>
      <c r="E19" s="1339">
        <v>-192</v>
      </c>
      <c r="F19" s="1338">
        <v>-65</v>
      </c>
      <c r="G19" s="1337">
        <v>-127</v>
      </c>
      <c r="H19" s="1339">
        <v>-199</v>
      </c>
      <c r="I19" s="1338">
        <v>-63</v>
      </c>
      <c r="J19" s="1340">
        <v>-136</v>
      </c>
      <c r="K19" s="1346" t="s">
        <v>372</v>
      </c>
      <c r="L19" s="1347" t="s">
        <v>372</v>
      </c>
      <c r="M19" s="1348" t="s">
        <v>372</v>
      </c>
      <c r="N19" s="1337">
        <v>199</v>
      </c>
      <c r="O19" s="1338">
        <v>63</v>
      </c>
      <c r="P19" s="1339">
        <v>136</v>
      </c>
      <c r="Q19" s="1339">
        <v>7</v>
      </c>
      <c r="R19" s="1338">
        <v>-2</v>
      </c>
      <c r="S19" s="1340">
        <v>9</v>
      </c>
      <c r="T19" s="1337">
        <v>15</v>
      </c>
      <c r="U19" s="1338">
        <v>0</v>
      </c>
      <c r="V19" s="1339">
        <v>15</v>
      </c>
      <c r="W19" s="1339">
        <v>8</v>
      </c>
      <c r="X19" s="1338">
        <v>2</v>
      </c>
      <c r="Y19" s="1339">
        <v>6</v>
      </c>
    </row>
    <row r="20" spans="1:25" ht="21" customHeight="1">
      <c r="A20" s="919" t="s">
        <v>302</v>
      </c>
      <c r="B20" s="861">
        <v>43</v>
      </c>
      <c r="C20" s="934" t="s">
        <v>757</v>
      </c>
      <c r="D20" s="935"/>
      <c r="E20" s="1338">
        <v>-23</v>
      </c>
      <c r="F20" s="1338">
        <v>-5</v>
      </c>
      <c r="G20" s="1339">
        <v>-18</v>
      </c>
      <c r="H20" s="1339">
        <v>-21</v>
      </c>
      <c r="I20" s="1338">
        <v>-5</v>
      </c>
      <c r="J20" s="1340">
        <v>-16</v>
      </c>
      <c r="K20" s="1346" t="s">
        <v>372</v>
      </c>
      <c r="L20" s="1347" t="s">
        <v>372</v>
      </c>
      <c r="M20" s="1347" t="s">
        <v>372</v>
      </c>
      <c r="N20" s="1337">
        <v>21</v>
      </c>
      <c r="O20" s="1338">
        <v>5</v>
      </c>
      <c r="P20" s="1339">
        <v>16</v>
      </c>
      <c r="Q20" s="1339">
        <v>-2</v>
      </c>
      <c r="R20" s="1338">
        <v>0</v>
      </c>
      <c r="S20" s="1338">
        <v>-2</v>
      </c>
      <c r="T20" s="1337">
        <v>3</v>
      </c>
      <c r="U20" s="1338">
        <v>0</v>
      </c>
      <c r="V20" s="1339">
        <v>3</v>
      </c>
      <c r="W20" s="1339">
        <v>5</v>
      </c>
      <c r="X20" s="1338">
        <v>0</v>
      </c>
      <c r="Y20" s="1339">
        <v>5</v>
      </c>
    </row>
    <row r="21" spans="1:25" ht="21" customHeight="1" thickBot="1">
      <c r="A21" s="973"/>
      <c r="B21" s="974">
        <v>56</v>
      </c>
      <c r="C21" s="938" t="s">
        <v>335</v>
      </c>
      <c r="D21" s="936"/>
      <c r="E21" s="1368" t="s">
        <v>372</v>
      </c>
      <c r="F21" s="1369" t="s">
        <v>372</v>
      </c>
      <c r="G21" s="1381" t="s">
        <v>372</v>
      </c>
      <c r="H21" s="1368" t="s">
        <v>372</v>
      </c>
      <c r="I21" s="1369" t="s">
        <v>372</v>
      </c>
      <c r="J21" s="1370" t="s">
        <v>372</v>
      </c>
      <c r="K21" s="1368" t="s">
        <v>372</v>
      </c>
      <c r="L21" s="1369" t="s">
        <v>372</v>
      </c>
      <c r="M21" s="1370" t="s">
        <v>372</v>
      </c>
      <c r="N21" s="1381" t="s">
        <v>372</v>
      </c>
      <c r="O21" s="1369" t="s">
        <v>372</v>
      </c>
      <c r="P21" s="1368" t="s">
        <v>372</v>
      </c>
      <c r="Q21" s="1368" t="s">
        <v>372</v>
      </c>
      <c r="R21" s="1369" t="s">
        <v>372</v>
      </c>
      <c r="S21" s="1370" t="s">
        <v>372</v>
      </c>
      <c r="T21" s="1381" t="s">
        <v>372</v>
      </c>
      <c r="U21" s="1369" t="s">
        <v>372</v>
      </c>
      <c r="V21" s="1368" t="s">
        <v>372</v>
      </c>
      <c r="W21" s="1368" t="s">
        <v>372</v>
      </c>
      <c r="X21" s="1369" t="s">
        <v>372</v>
      </c>
      <c r="Y21" s="1368" t="s">
        <v>372</v>
      </c>
    </row>
    <row r="22" spans="1:25" ht="21" customHeight="1" thickTop="1">
      <c r="A22" s="919"/>
      <c r="B22" s="975">
        <v>111744</v>
      </c>
      <c r="C22" s="916" t="s">
        <v>419</v>
      </c>
      <c r="D22" s="919"/>
      <c r="E22" s="976" t="s">
        <v>372</v>
      </c>
      <c r="F22" s="978" t="s">
        <v>372</v>
      </c>
      <c r="G22" s="979" t="s">
        <v>372</v>
      </c>
      <c r="H22" s="976" t="s">
        <v>372</v>
      </c>
      <c r="I22" s="978" t="s">
        <v>372</v>
      </c>
      <c r="J22" s="980" t="s">
        <v>372</v>
      </c>
      <c r="K22" s="976" t="s">
        <v>372</v>
      </c>
      <c r="L22" s="978" t="s">
        <v>372</v>
      </c>
      <c r="M22" s="980" t="s">
        <v>372</v>
      </c>
      <c r="N22" s="979" t="s">
        <v>372</v>
      </c>
      <c r="O22" s="978" t="s">
        <v>372</v>
      </c>
      <c r="P22" s="979" t="s">
        <v>372</v>
      </c>
      <c r="Q22" s="976" t="s">
        <v>372</v>
      </c>
      <c r="R22" s="978" t="s">
        <v>372</v>
      </c>
      <c r="S22" s="980" t="s">
        <v>372</v>
      </c>
      <c r="T22" s="979" t="s">
        <v>372</v>
      </c>
      <c r="U22" s="978" t="s">
        <v>372</v>
      </c>
      <c r="V22" s="979" t="s">
        <v>372</v>
      </c>
      <c r="W22" s="976" t="s">
        <v>372</v>
      </c>
      <c r="X22" s="978" t="s">
        <v>372</v>
      </c>
      <c r="Y22" s="979" t="s">
        <v>372</v>
      </c>
    </row>
    <row r="23" spans="1:25" ht="21" customHeight="1">
      <c r="A23" s="919" t="s">
        <v>917</v>
      </c>
      <c r="B23" s="981"/>
      <c r="C23" s="982"/>
      <c r="D23" s="919" t="s">
        <v>946</v>
      </c>
      <c r="E23" s="983"/>
      <c r="F23" s="984"/>
      <c r="G23" s="985"/>
      <c r="H23" s="983"/>
      <c r="I23" s="984"/>
      <c r="J23" s="986"/>
      <c r="K23" s="983"/>
      <c r="L23" s="984"/>
      <c r="M23" s="986"/>
      <c r="N23" s="985"/>
      <c r="O23" s="984"/>
      <c r="P23" s="985"/>
      <c r="Q23" s="983"/>
      <c r="R23" s="984"/>
      <c r="S23" s="986"/>
      <c r="T23" s="985"/>
      <c r="U23" s="984"/>
      <c r="V23" s="985"/>
      <c r="W23" s="983"/>
      <c r="X23" s="984"/>
      <c r="Y23" s="985"/>
    </row>
    <row r="24" spans="1:25" ht="21" customHeight="1">
      <c r="A24" s="919"/>
      <c r="B24" s="987">
        <v>9594</v>
      </c>
      <c r="C24" s="916" t="s">
        <v>916</v>
      </c>
      <c r="D24" s="919"/>
      <c r="E24" s="988" t="s">
        <v>372</v>
      </c>
      <c r="F24" s="995" t="s">
        <v>372</v>
      </c>
      <c r="G24" s="996" t="s">
        <v>372</v>
      </c>
      <c r="H24" s="988" t="s">
        <v>372</v>
      </c>
      <c r="I24" s="995" t="s">
        <v>372</v>
      </c>
      <c r="J24" s="997" t="s">
        <v>372</v>
      </c>
      <c r="K24" s="854" t="s">
        <v>372</v>
      </c>
      <c r="L24" s="854" t="s">
        <v>372</v>
      </c>
      <c r="M24" s="855" t="s">
        <v>372</v>
      </c>
      <c r="N24" s="944" t="s">
        <v>372</v>
      </c>
      <c r="O24" s="854" t="s">
        <v>372</v>
      </c>
      <c r="P24" s="854" t="s">
        <v>372</v>
      </c>
      <c r="Q24" s="854" t="s">
        <v>372</v>
      </c>
      <c r="R24" s="855" t="s">
        <v>372</v>
      </c>
      <c r="S24" s="856" t="s">
        <v>372</v>
      </c>
      <c r="T24" s="944" t="s">
        <v>372</v>
      </c>
      <c r="U24" s="854" t="s">
        <v>372</v>
      </c>
      <c r="V24" s="854" t="s">
        <v>372</v>
      </c>
      <c r="W24" s="854" t="s">
        <v>372</v>
      </c>
      <c r="X24" s="854" t="s">
        <v>372</v>
      </c>
      <c r="Y24" s="854" t="s">
        <v>372</v>
      </c>
    </row>
    <row r="25" spans="1:25" ht="21" customHeight="1">
      <c r="A25" s="919" t="s">
        <v>295</v>
      </c>
      <c r="B25" s="987">
        <v>10943</v>
      </c>
      <c r="C25" s="989" t="s">
        <v>485</v>
      </c>
      <c r="D25" s="919" t="s">
        <v>295</v>
      </c>
      <c r="E25" s="988" t="s">
        <v>372</v>
      </c>
      <c r="F25" s="995" t="s">
        <v>372</v>
      </c>
      <c r="G25" s="996" t="s">
        <v>372</v>
      </c>
      <c r="H25" s="988" t="s">
        <v>372</v>
      </c>
      <c r="I25" s="995" t="s">
        <v>372</v>
      </c>
      <c r="J25" s="997" t="s">
        <v>372</v>
      </c>
      <c r="K25" s="854" t="s">
        <v>372</v>
      </c>
      <c r="L25" s="855" t="s">
        <v>372</v>
      </c>
      <c r="M25" s="856" t="s">
        <v>372</v>
      </c>
      <c r="N25" s="944" t="s">
        <v>372</v>
      </c>
      <c r="O25" s="854" t="s">
        <v>372</v>
      </c>
      <c r="P25" s="854" t="s">
        <v>372</v>
      </c>
      <c r="Q25" s="854" t="s">
        <v>372</v>
      </c>
      <c r="R25" s="855" t="s">
        <v>372</v>
      </c>
      <c r="S25" s="856" t="s">
        <v>372</v>
      </c>
      <c r="T25" s="944" t="s">
        <v>372</v>
      </c>
      <c r="U25" s="854" t="s">
        <v>372</v>
      </c>
      <c r="V25" s="854" t="s">
        <v>372</v>
      </c>
      <c r="W25" s="854" t="s">
        <v>372</v>
      </c>
      <c r="X25" s="854" t="s">
        <v>372</v>
      </c>
      <c r="Y25" s="854" t="s">
        <v>372</v>
      </c>
    </row>
    <row r="26" spans="1:25" ht="21" customHeight="1">
      <c r="A26" s="919" t="s">
        <v>297</v>
      </c>
      <c r="B26" s="987">
        <v>10734</v>
      </c>
      <c r="C26" s="989" t="s">
        <v>486</v>
      </c>
      <c r="D26" s="919" t="s">
        <v>297</v>
      </c>
      <c r="E26" s="988" t="s">
        <v>372</v>
      </c>
      <c r="F26" s="995" t="s">
        <v>372</v>
      </c>
      <c r="G26" s="996" t="s">
        <v>372</v>
      </c>
      <c r="H26" s="988" t="s">
        <v>372</v>
      </c>
      <c r="I26" s="995" t="s">
        <v>372</v>
      </c>
      <c r="J26" s="997" t="s">
        <v>372</v>
      </c>
      <c r="K26" s="854" t="s">
        <v>372</v>
      </c>
      <c r="L26" s="855" t="s">
        <v>372</v>
      </c>
      <c r="M26" s="856" t="s">
        <v>372</v>
      </c>
      <c r="N26" s="944" t="s">
        <v>372</v>
      </c>
      <c r="O26" s="854" t="s">
        <v>372</v>
      </c>
      <c r="P26" s="854" t="s">
        <v>372</v>
      </c>
      <c r="Q26" s="854" t="s">
        <v>372</v>
      </c>
      <c r="R26" s="855" t="s">
        <v>372</v>
      </c>
      <c r="S26" s="856" t="s">
        <v>372</v>
      </c>
      <c r="T26" s="944" t="s">
        <v>372</v>
      </c>
      <c r="U26" s="854" t="s">
        <v>372</v>
      </c>
      <c r="V26" s="854" t="s">
        <v>372</v>
      </c>
      <c r="W26" s="854" t="s">
        <v>372</v>
      </c>
      <c r="X26" s="854" t="s">
        <v>372</v>
      </c>
      <c r="Y26" s="854" t="s">
        <v>372</v>
      </c>
    </row>
    <row r="27" spans="1:25" ht="21" customHeight="1">
      <c r="A27" s="933">
        <f>A13-1</f>
        <v>23</v>
      </c>
      <c r="B27" s="987">
        <v>15164</v>
      </c>
      <c r="C27" s="989" t="s">
        <v>487</v>
      </c>
      <c r="D27" s="933">
        <f>'表１５－１'!D27</f>
        <v>22</v>
      </c>
      <c r="E27" s="988" t="s">
        <v>372</v>
      </c>
      <c r="F27" s="995" t="s">
        <v>372</v>
      </c>
      <c r="G27" s="996" t="s">
        <v>372</v>
      </c>
      <c r="H27" s="988" t="s">
        <v>372</v>
      </c>
      <c r="I27" s="995" t="s">
        <v>372</v>
      </c>
      <c r="J27" s="997" t="s">
        <v>372</v>
      </c>
      <c r="K27" s="854" t="s">
        <v>372</v>
      </c>
      <c r="L27" s="855" t="s">
        <v>372</v>
      </c>
      <c r="M27" s="856" t="s">
        <v>372</v>
      </c>
      <c r="N27" s="944" t="s">
        <v>372</v>
      </c>
      <c r="O27" s="854" t="s">
        <v>372</v>
      </c>
      <c r="P27" s="854" t="s">
        <v>372</v>
      </c>
      <c r="Q27" s="854" t="s">
        <v>372</v>
      </c>
      <c r="R27" s="855" t="s">
        <v>372</v>
      </c>
      <c r="S27" s="856" t="s">
        <v>372</v>
      </c>
      <c r="T27" s="944" t="s">
        <v>372</v>
      </c>
      <c r="U27" s="854" t="s">
        <v>372</v>
      </c>
      <c r="V27" s="854" t="s">
        <v>372</v>
      </c>
      <c r="W27" s="854" t="s">
        <v>372</v>
      </c>
      <c r="X27" s="854" t="s">
        <v>372</v>
      </c>
      <c r="Y27" s="854" t="s">
        <v>372</v>
      </c>
    </row>
    <row r="28" spans="1:25" ht="21" customHeight="1">
      <c r="A28" s="919" t="s">
        <v>298</v>
      </c>
      <c r="B28" s="990">
        <v>14701</v>
      </c>
      <c r="C28" s="991" t="s">
        <v>488</v>
      </c>
      <c r="D28" s="919" t="s">
        <v>298</v>
      </c>
      <c r="E28" s="983" t="s">
        <v>372</v>
      </c>
      <c r="F28" s="984" t="s">
        <v>372</v>
      </c>
      <c r="G28" s="985" t="s">
        <v>372</v>
      </c>
      <c r="H28" s="983" t="s">
        <v>372</v>
      </c>
      <c r="I28" s="984" t="s">
        <v>372</v>
      </c>
      <c r="J28" s="986" t="s">
        <v>372</v>
      </c>
      <c r="K28" s="858" t="s">
        <v>372</v>
      </c>
      <c r="L28" s="859" t="s">
        <v>372</v>
      </c>
      <c r="M28" s="860" t="s">
        <v>372</v>
      </c>
      <c r="N28" s="943" t="s">
        <v>372</v>
      </c>
      <c r="O28" s="858" t="s">
        <v>372</v>
      </c>
      <c r="P28" s="858" t="s">
        <v>372</v>
      </c>
      <c r="Q28" s="858" t="s">
        <v>372</v>
      </c>
      <c r="R28" s="859" t="s">
        <v>372</v>
      </c>
      <c r="S28" s="860" t="s">
        <v>372</v>
      </c>
      <c r="T28" s="943" t="s">
        <v>372</v>
      </c>
      <c r="U28" s="858" t="s">
        <v>372</v>
      </c>
      <c r="V28" s="858" t="s">
        <v>372</v>
      </c>
      <c r="W28" s="858" t="s">
        <v>372</v>
      </c>
      <c r="X28" s="858" t="s">
        <v>372</v>
      </c>
      <c r="Y28" s="858" t="s">
        <v>372</v>
      </c>
    </row>
    <row r="29" spans="1:25" ht="21" customHeight="1">
      <c r="A29" s="972" t="s">
        <v>755</v>
      </c>
      <c r="B29" s="987">
        <v>14105</v>
      </c>
      <c r="C29" s="989" t="s">
        <v>489</v>
      </c>
      <c r="D29" s="919" t="s">
        <v>754</v>
      </c>
      <c r="E29" s="988" t="s">
        <v>372</v>
      </c>
      <c r="F29" s="995" t="s">
        <v>372</v>
      </c>
      <c r="G29" s="996" t="s">
        <v>372</v>
      </c>
      <c r="H29" s="988" t="s">
        <v>372</v>
      </c>
      <c r="I29" s="995" t="s">
        <v>372</v>
      </c>
      <c r="J29" s="997" t="s">
        <v>372</v>
      </c>
      <c r="K29" s="854" t="s">
        <v>372</v>
      </c>
      <c r="L29" s="855" t="s">
        <v>372</v>
      </c>
      <c r="M29" s="856" t="s">
        <v>372</v>
      </c>
      <c r="N29" s="944" t="s">
        <v>372</v>
      </c>
      <c r="O29" s="854" t="s">
        <v>372</v>
      </c>
      <c r="P29" s="854" t="s">
        <v>372</v>
      </c>
      <c r="Q29" s="854" t="s">
        <v>372</v>
      </c>
      <c r="R29" s="855" t="s">
        <v>372</v>
      </c>
      <c r="S29" s="856" t="s">
        <v>372</v>
      </c>
      <c r="T29" s="944" t="s">
        <v>372</v>
      </c>
      <c r="U29" s="854" t="s">
        <v>372</v>
      </c>
      <c r="V29" s="854" t="s">
        <v>372</v>
      </c>
      <c r="W29" s="854" t="s">
        <v>372</v>
      </c>
      <c r="X29" s="854" t="s">
        <v>372</v>
      </c>
      <c r="Y29" s="854" t="s">
        <v>372</v>
      </c>
    </row>
    <row r="30" spans="1:25" ht="21" customHeight="1">
      <c r="A30" s="919" t="s">
        <v>299</v>
      </c>
      <c r="B30" s="987">
        <v>17783</v>
      </c>
      <c r="C30" s="989" t="s">
        <v>490</v>
      </c>
      <c r="D30" s="919"/>
      <c r="E30" s="988" t="s">
        <v>372</v>
      </c>
      <c r="F30" s="995" t="s">
        <v>372</v>
      </c>
      <c r="G30" s="996" t="s">
        <v>372</v>
      </c>
      <c r="H30" s="988" t="s">
        <v>372</v>
      </c>
      <c r="I30" s="995" t="s">
        <v>372</v>
      </c>
      <c r="J30" s="997" t="s">
        <v>372</v>
      </c>
      <c r="K30" s="854" t="s">
        <v>372</v>
      </c>
      <c r="L30" s="855" t="s">
        <v>372</v>
      </c>
      <c r="M30" s="856" t="s">
        <v>372</v>
      </c>
      <c r="N30" s="944" t="s">
        <v>372</v>
      </c>
      <c r="O30" s="854" t="s">
        <v>372</v>
      </c>
      <c r="P30" s="854" t="s">
        <v>372</v>
      </c>
      <c r="Q30" s="854" t="s">
        <v>372</v>
      </c>
      <c r="R30" s="855" t="s">
        <v>372</v>
      </c>
      <c r="S30" s="856" t="s">
        <v>372</v>
      </c>
      <c r="T30" s="944" t="s">
        <v>372</v>
      </c>
      <c r="U30" s="854" t="s">
        <v>372</v>
      </c>
      <c r="V30" s="854" t="s">
        <v>372</v>
      </c>
      <c r="W30" s="854" t="s">
        <v>372</v>
      </c>
      <c r="X30" s="854" t="s">
        <v>372</v>
      </c>
      <c r="Y30" s="854" t="s">
        <v>372</v>
      </c>
    </row>
    <row r="31" spans="1:25" ht="21" customHeight="1">
      <c r="A31" s="972" t="s">
        <v>755</v>
      </c>
      <c r="B31" s="987">
        <v>11907</v>
      </c>
      <c r="C31" s="989" t="s">
        <v>491</v>
      </c>
      <c r="D31" s="919"/>
      <c r="E31" s="988" t="s">
        <v>372</v>
      </c>
      <c r="F31" s="995" t="s">
        <v>372</v>
      </c>
      <c r="G31" s="996" t="s">
        <v>372</v>
      </c>
      <c r="H31" s="988" t="s">
        <v>372</v>
      </c>
      <c r="I31" s="995" t="s">
        <v>372</v>
      </c>
      <c r="J31" s="997" t="s">
        <v>372</v>
      </c>
      <c r="K31" s="854" t="s">
        <v>372</v>
      </c>
      <c r="L31" s="855" t="s">
        <v>372</v>
      </c>
      <c r="M31" s="856" t="s">
        <v>372</v>
      </c>
      <c r="N31" s="944" t="s">
        <v>372</v>
      </c>
      <c r="O31" s="854" t="s">
        <v>372</v>
      </c>
      <c r="P31" s="854" t="s">
        <v>372</v>
      </c>
      <c r="Q31" s="854" t="s">
        <v>372</v>
      </c>
      <c r="R31" s="855" t="s">
        <v>372</v>
      </c>
      <c r="S31" s="856" t="s">
        <v>372</v>
      </c>
      <c r="T31" s="944" t="s">
        <v>372</v>
      </c>
      <c r="U31" s="854" t="s">
        <v>372</v>
      </c>
      <c r="V31" s="854" t="s">
        <v>372</v>
      </c>
      <c r="W31" s="854" t="s">
        <v>372</v>
      </c>
      <c r="X31" s="854" t="s">
        <v>372</v>
      </c>
      <c r="Y31" s="854" t="s">
        <v>372</v>
      </c>
    </row>
    <row r="32" spans="1:25" ht="21" customHeight="1">
      <c r="A32" s="919" t="s">
        <v>300</v>
      </c>
      <c r="B32" s="987">
        <v>5560</v>
      </c>
      <c r="C32" s="989" t="s">
        <v>492</v>
      </c>
      <c r="D32" s="919"/>
      <c r="E32" s="988" t="s">
        <v>372</v>
      </c>
      <c r="F32" s="995" t="s">
        <v>372</v>
      </c>
      <c r="G32" s="996" t="s">
        <v>372</v>
      </c>
      <c r="H32" s="988" t="s">
        <v>372</v>
      </c>
      <c r="I32" s="995" t="s">
        <v>372</v>
      </c>
      <c r="J32" s="997" t="s">
        <v>372</v>
      </c>
      <c r="K32" s="854" t="s">
        <v>372</v>
      </c>
      <c r="L32" s="855" t="s">
        <v>372</v>
      </c>
      <c r="M32" s="856" t="s">
        <v>372</v>
      </c>
      <c r="N32" s="944" t="s">
        <v>372</v>
      </c>
      <c r="O32" s="854" t="s">
        <v>372</v>
      </c>
      <c r="P32" s="854" t="s">
        <v>372</v>
      </c>
      <c r="Q32" s="854" t="s">
        <v>372</v>
      </c>
      <c r="R32" s="855" t="s">
        <v>372</v>
      </c>
      <c r="S32" s="856" t="s">
        <v>372</v>
      </c>
      <c r="T32" s="944" t="s">
        <v>372</v>
      </c>
      <c r="U32" s="854" t="s">
        <v>372</v>
      </c>
      <c r="V32" s="854" t="s">
        <v>372</v>
      </c>
      <c r="W32" s="854" t="s">
        <v>372</v>
      </c>
      <c r="X32" s="854" t="s">
        <v>372</v>
      </c>
      <c r="Y32" s="854" t="s">
        <v>372</v>
      </c>
    </row>
    <row r="33" spans="1:25" ht="21" customHeight="1">
      <c r="A33" s="919" t="s">
        <v>301</v>
      </c>
      <c r="B33" s="990">
        <v>1157</v>
      </c>
      <c r="C33" s="991" t="s">
        <v>493</v>
      </c>
      <c r="D33" s="907"/>
      <c r="E33" s="983" t="s">
        <v>372</v>
      </c>
      <c r="F33" s="984" t="s">
        <v>372</v>
      </c>
      <c r="G33" s="985" t="s">
        <v>372</v>
      </c>
      <c r="H33" s="983" t="s">
        <v>372</v>
      </c>
      <c r="I33" s="984" t="s">
        <v>372</v>
      </c>
      <c r="J33" s="986" t="s">
        <v>372</v>
      </c>
      <c r="K33" s="858" t="s">
        <v>372</v>
      </c>
      <c r="L33" s="859" t="s">
        <v>372</v>
      </c>
      <c r="M33" s="860" t="s">
        <v>372</v>
      </c>
      <c r="N33" s="943" t="s">
        <v>372</v>
      </c>
      <c r="O33" s="858" t="s">
        <v>372</v>
      </c>
      <c r="P33" s="858" t="s">
        <v>372</v>
      </c>
      <c r="Q33" s="858" t="s">
        <v>372</v>
      </c>
      <c r="R33" s="859" t="s">
        <v>372</v>
      </c>
      <c r="S33" s="860" t="s">
        <v>372</v>
      </c>
      <c r="T33" s="943" t="s">
        <v>372</v>
      </c>
      <c r="U33" s="858" t="s">
        <v>372</v>
      </c>
      <c r="V33" s="858" t="s">
        <v>372</v>
      </c>
      <c r="W33" s="858" t="s">
        <v>372</v>
      </c>
      <c r="X33" s="858" t="s">
        <v>372</v>
      </c>
      <c r="Y33" s="858" t="s">
        <v>372</v>
      </c>
    </row>
    <row r="34" spans="1:25" ht="21" customHeight="1">
      <c r="A34" s="919" t="s">
        <v>302</v>
      </c>
      <c r="B34" s="990">
        <v>40</v>
      </c>
      <c r="C34" s="991" t="s">
        <v>757</v>
      </c>
      <c r="D34" s="907"/>
      <c r="E34" s="984" t="s">
        <v>372</v>
      </c>
      <c r="F34" s="984" t="s">
        <v>372</v>
      </c>
      <c r="G34" s="983" t="s">
        <v>372</v>
      </c>
      <c r="H34" s="983" t="s">
        <v>372</v>
      </c>
      <c r="I34" s="984" t="s">
        <v>372</v>
      </c>
      <c r="J34" s="986" t="s">
        <v>372</v>
      </c>
      <c r="K34" s="858" t="s">
        <v>372</v>
      </c>
      <c r="L34" s="859" t="s">
        <v>372</v>
      </c>
      <c r="M34" s="859" t="s">
        <v>372</v>
      </c>
      <c r="N34" s="943" t="s">
        <v>372</v>
      </c>
      <c r="O34" s="858" t="s">
        <v>372</v>
      </c>
      <c r="P34" s="858" t="s">
        <v>372</v>
      </c>
      <c r="Q34" s="858" t="s">
        <v>372</v>
      </c>
      <c r="R34" s="859" t="s">
        <v>372</v>
      </c>
      <c r="S34" s="859" t="s">
        <v>372</v>
      </c>
      <c r="T34" s="943" t="s">
        <v>372</v>
      </c>
      <c r="U34" s="858" t="s">
        <v>372</v>
      </c>
      <c r="V34" s="858" t="s">
        <v>372</v>
      </c>
      <c r="W34" s="858" t="s">
        <v>372</v>
      </c>
      <c r="X34" s="858" t="s">
        <v>372</v>
      </c>
      <c r="Y34" s="858" t="s">
        <v>372</v>
      </c>
    </row>
    <row r="35" spans="1:25" ht="21" customHeight="1" thickBot="1">
      <c r="A35" s="907"/>
      <c r="B35" s="987">
        <v>56</v>
      </c>
      <c r="C35" s="916" t="s">
        <v>335</v>
      </c>
      <c r="D35" s="907"/>
      <c r="E35" s="988" t="s">
        <v>372</v>
      </c>
      <c r="F35" s="995" t="s">
        <v>372</v>
      </c>
      <c r="G35" s="996" t="s">
        <v>372</v>
      </c>
      <c r="H35" s="988" t="s">
        <v>372</v>
      </c>
      <c r="I35" s="995" t="s">
        <v>372</v>
      </c>
      <c r="J35" s="997" t="s">
        <v>372</v>
      </c>
      <c r="K35" s="988" t="s">
        <v>372</v>
      </c>
      <c r="L35" s="995" t="s">
        <v>372</v>
      </c>
      <c r="M35" s="997" t="s">
        <v>372</v>
      </c>
      <c r="N35" s="996" t="s">
        <v>372</v>
      </c>
      <c r="O35" s="995" t="s">
        <v>372</v>
      </c>
      <c r="P35" s="996" t="s">
        <v>372</v>
      </c>
      <c r="Q35" s="988" t="s">
        <v>372</v>
      </c>
      <c r="R35" s="995" t="s">
        <v>372</v>
      </c>
      <c r="S35" s="997" t="s">
        <v>372</v>
      </c>
      <c r="T35" s="996" t="s">
        <v>372</v>
      </c>
      <c r="U35" s="995" t="s">
        <v>372</v>
      </c>
      <c r="V35" s="996" t="s">
        <v>372</v>
      </c>
      <c r="W35" s="988" t="s">
        <v>372</v>
      </c>
      <c r="X35" s="995" t="s">
        <v>372</v>
      </c>
      <c r="Y35" s="988" t="s">
        <v>372</v>
      </c>
    </row>
    <row r="36" spans="1:25" ht="21" customHeight="1" thickTop="1">
      <c r="A36" s="998"/>
      <c r="B36" s="1387">
        <v>-692</v>
      </c>
      <c r="C36" s="1000" t="s">
        <v>419</v>
      </c>
      <c r="D36" s="998"/>
      <c r="E36" s="1001" t="s">
        <v>372</v>
      </c>
      <c r="F36" s="1001" t="s">
        <v>372</v>
      </c>
      <c r="G36" s="1001" t="s">
        <v>372</v>
      </c>
      <c r="H36" s="1001" t="s">
        <v>372</v>
      </c>
      <c r="I36" s="1001" t="s">
        <v>372</v>
      </c>
      <c r="J36" s="1001" t="s">
        <v>372</v>
      </c>
      <c r="K36" s="1001" t="s">
        <v>372</v>
      </c>
      <c r="L36" s="1001" t="s">
        <v>372</v>
      </c>
      <c r="M36" s="977" t="s">
        <v>372</v>
      </c>
      <c r="N36" s="1002" t="s">
        <v>372</v>
      </c>
      <c r="O36" s="977" t="s">
        <v>372</v>
      </c>
      <c r="P36" s="977" t="s">
        <v>372</v>
      </c>
      <c r="Q36" s="977" t="s">
        <v>372</v>
      </c>
      <c r="R36" s="977" t="s">
        <v>372</v>
      </c>
      <c r="S36" s="977" t="s">
        <v>372</v>
      </c>
      <c r="T36" s="977" t="s">
        <v>372</v>
      </c>
      <c r="U36" s="977" t="s">
        <v>372</v>
      </c>
      <c r="V36" s="977" t="s">
        <v>372</v>
      </c>
      <c r="W36" s="977" t="s">
        <v>372</v>
      </c>
      <c r="X36" s="977" t="s">
        <v>372</v>
      </c>
      <c r="Y36" s="1002" t="s">
        <v>372</v>
      </c>
    </row>
    <row r="37" spans="1:25" ht="21" customHeight="1">
      <c r="A37" s="919" t="s">
        <v>915</v>
      </c>
      <c r="B37" s="1388"/>
      <c r="C37" s="982"/>
      <c r="D37" s="919" t="s">
        <v>915</v>
      </c>
      <c r="E37" s="983"/>
      <c r="F37" s="984"/>
      <c r="G37" s="985"/>
      <c r="H37" s="983"/>
      <c r="I37" s="984"/>
      <c r="J37" s="986"/>
      <c r="K37" s="983"/>
      <c r="L37" s="984"/>
      <c r="M37" s="986"/>
      <c r="N37" s="985"/>
      <c r="O37" s="984"/>
      <c r="P37" s="984"/>
      <c r="Q37" s="984"/>
      <c r="R37" s="984"/>
      <c r="S37" s="984"/>
      <c r="T37" s="984"/>
      <c r="U37" s="984"/>
      <c r="V37" s="984"/>
      <c r="W37" s="984"/>
      <c r="X37" s="984"/>
      <c r="Y37" s="985"/>
    </row>
    <row r="38" spans="1:25" ht="21" customHeight="1">
      <c r="A38" s="919" t="s">
        <v>918</v>
      </c>
      <c r="B38" s="1384">
        <v>-262</v>
      </c>
      <c r="C38" s="916" t="s">
        <v>916</v>
      </c>
      <c r="D38" s="919" t="s">
        <v>918</v>
      </c>
      <c r="E38" s="988" t="s">
        <v>372</v>
      </c>
      <c r="F38" s="988" t="s">
        <v>372</v>
      </c>
      <c r="G38" s="988" t="s">
        <v>372</v>
      </c>
      <c r="H38" s="988" t="s">
        <v>372</v>
      </c>
      <c r="I38" s="988" t="s">
        <v>372</v>
      </c>
      <c r="J38" s="1004" t="s">
        <v>372</v>
      </c>
      <c r="K38" s="988" t="s">
        <v>372</v>
      </c>
      <c r="L38" s="988" t="s">
        <v>372</v>
      </c>
      <c r="M38" s="995" t="s">
        <v>372</v>
      </c>
      <c r="N38" s="996" t="s">
        <v>372</v>
      </c>
      <c r="O38" s="988" t="s">
        <v>372</v>
      </c>
      <c r="P38" s="988" t="s">
        <v>372</v>
      </c>
      <c r="Q38" s="988" t="s">
        <v>372</v>
      </c>
      <c r="R38" s="988" t="s">
        <v>372</v>
      </c>
      <c r="S38" s="995" t="s">
        <v>372</v>
      </c>
      <c r="T38" s="996" t="s">
        <v>372</v>
      </c>
      <c r="U38" s="988" t="s">
        <v>372</v>
      </c>
      <c r="V38" s="988" t="s">
        <v>372</v>
      </c>
      <c r="W38" s="988" t="s">
        <v>372</v>
      </c>
      <c r="X38" s="988" t="s">
        <v>372</v>
      </c>
      <c r="Y38" s="988" t="s">
        <v>372</v>
      </c>
    </row>
    <row r="39" spans="1:25" ht="21" customHeight="1">
      <c r="A39" s="919" t="s">
        <v>917</v>
      </c>
      <c r="B39" s="1384">
        <v>59</v>
      </c>
      <c r="C39" s="989" t="s">
        <v>485</v>
      </c>
      <c r="D39" s="919" t="s">
        <v>917</v>
      </c>
      <c r="E39" s="988" t="s">
        <v>372</v>
      </c>
      <c r="F39" s="988" t="s">
        <v>372</v>
      </c>
      <c r="G39" s="988" t="s">
        <v>372</v>
      </c>
      <c r="H39" s="988" t="s">
        <v>372</v>
      </c>
      <c r="I39" s="988" t="s">
        <v>372</v>
      </c>
      <c r="J39" s="995" t="s">
        <v>372</v>
      </c>
      <c r="K39" s="988" t="s">
        <v>372</v>
      </c>
      <c r="L39" s="995" t="s">
        <v>372</v>
      </c>
      <c r="M39" s="997" t="s">
        <v>372</v>
      </c>
      <c r="N39" s="996" t="s">
        <v>372</v>
      </c>
      <c r="O39" s="988" t="s">
        <v>372</v>
      </c>
      <c r="P39" s="988" t="s">
        <v>372</v>
      </c>
      <c r="Q39" s="988" t="s">
        <v>372</v>
      </c>
      <c r="R39" s="988" t="s">
        <v>372</v>
      </c>
      <c r="S39" s="995" t="s">
        <v>372</v>
      </c>
      <c r="T39" s="996" t="s">
        <v>372</v>
      </c>
      <c r="U39" s="988" t="s">
        <v>372</v>
      </c>
      <c r="V39" s="988" t="s">
        <v>372</v>
      </c>
      <c r="W39" s="988" t="s">
        <v>372</v>
      </c>
      <c r="X39" s="988" t="s">
        <v>372</v>
      </c>
      <c r="Y39" s="988" t="s">
        <v>372</v>
      </c>
    </row>
    <row r="40" spans="1:25" ht="21" customHeight="1">
      <c r="A40" s="972"/>
      <c r="B40" s="1384">
        <v>-496</v>
      </c>
      <c r="C40" s="989" t="s">
        <v>486</v>
      </c>
      <c r="D40" s="972"/>
      <c r="E40" s="988" t="s">
        <v>372</v>
      </c>
      <c r="F40" s="988" t="s">
        <v>372</v>
      </c>
      <c r="G40" s="988" t="s">
        <v>372</v>
      </c>
      <c r="H40" s="988" t="s">
        <v>372</v>
      </c>
      <c r="I40" s="988" t="s">
        <v>372</v>
      </c>
      <c r="J40" s="995" t="s">
        <v>372</v>
      </c>
      <c r="K40" s="988" t="s">
        <v>372</v>
      </c>
      <c r="L40" s="995" t="s">
        <v>372</v>
      </c>
      <c r="M40" s="997" t="s">
        <v>372</v>
      </c>
      <c r="N40" s="996" t="s">
        <v>372</v>
      </c>
      <c r="O40" s="988" t="s">
        <v>372</v>
      </c>
      <c r="P40" s="988" t="s">
        <v>372</v>
      </c>
      <c r="Q40" s="988" t="s">
        <v>372</v>
      </c>
      <c r="R40" s="988" t="s">
        <v>372</v>
      </c>
      <c r="S40" s="995" t="s">
        <v>372</v>
      </c>
      <c r="T40" s="996" t="s">
        <v>372</v>
      </c>
      <c r="U40" s="988" t="s">
        <v>372</v>
      </c>
      <c r="V40" s="988" t="s">
        <v>372</v>
      </c>
      <c r="W40" s="988" t="s">
        <v>372</v>
      </c>
      <c r="X40" s="988" t="s">
        <v>372</v>
      </c>
      <c r="Y40" s="988" t="s">
        <v>372</v>
      </c>
    </row>
    <row r="41" spans="1:25" ht="21" customHeight="1">
      <c r="A41" s="919" t="s">
        <v>295</v>
      </c>
      <c r="B41" s="1384">
        <v>-694</v>
      </c>
      <c r="C41" s="989" t="s">
        <v>487</v>
      </c>
      <c r="D41" s="919" t="s">
        <v>295</v>
      </c>
      <c r="E41" s="988" t="s">
        <v>372</v>
      </c>
      <c r="F41" s="988" t="s">
        <v>372</v>
      </c>
      <c r="G41" s="988" t="s">
        <v>372</v>
      </c>
      <c r="H41" s="988" t="s">
        <v>372</v>
      </c>
      <c r="I41" s="988" t="s">
        <v>372</v>
      </c>
      <c r="J41" s="995" t="s">
        <v>372</v>
      </c>
      <c r="K41" s="988" t="s">
        <v>372</v>
      </c>
      <c r="L41" s="995" t="s">
        <v>372</v>
      </c>
      <c r="M41" s="997" t="s">
        <v>372</v>
      </c>
      <c r="N41" s="996" t="s">
        <v>372</v>
      </c>
      <c r="O41" s="988" t="s">
        <v>372</v>
      </c>
      <c r="P41" s="988" t="s">
        <v>372</v>
      </c>
      <c r="Q41" s="988" t="s">
        <v>372</v>
      </c>
      <c r="R41" s="988" t="s">
        <v>372</v>
      </c>
      <c r="S41" s="995" t="s">
        <v>372</v>
      </c>
      <c r="T41" s="996" t="s">
        <v>372</v>
      </c>
      <c r="U41" s="988" t="s">
        <v>372</v>
      </c>
      <c r="V41" s="988" t="s">
        <v>372</v>
      </c>
      <c r="W41" s="988" t="s">
        <v>372</v>
      </c>
      <c r="X41" s="988" t="s">
        <v>372</v>
      </c>
      <c r="Y41" s="988" t="s">
        <v>372</v>
      </c>
    </row>
    <row r="42" spans="1:25" ht="21" customHeight="1">
      <c r="A42" s="919" t="s">
        <v>297</v>
      </c>
      <c r="B42" s="1385">
        <v>405</v>
      </c>
      <c r="C42" s="991" t="s">
        <v>488</v>
      </c>
      <c r="D42" s="919" t="s">
        <v>297</v>
      </c>
      <c r="E42" s="983" t="s">
        <v>372</v>
      </c>
      <c r="F42" s="983" t="s">
        <v>372</v>
      </c>
      <c r="G42" s="988" t="s">
        <v>372</v>
      </c>
      <c r="H42" s="988" t="s">
        <v>372</v>
      </c>
      <c r="I42" s="988" t="s">
        <v>372</v>
      </c>
      <c r="J42" s="995" t="s">
        <v>372</v>
      </c>
      <c r="K42" s="983" t="s">
        <v>372</v>
      </c>
      <c r="L42" s="984" t="s">
        <v>372</v>
      </c>
      <c r="M42" s="986" t="s">
        <v>372</v>
      </c>
      <c r="N42" s="996" t="s">
        <v>372</v>
      </c>
      <c r="O42" s="988" t="s">
        <v>372</v>
      </c>
      <c r="P42" s="988" t="s">
        <v>372</v>
      </c>
      <c r="Q42" s="988" t="s">
        <v>372</v>
      </c>
      <c r="R42" s="988" t="s">
        <v>372</v>
      </c>
      <c r="S42" s="995" t="s">
        <v>372</v>
      </c>
      <c r="T42" s="996" t="s">
        <v>372</v>
      </c>
      <c r="U42" s="988" t="s">
        <v>372</v>
      </c>
      <c r="V42" s="988" t="s">
        <v>372</v>
      </c>
      <c r="W42" s="988" t="s">
        <v>372</v>
      </c>
      <c r="X42" s="988" t="s">
        <v>372</v>
      </c>
      <c r="Y42" s="988" t="s">
        <v>372</v>
      </c>
    </row>
    <row r="43" spans="1:25" ht="21" customHeight="1">
      <c r="A43" s="972">
        <f>A27</f>
        <v>23</v>
      </c>
      <c r="B43" s="1384">
        <v>-554</v>
      </c>
      <c r="C43" s="989" t="s">
        <v>489</v>
      </c>
      <c r="D43" s="972">
        <f>D27</f>
        <v>22</v>
      </c>
      <c r="E43" s="988" t="s">
        <v>372</v>
      </c>
      <c r="F43" s="988" t="s">
        <v>372</v>
      </c>
      <c r="G43" s="1005" t="s">
        <v>372</v>
      </c>
      <c r="H43" s="1005" t="s">
        <v>372</v>
      </c>
      <c r="I43" s="1005" t="s">
        <v>372</v>
      </c>
      <c r="J43" s="1004" t="s">
        <v>372</v>
      </c>
      <c r="K43" s="988" t="s">
        <v>372</v>
      </c>
      <c r="L43" s="995" t="s">
        <v>372</v>
      </c>
      <c r="M43" s="997" t="s">
        <v>372</v>
      </c>
      <c r="N43" s="1004" t="s">
        <v>372</v>
      </c>
      <c r="O43" s="1005" t="s">
        <v>372</v>
      </c>
      <c r="P43" s="1005" t="s">
        <v>372</v>
      </c>
      <c r="Q43" s="1005" t="s">
        <v>372</v>
      </c>
      <c r="R43" s="1005" t="s">
        <v>372</v>
      </c>
      <c r="S43" s="1004" t="s">
        <v>372</v>
      </c>
      <c r="T43" s="1018" t="s">
        <v>372</v>
      </c>
      <c r="U43" s="1005" t="s">
        <v>372</v>
      </c>
      <c r="V43" s="1005" t="s">
        <v>372</v>
      </c>
      <c r="W43" s="1005" t="s">
        <v>372</v>
      </c>
      <c r="X43" s="1005" t="s">
        <v>372</v>
      </c>
      <c r="Y43" s="1005" t="s">
        <v>372</v>
      </c>
    </row>
    <row r="44" spans="1:25" ht="21" customHeight="1">
      <c r="A44" s="919" t="s">
        <v>919</v>
      </c>
      <c r="B44" s="1384">
        <v>-14</v>
      </c>
      <c r="C44" s="989" t="s">
        <v>490</v>
      </c>
      <c r="D44" s="919" t="s">
        <v>919</v>
      </c>
      <c r="E44" s="988" t="s">
        <v>372</v>
      </c>
      <c r="F44" s="988" t="s">
        <v>372</v>
      </c>
      <c r="G44" s="988" t="s">
        <v>372</v>
      </c>
      <c r="H44" s="988" t="s">
        <v>372</v>
      </c>
      <c r="I44" s="988" t="s">
        <v>372</v>
      </c>
      <c r="J44" s="995" t="s">
        <v>372</v>
      </c>
      <c r="K44" s="988" t="s">
        <v>372</v>
      </c>
      <c r="L44" s="995" t="s">
        <v>372</v>
      </c>
      <c r="M44" s="997" t="s">
        <v>372</v>
      </c>
      <c r="N44" s="995" t="s">
        <v>372</v>
      </c>
      <c r="O44" s="988" t="s">
        <v>372</v>
      </c>
      <c r="P44" s="988" t="s">
        <v>372</v>
      </c>
      <c r="Q44" s="988" t="s">
        <v>372</v>
      </c>
      <c r="R44" s="988" t="s">
        <v>372</v>
      </c>
      <c r="S44" s="995" t="s">
        <v>372</v>
      </c>
      <c r="T44" s="996" t="s">
        <v>372</v>
      </c>
      <c r="U44" s="988" t="s">
        <v>372</v>
      </c>
      <c r="V44" s="988" t="s">
        <v>372</v>
      </c>
      <c r="W44" s="988" t="s">
        <v>372</v>
      </c>
      <c r="X44" s="988" t="s">
        <v>372</v>
      </c>
      <c r="Y44" s="988" t="s">
        <v>372</v>
      </c>
    </row>
    <row r="45" spans="1:25" ht="21" customHeight="1">
      <c r="A45" s="972">
        <f>A13</f>
        <v>24</v>
      </c>
      <c r="B45" s="1384">
        <v>523</v>
      </c>
      <c r="C45" s="989" t="s">
        <v>491</v>
      </c>
      <c r="D45" s="972">
        <f>D13</f>
        <v>23</v>
      </c>
      <c r="E45" s="988" t="s">
        <v>372</v>
      </c>
      <c r="F45" s="988" t="s">
        <v>372</v>
      </c>
      <c r="G45" s="988" t="s">
        <v>372</v>
      </c>
      <c r="H45" s="988" t="s">
        <v>372</v>
      </c>
      <c r="I45" s="988" t="s">
        <v>372</v>
      </c>
      <c r="J45" s="995" t="s">
        <v>372</v>
      </c>
      <c r="K45" s="988" t="s">
        <v>372</v>
      </c>
      <c r="L45" s="995" t="s">
        <v>372</v>
      </c>
      <c r="M45" s="997" t="s">
        <v>372</v>
      </c>
      <c r="N45" s="995" t="s">
        <v>372</v>
      </c>
      <c r="O45" s="988" t="s">
        <v>372</v>
      </c>
      <c r="P45" s="988" t="s">
        <v>372</v>
      </c>
      <c r="Q45" s="988" t="s">
        <v>372</v>
      </c>
      <c r="R45" s="988" t="s">
        <v>372</v>
      </c>
      <c r="S45" s="995" t="s">
        <v>372</v>
      </c>
      <c r="T45" s="996" t="s">
        <v>372</v>
      </c>
      <c r="U45" s="988" t="s">
        <v>372</v>
      </c>
      <c r="V45" s="988" t="s">
        <v>372</v>
      </c>
      <c r="W45" s="988" t="s">
        <v>372</v>
      </c>
      <c r="X45" s="988" t="s">
        <v>372</v>
      </c>
      <c r="Y45" s="988" t="s">
        <v>372</v>
      </c>
    </row>
    <row r="46" spans="1:25" ht="21" customHeight="1">
      <c r="A46" s="919" t="s">
        <v>298</v>
      </c>
      <c r="B46" s="1384">
        <v>251</v>
      </c>
      <c r="C46" s="989" t="s">
        <v>492</v>
      </c>
      <c r="D46" s="919" t="s">
        <v>298</v>
      </c>
      <c r="E46" s="988" t="s">
        <v>372</v>
      </c>
      <c r="F46" s="988" t="s">
        <v>372</v>
      </c>
      <c r="G46" s="988" t="s">
        <v>372</v>
      </c>
      <c r="H46" s="988" t="s">
        <v>372</v>
      </c>
      <c r="I46" s="988" t="s">
        <v>372</v>
      </c>
      <c r="J46" s="995" t="s">
        <v>372</v>
      </c>
      <c r="K46" s="988" t="s">
        <v>372</v>
      </c>
      <c r="L46" s="995" t="s">
        <v>372</v>
      </c>
      <c r="M46" s="997" t="s">
        <v>372</v>
      </c>
      <c r="N46" s="995" t="s">
        <v>372</v>
      </c>
      <c r="O46" s="988" t="s">
        <v>372</v>
      </c>
      <c r="P46" s="988" t="s">
        <v>372</v>
      </c>
      <c r="Q46" s="988" t="s">
        <v>372</v>
      </c>
      <c r="R46" s="988" t="s">
        <v>372</v>
      </c>
      <c r="S46" s="995" t="s">
        <v>372</v>
      </c>
      <c r="T46" s="996" t="s">
        <v>372</v>
      </c>
      <c r="U46" s="988" t="s">
        <v>372</v>
      </c>
      <c r="V46" s="988" t="s">
        <v>372</v>
      </c>
      <c r="W46" s="988" t="s">
        <v>372</v>
      </c>
      <c r="X46" s="988" t="s">
        <v>372</v>
      </c>
      <c r="Y46" s="988" t="s">
        <v>372</v>
      </c>
    </row>
    <row r="47" spans="1:25" ht="21" customHeight="1">
      <c r="A47" s="919" t="s">
        <v>920</v>
      </c>
      <c r="B47" s="1385">
        <v>87</v>
      </c>
      <c r="C47" s="991" t="s">
        <v>493</v>
      </c>
      <c r="D47" s="919" t="s">
        <v>754</v>
      </c>
      <c r="E47" s="983" t="s">
        <v>372</v>
      </c>
      <c r="F47" s="983" t="s">
        <v>372</v>
      </c>
      <c r="G47" s="983" t="s">
        <v>372</v>
      </c>
      <c r="H47" s="983" t="s">
        <v>372</v>
      </c>
      <c r="I47" s="983" t="s">
        <v>372</v>
      </c>
      <c r="J47" s="984" t="s">
        <v>372</v>
      </c>
      <c r="K47" s="983" t="s">
        <v>372</v>
      </c>
      <c r="L47" s="984" t="s">
        <v>372</v>
      </c>
      <c r="M47" s="986" t="s">
        <v>372</v>
      </c>
      <c r="N47" s="984" t="s">
        <v>372</v>
      </c>
      <c r="O47" s="983" t="s">
        <v>372</v>
      </c>
      <c r="P47" s="983" t="s">
        <v>372</v>
      </c>
      <c r="Q47" s="983" t="s">
        <v>372</v>
      </c>
      <c r="R47" s="983" t="s">
        <v>372</v>
      </c>
      <c r="S47" s="984" t="s">
        <v>372</v>
      </c>
      <c r="T47" s="985" t="s">
        <v>372</v>
      </c>
      <c r="U47" s="983" t="s">
        <v>372</v>
      </c>
      <c r="V47" s="983" t="s">
        <v>372</v>
      </c>
      <c r="W47" s="983" t="s">
        <v>372</v>
      </c>
      <c r="X47" s="983" t="s">
        <v>372</v>
      </c>
      <c r="Y47" s="983" t="s">
        <v>372</v>
      </c>
    </row>
    <row r="48" spans="1:25" ht="21" customHeight="1">
      <c r="A48" s="919" t="s">
        <v>921</v>
      </c>
      <c r="B48" s="1006">
        <v>3</v>
      </c>
      <c r="C48" s="991" t="s">
        <v>757</v>
      </c>
      <c r="D48" s="919" t="s">
        <v>920</v>
      </c>
      <c r="E48" s="983" t="s">
        <v>372</v>
      </c>
      <c r="F48" s="983" t="s">
        <v>372</v>
      </c>
      <c r="G48" s="993" t="s">
        <v>372</v>
      </c>
      <c r="H48" s="993" t="s">
        <v>372</v>
      </c>
      <c r="I48" s="993" t="s">
        <v>372</v>
      </c>
      <c r="J48" s="992" t="s">
        <v>372</v>
      </c>
      <c r="K48" s="983" t="s">
        <v>372</v>
      </c>
      <c r="L48" s="984" t="s">
        <v>372</v>
      </c>
      <c r="M48" s="984" t="s">
        <v>372</v>
      </c>
      <c r="N48" s="992" t="s">
        <v>372</v>
      </c>
      <c r="O48" s="993" t="s">
        <v>372</v>
      </c>
      <c r="P48" s="993" t="s">
        <v>372</v>
      </c>
      <c r="Q48" s="993" t="s">
        <v>372</v>
      </c>
      <c r="R48" s="993" t="s">
        <v>372</v>
      </c>
      <c r="S48" s="992" t="s">
        <v>372</v>
      </c>
      <c r="T48" s="1017" t="s">
        <v>372</v>
      </c>
      <c r="U48" s="993" t="s">
        <v>372</v>
      </c>
      <c r="V48" s="993" t="s">
        <v>372</v>
      </c>
      <c r="W48" s="993" t="s">
        <v>372</v>
      </c>
      <c r="X48" s="993" t="s">
        <v>372</v>
      </c>
      <c r="Y48" s="993" t="s">
        <v>372</v>
      </c>
    </row>
    <row r="49" spans="1:25" ht="21" customHeight="1" thickBot="1">
      <c r="A49" s="1009"/>
      <c r="B49" s="1010" t="s">
        <v>372</v>
      </c>
      <c r="C49" s="1011" t="s">
        <v>335</v>
      </c>
      <c r="D49" s="1012" t="s">
        <v>921</v>
      </c>
      <c r="E49" s="1013" t="s">
        <v>372</v>
      </c>
      <c r="F49" s="994" t="s">
        <v>372</v>
      </c>
      <c r="G49" s="1014" t="s">
        <v>372</v>
      </c>
      <c r="H49" s="1013" t="s">
        <v>372</v>
      </c>
      <c r="I49" s="994" t="s">
        <v>372</v>
      </c>
      <c r="J49" s="1015" t="s">
        <v>372</v>
      </c>
      <c r="K49" s="1013" t="s">
        <v>372</v>
      </c>
      <c r="L49" s="994" t="s">
        <v>372</v>
      </c>
      <c r="M49" s="1015" t="s">
        <v>372</v>
      </c>
      <c r="N49" s="1014" t="s">
        <v>372</v>
      </c>
      <c r="O49" s="994" t="s">
        <v>372</v>
      </c>
      <c r="P49" s="1014" t="s">
        <v>372</v>
      </c>
      <c r="Q49" s="1013" t="s">
        <v>372</v>
      </c>
      <c r="R49" s="994" t="s">
        <v>372</v>
      </c>
      <c r="S49" s="1015" t="s">
        <v>372</v>
      </c>
      <c r="T49" s="1014" t="s">
        <v>372</v>
      </c>
      <c r="U49" s="994" t="s">
        <v>372</v>
      </c>
      <c r="V49" s="1014" t="s">
        <v>372</v>
      </c>
      <c r="W49" s="1013" t="s">
        <v>372</v>
      </c>
      <c r="X49" s="994" t="s">
        <v>372</v>
      </c>
      <c r="Y49" s="1013" t="s">
        <v>372</v>
      </c>
    </row>
    <row r="50" spans="1:25" ht="15" thickTop="1">
      <c r="A50" s="961" t="s">
        <v>947</v>
      </c>
      <c r="B50" s="962" t="s">
        <v>772</v>
      </c>
      <c r="C50" s="962"/>
      <c r="D50" s="962"/>
      <c r="E50" s="962"/>
      <c r="F50" s="962"/>
      <c r="G50" s="962"/>
      <c r="H50" s="962"/>
      <c r="I50" s="962"/>
      <c r="J50" s="962"/>
      <c r="K50" s="962"/>
      <c r="L50" s="962"/>
      <c r="M50" s="962"/>
      <c r="N50" s="962"/>
    </row>
    <row r="51" spans="1:25" ht="14.4">
      <c r="A51" s="962"/>
      <c r="B51" s="962" t="s">
        <v>948</v>
      </c>
      <c r="C51" s="962"/>
      <c r="D51" s="962"/>
      <c r="E51" s="962"/>
      <c r="F51" s="962"/>
      <c r="G51" s="962"/>
      <c r="H51" s="962"/>
      <c r="I51" s="962"/>
      <c r="J51" s="962"/>
      <c r="K51" s="962"/>
      <c r="L51" s="962"/>
      <c r="M51" s="962"/>
      <c r="N51" s="962"/>
    </row>
    <row r="52" spans="1:25" ht="14.4">
      <c r="A52" s="962"/>
      <c r="B52" s="1545" t="s">
        <v>930</v>
      </c>
      <c r="C52" s="1545"/>
      <c r="D52" s="1545"/>
      <c r="E52" s="1545"/>
      <c r="F52" s="1545"/>
      <c r="G52" s="1545"/>
      <c r="H52" s="1545"/>
      <c r="I52" s="1545"/>
      <c r="J52" s="1545"/>
      <c r="K52" s="1545"/>
      <c r="L52" s="1545"/>
      <c r="M52" s="1545"/>
      <c r="N52" s="1545"/>
    </row>
  </sheetData>
  <mergeCells count="2">
    <mergeCell ref="B52:N52"/>
    <mergeCell ref="C4:C5"/>
  </mergeCells>
  <phoneticPr fontId="1"/>
  <printOptions horizontalCentered="1" verticalCentered="1"/>
  <pageMargins left="0.78740157480314965" right="0.78740157480314965" top="0.78740157480314965" bottom="0.78740157480314965" header="0" footer="0"/>
  <pageSetup paperSize="9" scale="69"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zoomScale="75" zoomScaleNormal="75" workbookViewId="0"/>
  </sheetViews>
  <sheetFormatPr defaultColWidth="9" defaultRowHeight="13.2"/>
  <cols>
    <col min="1" max="1" width="6.33203125" style="889" customWidth="1"/>
    <col min="2" max="3" width="12.77734375" style="889" customWidth="1"/>
    <col min="4" max="4" width="6.21875" style="889" customWidth="1"/>
    <col min="5" max="13" width="9.77734375" style="889" customWidth="1"/>
    <col min="14" max="14" width="44.6640625" style="889" customWidth="1"/>
    <col min="15" max="23" width="10.109375" style="889" customWidth="1"/>
    <col min="24" max="25" width="10.21875" style="889" customWidth="1"/>
    <col min="26" max="16384" width="9" style="889"/>
  </cols>
  <sheetData>
    <row r="1" spans="1:27" ht="21" customHeight="1" thickBot="1">
      <c r="A1" s="888" t="s">
        <v>957</v>
      </c>
      <c r="C1" s="890"/>
      <c r="D1" s="890"/>
      <c r="E1" s="890"/>
      <c r="F1" s="890"/>
      <c r="G1" s="890"/>
      <c r="S1" s="890" t="s">
        <v>957</v>
      </c>
      <c r="X1" s="891"/>
    </row>
    <row r="2" spans="1:27" ht="21" customHeight="1" thickTop="1">
      <c r="A2" s="892"/>
      <c r="B2" s="892"/>
      <c r="C2" s="893"/>
      <c r="D2" s="892"/>
      <c r="E2" s="892"/>
      <c r="F2" s="892"/>
      <c r="G2" s="892"/>
      <c r="H2" s="892"/>
      <c r="I2" s="892"/>
      <c r="J2" s="892"/>
      <c r="K2" s="892"/>
      <c r="L2" s="892"/>
      <c r="M2" s="892"/>
      <c r="N2" s="892"/>
      <c r="O2" s="892"/>
      <c r="P2" s="892"/>
      <c r="Q2" s="892"/>
      <c r="R2" s="892"/>
      <c r="S2" s="892"/>
      <c r="T2" s="892"/>
      <c r="U2" s="892"/>
      <c r="V2" s="892"/>
      <c r="W2" s="892"/>
      <c r="X2" s="892"/>
      <c r="Y2" s="892"/>
    </row>
    <row r="3" spans="1:27" ht="21" customHeight="1">
      <c r="A3" s="894" t="s">
        <v>958</v>
      </c>
      <c r="B3" s="895"/>
      <c r="C3" s="896"/>
      <c r="D3" s="894"/>
      <c r="E3" s="897" t="s">
        <v>951</v>
      </c>
      <c r="F3" s="898"/>
      <c r="G3" s="898"/>
      <c r="H3" s="899"/>
      <c r="I3" s="900"/>
      <c r="J3" s="901"/>
      <c r="K3" s="901"/>
      <c r="L3" s="901"/>
      <c r="M3" s="901"/>
      <c r="N3" s="902"/>
      <c r="O3" s="902"/>
      <c r="P3" s="903"/>
      <c r="Q3" s="901"/>
      <c r="R3" s="900"/>
      <c r="S3" s="901"/>
      <c r="T3" s="902"/>
      <c r="U3" s="902"/>
      <c r="V3" s="902"/>
      <c r="W3" s="901"/>
      <c r="X3" s="902"/>
      <c r="Y3" s="902"/>
    </row>
    <row r="4" spans="1:27" ht="21" customHeight="1">
      <c r="A4" s="904" t="s">
        <v>925</v>
      </c>
      <c r="B4" s="894"/>
      <c r="C4" s="1546" t="s">
        <v>495</v>
      </c>
      <c r="D4" s="894"/>
      <c r="E4" s="897"/>
      <c r="F4" s="905"/>
      <c r="G4" s="894"/>
      <c r="H4" s="906"/>
      <c r="I4" s="905" t="s">
        <v>727</v>
      </c>
      <c r="J4" s="907"/>
      <c r="K4" s="908"/>
      <c r="L4" s="909" t="s">
        <v>715</v>
      </c>
      <c r="M4" s="910"/>
      <c r="N4" s="894"/>
      <c r="O4" s="897" t="s">
        <v>775</v>
      </c>
      <c r="P4" s="894"/>
      <c r="Q4" s="906"/>
      <c r="R4" s="905" t="s">
        <v>729</v>
      </c>
      <c r="S4" s="907"/>
      <c r="T4" s="894"/>
      <c r="U4" s="894" t="s">
        <v>716</v>
      </c>
      <c r="V4" s="894"/>
      <c r="W4" s="908"/>
      <c r="X4" s="894" t="s">
        <v>717</v>
      </c>
      <c r="Y4" s="894"/>
    </row>
    <row r="5" spans="1:27" ht="21" customHeight="1">
      <c r="A5" s="894"/>
      <c r="B5" s="894"/>
      <c r="C5" s="1546"/>
      <c r="D5" s="894"/>
      <c r="E5" s="911" t="s">
        <v>959</v>
      </c>
      <c r="F5" s="912"/>
      <c r="G5" s="913"/>
      <c r="H5" s="914" t="s">
        <v>777</v>
      </c>
      <c r="I5" s="913"/>
      <c r="J5" s="915"/>
      <c r="K5" s="914"/>
      <c r="L5" s="912" t="s">
        <v>778</v>
      </c>
      <c r="M5" s="915"/>
      <c r="N5" s="913"/>
      <c r="O5" s="911" t="s">
        <v>779</v>
      </c>
      <c r="P5" s="913"/>
      <c r="Q5" s="914" t="s">
        <v>780</v>
      </c>
      <c r="R5" s="913"/>
      <c r="S5" s="915"/>
      <c r="T5" s="913"/>
      <c r="U5" s="912" t="s">
        <v>781</v>
      </c>
      <c r="V5" s="913"/>
      <c r="W5" s="914"/>
      <c r="X5" s="912" t="s">
        <v>782</v>
      </c>
      <c r="Y5" s="913"/>
    </row>
    <row r="6" spans="1:27" ht="21" customHeight="1">
      <c r="A6" s="894"/>
      <c r="B6" s="905"/>
      <c r="C6" s="916"/>
      <c r="D6" s="894"/>
      <c r="E6" s="917" t="s">
        <v>783</v>
      </c>
      <c r="F6" s="918" t="s">
        <v>784</v>
      </c>
      <c r="G6" s="905" t="s">
        <v>785</v>
      </c>
      <c r="H6" s="917" t="s">
        <v>783</v>
      </c>
      <c r="I6" s="918" t="s">
        <v>784</v>
      </c>
      <c r="J6" s="919" t="s">
        <v>785</v>
      </c>
      <c r="K6" s="917" t="s">
        <v>783</v>
      </c>
      <c r="L6" s="918" t="s">
        <v>784</v>
      </c>
      <c r="M6" s="920" t="s">
        <v>913</v>
      </c>
      <c r="N6" s="905" t="s">
        <v>914</v>
      </c>
      <c r="O6" s="918" t="s">
        <v>784</v>
      </c>
      <c r="P6" s="905" t="s">
        <v>785</v>
      </c>
      <c r="Q6" s="917" t="s">
        <v>783</v>
      </c>
      <c r="R6" s="918" t="s">
        <v>784</v>
      </c>
      <c r="S6" s="919" t="s">
        <v>785</v>
      </c>
      <c r="T6" s="905" t="s">
        <v>783</v>
      </c>
      <c r="U6" s="918" t="s">
        <v>784</v>
      </c>
      <c r="V6" s="905" t="s">
        <v>785</v>
      </c>
      <c r="W6" s="917" t="s">
        <v>783</v>
      </c>
      <c r="X6" s="918" t="s">
        <v>784</v>
      </c>
      <c r="Y6" s="905" t="s">
        <v>785</v>
      </c>
    </row>
    <row r="7" spans="1:27" ht="21" customHeight="1">
      <c r="A7" s="964"/>
      <c r="B7" s="965" t="s">
        <v>418</v>
      </c>
      <c r="C7" s="966"/>
      <c r="D7" s="964"/>
      <c r="E7" s="967" t="s">
        <v>418</v>
      </c>
      <c r="F7" s="968" t="s">
        <v>418</v>
      </c>
      <c r="G7" s="965" t="s">
        <v>418</v>
      </c>
      <c r="H7" s="967" t="s">
        <v>418</v>
      </c>
      <c r="I7" s="968" t="s">
        <v>418</v>
      </c>
      <c r="J7" s="969" t="s">
        <v>418</v>
      </c>
      <c r="K7" s="967" t="s">
        <v>418</v>
      </c>
      <c r="L7" s="968" t="s">
        <v>418</v>
      </c>
      <c r="M7" s="969" t="s">
        <v>418</v>
      </c>
      <c r="N7" s="965" t="s">
        <v>418</v>
      </c>
      <c r="O7" s="968" t="s">
        <v>418</v>
      </c>
      <c r="P7" s="965" t="s">
        <v>418</v>
      </c>
      <c r="Q7" s="967" t="s">
        <v>418</v>
      </c>
      <c r="R7" s="968" t="s">
        <v>418</v>
      </c>
      <c r="S7" s="969" t="s">
        <v>418</v>
      </c>
      <c r="T7" s="965" t="s">
        <v>418</v>
      </c>
      <c r="U7" s="968" t="s">
        <v>418</v>
      </c>
      <c r="V7" s="965" t="s">
        <v>418</v>
      </c>
      <c r="W7" s="967" t="s">
        <v>418</v>
      </c>
      <c r="X7" s="968" t="s">
        <v>418</v>
      </c>
      <c r="Y7" s="965" t="s">
        <v>418</v>
      </c>
    </row>
    <row r="8" spans="1:27" ht="21" customHeight="1">
      <c r="A8" s="970"/>
      <c r="B8" s="928">
        <v>245590</v>
      </c>
      <c r="C8" s="929" t="s">
        <v>419</v>
      </c>
      <c r="D8" s="927"/>
      <c r="E8" s="1289">
        <v>-1490</v>
      </c>
      <c r="F8" s="1335">
        <v>-749</v>
      </c>
      <c r="G8" s="1334">
        <v>-741</v>
      </c>
      <c r="H8" s="1289">
        <v>-829</v>
      </c>
      <c r="I8" s="1335">
        <v>-438</v>
      </c>
      <c r="J8" s="1336">
        <v>-391</v>
      </c>
      <c r="K8" s="1289">
        <v>1715</v>
      </c>
      <c r="L8" s="1335">
        <v>904</v>
      </c>
      <c r="M8" s="1336">
        <v>811</v>
      </c>
      <c r="N8" s="1334">
        <v>2544</v>
      </c>
      <c r="O8" s="1335">
        <v>1342</v>
      </c>
      <c r="P8" s="1334">
        <v>1202</v>
      </c>
      <c r="Q8" s="1289">
        <v>-661</v>
      </c>
      <c r="R8" s="1335">
        <v>-311</v>
      </c>
      <c r="S8" s="1336">
        <v>-350</v>
      </c>
      <c r="T8" s="1334">
        <v>8902</v>
      </c>
      <c r="U8" s="1335">
        <v>4598</v>
      </c>
      <c r="V8" s="1334">
        <v>4304</v>
      </c>
      <c r="W8" s="1289">
        <v>9563</v>
      </c>
      <c r="X8" s="1335">
        <v>4909</v>
      </c>
      <c r="Y8" s="1334">
        <v>4654</v>
      </c>
    </row>
    <row r="9" spans="1:27" ht="21" customHeight="1">
      <c r="A9" s="919" t="s">
        <v>915</v>
      </c>
      <c r="B9" s="971"/>
      <c r="C9" s="931"/>
      <c r="D9" s="930" t="s">
        <v>915</v>
      </c>
      <c r="E9" s="1339"/>
      <c r="F9" s="1338"/>
      <c r="G9" s="1337"/>
      <c r="H9" s="1339"/>
      <c r="I9" s="1338"/>
      <c r="J9" s="1340"/>
      <c r="K9" s="1339"/>
      <c r="L9" s="1338"/>
      <c r="M9" s="1340"/>
      <c r="N9" s="1337"/>
      <c r="O9" s="1338"/>
      <c r="P9" s="1337"/>
      <c r="Q9" s="1339"/>
      <c r="R9" s="1338"/>
      <c r="S9" s="1340"/>
      <c r="T9" s="1337"/>
      <c r="U9" s="1338"/>
      <c r="V9" s="1337"/>
      <c r="W9" s="1339"/>
      <c r="X9" s="1338"/>
      <c r="Y9" s="1337"/>
    </row>
    <row r="10" spans="1:27" ht="21" customHeight="1">
      <c r="A10" s="919"/>
      <c r="B10" s="821">
        <v>18396</v>
      </c>
      <c r="C10" s="929" t="s">
        <v>916</v>
      </c>
      <c r="D10" s="930"/>
      <c r="E10" s="1302">
        <v>1645</v>
      </c>
      <c r="F10" s="1341">
        <v>875</v>
      </c>
      <c r="G10" s="1297">
        <v>770</v>
      </c>
      <c r="H10" s="1302">
        <v>1709</v>
      </c>
      <c r="I10" s="1341">
        <v>901</v>
      </c>
      <c r="J10" s="1342">
        <v>808</v>
      </c>
      <c r="K10" s="1302">
        <v>1715</v>
      </c>
      <c r="L10" s="1341">
        <v>904</v>
      </c>
      <c r="M10" s="1342">
        <v>811</v>
      </c>
      <c r="N10" s="1297">
        <v>6</v>
      </c>
      <c r="O10" s="1341">
        <v>3</v>
      </c>
      <c r="P10" s="1302">
        <v>3</v>
      </c>
      <c r="Q10" s="1302">
        <v>-64</v>
      </c>
      <c r="R10" s="1341">
        <v>-26</v>
      </c>
      <c r="S10" s="1342">
        <v>-38</v>
      </c>
      <c r="T10" s="1297">
        <v>827</v>
      </c>
      <c r="U10" s="1341">
        <v>417</v>
      </c>
      <c r="V10" s="1302">
        <v>410</v>
      </c>
      <c r="W10" s="1302">
        <v>891</v>
      </c>
      <c r="X10" s="1341">
        <v>443</v>
      </c>
      <c r="Y10" s="1302">
        <v>448</v>
      </c>
      <c r="AA10" s="898"/>
    </row>
    <row r="11" spans="1:27" ht="21" customHeight="1">
      <c r="A11" s="919" t="s">
        <v>295</v>
      </c>
      <c r="B11" s="821">
        <v>22425</v>
      </c>
      <c r="C11" s="932" t="s">
        <v>485</v>
      </c>
      <c r="D11" s="930" t="s">
        <v>295</v>
      </c>
      <c r="E11" s="1302">
        <v>22</v>
      </c>
      <c r="F11" s="1341">
        <v>-17</v>
      </c>
      <c r="G11" s="1297">
        <v>39</v>
      </c>
      <c r="H11" s="1302">
        <v>-8</v>
      </c>
      <c r="I11" s="1341">
        <v>-5</v>
      </c>
      <c r="J11" s="1342">
        <v>-3</v>
      </c>
      <c r="K11" s="1343" t="s">
        <v>372</v>
      </c>
      <c r="L11" s="1344" t="s">
        <v>372</v>
      </c>
      <c r="M11" s="1345" t="s">
        <v>372</v>
      </c>
      <c r="N11" s="1297">
        <v>8</v>
      </c>
      <c r="O11" s="1341">
        <v>5</v>
      </c>
      <c r="P11" s="1302">
        <v>3</v>
      </c>
      <c r="Q11" s="1302">
        <v>30</v>
      </c>
      <c r="R11" s="1341">
        <v>-12</v>
      </c>
      <c r="S11" s="1342">
        <v>42</v>
      </c>
      <c r="T11" s="1297">
        <v>560</v>
      </c>
      <c r="U11" s="1341">
        <v>264</v>
      </c>
      <c r="V11" s="1302">
        <v>296</v>
      </c>
      <c r="W11" s="1302">
        <v>530</v>
      </c>
      <c r="X11" s="1341">
        <v>276</v>
      </c>
      <c r="Y11" s="1302">
        <v>254</v>
      </c>
    </row>
    <row r="12" spans="1:27" ht="21" customHeight="1">
      <c r="A12" s="919" t="s">
        <v>297</v>
      </c>
      <c r="B12" s="821">
        <v>24081</v>
      </c>
      <c r="C12" s="932" t="s">
        <v>486</v>
      </c>
      <c r="D12" s="930" t="s">
        <v>297</v>
      </c>
      <c r="E12" s="1302">
        <v>-513</v>
      </c>
      <c r="F12" s="1341">
        <v>-285</v>
      </c>
      <c r="G12" s="1297">
        <v>-228</v>
      </c>
      <c r="H12" s="1302">
        <v>-16</v>
      </c>
      <c r="I12" s="1341">
        <v>-12</v>
      </c>
      <c r="J12" s="1342">
        <v>-4</v>
      </c>
      <c r="K12" s="1343" t="s">
        <v>372</v>
      </c>
      <c r="L12" s="1344" t="s">
        <v>372</v>
      </c>
      <c r="M12" s="1345" t="s">
        <v>372</v>
      </c>
      <c r="N12" s="1297">
        <v>16</v>
      </c>
      <c r="O12" s="1341">
        <v>12</v>
      </c>
      <c r="P12" s="1302">
        <v>4</v>
      </c>
      <c r="Q12" s="1302">
        <v>-497</v>
      </c>
      <c r="R12" s="1341">
        <v>-273</v>
      </c>
      <c r="S12" s="1342">
        <v>-224</v>
      </c>
      <c r="T12" s="1297">
        <v>2544</v>
      </c>
      <c r="U12" s="1341">
        <v>1254</v>
      </c>
      <c r="V12" s="1302">
        <v>1290</v>
      </c>
      <c r="W12" s="1302">
        <v>3041</v>
      </c>
      <c r="X12" s="1341">
        <v>1527</v>
      </c>
      <c r="Y12" s="1302">
        <v>1514</v>
      </c>
    </row>
    <row r="13" spans="1:27" ht="21" customHeight="1">
      <c r="A13" s="933">
        <f>'表１５－１'!A13</f>
        <v>24</v>
      </c>
      <c r="B13" s="821">
        <v>30636</v>
      </c>
      <c r="C13" s="932" t="s">
        <v>487</v>
      </c>
      <c r="D13" s="933">
        <f>'表１５－１'!D13</f>
        <v>23</v>
      </c>
      <c r="E13" s="1302">
        <v>-170</v>
      </c>
      <c r="F13" s="1341">
        <v>-71</v>
      </c>
      <c r="G13" s="1297">
        <v>-99</v>
      </c>
      <c r="H13" s="1302">
        <v>-25</v>
      </c>
      <c r="I13" s="1341">
        <v>-18</v>
      </c>
      <c r="J13" s="1342">
        <v>-7</v>
      </c>
      <c r="K13" s="1343" t="s">
        <v>372</v>
      </c>
      <c r="L13" s="1344" t="s">
        <v>372</v>
      </c>
      <c r="M13" s="1345" t="s">
        <v>372</v>
      </c>
      <c r="N13" s="1297">
        <v>25</v>
      </c>
      <c r="O13" s="1341">
        <v>18</v>
      </c>
      <c r="P13" s="1302">
        <v>7</v>
      </c>
      <c r="Q13" s="1302">
        <v>-145</v>
      </c>
      <c r="R13" s="1341">
        <v>-53</v>
      </c>
      <c r="S13" s="1342">
        <v>-92</v>
      </c>
      <c r="T13" s="1297">
        <v>2103</v>
      </c>
      <c r="U13" s="1341">
        <v>1122</v>
      </c>
      <c r="V13" s="1302">
        <v>981</v>
      </c>
      <c r="W13" s="1302">
        <v>2248</v>
      </c>
      <c r="X13" s="1341">
        <v>1175</v>
      </c>
      <c r="Y13" s="1302">
        <v>1073</v>
      </c>
    </row>
    <row r="14" spans="1:27" ht="21" customHeight="1">
      <c r="A14" s="919" t="s">
        <v>298</v>
      </c>
      <c r="B14" s="851">
        <v>33823</v>
      </c>
      <c r="C14" s="934" t="s">
        <v>488</v>
      </c>
      <c r="D14" s="930" t="s">
        <v>298</v>
      </c>
      <c r="E14" s="1339">
        <v>-208</v>
      </c>
      <c r="F14" s="1338">
        <v>-114</v>
      </c>
      <c r="G14" s="1337">
        <v>-94</v>
      </c>
      <c r="H14" s="1339">
        <v>-56</v>
      </c>
      <c r="I14" s="1338">
        <v>-38</v>
      </c>
      <c r="J14" s="1340">
        <v>-18</v>
      </c>
      <c r="K14" s="1346" t="s">
        <v>372</v>
      </c>
      <c r="L14" s="1347" t="s">
        <v>372</v>
      </c>
      <c r="M14" s="1348" t="s">
        <v>372</v>
      </c>
      <c r="N14" s="1337">
        <v>56</v>
      </c>
      <c r="O14" s="1338">
        <v>38</v>
      </c>
      <c r="P14" s="1339">
        <v>18</v>
      </c>
      <c r="Q14" s="1339">
        <v>-152</v>
      </c>
      <c r="R14" s="1338">
        <v>-76</v>
      </c>
      <c r="S14" s="1340">
        <v>-76</v>
      </c>
      <c r="T14" s="1337">
        <v>1005</v>
      </c>
      <c r="U14" s="1338">
        <v>584</v>
      </c>
      <c r="V14" s="1339">
        <v>421</v>
      </c>
      <c r="W14" s="1339">
        <v>1157</v>
      </c>
      <c r="X14" s="1338">
        <v>660</v>
      </c>
      <c r="Y14" s="1339">
        <v>497</v>
      </c>
    </row>
    <row r="15" spans="1:27" ht="21" customHeight="1">
      <c r="A15" s="972" t="s">
        <v>753</v>
      </c>
      <c r="B15" s="821">
        <v>30657</v>
      </c>
      <c r="C15" s="932" t="s">
        <v>489</v>
      </c>
      <c r="D15" s="930" t="s">
        <v>754</v>
      </c>
      <c r="E15" s="1302">
        <v>-114</v>
      </c>
      <c r="F15" s="1341">
        <v>-74</v>
      </c>
      <c r="G15" s="1297">
        <v>-40</v>
      </c>
      <c r="H15" s="1302">
        <v>-132</v>
      </c>
      <c r="I15" s="1341">
        <v>-97</v>
      </c>
      <c r="J15" s="1342">
        <v>-35</v>
      </c>
      <c r="K15" s="1343" t="s">
        <v>372</v>
      </c>
      <c r="L15" s="1344" t="s">
        <v>372</v>
      </c>
      <c r="M15" s="1345" t="s">
        <v>372</v>
      </c>
      <c r="N15" s="1297">
        <v>132</v>
      </c>
      <c r="O15" s="1341">
        <v>97</v>
      </c>
      <c r="P15" s="1302">
        <v>35</v>
      </c>
      <c r="Q15" s="1302">
        <v>18</v>
      </c>
      <c r="R15" s="1341">
        <v>23</v>
      </c>
      <c r="S15" s="1342">
        <v>-5</v>
      </c>
      <c r="T15" s="1297">
        <v>636</v>
      </c>
      <c r="U15" s="1341">
        <v>365</v>
      </c>
      <c r="V15" s="1302">
        <v>271</v>
      </c>
      <c r="W15" s="1302">
        <v>618</v>
      </c>
      <c r="X15" s="1341">
        <v>342</v>
      </c>
      <c r="Y15" s="1302">
        <v>276</v>
      </c>
    </row>
    <row r="16" spans="1:27" ht="21" customHeight="1">
      <c r="A16" s="919" t="s">
        <v>299</v>
      </c>
      <c r="B16" s="821">
        <v>38991</v>
      </c>
      <c r="C16" s="932" t="s">
        <v>490</v>
      </c>
      <c r="D16" s="930"/>
      <c r="E16" s="1302">
        <v>-205</v>
      </c>
      <c r="F16" s="1341">
        <v>-155</v>
      </c>
      <c r="G16" s="1297">
        <v>-50</v>
      </c>
      <c r="H16" s="1302">
        <v>-312</v>
      </c>
      <c r="I16" s="1341">
        <v>-227</v>
      </c>
      <c r="J16" s="1342">
        <v>-85</v>
      </c>
      <c r="K16" s="1343" t="s">
        <v>372</v>
      </c>
      <c r="L16" s="1344" t="s">
        <v>372</v>
      </c>
      <c r="M16" s="1345" t="s">
        <v>372</v>
      </c>
      <c r="N16" s="1297">
        <v>312</v>
      </c>
      <c r="O16" s="1341">
        <v>227</v>
      </c>
      <c r="P16" s="1302">
        <v>85</v>
      </c>
      <c r="Q16" s="1302">
        <v>107</v>
      </c>
      <c r="R16" s="1341">
        <v>72</v>
      </c>
      <c r="S16" s="1342">
        <v>35</v>
      </c>
      <c r="T16" s="1297">
        <v>697</v>
      </c>
      <c r="U16" s="1341">
        <v>387</v>
      </c>
      <c r="V16" s="1302">
        <v>310</v>
      </c>
      <c r="W16" s="1302">
        <v>590</v>
      </c>
      <c r="X16" s="1341">
        <v>315</v>
      </c>
      <c r="Y16" s="1302">
        <v>275</v>
      </c>
    </row>
    <row r="17" spans="1:25" ht="21" customHeight="1">
      <c r="A17" s="972" t="s">
        <v>755</v>
      </c>
      <c r="B17" s="821">
        <v>28580</v>
      </c>
      <c r="C17" s="932" t="s">
        <v>491</v>
      </c>
      <c r="D17" s="930"/>
      <c r="E17" s="1302">
        <v>-590</v>
      </c>
      <c r="F17" s="1341">
        <v>-355</v>
      </c>
      <c r="G17" s="1380">
        <v>-235</v>
      </c>
      <c r="H17" s="1302">
        <v>-629</v>
      </c>
      <c r="I17" s="1341">
        <v>-386</v>
      </c>
      <c r="J17" s="1342">
        <v>-243</v>
      </c>
      <c r="K17" s="1343" t="s">
        <v>372</v>
      </c>
      <c r="L17" s="1344" t="s">
        <v>372</v>
      </c>
      <c r="M17" s="1345" t="s">
        <v>372</v>
      </c>
      <c r="N17" s="1297">
        <v>629</v>
      </c>
      <c r="O17" s="1341">
        <v>386</v>
      </c>
      <c r="P17" s="1302">
        <v>243</v>
      </c>
      <c r="Q17" s="1302">
        <v>39</v>
      </c>
      <c r="R17" s="1341">
        <v>31</v>
      </c>
      <c r="S17" s="1342">
        <v>8</v>
      </c>
      <c r="T17" s="1297">
        <v>333</v>
      </c>
      <c r="U17" s="1341">
        <v>142</v>
      </c>
      <c r="V17" s="1302">
        <v>191</v>
      </c>
      <c r="W17" s="1302">
        <v>294</v>
      </c>
      <c r="X17" s="1341">
        <v>111</v>
      </c>
      <c r="Y17" s="1302">
        <v>183</v>
      </c>
    </row>
    <row r="18" spans="1:25" ht="21" customHeight="1">
      <c r="A18" s="919" t="s">
        <v>300</v>
      </c>
      <c r="B18" s="821">
        <v>14218</v>
      </c>
      <c r="C18" s="932" t="s">
        <v>492</v>
      </c>
      <c r="D18" s="930"/>
      <c r="E18" s="1302">
        <v>-813</v>
      </c>
      <c r="F18" s="1341">
        <v>-403</v>
      </c>
      <c r="G18" s="1297">
        <v>-410</v>
      </c>
      <c r="H18" s="1302">
        <v>-811</v>
      </c>
      <c r="I18" s="1341">
        <v>-407</v>
      </c>
      <c r="J18" s="1342">
        <v>-404</v>
      </c>
      <c r="K18" s="1343" t="s">
        <v>372</v>
      </c>
      <c r="L18" s="1344" t="s">
        <v>372</v>
      </c>
      <c r="M18" s="1345" t="s">
        <v>372</v>
      </c>
      <c r="N18" s="1297">
        <v>811</v>
      </c>
      <c r="O18" s="1341">
        <v>407</v>
      </c>
      <c r="P18" s="1302">
        <v>404</v>
      </c>
      <c r="Q18" s="1302">
        <v>-2</v>
      </c>
      <c r="R18" s="1341">
        <v>4</v>
      </c>
      <c r="S18" s="1342">
        <v>-6</v>
      </c>
      <c r="T18" s="1297">
        <v>156</v>
      </c>
      <c r="U18" s="1341">
        <v>52</v>
      </c>
      <c r="V18" s="1302">
        <v>104</v>
      </c>
      <c r="W18" s="1302">
        <v>158</v>
      </c>
      <c r="X18" s="1341">
        <v>48</v>
      </c>
      <c r="Y18" s="1302">
        <v>110</v>
      </c>
    </row>
    <row r="19" spans="1:25" ht="21" customHeight="1">
      <c r="A19" s="919" t="s">
        <v>301</v>
      </c>
      <c r="B19" s="851">
        <v>2817</v>
      </c>
      <c r="C19" s="934" t="s">
        <v>493</v>
      </c>
      <c r="D19" s="935"/>
      <c r="E19" s="1339">
        <v>-501</v>
      </c>
      <c r="F19" s="1338">
        <v>-145</v>
      </c>
      <c r="G19" s="1337">
        <v>-356</v>
      </c>
      <c r="H19" s="1339">
        <v>-505</v>
      </c>
      <c r="I19" s="1338">
        <v>-144</v>
      </c>
      <c r="J19" s="1340">
        <v>-361</v>
      </c>
      <c r="K19" s="1346" t="s">
        <v>372</v>
      </c>
      <c r="L19" s="1347" t="s">
        <v>372</v>
      </c>
      <c r="M19" s="1348" t="s">
        <v>372</v>
      </c>
      <c r="N19" s="1337">
        <v>505</v>
      </c>
      <c r="O19" s="1338">
        <v>144</v>
      </c>
      <c r="P19" s="1339">
        <v>361</v>
      </c>
      <c r="Q19" s="1339">
        <v>4</v>
      </c>
      <c r="R19" s="1338">
        <v>-1</v>
      </c>
      <c r="S19" s="1340">
        <v>5</v>
      </c>
      <c r="T19" s="1337">
        <v>40</v>
      </c>
      <c r="U19" s="1338">
        <v>11</v>
      </c>
      <c r="V19" s="1339">
        <v>29</v>
      </c>
      <c r="W19" s="1339">
        <v>36</v>
      </c>
      <c r="X19" s="1338">
        <v>12</v>
      </c>
      <c r="Y19" s="1339">
        <v>24</v>
      </c>
    </row>
    <row r="20" spans="1:25" ht="21" customHeight="1">
      <c r="A20" s="919" t="s">
        <v>302</v>
      </c>
      <c r="B20" s="861">
        <v>102</v>
      </c>
      <c r="C20" s="934" t="s">
        <v>757</v>
      </c>
      <c r="D20" s="935"/>
      <c r="E20" s="1338">
        <v>-43</v>
      </c>
      <c r="F20" s="1338">
        <v>-5</v>
      </c>
      <c r="G20" s="1339">
        <v>-38</v>
      </c>
      <c r="H20" s="1339">
        <v>-44</v>
      </c>
      <c r="I20" s="1338">
        <v>-5</v>
      </c>
      <c r="J20" s="1340">
        <v>-39</v>
      </c>
      <c r="K20" s="1346" t="s">
        <v>372</v>
      </c>
      <c r="L20" s="1347" t="s">
        <v>372</v>
      </c>
      <c r="M20" s="1347" t="s">
        <v>372</v>
      </c>
      <c r="N20" s="1337">
        <v>44</v>
      </c>
      <c r="O20" s="1338">
        <v>5</v>
      </c>
      <c r="P20" s="1339">
        <v>39</v>
      </c>
      <c r="Q20" s="1339">
        <v>1</v>
      </c>
      <c r="R20" s="1338">
        <v>0</v>
      </c>
      <c r="S20" s="1338">
        <v>1</v>
      </c>
      <c r="T20" s="1337">
        <v>1</v>
      </c>
      <c r="U20" s="1338">
        <v>0</v>
      </c>
      <c r="V20" s="1339">
        <v>1</v>
      </c>
      <c r="W20" s="1339">
        <v>0</v>
      </c>
      <c r="X20" s="1338">
        <v>0</v>
      </c>
      <c r="Y20" s="1339">
        <v>0</v>
      </c>
    </row>
    <row r="21" spans="1:25" ht="21" customHeight="1" thickBot="1">
      <c r="A21" s="973"/>
      <c r="B21" s="974">
        <v>864</v>
      </c>
      <c r="C21" s="938" t="s">
        <v>335</v>
      </c>
      <c r="D21" s="936"/>
      <c r="E21" s="1368" t="s">
        <v>372</v>
      </c>
      <c r="F21" s="1369" t="s">
        <v>372</v>
      </c>
      <c r="G21" s="1381" t="s">
        <v>372</v>
      </c>
      <c r="H21" s="1368" t="s">
        <v>372</v>
      </c>
      <c r="I21" s="1369" t="s">
        <v>372</v>
      </c>
      <c r="J21" s="1370" t="s">
        <v>372</v>
      </c>
      <c r="K21" s="1368" t="s">
        <v>372</v>
      </c>
      <c r="L21" s="1369" t="s">
        <v>372</v>
      </c>
      <c r="M21" s="1370" t="s">
        <v>372</v>
      </c>
      <c r="N21" s="1381" t="s">
        <v>372</v>
      </c>
      <c r="O21" s="1369" t="s">
        <v>372</v>
      </c>
      <c r="P21" s="1368" t="s">
        <v>372</v>
      </c>
      <c r="Q21" s="1368" t="s">
        <v>372</v>
      </c>
      <c r="R21" s="1369" t="s">
        <v>372</v>
      </c>
      <c r="S21" s="1370" t="s">
        <v>372</v>
      </c>
      <c r="T21" s="1381" t="s">
        <v>372</v>
      </c>
      <c r="U21" s="1369" t="s">
        <v>372</v>
      </c>
      <c r="V21" s="1368" t="s">
        <v>372</v>
      </c>
      <c r="W21" s="1368" t="s">
        <v>372</v>
      </c>
      <c r="X21" s="1369" t="s">
        <v>372</v>
      </c>
      <c r="Y21" s="1368" t="s">
        <v>372</v>
      </c>
    </row>
    <row r="22" spans="1:25" ht="21" customHeight="1" thickTop="1">
      <c r="A22" s="919"/>
      <c r="B22" s="975">
        <v>247080</v>
      </c>
      <c r="C22" s="916" t="s">
        <v>419</v>
      </c>
      <c r="D22" s="919"/>
      <c r="E22" s="976" t="s">
        <v>372</v>
      </c>
      <c r="F22" s="978" t="s">
        <v>372</v>
      </c>
      <c r="G22" s="979" t="s">
        <v>372</v>
      </c>
      <c r="H22" s="976" t="s">
        <v>372</v>
      </c>
      <c r="I22" s="978" t="s">
        <v>372</v>
      </c>
      <c r="J22" s="980" t="s">
        <v>372</v>
      </c>
      <c r="K22" s="976" t="s">
        <v>372</v>
      </c>
      <c r="L22" s="978" t="s">
        <v>372</v>
      </c>
      <c r="M22" s="980" t="s">
        <v>372</v>
      </c>
      <c r="N22" s="979" t="s">
        <v>372</v>
      </c>
      <c r="O22" s="978" t="s">
        <v>372</v>
      </c>
      <c r="P22" s="979" t="s">
        <v>372</v>
      </c>
      <c r="Q22" s="976" t="s">
        <v>372</v>
      </c>
      <c r="R22" s="978" t="s">
        <v>372</v>
      </c>
      <c r="S22" s="980" t="s">
        <v>372</v>
      </c>
      <c r="T22" s="979" t="s">
        <v>372</v>
      </c>
      <c r="U22" s="978" t="s">
        <v>372</v>
      </c>
      <c r="V22" s="979" t="s">
        <v>372</v>
      </c>
      <c r="W22" s="976" t="s">
        <v>372</v>
      </c>
      <c r="X22" s="978" t="s">
        <v>372</v>
      </c>
      <c r="Y22" s="979" t="s">
        <v>372</v>
      </c>
    </row>
    <row r="23" spans="1:25" ht="21" customHeight="1">
      <c r="A23" s="919" t="s">
        <v>917</v>
      </c>
      <c r="B23" s="981"/>
      <c r="C23" s="982"/>
      <c r="D23" s="919" t="s">
        <v>960</v>
      </c>
      <c r="E23" s="983"/>
      <c r="F23" s="984"/>
      <c r="G23" s="985"/>
      <c r="H23" s="983"/>
      <c r="I23" s="984"/>
      <c r="J23" s="986"/>
      <c r="K23" s="983"/>
      <c r="L23" s="984"/>
      <c r="M23" s="986"/>
      <c r="N23" s="985"/>
      <c r="O23" s="984"/>
      <c r="P23" s="985"/>
      <c r="Q23" s="983"/>
      <c r="R23" s="984"/>
      <c r="S23" s="986"/>
      <c r="T23" s="985"/>
      <c r="U23" s="984"/>
      <c r="V23" s="985"/>
      <c r="W23" s="983"/>
      <c r="X23" s="984"/>
      <c r="Y23" s="985"/>
    </row>
    <row r="24" spans="1:25" ht="21" customHeight="1">
      <c r="A24" s="919"/>
      <c r="B24" s="987">
        <v>18864</v>
      </c>
      <c r="C24" s="916" t="s">
        <v>916</v>
      </c>
      <c r="D24" s="919"/>
      <c r="E24" s="988" t="s">
        <v>372</v>
      </c>
      <c r="F24" s="995" t="s">
        <v>372</v>
      </c>
      <c r="G24" s="996" t="s">
        <v>372</v>
      </c>
      <c r="H24" s="988" t="s">
        <v>372</v>
      </c>
      <c r="I24" s="995" t="s">
        <v>372</v>
      </c>
      <c r="J24" s="997" t="s">
        <v>372</v>
      </c>
      <c r="K24" s="854" t="s">
        <v>372</v>
      </c>
      <c r="L24" s="854" t="s">
        <v>372</v>
      </c>
      <c r="M24" s="855" t="s">
        <v>372</v>
      </c>
      <c r="N24" s="944" t="s">
        <v>372</v>
      </c>
      <c r="O24" s="854" t="s">
        <v>372</v>
      </c>
      <c r="P24" s="854" t="s">
        <v>372</v>
      </c>
      <c r="Q24" s="854" t="s">
        <v>372</v>
      </c>
      <c r="R24" s="855" t="s">
        <v>372</v>
      </c>
      <c r="S24" s="856" t="s">
        <v>372</v>
      </c>
      <c r="T24" s="944" t="s">
        <v>372</v>
      </c>
      <c r="U24" s="854" t="s">
        <v>372</v>
      </c>
      <c r="V24" s="854" t="s">
        <v>372</v>
      </c>
      <c r="W24" s="854" t="s">
        <v>372</v>
      </c>
      <c r="X24" s="854" t="s">
        <v>372</v>
      </c>
      <c r="Y24" s="854" t="s">
        <v>372</v>
      </c>
    </row>
    <row r="25" spans="1:25" ht="21" customHeight="1">
      <c r="A25" s="919" t="s">
        <v>295</v>
      </c>
      <c r="B25" s="987">
        <v>22734</v>
      </c>
      <c r="C25" s="989" t="s">
        <v>485</v>
      </c>
      <c r="D25" s="919" t="s">
        <v>295</v>
      </c>
      <c r="E25" s="988" t="s">
        <v>372</v>
      </c>
      <c r="F25" s="995" t="s">
        <v>372</v>
      </c>
      <c r="G25" s="996" t="s">
        <v>372</v>
      </c>
      <c r="H25" s="988" t="s">
        <v>372</v>
      </c>
      <c r="I25" s="995" t="s">
        <v>372</v>
      </c>
      <c r="J25" s="997" t="s">
        <v>372</v>
      </c>
      <c r="K25" s="854" t="s">
        <v>372</v>
      </c>
      <c r="L25" s="855" t="s">
        <v>372</v>
      </c>
      <c r="M25" s="856" t="s">
        <v>372</v>
      </c>
      <c r="N25" s="944" t="s">
        <v>372</v>
      </c>
      <c r="O25" s="854" t="s">
        <v>372</v>
      </c>
      <c r="P25" s="854" t="s">
        <v>372</v>
      </c>
      <c r="Q25" s="854" t="s">
        <v>372</v>
      </c>
      <c r="R25" s="855" t="s">
        <v>372</v>
      </c>
      <c r="S25" s="856" t="s">
        <v>372</v>
      </c>
      <c r="T25" s="944" t="s">
        <v>372</v>
      </c>
      <c r="U25" s="854" t="s">
        <v>372</v>
      </c>
      <c r="V25" s="854" t="s">
        <v>372</v>
      </c>
      <c r="W25" s="854" t="s">
        <v>372</v>
      </c>
      <c r="X25" s="854" t="s">
        <v>372</v>
      </c>
      <c r="Y25" s="854" t="s">
        <v>372</v>
      </c>
    </row>
    <row r="26" spans="1:25" ht="21" customHeight="1">
      <c r="A26" s="919" t="s">
        <v>297</v>
      </c>
      <c r="B26" s="987">
        <v>24752</v>
      </c>
      <c r="C26" s="989" t="s">
        <v>486</v>
      </c>
      <c r="D26" s="919" t="s">
        <v>297</v>
      </c>
      <c r="E26" s="988" t="s">
        <v>372</v>
      </c>
      <c r="F26" s="995" t="s">
        <v>372</v>
      </c>
      <c r="G26" s="996" t="s">
        <v>372</v>
      </c>
      <c r="H26" s="988" t="s">
        <v>372</v>
      </c>
      <c r="I26" s="995" t="s">
        <v>372</v>
      </c>
      <c r="J26" s="997" t="s">
        <v>372</v>
      </c>
      <c r="K26" s="854" t="s">
        <v>372</v>
      </c>
      <c r="L26" s="855" t="s">
        <v>372</v>
      </c>
      <c r="M26" s="856" t="s">
        <v>372</v>
      </c>
      <c r="N26" s="944" t="s">
        <v>372</v>
      </c>
      <c r="O26" s="854" t="s">
        <v>372</v>
      </c>
      <c r="P26" s="854" t="s">
        <v>372</v>
      </c>
      <c r="Q26" s="854" t="s">
        <v>372</v>
      </c>
      <c r="R26" s="855" t="s">
        <v>372</v>
      </c>
      <c r="S26" s="856" t="s">
        <v>372</v>
      </c>
      <c r="T26" s="944" t="s">
        <v>372</v>
      </c>
      <c r="U26" s="854" t="s">
        <v>372</v>
      </c>
      <c r="V26" s="854" t="s">
        <v>372</v>
      </c>
      <c r="W26" s="854" t="s">
        <v>372</v>
      </c>
      <c r="X26" s="854" t="s">
        <v>372</v>
      </c>
      <c r="Y26" s="854" t="s">
        <v>372</v>
      </c>
    </row>
    <row r="27" spans="1:25" ht="21" customHeight="1">
      <c r="A27" s="933">
        <f>A13-1</f>
        <v>23</v>
      </c>
      <c r="B27" s="987">
        <v>31869</v>
      </c>
      <c r="C27" s="989" t="s">
        <v>487</v>
      </c>
      <c r="D27" s="933">
        <f>'表１５－１'!D27</f>
        <v>22</v>
      </c>
      <c r="E27" s="988" t="s">
        <v>372</v>
      </c>
      <c r="F27" s="995" t="s">
        <v>372</v>
      </c>
      <c r="G27" s="996" t="s">
        <v>372</v>
      </c>
      <c r="H27" s="988" t="s">
        <v>372</v>
      </c>
      <c r="I27" s="995" t="s">
        <v>372</v>
      </c>
      <c r="J27" s="997" t="s">
        <v>372</v>
      </c>
      <c r="K27" s="854" t="s">
        <v>372</v>
      </c>
      <c r="L27" s="855" t="s">
        <v>372</v>
      </c>
      <c r="M27" s="856" t="s">
        <v>372</v>
      </c>
      <c r="N27" s="944" t="s">
        <v>372</v>
      </c>
      <c r="O27" s="854" t="s">
        <v>372</v>
      </c>
      <c r="P27" s="854" t="s">
        <v>372</v>
      </c>
      <c r="Q27" s="854" t="s">
        <v>372</v>
      </c>
      <c r="R27" s="855" t="s">
        <v>372</v>
      </c>
      <c r="S27" s="856" t="s">
        <v>372</v>
      </c>
      <c r="T27" s="944" t="s">
        <v>372</v>
      </c>
      <c r="U27" s="854" t="s">
        <v>372</v>
      </c>
      <c r="V27" s="854" t="s">
        <v>372</v>
      </c>
      <c r="W27" s="854" t="s">
        <v>372</v>
      </c>
      <c r="X27" s="854" t="s">
        <v>372</v>
      </c>
      <c r="Y27" s="854" t="s">
        <v>372</v>
      </c>
    </row>
    <row r="28" spans="1:25" ht="21" customHeight="1">
      <c r="A28" s="919" t="s">
        <v>298</v>
      </c>
      <c r="B28" s="990">
        <v>33371</v>
      </c>
      <c r="C28" s="991" t="s">
        <v>488</v>
      </c>
      <c r="D28" s="919" t="s">
        <v>298</v>
      </c>
      <c r="E28" s="983" t="s">
        <v>372</v>
      </c>
      <c r="F28" s="984" t="s">
        <v>372</v>
      </c>
      <c r="G28" s="985" t="s">
        <v>372</v>
      </c>
      <c r="H28" s="983" t="s">
        <v>372</v>
      </c>
      <c r="I28" s="984" t="s">
        <v>372</v>
      </c>
      <c r="J28" s="986" t="s">
        <v>372</v>
      </c>
      <c r="K28" s="858" t="s">
        <v>372</v>
      </c>
      <c r="L28" s="859" t="s">
        <v>372</v>
      </c>
      <c r="M28" s="860" t="s">
        <v>372</v>
      </c>
      <c r="N28" s="943" t="s">
        <v>372</v>
      </c>
      <c r="O28" s="858" t="s">
        <v>372</v>
      </c>
      <c r="P28" s="858" t="s">
        <v>372</v>
      </c>
      <c r="Q28" s="858" t="s">
        <v>372</v>
      </c>
      <c r="R28" s="859" t="s">
        <v>372</v>
      </c>
      <c r="S28" s="860" t="s">
        <v>372</v>
      </c>
      <c r="T28" s="943" t="s">
        <v>372</v>
      </c>
      <c r="U28" s="858" t="s">
        <v>372</v>
      </c>
      <c r="V28" s="858" t="s">
        <v>372</v>
      </c>
      <c r="W28" s="858" t="s">
        <v>372</v>
      </c>
      <c r="X28" s="858" t="s">
        <v>372</v>
      </c>
      <c r="Y28" s="858" t="s">
        <v>372</v>
      </c>
    </row>
    <row r="29" spans="1:25" ht="21" customHeight="1">
      <c r="A29" s="972" t="s">
        <v>755</v>
      </c>
      <c r="B29" s="987">
        <v>31639</v>
      </c>
      <c r="C29" s="989" t="s">
        <v>489</v>
      </c>
      <c r="D29" s="919" t="s">
        <v>754</v>
      </c>
      <c r="E29" s="988" t="s">
        <v>372</v>
      </c>
      <c r="F29" s="995" t="s">
        <v>372</v>
      </c>
      <c r="G29" s="996" t="s">
        <v>372</v>
      </c>
      <c r="H29" s="988" t="s">
        <v>372</v>
      </c>
      <c r="I29" s="995" t="s">
        <v>372</v>
      </c>
      <c r="J29" s="997" t="s">
        <v>372</v>
      </c>
      <c r="K29" s="854" t="s">
        <v>372</v>
      </c>
      <c r="L29" s="855" t="s">
        <v>372</v>
      </c>
      <c r="M29" s="856" t="s">
        <v>372</v>
      </c>
      <c r="N29" s="944" t="s">
        <v>372</v>
      </c>
      <c r="O29" s="854" t="s">
        <v>372</v>
      </c>
      <c r="P29" s="854" t="s">
        <v>372</v>
      </c>
      <c r="Q29" s="854" t="s">
        <v>372</v>
      </c>
      <c r="R29" s="855" t="s">
        <v>372</v>
      </c>
      <c r="S29" s="856" t="s">
        <v>372</v>
      </c>
      <c r="T29" s="944" t="s">
        <v>372</v>
      </c>
      <c r="U29" s="854" t="s">
        <v>372</v>
      </c>
      <c r="V29" s="854" t="s">
        <v>372</v>
      </c>
      <c r="W29" s="854" t="s">
        <v>372</v>
      </c>
      <c r="X29" s="854" t="s">
        <v>372</v>
      </c>
      <c r="Y29" s="854" t="s">
        <v>372</v>
      </c>
    </row>
    <row r="30" spans="1:25" ht="21" customHeight="1">
      <c r="A30" s="919" t="s">
        <v>299</v>
      </c>
      <c r="B30" s="987">
        <v>39030</v>
      </c>
      <c r="C30" s="989" t="s">
        <v>490</v>
      </c>
      <c r="D30" s="919"/>
      <c r="E30" s="988" t="s">
        <v>372</v>
      </c>
      <c r="F30" s="995" t="s">
        <v>372</v>
      </c>
      <c r="G30" s="996" t="s">
        <v>372</v>
      </c>
      <c r="H30" s="988" t="s">
        <v>372</v>
      </c>
      <c r="I30" s="995" t="s">
        <v>372</v>
      </c>
      <c r="J30" s="997" t="s">
        <v>372</v>
      </c>
      <c r="K30" s="854" t="s">
        <v>372</v>
      </c>
      <c r="L30" s="855" t="s">
        <v>372</v>
      </c>
      <c r="M30" s="856" t="s">
        <v>372</v>
      </c>
      <c r="N30" s="944" t="s">
        <v>372</v>
      </c>
      <c r="O30" s="854" t="s">
        <v>372</v>
      </c>
      <c r="P30" s="854" t="s">
        <v>372</v>
      </c>
      <c r="Q30" s="854" t="s">
        <v>372</v>
      </c>
      <c r="R30" s="855" t="s">
        <v>372</v>
      </c>
      <c r="S30" s="856" t="s">
        <v>372</v>
      </c>
      <c r="T30" s="944" t="s">
        <v>372</v>
      </c>
      <c r="U30" s="854" t="s">
        <v>372</v>
      </c>
      <c r="V30" s="854" t="s">
        <v>372</v>
      </c>
      <c r="W30" s="854" t="s">
        <v>372</v>
      </c>
      <c r="X30" s="854" t="s">
        <v>372</v>
      </c>
      <c r="Y30" s="854" t="s">
        <v>372</v>
      </c>
    </row>
    <row r="31" spans="1:25" ht="21" customHeight="1">
      <c r="A31" s="972" t="s">
        <v>755</v>
      </c>
      <c r="B31" s="987">
        <v>27657</v>
      </c>
      <c r="C31" s="989" t="s">
        <v>491</v>
      </c>
      <c r="D31" s="919"/>
      <c r="E31" s="988" t="s">
        <v>372</v>
      </c>
      <c r="F31" s="995" t="s">
        <v>372</v>
      </c>
      <c r="G31" s="996" t="s">
        <v>372</v>
      </c>
      <c r="H31" s="988" t="s">
        <v>372</v>
      </c>
      <c r="I31" s="995" t="s">
        <v>372</v>
      </c>
      <c r="J31" s="997" t="s">
        <v>372</v>
      </c>
      <c r="K31" s="854" t="s">
        <v>372</v>
      </c>
      <c r="L31" s="855" t="s">
        <v>372</v>
      </c>
      <c r="M31" s="856" t="s">
        <v>372</v>
      </c>
      <c r="N31" s="944" t="s">
        <v>372</v>
      </c>
      <c r="O31" s="854" t="s">
        <v>372</v>
      </c>
      <c r="P31" s="854" t="s">
        <v>372</v>
      </c>
      <c r="Q31" s="854" t="s">
        <v>372</v>
      </c>
      <c r="R31" s="855" t="s">
        <v>372</v>
      </c>
      <c r="S31" s="856" t="s">
        <v>372</v>
      </c>
      <c r="T31" s="944" t="s">
        <v>372</v>
      </c>
      <c r="U31" s="854" t="s">
        <v>372</v>
      </c>
      <c r="V31" s="854" t="s">
        <v>372</v>
      </c>
      <c r="W31" s="854" t="s">
        <v>372</v>
      </c>
      <c r="X31" s="854" t="s">
        <v>372</v>
      </c>
      <c r="Y31" s="854" t="s">
        <v>372</v>
      </c>
    </row>
    <row r="32" spans="1:25" ht="21" customHeight="1">
      <c r="A32" s="919" t="s">
        <v>300</v>
      </c>
      <c r="B32" s="987">
        <v>13547</v>
      </c>
      <c r="C32" s="989" t="s">
        <v>492</v>
      </c>
      <c r="D32" s="919"/>
      <c r="E32" s="988" t="s">
        <v>372</v>
      </c>
      <c r="F32" s="995" t="s">
        <v>372</v>
      </c>
      <c r="G32" s="996" t="s">
        <v>372</v>
      </c>
      <c r="H32" s="988" t="s">
        <v>372</v>
      </c>
      <c r="I32" s="995" t="s">
        <v>372</v>
      </c>
      <c r="J32" s="997" t="s">
        <v>372</v>
      </c>
      <c r="K32" s="854" t="s">
        <v>372</v>
      </c>
      <c r="L32" s="855" t="s">
        <v>372</v>
      </c>
      <c r="M32" s="856" t="s">
        <v>372</v>
      </c>
      <c r="N32" s="944" t="s">
        <v>372</v>
      </c>
      <c r="O32" s="854" t="s">
        <v>372</v>
      </c>
      <c r="P32" s="854" t="s">
        <v>372</v>
      </c>
      <c r="Q32" s="854" t="s">
        <v>372</v>
      </c>
      <c r="R32" s="855" t="s">
        <v>372</v>
      </c>
      <c r="S32" s="856" t="s">
        <v>372</v>
      </c>
      <c r="T32" s="944" t="s">
        <v>372</v>
      </c>
      <c r="U32" s="854" t="s">
        <v>372</v>
      </c>
      <c r="V32" s="854" t="s">
        <v>372</v>
      </c>
      <c r="W32" s="854" t="s">
        <v>372</v>
      </c>
      <c r="X32" s="854" t="s">
        <v>372</v>
      </c>
      <c r="Y32" s="854" t="s">
        <v>372</v>
      </c>
    </row>
    <row r="33" spans="1:25" ht="21" customHeight="1">
      <c r="A33" s="919" t="s">
        <v>301</v>
      </c>
      <c r="B33" s="990">
        <v>2663</v>
      </c>
      <c r="C33" s="991" t="s">
        <v>493</v>
      </c>
      <c r="D33" s="907"/>
      <c r="E33" s="983" t="s">
        <v>372</v>
      </c>
      <c r="F33" s="984" t="s">
        <v>372</v>
      </c>
      <c r="G33" s="985" t="s">
        <v>372</v>
      </c>
      <c r="H33" s="983" t="s">
        <v>372</v>
      </c>
      <c r="I33" s="984" t="s">
        <v>372</v>
      </c>
      <c r="J33" s="986" t="s">
        <v>372</v>
      </c>
      <c r="K33" s="858" t="s">
        <v>372</v>
      </c>
      <c r="L33" s="859" t="s">
        <v>372</v>
      </c>
      <c r="M33" s="860" t="s">
        <v>372</v>
      </c>
      <c r="N33" s="943" t="s">
        <v>372</v>
      </c>
      <c r="O33" s="858" t="s">
        <v>372</v>
      </c>
      <c r="P33" s="858" t="s">
        <v>372</v>
      </c>
      <c r="Q33" s="858" t="s">
        <v>372</v>
      </c>
      <c r="R33" s="859" t="s">
        <v>372</v>
      </c>
      <c r="S33" s="860" t="s">
        <v>372</v>
      </c>
      <c r="T33" s="943" t="s">
        <v>372</v>
      </c>
      <c r="U33" s="858" t="s">
        <v>372</v>
      </c>
      <c r="V33" s="858" t="s">
        <v>372</v>
      </c>
      <c r="W33" s="858" t="s">
        <v>372</v>
      </c>
      <c r="X33" s="858" t="s">
        <v>372</v>
      </c>
      <c r="Y33" s="858" t="s">
        <v>372</v>
      </c>
    </row>
    <row r="34" spans="1:25" ht="21" customHeight="1">
      <c r="A34" s="919" t="s">
        <v>302</v>
      </c>
      <c r="B34" s="990">
        <v>90</v>
      </c>
      <c r="C34" s="991" t="s">
        <v>757</v>
      </c>
      <c r="D34" s="907"/>
      <c r="E34" s="984" t="s">
        <v>372</v>
      </c>
      <c r="F34" s="984" t="s">
        <v>372</v>
      </c>
      <c r="G34" s="983" t="s">
        <v>372</v>
      </c>
      <c r="H34" s="983" t="s">
        <v>372</v>
      </c>
      <c r="I34" s="984" t="s">
        <v>372</v>
      </c>
      <c r="J34" s="986" t="s">
        <v>372</v>
      </c>
      <c r="K34" s="858" t="s">
        <v>372</v>
      </c>
      <c r="L34" s="859" t="s">
        <v>372</v>
      </c>
      <c r="M34" s="859" t="s">
        <v>372</v>
      </c>
      <c r="N34" s="943" t="s">
        <v>372</v>
      </c>
      <c r="O34" s="858" t="s">
        <v>372</v>
      </c>
      <c r="P34" s="858" t="s">
        <v>372</v>
      </c>
      <c r="Q34" s="858" t="s">
        <v>372</v>
      </c>
      <c r="R34" s="859" t="s">
        <v>372</v>
      </c>
      <c r="S34" s="859" t="s">
        <v>372</v>
      </c>
      <c r="T34" s="943" t="s">
        <v>372</v>
      </c>
      <c r="U34" s="858" t="s">
        <v>372</v>
      </c>
      <c r="V34" s="858" t="s">
        <v>372</v>
      </c>
      <c r="W34" s="858" t="s">
        <v>372</v>
      </c>
      <c r="X34" s="858" t="s">
        <v>372</v>
      </c>
      <c r="Y34" s="858" t="s">
        <v>372</v>
      </c>
    </row>
    <row r="35" spans="1:25" ht="21" customHeight="1" thickBot="1">
      <c r="A35" s="907"/>
      <c r="B35" s="987">
        <v>864</v>
      </c>
      <c r="C35" s="916" t="s">
        <v>335</v>
      </c>
      <c r="D35" s="907"/>
      <c r="E35" s="988" t="s">
        <v>372</v>
      </c>
      <c r="F35" s="995" t="s">
        <v>372</v>
      </c>
      <c r="G35" s="996" t="s">
        <v>372</v>
      </c>
      <c r="H35" s="988" t="s">
        <v>372</v>
      </c>
      <c r="I35" s="995" t="s">
        <v>372</v>
      </c>
      <c r="J35" s="997" t="s">
        <v>372</v>
      </c>
      <c r="K35" s="988" t="s">
        <v>372</v>
      </c>
      <c r="L35" s="995" t="s">
        <v>372</v>
      </c>
      <c r="M35" s="997" t="s">
        <v>372</v>
      </c>
      <c r="N35" s="996" t="s">
        <v>372</v>
      </c>
      <c r="O35" s="995" t="s">
        <v>372</v>
      </c>
      <c r="P35" s="996" t="s">
        <v>372</v>
      </c>
      <c r="Q35" s="988" t="s">
        <v>372</v>
      </c>
      <c r="R35" s="995" t="s">
        <v>372</v>
      </c>
      <c r="S35" s="997" t="s">
        <v>372</v>
      </c>
      <c r="T35" s="996" t="s">
        <v>372</v>
      </c>
      <c r="U35" s="995" t="s">
        <v>372</v>
      </c>
      <c r="V35" s="996" t="s">
        <v>372</v>
      </c>
      <c r="W35" s="988" t="s">
        <v>372</v>
      </c>
      <c r="X35" s="995" t="s">
        <v>372</v>
      </c>
      <c r="Y35" s="988" t="s">
        <v>372</v>
      </c>
    </row>
    <row r="36" spans="1:25" ht="21" customHeight="1" thickTop="1">
      <c r="A36" s="998"/>
      <c r="B36" s="1387">
        <v>-1490</v>
      </c>
      <c r="C36" s="1000" t="s">
        <v>419</v>
      </c>
      <c r="D36" s="998"/>
      <c r="E36" s="1001" t="s">
        <v>372</v>
      </c>
      <c r="F36" s="1001" t="s">
        <v>372</v>
      </c>
      <c r="G36" s="1001" t="s">
        <v>372</v>
      </c>
      <c r="H36" s="1001" t="s">
        <v>372</v>
      </c>
      <c r="I36" s="1001" t="s">
        <v>372</v>
      </c>
      <c r="J36" s="1001" t="s">
        <v>372</v>
      </c>
      <c r="K36" s="1001" t="s">
        <v>372</v>
      </c>
      <c r="L36" s="1001" t="s">
        <v>372</v>
      </c>
      <c r="M36" s="977" t="s">
        <v>372</v>
      </c>
      <c r="N36" s="1002" t="s">
        <v>372</v>
      </c>
      <c r="O36" s="977" t="s">
        <v>372</v>
      </c>
      <c r="P36" s="977" t="s">
        <v>372</v>
      </c>
      <c r="Q36" s="977" t="s">
        <v>372</v>
      </c>
      <c r="R36" s="977" t="s">
        <v>372</v>
      </c>
      <c r="S36" s="977" t="s">
        <v>372</v>
      </c>
      <c r="T36" s="977" t="s">
        <v>372</v>
      </c>
      <c r="U36" s="977" t="s">
        <v>372</v>
      </c>
      <c r="V36" s="977" t="s">
        <v>372</v>
      </c>
      <c r="W36" s="977" t="s">
        <v>372</v>
      </c>
      <c r="X36" s="977" t="s">
        <v>372</v>
      </c>
      <c r="Y36" s="1002" t="s">
        <v>372</v>
      </c>
    </row>
    <row r="37" spans="1:25" ht="21" customHeight="1">
      <c r="A37" s="919" t="s">
        <v>915</v>
      </c>
      <c r="B37" s="1388"/>
      <c r="C37" s="982"/>
      <c r="D37" s="919" t="s">
        <v>915</v>
      </c>
      <c r="E37" s="983"/>
      <c r="F37" s="984"/>
      <c r="G37" s="985"/>
      <c r="H37" s="983"/>
      <c r="I37" s="984"/>
      <c r="J37" s="986"/>
      <c r="K37" s="983"/>
      <c r="L37" s="984"/>
      <c r="M37" s="986"/>
      <c r="N37" s="985"/>
      <c r="O37" s="984"/>
      <c r="P37" s="985"/>
      <c r="Q37" s="983"/>
      <c r="R37" s="984"/>
      <c r="S37" s="986"/>
      <c r="T37" s="985"/>
      <c r="U37" s="984"/>
      <c r="V37" s="985"/>
      <c r="W37" s="983"/>
      <c r="X37" s="984"/>
      <c r="Y37" s="985"/>
    </row>
    <row r="38" spans="1:25" ht="21" customHeight="1">
      <c r="A38" s="919" t="s">
        <v>918</v>
      </c>
      <c r="B38" s="1384">
        <v>-468</v>
      </c>
      <c r="C38" s="916" t="s">
        <v>916</v>
      </c>
      <c r="D38" s="919" t="s">
        <v>918</v>
      </c>
      <c r="E38" s="988" t="s">
        <v>372</v>
      </c>
      <c r="F38" s="988" t="s">
        <v>372</v>
      </c>
      <c r="G38" s="988" t="s">
        <v>372</v>
      </c>
      <c r="H38" s="988" t="s">
        <v>372</v>
      </c>
      <c r="I38" s="988" t="s">
        <v>372</v>
      </c>
      <c r="J38" s="1004" t="s">
        <v>372</v>
      </c>
      <c r="K38" s="988" t="s">
        <v>372</v>
      </c>
      <c r="L38" s="988" t="s">
        <v>372</v>
      </c>
      <c r="M38" s="995" t="s">
        <v>372</v>
      </c>
      <c r="N38" s="996" t="s">
        <v>372</v>
      </c>
      <c r="O38" s="988" t="s">
        <v>372</v>
      </c>
      <c r="P38" s="988" t="s">
        <v>372</v>
      </c>
      <c r="Q38" s="988" t="s">
        <v>372</v>
      </c>
      <c r="R38" s="988" t="s">
        <v>372</v>
      </c>
      <c r="S38" s="995" t="s">
        <v>372</v>
      </c>
      <c r="T38" s="996" t="s">
        <v>372</v>
      </c>
      <c r="U38" s="988" t="s">
        <v>372</v>
      </c>
      <c r="V38" s="988" t="s">
        <v>372</v>
      </c>
      <c r="W38" s="988" t="s">
        <v>372</v>
      </c>
      <c r="X38" s="988" t="s">
        <v>372</v>
      </c>
      <c r="Y38" s="988" t="s">
        <v>372</v>
      </c>
    </row>
    <row r="39" spans="1:25" ht="21" customHeight="1">
      <c r="A39" s="919" t="s">
        <v>917</v>
      </c>
      <c r="B39" s="1384">
        <v>-309</v>
      </c>
      <c r="C39" s="989" t="s">
        <v>485</v>
      </c>
      <c r="D39" s="919" t="s">
        <v>917</v>
      </c>
      <c r="E39" s="988" t="s">
        <v>372</v>
      </c>
      <c r="F39" s="988" t="s">
        <v>372</v>
      </c>
      <c r="G39" s="988" t="s">
        <v>372</v>
      </c>
      <c r="H39" s="988" t="s">
        <v>372</v>
      </c>
      <c r="I39" s="988" t="s">
        <v>372</v>
      </c>
      <c r="J39" s="995" t="s">
        <v>372</v>
      </c>
      <c r="K39" s="988" t="s">
        <v>372</v>
      </c>
      <c r="L39" s="995" t="s">
        <v>372</v>
      </c>
      <c r="M39" s="997" t="s">
        <v>372</v>
      </c>
      <c r="N39" s="996" t="s">
        <v>372</v>
      </c>
      <c r="O39" s="988" t="s">
        <v>372</v>
      </c>
      <c r="P39" s="988" t="s">
        <v>372</v>
      </c>
      <c r="Q39" s="988" t="s">
        <v>372</v>
      </c>
      <c r="R39" s="988" t="s">
        <v>372</v>
      </c>
      <c r="S39" s="995" t="s">
        <v>372</v>
      </c>
      <c r="T39" s="996" t="s">
        <v>372</v>
      </c>
      <c r="U39" s="988" t="s">
        <v>372</v>
      </c>
      <c r="V39" s="988" t="s">
        <v>372</v>
      </c>
      <c r="W39" s="988" t="s">
        <v>372</v>
      </c>
      <c r="X39" s="988" t="s">
        <v>372</v>
      </c>
      <c r="Y39" s="988" t="s">
        <v>372</v>
      </c>
    </row>
    <row r="40" spans="1:25" ht="21" customHeight="1">
      <c r="A40" s="972"/>
      <c r="B40" s="1384">
        <v>-671</v>
      </c>
      <c r="C40" s="989" t="s">
        <v>486</v>
      </c>
      <c r="D40" s="972"/>
      <c r="E40" s="988" t="s">
        <v>372</v>
      </c>
      <c r="F40" s="988" t="s">
        <v>372</v>
      </c>
      <c r="G40" s="988" t="s">
        <v>372</v>
      </c>
      <c r="H40" s="988" t="s">
        <v>372</v>
      </c>
      <c r="I40" s="988" t="s">
        <v>372</v>
      </c>
      <c r="J40" s="995" t="s">
        <v>372</v>
      </c>
      <c r="K40" s="988" t="s">
        <v>372</v>
      </c>
      <c r="L40" s="995" t="s">
        <v>372</v>
      </c>
      <c r="M40" s="997" t="s">
        <v>372</v>
      </c>
      <c r="N40" s="996" t="s">
        <v>372</v>
      </c>
      <c r="O40" s="988" t="s">
        <v>372</v>
      </c>
      <c r="P40" s="988" t="s">
        <v>372</v>
      </c>
      <c r="Q40" s="988" t="s">
        <v>372</v>
      </c>
      <c r="R40" s="988" t="s">
        <v>372</v>
      </c>
      <c r="S40" s="995" t="s">
        <v>372</v>
      </c>
      <c r="T40" s="996" t="s">
        <v>372</v>
      </c>
      <c r="U40" s="988" t="s">
        <v>372</v>
      </c>
      <c r="V40" s="988" t="s">
        <v>372</v>
      </c>
      <c r="W40" s="988" t="s">
        <v>372</v>
      </c>
      <c r="X40" s="988" t="s">
        <v>372</v>
      </c>
      <c r="Y40" s="988" t="s">
        <v>372</v>
      </c>
    </row>
    <row r="41" spans="1:25" ht="21" customHeight="1">
      <c r="A41" s="919" t="s">
        <v>295</v>
      </c>
      <c r="B41" s="1384">
        <v>-1233</v>
      </c>
      <c r="C41" s="989" t="s">
        <v>487</v>
      </c>
      <c r="D41" s="919" t="s">
        <v>295</v>
      </c>
      <c r="E41" s="988" t="s">
        <v>372</v>
      </c>
      <c r="F41" s="988" t="s">
        <v>372</v>
      </c>
      <c r="G41" s="988" t="s">
        <v>372</v>
      </c>
      <c r="H41" s="988" t="s">
        <v>372</v>
      </c>
      <c r="I41" s="988" t="s">
        <v>372</v>
      </c>
      <c r="J41" s="995" t="s">
        <v>372</v>
      </c>
      <c r="K41" s="988" t="s">
        <v>372</v>
      </c>
      <c r="L41" s="995" t="s">
        <v>372</v>
      </c>
      <c r="M41" s="997" t="s">
        <v>372</v>
      </c>
      <c r="N41" s="996" t="s">
        <v>372</v>
      </c>
      <c r="O41" s="988" t="s">
        <v>372</v>
      </c>
      <c r="P41" s="988" t="s">
        <v>372</v>
      </c>
      <c r="Q41" s="988" t="s">
        <v>372</v>
      </c>
      <c r="R41" s="988" t="s">
        <v>372</v>
      </c>
      <c r="S41" s="995" t="s">
        <v>372</v>
      </c>
      <c r="T41" s="996" t="s">
        <v>372</v>
      </c>
      <c r="U41" s="988" t="s">
        <v>372</v>
      </c>
      <c r="V41" s="988" t="s">
        <v>372</v>
      </c>
      <c r="W41" s="988" t="s">
        <v>372</v>
      </c>
      <c r="X41" s="988" t="s">
        <v>372</v>
      </c>
      <c r="Y41" s="988" t="s">
        <v>372</v>
      </c>
    </row>
    <row r="42" spans="1:25" ht="21" customHeight="1">
      <c r="A42" s="919" t="s">
        <v>297</v>
      </c>
      <c r="B42" s="1385">
        <v>452</v>
      </c>
      <c r="C42" s="991" t="s">
        <v>488</v>
      </c>
      <c r="D42" s="919" t="s">
        <v>297</v>
      </c>
      <c r="E42" s="983" t="s">
        <v>372</v>
      </c>
      <c r="F42" s="983" t="s">
        <v>372</v>
      </c>
      <c r="G42" s="983" t="s">
        <v>372</v>
      </c>
      <c r="H42" s="983" t="s">
        <v>372</v>
      </c>
      <c r="I42" s="983" t="s">
        <v>372</v>
      </c>
      <c r="J42" s="984" t="s">
        <v>372</v>
      </c>
      <c r="K42" s="983" t="s">
        <v>372</v>
      </c>
      <c r="L42" s="984" t="s">
        <v>372</v>
      </c>
      <c r="M42" s="986" t="s">
        <v>372</v>
      </c>
      <c r="N42" s="996" t="s">
        <v>372</v>
      </c>
      <c r="O42" s="988" t="s">
        <v>372</v>
      </c>
      <c r="P42" s="988" t="s">
        <v>372</v>
      </c>
      <c r="Q42" s="988" t="s">
        <v>372</v>
      </c>
      <c r="R42" s="988" t="s">
        <v>372</v>
      </c>
      <c r="S42" s="995" t="s">
        <v>372</v>
      </c>
      <c r="T42" s="996" t="s">
        <v>372</v>
      </c>
      <c r="U42" s="988" t="s">
        <v>372</v>
      </c>
      <c r="V42" s="988" t="s">
        <v>372</v>
      </c>
      <c r="W42" s="988" t="s">
        <v>372</v>
      </c>
      <c r="X42" s="988" t="s">
        <v>372</v>
      </c>
      <c r="Y42" s="988" t="s">
        <v>372</v>
      </c>
    </row>
    <row r="43" spans="1:25" ht="21" customHeight="1">
      <c r="A43" s="972">
        <f>A27</f>
        <v>23</v>
      </c>
      <c r="B43" s="1384">
        <v>-982</v>
      </c>
      <c r="C43" s="989" t="s">
        <v>489</v>
      </c>
      <c r="D43" s="972">
        <f>D27</f>
        <v>22</v>
      </c>
      <c r="E43" s="988" t="s">
        <v>372</v>
      </c>
      <c r="F43" s="988" t="s">
        <v>372</v>
      </c>
      <c r="G43" s="988" t="s">
        <v>372</v>
      </c>
      <c r="H43" s="988" t="s">
        <v>372</v>
      </c>
      <c r="I43" s="988" t="s">
        <v>372</v>
      </c>
      <c r="J43" s="995" t="s">
        <v>372</v>
      </c>
      <c r="K43" s="988" t="s">
        <v>372</v>
      </c>
      <c r="L43" s="995" t="s">
        <v>372</v>
      </c>
      <c r="M43" s="997" t="s">
        <v>372</v>
      </c>
      <c r="N43" s="1004" t="s">
        <v>372</v>
      </c>
      <c r="O43" s="1005" t="s">
        <v>372</v>
      </c>
      <c r="P43" s="1005" t="s">
        <v>372</v>
      </c>
      <c r="Q43" s="1005" t="s">
        <v>372</v>
      </c>
      <c r="R43" s="1005" t="s">
        <v>372</v>
      </c>
      <c r="S43" s="1004" t="s">
        <v>372</v>
      </c>
      <c r="T43" s="1018" t="s">
        <v>372</v>
      </c>
      <c r="U43" s="1005" t="s">
        <v>372</v>
      </c>
      <c r="V43" s="1005" t="s">
        <v>372</v>
      </c>
      <c r="W43" s="1005" t="s">
        <v>372</v>
      </c>
      <c r="X43" s="1005" t="s">
        <v>372</v>
      </c>
      <c r="Y43" s="1005" t="s">
        <v>372</v>
      </c>
    </row>
    <row r="44" spans="1:25" ht="21" customHeight="1">
      <c r="A44" s="919" t="s">
        <v>919</v>
      </c>
      <c r="B44" s="1384">
        <v>-39</v>
      </c>
      <c r="C44" s="989" t="s">
        <v>490</v>
      </c>
      <c r="D44" s="919" t="s">
        <v>919</v>
      </c>
      <c r="E44" s="988" t="s">
        <v>372</v>
      </c>
      <c r="F44" s="988" t="s">
        <v>372</v>
      </c>
      <c r="G44" s="988" t="s">
        <v>372</v>
      </c>
      <c r="H44" s="988" t="s">
        <v>372</v>
      </c>
      <c r="I44" s="988" t="s">
        <v>372</v>
      </c>
      <c r="J44" s="995" t="s">
        <v>372</v>
      </c>
      <c r="K44" s="988" t="s">
        <v>372</v>
      </c>
      <c r="L44" s="995" t="s">
        <v>372</v>
      </c>
      <c r="M44" s="997" t="s">
        <v>372</v>
      </c>
      <c r="N44" s="995" t="s">
        <v>372</v>
      </c>
      <c r="O44" s="988" t="s">
        <v>372</v>
      </c>
      <c r="P44" s="988" t="s">
        <v>372</v>
      </c>
      <c r="Q44" s="988" t="s">
        <v>372</v>
      </c>
      <c r="R44" s="988" t="s">
        <v>372</v>
      </c>
      <c r="S44" s="995" t="s">
        <v>372</v>
      </c>
      <c r="T44" s="996" t="s">
        <v>372</v>
      </c>
      <c r="U44" s="988" t="s">
        <v>372</v>
      </c>
      <c r="V44" s="988" t="s">
        <v>372</v>
      </c>
      <c r="W44" s="988" t="s">
        <v>372</v>
      </c>
      <c r="X44" s="988" t="s">
        <v>372</v>
      </c>
      <c r="Y44" s="988" t="s">
        <v>372</v>
      </c>
    </row>
    <row r="45" spans="1:25" ht="21" customHeight="1">
      <c r="A45" s="972">
        <f>A13</f>
        <v>24</v>
      </c>
      <c r="B45" s="1384">
        <v>923</v>
      </c>
      <c r="C45" s="989" t="s">
        <v>491</v>
      </c>
      <c r="D45" s="972">
        <f>D13</f>
        <v>23</v>
      </c>
      <c r="E45" s="988" t="s">
        <v>372</v>
      </c>
      <c r="F45" s="988" t="s">
        <v>372</v>
      </c>
      <c r="G45" s="988" t="s">
        <v>372</v>
      </c>
      <c r="H45" s="988" t="s">
        <v>372</v>
      </c>
      <c r="I45" s="988" t="s">
        <v>372</v>
      </c>
      <c r="J45" s="995" t="s">
        <v>372</v>
      </c>
      <c r="K45" s="988" t="s">
        <v>372</v>
      </c>
      <c r="L45" s="995" t="s">
        <v>372</v>
      </c>
      <c r="M45" s="997" t="s">
        <v>372</v>
      </c>
      <c r="N45" s="995" t="s">
        <v>372</v>
      </c>
      <c r="O45" s="988" t="s">
        <v>372</v>
      </c>
      <c r="P45" s="988" t="s">
        <v>372</v>
      </c>
      <c r="Q45" s="988" t="s">
        <v>372</v>
      </c>
      <c r="R45" s="988" t="s">
        <v>372</v>
      </c>
      <c r="S45" s="995" t="s">
        <v>372</v>
      </c>
      <c r="T45" s="996" t="s">
        <v>372</v>
      </c>
      <c r="U45" s="988" t="s">
        <v>372</v>
      </c>
      <c r="V45" s="988" t="s">
        <v>372</v>
      </c>
      <c r="W45" s="988" t="s">
        <v>372</v>
      </c>
      <c r="X45" s="988" t="s">
        <v>372</v>
      </c>
      <c r="Y45" s="988" t="s">
        <v>372</v>
      </c>
    </row>
    <row r="46" spans="1:25" ht="21" customHeight="1">
      <c r="A46" s="919" t="s">
        <v>298</v>
      </c>
      <c r="B46" s="1384">
        <v>671</v>
      </c>
      <c r="C46" s="989" t="s">
        <v>492</v>
      </c>
      <c r="D46" s="919" t="s">
        <v>298</v>
      </c>
      <c r="E46" s="988" t="s">
        <v>372</v>
      </c>
      <c r="F46" s="988" t="s">
        <v>372</v>
      </c>
      <c r="G46" s="988" t="s">
        <v>372</v>
      </c>
      <c r="H46" s="988" t="s">
        <v>372</v>
      </c>
      <c r="I46" s="988" t="s">
        <v>372</v>
      </c>
      <c r="J46" s="995" t="s">
        <v>372</v>
      </c>
      <c r="K46" s="988" t="s">
        <v>372</v>
      </c>
      <c r="L46" s="995" t="s">
        <v>372</v>
      </c>
      <c r="M46" s="997" t="s">
        <v>372</v>
      </c>
      <c r="N46" s="995" t="s">
        <v>372</v>
      </c>
      <c r="O46" s="988" t="s">
        <v>372</v>
      </c>
      <c r="P46" s="988" t="s">
        <v>372</v>
      </c>
      <c r="Q46" s="988" t="s">
        <v>372</v>
      </c>
      <c r="R46" s="988" t="s">
        <v>372</v>
      </c>
      <c r="S46" s="995" t="s">
        <v>372</v>
      </c>
      <c r="T46" s="996" t="s">
        <v>372</v>
      </c>
      <c r="U46" s="988" t="s">
        <v>372</v>
      </c>
      <c r="V46" s="988" t="s">
        <v>372</v>
      </c>
      <c r="W46" s="988" t="s">
        <v>372</v>
      </c>
      <c r="X46" s="988" t="s">
        <v>372</v>
      </c>
      <c r="Y46" s="988" t="s">
        <v>372</v>
      </c>
    </row>
    <row r="47" spans="1:25" ht="21" customHeight="1">
      <c r="A47" s="919" t="s">
        <v>920</v>
      </c>
      <c r="B47" s="1385">
        <v>154</v>
      </c>
      <c r="C47" s="991" t="s">
        <v>493</v>
      </c>
      <c r="D47" s="919" t="s">
        <v>754</v>
      </c>
      <c r="E47" s="983" t="s">
        <v>372</v>
      </c>
      <c r="F47" s="983" t="s">
        <v>372</v>
      </c>
      <c r="G47" s="988" t="s">
        <v>372</v>
      </c>
      <c r="H47" s="988" t="s">
        <v>372</v>
      </c>
      <c r="I47" s="988" t="s">
        <v>372</v>
      </c>
      <c r="J47" s="995" t="s">
        <v>372</v>
      </c>
      <c r="K47" s="988" t="s">
        <v>372</v>
      </c>
      <c r="L47" s="995" t="s">
        <v>372</v>
      </c>
      <c r="M47" s="997" t="s">
        <v>372</v>
      </c>
      <c r="N47" s="995" t="s">
        <v>372</v>
      </c>
      <c r="O47" s="988" t="s">
        <v>372</v>
      </c>
      <c r="P47" s="988" t="s">
        <v>372</v>
      </c>
      <c r="Q47" s="988" t="s">
        <v>372</v>
      </c>
      <c r="R47" s="988" t="s">
        <v>372</v>
      </c>
      <c r="S47" s="995" t="s">
        <v>372</v>
      </c>
      <c r="T47" s="996" t="s">
        <v>372</v>
      </c>
      <c r="U47" s="988" t="s">
        <v>372</v>
      </c>
      <c r="V47" s="988" t="s">
        <v>372</v>
      </c>
      <c r="W47" s="988" t="s">
        <v>372</v>
      </c>
      <c r="X47" s="988" t="s">
        <v>372</v>
      </c>
      <c r="Y47" s="988" t="s">
        <v>372</v>
      </c>
    </row>
    <row r="48" spans="1:25" ht="21" customHeight="1">
      <c r="A48" s="919" t="s">
        <v>921</v>
      </c>
      <c r="B48" s="1385">
        <v>12</v>
      </c>
      <c r="C48" s="991" t="s">
        <v>757</v>
      </c>
      <c r="D48" s="919" t="s">
        <v>920</v>
      </c>
      <c r="E48" s="983" t="s">
        <v>372</v>
      </c>
      <c r="F48" s="983" t="s">
        <v>372</v>
      </c>
      <c r="G48" s="993" t="s">
        <v>372</v>
      </c>
      <c r="H48" s="993" t="s">
        <v>372</v>
      </c>
      <c r="I48" s="993" t="s">
        <v>372</v>
      </c>
      <c r="J48" s="992" t="s">
        <v>372</v>
      </c>
      <c r="K48" s="993" t="s">
        <v>372</v>
      </c>
      <c r="L48" s="992" t="s">
        <v>372</v>
      </c>
      <c r="M48" s="992" t="s">
        <v>372</v>
      </c>
      <c r="N48" s="1016" t="s">
        <v>372</v>
      </c>
      <c r="O48" s="993" t="s">
        <v>372</v>
      </c>
      <c r="P48" s="993" t="s">
        <v>372</v>
      </c>
      <c r="Q48" s="993" t="s">
        <v>372</v>
      </c>
      <c r="R48" s="993" t="s">
        <v>372</v>
      </c>
      <c r="S48" s="992" t="s">
        <v>372</v>
      </c>
      <c r="T48" s="1017" t="s">
        <v>372</v>
      </c>
      <c r="U48" s="993" t="s">
        <v>372</v>
      </c>
      <c r="V48" s="993" t="s">
        <v>372</v>
      </c>
      <c r="W48" s="993" t="s">
        <v>372</v>
      </c>
      <c r="X48" s="993" t="s">
        <v>372</v>
      </c>
      <c r="Y48" s="993" t="s">
        <v>372</v>
      </c>
    </row>
    <row r="49" spans="1:25" ht="21" customHeight="1" thickBot="1">
      <c r="A49" s="1009"/>
      <c r="B49" s="1010" t="s">
        <v>372</v>
      </c>
      <c r="C49" s="1011" t="s">
        <v>335</v>
      </c>
      <c r="D49" s="1012" t="s">
        <v>921</v>
      </c>
      <c r="E49" s="1013" t="s">
        <v>372</v>
      </c>
      <c r="F49" s="994" t="s">
        <v>372</v>
      </c>
      <c r="G49" s="1014" t="s">
        <v>372</v>
      </c>
      <c r="H49" s="1013" t="s">
        <v>372</v>
      </c>
      <c r="I49" s="994" t="s">
        <v>372</v>
      </c>
      <c r="J49" s="1015" t="s">
        <v>372</v>
      </c>
      <c r="K49" s="1013" t="s">
        <v>372</v>
      </c>
      <c r="L49" s="994" t="s">
        <v>372</v>
      </c>
      <c r="M49" s="1015" t="s">
        <v>372</v>
      </c>
      <c r="N49" s="1014" t="s">
        <v>372</v>
      </c>
      <c r="O49" s="994" t="s">
        <v>372</v>
      </c>
      <c r="P49" s="1014" t="s">
        <v>372</v>
      </c>
      <c r="Q49" s="1013" t="s">
        <v>372</v>
      </c>
      <c r="R49" s="994" t="s">
        <v>372</v>
      </c>
      <c r="S49" s="1015" t="s">
        <v>372</v>
      </c>
      <c r="T49" s="1014" t="s">
        <v>372</v>
      </c>
      <c r="U49" s="994" t="s">
        <v>372</v>
      </c>
      <c r="V49" s="1014" t="s">
        <v>372</v>
      </c>
      <c r="W49" s="1013" t="s">
        <v>372</v>
      </c>
      <c r="X49" s="994" t="s">
        <v>372</v>
      </c>
      <c r="Y49" s="1013" t="s">
        <v>372</v>
      </c>
    </row>
    <row r="50" spans="1:25" ht="15" thickTop="1">
      <c r="A50" s="961" t="s">
        <v>961</v>
      </c>
      <c r="B50" s="962" t="s">
        <v>772</v>
      </c>
      <c r="C50" s="962"/>
      <c r="D50" s="962"/>
      <c r="E50" s="962"/>
      <c r="F50" s="962"/>
      <c r="G50" s="962"/>
      <c r="H50" s="962"/>
      <c r="I50" s="962"/>
      <c r="J50" s="962"/>
      <c r="K50" s="962"/>
      <c r="L50" s="962"/>
      <c r="M50" s="962"/>
      <c r="N50" s="962"/>
    </row>
    <row r="51" spans="1:25" ht="14.4">
      <c r="A51" s="962"/>
      <c r="B51" s="962" t="s">
        <v>962</v>
      </c>
      <c r="C51" s="962"/>
      <c r="D51" s="962"/>
      <c r="E51" s="962"/>
      <c r="F51" s="962"/>
      <c r="G51" s="962"/>
      <c r="H51" s="962"/>
      <c r="I51" s="962"/>
      <c r="J51" s="962"/>
      <c r="K51" s="962"/>
      <c r="L51" s="962"/>
      <c r="M51" s="962"/>
      <c r="N51" s="962"/>
    </row>
    <row r="52" spans="1:25" ht="14.4">
      <c r="A52" s="962"/>
      <c r="B52" s="1545" t="s">
        <v>930</v>
      </c>
      <c r="C52" s="1545"/>
      <c r="D52" s="1545"/>
      <c r="E52" s="1545"/>
      <c r="F52" s="1545"/>
      <c r="G52" s="1545"/>
      <c r="H52" s="1545"/>
      <c r="I52" s="1545"/>
      <c r="J52" s="1545"/>
      <c r="K52" s="1545"/>
      <c r="L52" s="1545"/>
      <c r="M52" s="1545"/>
      <c r="N52" s="1545"/>
    </row>
  </sheetData>
  <mergeCells count="2">
    <mergeCell ref="B52:N52"/>
    <mergeCell ref="C4:C5"/>
  </mergeCells>
  <phoneticPr fontId="1"/>
  <printOptions horizontalCentered="1" verticalCentered="1"/>
  <pageMargins left="0.78740157480314965" right="0.78740157480314965" top="0.78740157480314965" bottom="0.78740157480314965" header="0" footer="0"/>
  <pageSetup paperSize="9" scale="69"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zoomScale="75" zoomScaleNormal="75" workbookViewId="0"/>
  </sheetViews>
  <sheetFormatPr defaultColWidth="9" defaultRowHeight="13.2"/>
  <cols>
    <col min="1" max="1" width="2.77734375" style="1021" customWidth="1"/>
    <col min="2" max="2" width="13.21875" style="1021" customWidth="1"/>
    <col min="3" max="14" width="9.109375" style="1021" customWidth="1"/>
    <col min="15" max="16384" width="9" style="1021"/>
  </cols>
  <sheetData>
    <row r="1" spans="1:14" ht="16.2">
      <c r="A1" s="1020" t="s">
        <v>46</v>
      </c>
    </row>
    <row r="2" spans="1:14" ht="15" customHeight="1" thickBot="1">
      <c r="A2" s="1022" t="s">
        <v>47</v>
      </c>
      <c r="B2" s="1023"/>
      <c r="C2" s="1023"/>
      <c r="D2" s="1023"/>
      <c r="E2" s="1023"/>
      <c r="F2" s="1023"/>
      <c r="G2" s="1023"/>
      <c r="H2" s="1023"/>
      <c r="I2" s="1023"/>
      <c r="J2" s="1023"/>
      <c r="K2" s="1023"/>
      <c r="L2" s="1024" t="s">
        <v>48</v>
      </c>
      <c r="M2" s="1023"/>
      <c r="N2" s="1023"/>
    </row>
    <row r="3" spans="1:14" ht="13.8" thickTop="1">
      <c r="A3" s="1025"/>
      <c r="B3" s="1025"/>
      <c r="C3" s="1026"/>
      <c r="D3" s="1027" t="s">
        <v>49</v>
      </c>
      <c r="E3" s="1028"/>
      <c r="F3" s="1029"/>
      <c r="G3" s="1030" t="s">
        <v>50</v>
      </c>
      <c r="H3" s="1031"/>
      <c r="I3" s="1026"/>
      <c r="J3" s="1030" t="s">
        <v>51</v>
      </c>
      <c r="K3" s="1028"/>
      <c r="L3" s="1031"/>
      <c r="M3" s="1030" t="s">
        <v>52</v>
      </c>
      <c r="N3" s="1031"/>
    </row>
    <row r="4" spans="1:14">
      <c r="A4" s="1032" t="s">
        <v>963</v>
      </c>
      <c r="B4" s="1032" t="s">
        <v>53</v>
      </c>
      <c r="C4" s="1033" t="s">
        <v>419</v>
      </c>
      <c r="D4" s="1033" t="s">
        <v>784</v>
      </c>
      <c r="E4" s="1034" t="s">
        <v>785</v>
      </c>
      <c r="F4" s="1035" t="s">
        <v>419</v>
      </c>
      <c r="G4" s="1033" t="s">
        <v>784</v>
      </c>
      <c r="H4" s="1033" t="s">
        <v>785</v>
      </c>
      <c r="I4" s="1033" t="s">
        <v>419</v>
      </c>
      <c r="J4" s="1033" t="s">
        <v>784</v>
      </c>
      <c r="K4" s="1034" t="s">
        <v>785</v>
      </c>
      <c r="L4" s="1035" t="s">
        <v>419</v>
      </c>
      <c r="M4" s="1033" t="s">
        <v>784</v>
      </c>
      <c r="N4" s="1033" t="s">
        <v>785</v>
      </c>
    </row>
    <row r="5" spans="1:14" s="1022" customFormat="1" ht="20.100000000000001" customHeight="1">
      <c r="A5" s="1036"/>
      <c r="B5" s="1037" t="s">
        <v>54</v>
      </c>
      <c r="C5" s="1038">
        <v>77353</v>
      </c>
      <c r="D5" s="1039">
        <v>39754</v>
      </c>
      <c r="E5" s="1040">
        <v>37599</v>
      </c>
      <c r="F5" s="1041">
        <v>71383</v>
      </c>
      <c r="G5" s="1042">
        <v>39167</v>
      </c>
      <c r="H5" s="1041">
        <v>32216</v>
      </c>
      <c r="I5" s="1043">
        <v>484175</v>
      </c>
      <c r="J5" s="1042">
        <v>258788</v>
      </c>
      <c r="K5" s="1044">
        <v>225387</v>
      </c>
      <c r="L5" s="1041">
        <v>480916</v>
      </c>
      <c r="M5" s="1042">
        <v>261279</v>
      </c>
      <c r="N5" s="1041">
        <v>219637</v>
      </c>
    </row>
    <row r="6" spans="1:14" s="1022" customFormat="1" ht="20.100000000000001" customHeight="1">
      <c r="A6" s="1547" t="s">
        <v>55</v>
      </c>
      <c r="B6" s="1548"/>
      <c r="C6" s="1038">
        <v>45840</v>
      </c>
      <c r="D6" s="1039">
        <v>23611</v>
      </c>
      <c r="E6" s="1040">
        <v>22229</v>
      </c>
      <c r="F6" s="1041">
        <v>38274</v>
      </c>
      <c r="G6" s="1042">
        <v>21217</v>
      </c>
      <c r="H6" s="1041">
        <v>17057</v>
      </c>
      <c r="I6" s="1042">
        <v>311992</v>
      </c>
      <c r="J6" s="1042">
        <v>166478</v>
      </c>
      <c r="K6" s="1044">
        <v>145514</v>
      </c>
      <c r="L6" s="1041">
        <v>312303</v>
      </c>
      <c r="M6" s="1042">
        <v>169630</v>
      </c>
      <c r="N6" s="1041">
        <v>142673</v>
      </c>
    </row>
    <row r="7" spans="1:14" ht="20.100000000000001" customHeight="1">
      <c r="A7" s="1045" t="s">
        <v>964</v>
      </c>
      <c r="B7" s="1045" t="s">
        <v>965</v>
      </c>
      <c r="C7" s="1046">
        <v>31296</v>
      </c>
      <c r="D7" s="1047">
        <v>16149</v>
      </c>
      <c r="E7" s="1048">
        <v>15147</v>
      </c>
      <c r="F7" s="1049">
        <v>28488</v>
      </c>
      <c r="G7" s="1050">
        <v>15628</v>
      </c>
      <c r="H7" s="1049">
        <v>12860</v>
      </c>
      <c r="I7" s="1051">
        <v>214406</v>
      </c>
      <c r="J7" s="1050">
        <v>113690</v>
      </c>
      <c r="K7" s="1052">
        <v>100716</v>
      </c>
      <c r="L7" s="1049">
        <v>214996</v>
      </c>
      <c r="M7" s="1050">
        <v>116013</v>
      </c>
      <c r="N7" s="1049">
        <v>98983</v>
      </c>
    </row>
    <row r="8" spans="1:14">
      <c r="A8" s="1053"/>
      <c r="B8" s="1054" t="s">
        <v>966</v>
      </c>
      <c r="C8" s="1046">
        <v>2689</v>
      </c>
      <c r="D8" s="1047">
        <v>1393</v>
      </c>
      <c r="E8" s="1048">
        <v>1296</v>
      </c>
      <c r="F8" s="1049">
        <v>2201</v>
      </c>
      <c r="G8" s="1050">
        <v>1223</v>
      </c>
      <c r="H8" s="1049">
        <v>978</v>
      </c>
      <c r="I8" s="1051">
        <v>17326</v>
      </c>
      <c r="J8" s="1051">
        <v>9562</v>
      </c>
      <c r="K8" s="1050">
        <v>7764</v>
      </c>
      <c r="L8" s="1049">
        <v>15843</v>
      </c>
      <c r="M8" s="1050">
        <v>8858</v>
      </c>
      <c r="N8" s="1049">
        <v>6985</v>
      </c>
    </row>
    <row r="9" spans="1:14">
      <c r="A9" s="1053"/>
      <c r="B9" s="1054" t="s">
        <v>967</v>
      </c>
      <c r="C9" s="1046">
        <v>2113</v>
      </c>
      <c r="D9" s="1047">
        <v>1080</v>
      </c>
      <c r="E9" s="1048">
        <v>1033</v>
      </c>
      <c r="F9" s="1049">
        <v>1857</v>
      </c>
      <c r="G9" s="1050">
        <v>1018</v>
      </c>
      <c r="H9" s="1049">
        <v>839</v>
      </c>
      <c r="I9" s="1051">
        <v>15337</v>
      </c>
      <c r="J9" s="1051">
        <v>8301</v>
      </c>
      <c r="K9" s="1050">
        <v>7036</v>
      </c>
      <c r="L9" s="1049">
        <v>15987</v>
      </c>
      <c r="M9" s="1050">
        <v>8717</v>
      </c>
      <c r="N9" s="1049">
        <v>7270</v>
      </c>
    </row>
    <row r="10" spans="1:14">
      <c r="A10" s="1053"/>
      <c r="B10" s="1054" t="s">
        <v>968</v>
      </c>
      <c r="C10" s="1046">
        <v>860</v>
      </c>
      <c r="D10" s="1047">
        <v>425</v>
      </c>
      <c r="E10" s="1048">
        <v>435</v>
      </c>
      <c r="F10" s="1049">
        <v>818</v>
      </c>
      <c r="G10" s="1050">
        <v>413</v>
      </c>
      <c r="H10" s="1049">
        <v>405</v>
      </c>
      <c r="I10" s="1051">
        <v>9111</v>
      </c>
      <c r="J10" s="1051">
        <v>4874</v>
      </c>
      <c r="K10" s="1050">
        <v>4237</v>
      </c>
      <c r="L10" s="1049">
        <v>8027</v>
      </c>
      <c r="M10" s="1050">
        <v>4290</v>
      </c>
      <c r="N10" s="1049">
        <v>3737</v>
      </c>
    </row>
    <row r="11" spans="1:14">
      <c r="A11" s="1053"/>
      <c r="B11" s="1055" t="s">
        <v>969</v>
      </c>
      <c r="C11" s="1046">
        <v>1053</v>
      </c>
      <c r="D11" s="1047">
        <v>545</v>
      </c>
      <c r="E11" s="1048">
        <v>508</v>
      </c>
      <c r="F11" s="1049">
        <v>1559</v>
      </c>
      <c r="G11" s="1050">
        <v>963</v>
      </c>
      <c r="H11" s="1049">
        <v>596</v>
      </c>
      <c r="I11" s="1051">
        <v>13391</v>
      </c>
      <c r="J11" s="1051">
        <v>7494</v>
      </c>
      <c r="K11" s="1050">
        <v>5897</v>
      </c>
      <c r="L11" s="1049">
        <v>12986</v>
      </c>
      <c r="M11" s="1050">
        <v>7207</v>
      </c>
      <c r="N11" s="1049">
        <v>5779</v>
      </c>
    </row>
    <row r="12" spans="1:14">
      <c r="A12" s="1053"/>
      <c r="B12" s="1055" t="s">
        <v>970</v>
      </c>
      <c r="C12" s="1046">
        <v>1380</v>
      </c>
      <c r="D12" s="1047">
        <v>703</v>
      </c>
      <c r="E12" s="1048">
        <v>677</v>
      </c>
      <c r="F12" s="1049">
        <v>2072</v>
      </c>
      <c r="G12" s="1050">
        <v>1123</v>
      </c>
      <c r="H12" s="1049">
        <v>949</v>
      </c>
      <c r="I12" s="1051">
        <v>12411</v>
      </c>
      <c r="J12" s="1051">
        <v>6554</v>
      </c>
      <c r="K12" s="1050">
        <v>5857</v>
      </c>
      <c r="L12" s="1049">
        <v>12753</v>
      </c>
      <c r="M12" s="1050">
        <v>6765</v>
      </c>
      <c r="N12" s="1049">
        <v>5988</v>
      </c>
    </row>
    <row r="13" spans="1:14" ht="15" customHeight="1">
      <c r="A13" s="1053"/>
      <c r="B13" s="1055" t="s">
        <v>56</v>
      </c>
      <c r="C13" s="1046">
        <v>1443</v>
      </c>
      <c r="D13" s="1047">
        <v>758</v>
      </c>
      <c r="E13" s="1048">
        <v>685</v>
      </c>
      <c r="F13" s="1049">
        <v>1802</v>
      </c>
      <c r="G13" s="1050">
        <v>1014</v>
      </c>
      <c r="H13" s="1049">
        <v>788</v>
      </c>
      <c r="I13" s="1051">
        <v>11125</v>
      </c>
      <c r="J13" s="1051">
        <v>6075</v>
      </c>
      <c r="K13" s="1050">
        <v>5050</v>
      </c>
      <c r="L13" s="1049">
        <v>11563</v>
      </c>
      <c r="M13" s="1050">
        <v>6316</v>
      </c>
      <c r="N13" s="1049">
        <v>5247</v>
      </c>
    </row>
    <row r="14" spans="1:14">
      <c r="A14" s="1053"/>
      <c r="B14" s="1055" t="s">
        <v>971</v>
      </c>
      <c r="C14" s="1046">
        <v>1267</v>
      </c>
      <c r="D14" s="1047">
        <v>693</v>
      </c>
      <c r="E14" s="1048">
        <v>574</v>
      </c>
      <c r="F14" s="1049">
        <v>1478</v>
      </c>
      <c r="G14" s="1050">
        <v>820</v>
      </c>
      <c r="H14" s="1049">
        <v>658</v>
      </c>
      <c r="I14" s="1051">
        <v>8820</v>
      </c>
      <c r="J14" s="1051">
        <v>4812</v>
      </c>
      <c r="K14" s="1050">
        <v>4008</v>
      </c>
      <c r="L14" s="1049">
        <v>9273</v>
      </c>
      <c r="M14" s="1050">
        <v>5013</v>
      </c>
      <c r="N14" s="1049">
        <v>4260</v>
      </c>
    </row>
    <row r="15" spans="1:14">
      <c r="A15" s="1053"/>
      <c r="B15" s="1055" t="s">
        <v>972</v>
      </c>
      <c r="C15" s="1046">
        <v>1521</v>
      </c>
      <c r="D15" s="1047">
        <v>794</v>
      </c>
      <c r="E15" s="1048">
        <v>727</v>
      </c>
      <c r="F15" s="1049">
        <v>1695</v>
      </c>
      <c r="G15" s="1050">
        <v>905</v>
      </c>
      <c r="H15" s="1049">
        <v>790</v>
      </c>
      <c r="I15" s="1051">
        <v>8583</v>
      </c>
      <c r="J15" s="1051">
        <v>4507</v>
      </c>
      <c r="K15" s="1050">
        <v>4076</v>
      </c>
      <c r="L15" s="1049">
        <v>9583</v>
      </c>
      <c r="M15" s="1050">
        <v>5154</v>
      </c>
      <c r="N15" s="1049">
        <v>4429</v>
      </c>
    </row>
    <row r="16" spans="1:14">
      <c r="A16" s="1053"/>
      <c r="B16" s="1055" t="s">
        <v>973</v>
      </c>
      <c r="C16" s="1046">
        <v>3281</v>
      </c>
      <c r="D16" s="1047">
        <v>1679</v>
      </c>
      <c r="E16" s="1048">
        <v>1602</v>
      </c>
      <c r="F16" s="1049">
        <v>1972</v>
      </c>
      <c r="G16" s="1050">
        <v>1072</v>
      </c>
      <c r="H16" s="1049">
        <v>900</v>
      </c>
      <c r="I16" s="1051">
        <v>24508</v>
      </c>
      <c r="J16" s="1051">
        <v>13026</v>
      </c>
      <c r="K16" s="1050">
        <v>11482</v>
      </c>
      <c r="L16" s="1049">
        <v>23320</v>
      </c>
      <c r="M16" s="1050">
        <v>12659</v>
      </c>
      <c r="N16" s="1049">
        <v>10661</v>
      </c>
    </row>
    <row r="17" spans="1:14">
      <c r="A17" s="1053"/>
      <c r="B17" s="1055" t="s">
        <v>974</v>
      </c>
      <c r="C17" s="1046">
        <v>2473</v>
      </c>
      <c r="D17" s="1047">
        <v>1273</v>
      </c>
      <c r="E17" s="1048">
        <v>1200</v>
      </c>
      <c r="F17" s="1049">
        <v>1984</v>
      </c>
      <c r="G17" s="1050">
        <v>1034</v>
      </c>
      <c r="H17" s="1049">
        <v>950</v>
      </c>
      <c r="I17" s="1051">
        <v>12787</v>
      </c>
      <c r="J17" s="1051">
        <v>6674</v>
      </c>
      <c r="K17" s="1050">
        <v>6113</v>
      </c>
      <c r="L17" s="1049">
        <v>13554</v>
      </c>
      <c r="M17" s="1050">
        <v>7359</v>
      </c>
      <c r="N17" s="1049">
        <v>6195</v>
      </c>
    </row>
    <row r="18" spans="1:14">
      <c r="A18" s="1053"/>
      <c r="B18" s="1055" t="s">
        <v>0</v>
      </c>
      <c r="C18" s="1046">
        <v>1660</v>
      </c>
      <c r="D18" s="1047">
        <v>833</v>
      </c>
      <c r="E18" s="1048">
        <v>827</v>
      </c>
      <c r="F18" s="1049">
        <v>1695</v>
      </c>
      <c r="G18" s="1050">
        <v>972</v>
      </c>
      <c r="H18" s="1049">
        <v>723</v>
      </c>
      <c r="I18" s="1051">
        <v>9575</v>
      </c>
      <c r="J18" s="1051">
        <v>4980</v>
      </c>
      <c r="K18" s="1050">
        <v>4595</v>
      </c>
      <c r="L18" s="1049">
        <v>10599</v>
      </c>
      <c r="M18" s="1050">
        <v>5676</v>
      </c>
      <c r="N18" s="1049">
        <v>4923</v>
      </c>
    </row>
    <row r="19" spans="1:14">
      <c r="A19" s="1053"/>
      <c r="B19" s="1055" t="s">
        <v>1</v>
      </c>
      <c r="C19" s="1046">
        <v>1879</v>
      </c>
      <c r="D19" s="1047">
        <v>963</v>
      </c>
      <c r="E19" s="1048">
        <v>916</v>
      </c>
      <c r="F19" s="1049">
        <v>2263</v>
      </c>
      <c r="G19" s="1050">
        <v>1223</v>
      </c>
      <c r="H19" s="1049">
        <v>1040</v>
      </c>
      <c r="I19" s="1051">
        <v>10636</v>
      </c>
      <c r="J19" s="1051">
        <v>5465</v>
      </c>
      <c r="K19" s="1050">
        <v>5171</v>
      </c>
      <c r="L19" s="1049">
        <v>10955</v>
      </c>
      <c r="M19" s="1050">
        <v>5669</v>
      </c>
      <c r="N19" s="1049">
        <v>5286</v>
      </c>
    </row>
    <row r="20" spans="1:14">
      <c r="A20" s="1053"/>
      <c r="B20" s="1055" t="s">
        <v>2</v>
      </c>
      <c r="C20" s="1046">
        <v>1562</v>
      </c>
      <c r="D20" s="1047">
        <v>795</v>
      </c>
      <c r="E20" s="1048">
        <v>767</v>
      </c>
      <c r="F20" s="1049">
        <v>1213</v>
      </c>
      <c r="G20" s="1050">
        <v>627</v>
      </c>
      <c r="H20" s="1049">
        <v>586</v>
      </c>
      <c r="I20" s="1051">
        <v>9484</v>
      </c>
      <c r="J20" s="1051">
        <v>4847</v>
      </c>
      <c r="K20" s="1050">
        <v>4637</v>
      </c>
      <c r="L20" s="1049">
        <v>9903</v>
      </c>
      <c r="M20" s="1050">
        <v>5135</v>
      </c>
      <c r="N20" s="1049">
        <v>4768</v>
      </c>
    </row>
    <row r="21" spans="1:14">
      <c r="A21" s="1053"/>
      <c r="B21" s="1055" t="s">
        <v>3</v>
      </c>
      <c r="C21" s="1046">
        <v>1002</v>
      </c>
      <c r="D21" s="1047">
        <v>524</v>
      </c>
      <c r="E21" s="1048">
        <v>478</v>
      </c>
      <c r="F21" s="1049">
        <v>1131</v>
      </c>
      <c r="G21" s="1050">
        <v>613</v>
      </c>
      <c r="H21" s="1049">
        <v>518</v>
      </c>
      <c r="I21" s="1051">
        <v>5312</v>
      </c>
      <c r="J21" s="1051">
        <v>2681</v>
      </c>
      <c r="K21" s="1050">
        <v>2631</v>
      </c>
      <c r="L21" s="1049">
        <v>5744</v>
      </c>
      <c r="M21" s="1050">
        <v>3010</v>
      </c>
      <c r="N21" s="1049">
        <v>2734</v>
      </c>
    </row>
    <row r="22" spans="1:14">
      <c r="A22" s="1053"/>
      <c r="B22" s="1055" t="s">
        <v>4</v>
      </c>
      <c r="C22" s="1046">
        <v>1038</v>
      </c>
      <c r="D22" s="1047">
        <v>526</v>
      </c>
      <c r="E22" s="1048">
        <v>512</v>
      </c>
      <c r="F22" s="1049">
        <v>914</v>
      </c>
      <c r="G22" s="1050">
        <v>551</v>
      </c>
      <c r="H22" s="1049">
        <v>363</v>
      </c>
      <c r="I22" s="1051">
        <v>6318</v>
      </c>
      <c r="J22" s="1051">
        <v>3489</v>
      </c>
      <c r="K22" s="1050">
        <v>2829</v>
      </c>
      <c r="L22" s="1049">
        <v>6749</v>
      </c>
      <c r="M22" s="1050">
        <v>3809</v>
      </c>
      <c r="N22" s="1049">
        <v>2940</v>
      </c>
    </row>
    <row r="23" spans="1:14">
      <c r="A23" s="1053"/>
      <c r="B23" s="1055" t="s">
        <v>5</v>
      </c>
      <c r="C23" s="1046">
        <v>1287</v>
      </c>
      <c r="D23" s="1047">
        <v>679</v>
      </c>
      <c r="E23" s="1048">
        <v>608</v>
      </c>
      <c r="F23" s="1049">
        <v>1279</v>
      </c>
      <c r="G23" s="1050">
        <v>690</v>
      </c>
      <c r="H23" s="1049">
        <v>589</v>
      </c>
      <c r="I23" s="1051">
        <v>6542</v>
      </c>
      <c r="J23" s="1051">
        <v>3315</v>
      </c>
      <c r="K23" s="1050">
        <v>3227</v>
      </c>
      <c r="L23" s="1049">
        <v>6829</v>
      </c>
      <c r="M23" s="1050">
        <v>3524</v>
      </c>
      <c r="N23" s="1049">
        <v>3305</v>
      </c>
    </row>
    <row r="24" spans="1:14">
      <c r="A24" s="1053"/>
      <c r="B24" s="1055" t="s">
        <v>6</v>
      </c>
      <c r="C24" s="1046">
        <v>2657</v>
      </c>
      <c r="D24" s="1047">
        <v>1381</v>
      </c>
      <c r="E24" s="1048">
        <v>1276</v>
      </c>
      <c r="F24" s="1049">
        <v>1653</v>
      </c>
      <c r="G24" s="1050">
        <v>905</v>
      </c>
      <c r="H24" s="1049">
        <v>748</v>
      </c>
      <c r="I24" s="1051">
        <v>19652</v>
      </c>
      <c r="J24" s="1051">
        <v>10103</v>
      </c>
      <c r="K24" s="1050">
        <v>9549</v>
      </c>
      <c r="L24" s="1049">
        <v>19220</v>
      </c>
      <c r="M24" s="1050">
        <v>10391</v>
      </c>
      <c r="N24" s="1049">
        <v>8829</v>
      </c>
    </row>
    <row r="25" spans="1:14">
      <c r="A25" s="1053"/>
      <c r="B25" s="1055" t="s">
        <v>7</v>
      </c>
      <c r="C25" s="1046">
        <v>2131</v>
      </c>
      <c r="D25" s="1047">
        <v>1105</v>
      </c>
      <c r="E25" s="1048">
        <v>1026</v>
      </c>
      <c r="F25" s="1049">
        <v>902</v>
      </c>
      <c r="G25" s="1050">
        <v>462</v>
      </c>
      <c r="H25" s="1049">
        <v>440</v>
      </c>
      <c r="I25" s="1051">
        <v>13488</v>
      </c>
      <c r="J25" s="1051">
        <v>6931</v>
      </c>
      <c r="K25" s="1050">
        <v>6557</v>
      </c>
      <c r="L25" s="1049">
        <v>12108</v>
      </c>
      <c r="M25" s="1050">
        <v>6461</v>
      </c>
      <c r="N25" s="1049">
        <v>5647</v>
      </c>
    </row>
    <row r="26" spans="1:14" ht="20.100000000000001" customHeight="1">
      <c r="A26" s="1045" t="s">
        <v>8</v>
      </c>
      <c r="B26" s="1045" t="s">
        <v>9</v>
      </c>
      <c r="C26" s="1046">
        <v>14544</v>
      </c>
      <c r="D26" s="1047">
        <v>7462</v>
      </c>
      <c r="E26" s="1048">
        <v>7082</v>
      </c>
      <c r="F26" s="1049">
        <v>9786</v>
      </c>
      <c r="G26" s="1050">
        <v>5589</v>
      </c>
      <c r="H26" s="1049">
        <v>4197</v>
      </c>
      <c r="I26" s="1051">
        <v>97586</v>
      </c>
      <c r="J26" s="1051">
        <v>52788</v>
      </c>
      <c r="K26" s="1050">
        <v>44798</v>
      </c>
      <c r="L26" s="1049">
        <v>97307</v>
      </c>
      <c r="M26" s="1050">
        <v>53617</v>
      </c>
      <c r="N26" s="1049">
        <v>43690</v>
      </c>
    </row>
    <row r="27" spans="1:14">
      <c r="A27" s="1053"/>
      <c r="B27" s="1055" t="s">
        <v>10</v>
      </c>
      <c r="C27" s="1046">
        <v>1812</v>
      </c>
      <c r="D27" s="1047">
        <v>896</v>
      </c>
      <c r="E27" s="1048">
        <v>916</v>
      </c>
      <c r="F27" s="1049">
        <v>2153</v>
      </c>
      <c r="G27" s="1050">
        <v>1312</v>
      </c>
      <c r="H27" s="1049">
        <v>841</v>
      </c>
      <c r="I27" s="1051">
        <v>13152</v>
      </c>
      <c r="J27" s="1051">
        <v>8057</v>
      </c>
      <c r="K27" s="1050">
        <v>5095</v>
      </c>
      <c r="L27" s="1049">
        <v>13521</v>
      </c>
      <c r="M27" s="1050">
        <v>8138</v>
      </c>
      <c r="N27" s="1049">
        <v>5383</v>
      </c>
    </row>
    <row r="28" spans="1:14">
      <c r="A28" s="1053"/>
      <c r="B28" s="1055" t="s">
        <v>11</v>
      </c>
      <c r="C28" s="1046">
        <v>1655</v>
      </c>
      <c r="D28" s="1047">
        <v>875</v>
      </c>
      <c r="E28" s="1048">
        <v>780</v>
      </c>
      <c r="F28" s="1049">
        <v>1306</v>
      </c>
      <c r="G28" s="1050">
        <v>754</v>
      </c>
      <c r="H28" s="1049">
        <v>552</v>
      </c>
      <c r="I28" s="1051">
        <v>9506</v>
      </c>
      <c r="J28" s="1051">
        <v>5219</v>
      </c>
      <c r="K28" s="1050">
        <v>4287</v>
      </c>
      <c r="L28" s="1049">
        <v>9571</v>
      </c>
      <c r="M28" s="1050">
        <v>5333</v>
      </c>
      <c r="N28" s="1049">
        <v>4238</v>
      </c>
    </row>
    <row r="29" spans="1:14">
      <c r="A29" s="1053"/>
      <c r="B29" s="1055" t="s">
        <v>12</v>
      </c>
      <c r="C29" s="1046">
        <v>2668</v>
      </c>
      <c r="D29" s="1047">
        <v>1373</v>
      </c>
      <c r="E29" s="1048">
        <v>1295</v>
      </c>
      <c r="F29" s="1049">
        <v>1394</v>
      </c>
      <c r="G29" s="1050">
        <v>735</v>
      </c>
      <c r="H29" s="1049">
        <v>659</v>
      </c>
      <c r="I29" s="1051">
        <v>19253</v>
      </c>
      <c r="J29" s="1051">
        <v>10438</v>
      </c>
      <c r="K29" s="1050">
        <v>8815</v>
      </c>
      <c r="L29" s="1049">
        <v>19407</v>
      </c>
      <c r="M29" s="1050">
        <v>10687</v>
      </c>
      <c r="N29" s="1049">
        <v>8720</v>
      </c>
    </row>
    <row r="30" spans="1:14">
      <c r="A30" s="1053"/>
      <c r="B30" s="1055" t="s">
        <v>13</v>
      </c>
      <c r="C30" s="1046">
        <v>2408</v>
      </c>
      <c r="D30" s="1047">
        <v>1265</v>
      </c>
      <c r="E30" s="1048">
        <v>1143</v>
      </c>
      <c r="F30" s="1049">
        <v>1291</v>
      </c>
      <c r="G30" s="1050">
        <v>735</v>
      </c>
      <c r="H30" s="1049">
        <v>556</v>
      </c>
      <c r="I30" s="1051">
        <v>16292</v>
      </c>
      <c r="J30" s="1051">
        <v>8636</v>
      </c>
      <c r="K30" s="1050">
        <v>7656</v>
      </c>
      <c r="L30" s="1049">
        <v>15657</v>
      </c>
      <c r="M30" s="1050">
        <v>8342</v>
      </c>
      <c r="N30" s="1049">
        <v>7315</v>
      </c>
    </row>
    <row r="31" spans="1:14">
      <c r="A31" s="1053"/>
      <c r="B31" s="1055" t="s">
        <v>14</v>
      </c>
      <c r="C31" s="1046">
        <v>2096</v>
      </c>
      <c r="D31" s="1047">
        <v>1059</v>
      </c>
      <c r="E31" s="1048">
        <v>1037</v>
      </c>
      <c r="F31" s="1049">
        <v>1296</v>
      </c>
      <c r="G31" s="1050">
        <v>744</v>
      </c>
      <c r="H31" s="1049">
        <v>552</v>
      </c>
      <c r="I31" s="1051">
        <v>14006</v>
      </c>
      <c r="J31" s="1051">
        <v>7531</v>
      </c>
      <c r="K31" s="1050">
        <v>6475</v>
      </c>
      <c r="L31" s="1049">
        <v>15059</v>
      </c>
      <c r="M31" s="1050">
        <v>8285</v>
      </c>
      <c r="N31" s="1049">
        <v>6774</v>
      </c>
    </row>
    <row r="32" spans="1:14">
      <c r="A32" s="1053"/>
      <c r="B32" s="1055" t="s">
        <v>15</v>
      </c>
      <c r="C32" s="1046">
        <v>2366</v>
      </c>
      <c r="D32" s="1047">
        <v>1200</v>
      </c>
      <c r="E32" s="1048">
        <v>1166</v>
      </c>
      <c r="F32" s="1049">
        <v>1268</v>
      </c>
      <c r="G32" s="1050">
        <v>736</v>
      </c>
      <c r="H32" s="1049">
        <v>532</v>
      </c>
      <c r="I32" s="1051">
        <v>14774</v>
      </c>
      <c r="J32" s="1051">
        <v>7488</v>
      </c>
      <c r="K32" s="1050">
        <v>7286</v>
      </c>
      <c r="L32" s="1049">
        <v>14212</v>
      </c>
      <c r="M32" s="1050">
        <v>7675</v>
      </c>
      <c r="N32" s="1049">
        <v>6537</v>
      </c>
    </row>
    <row r="33" spans="1:14">
      <c r="A33" s="1053"/>
      <c r="B33" s="1055" t="s">
        <v>16</v>
      </c>
      <c r="C33" s="1046">
        <v>1539</v>
      </c>
      <c r="D33" s="1047">
        <v>794</v>
      </c>
      <c r="E33" s="1048">
        <v>745</v>
      </c>
      <c r="F33" s="1049">
        <v>1078</v>
      </c>
      <c r="G33" s="1050">
        <v>573</v>
      </c>
      <c r="H33" s="1049">
        <v>505</v>
      </c>
      <c r="I33" s="1051">
        <v>10603</v>
      </c>
      <c r="J33" s="1051">
        <v>5419</v>
      </c>
      <c r="K33" s="1050">
        <v>5184</v>
      </c>
      <c r="L33" s="1049">
        <v>9880</v>
      </c>
      <c r="M33" s="1050">
        <v>5157</v>
      </c>
      <c r="N33" s="1049">
        <v>4723</v>
      </c>
    </row>
    <row r="34" spans="1:14" s="1022" customFormat="1" ht="20.100000000000001" customHeight="1">
      <c r="A34" s="1547" t="s">
        <v>57</v>
      </c>
      <c r="B34" s="1548"/>
      <c r="C34" s="1056">
        <v>5115</v>
      </c>
      <c r="D34" s="1057">
        <v>2589</v>
      </c>
      <c r="E34" s="1058">
        <v>2526</v>
      </c>
      <c r="F34" s="1041">
        <v>7801</v>
      </c>
      <c r="G34" s="1042">
        <v>4045</v>
      </c>
      <c r="H34" s="1041">
        <v>3756</v>
      </c>
      <c r="I34" s="1043">
        <v>28166</v>
      </c>
      <c r="J34" s="1042">
        <v>15406</v>
      </c>
      <c r="K34" s="1044">
        <v>12760</v>
      </c>
      <c r="L34" s="1041">
        <v>28495</v>
      </c>
      <c r="M34" s="1042">
        <v>15790</v>
      </c>
      <c r="N34" s="1041">
        <v>12705</v>
      </c>
    </row>
    <row r="35" spans="1:14">
      <c r="A35" s="1053"/>
      <c r="B35" s="1055" t="s">
        <v>17</v>
      </c>
      <c r="C35" s="1059">
        <v>3053</v>
      </c>
      <c r="D35" s="1060">
        <v>1540</v>
      </c>
      <c r="E35" s="1061">
        <v>1513</v>
      </c>
      <c r="F35" s="1049">
        <v>4357</v>
      </c>
      <c r="G35" s="1050">
        <v>2302</v>
      </c>
      <c r="H35" s="1049">
        <v>2055</v>
      </c>
      <c r="I35" s="1051">
        <v>14651</v>
      </c>
      <c r="J35" s="1050">
        <v>8721</v>
      </c>
      <c r="K35" s="1052">
        <v>5930</v>
      </c>
      <c r="L35" s="1049">
        <v>15674</v>
      </c>
      <c r="M35" s="1050">
        <v>9315</v>
      </c>
      <c r="N35" s="1049">
        <v>6359</v>
      </c>
    </row>
    <row r="36" spans="1:14">
      <c r="A36" s="1053"/>
      <c r="B36" s="1055" t="s">
        <v>18</v>
      </c>
      <c r="C36" s="1059">
        <v>1169</v>
      </c>
      <c r="D36" s="1060">
        <v>595</v>
      </c>
      <c r="E36" s="1061">
        <v>574</v>
      </c>
      <c r="F36" s="1049">
        <v>1798</v>
      </c>
      <c r="G36" s="1050">
        <v>896</v>
      </c>
      <c r="H36" s="1049">
        <v>902</v>
      </c>
      <c r="I36" s="1051">
        <v>7866</v>
      </c>
      <c r="J36" s="1050">
        <v>3940</v>
      </c>
      <c r="K36" s="1052">
        <v>3926</v>
      </c>
      <c r="L36" s="1049">
        <v>7411</v>
      </c>
      <c r="M36" s="1050">
        <v>3735</v>
      </c>
      <c r="N36" s="1049">
        <v>3676</v>
      </c>
    </row>
    <row r="37" spans="1:14">
      <c r="A37" s="1053"/>
      <c r="B37" s="1055" t="s">
        <v>19</v>
      </c>
      <c r="C37" s="1059">
        <v>412</v>
      </c>
      <c r="D37" s="1060">
        <v>212</v>
      </c>
      <c r="E37" s="1061">
        <v>200</v>
      </c>
      <c r="F37" s="1049">
        <v>647</v>
      </c>
      <c r="G37" s="1050">
        <v>310</v>
      </c>
      <c r="H37" s="1049">
        <v>337</v>
      </c>
      <c r="I37" s="1051">
        <v>2751</v>
      </c>
      <c r="J37" s="1050">
        <v>1351</v>
      </c>
      <c r="K37" s="1052">
        <v>1400</v>
      </c>
      <c r="L37" s="1049">
        <v>2503</v>
      </c>
      <c r="M37" s="1050">
        <v>1253</v>
      </c>
      <c r="N37" s="1049">
        <v>1250</v>
      </c>
    </row>
    <row r="38" spans="1:14">
      <c r="A38" s="1053"/>
      <c r="B38" s="1055" t="s">
        <v>533</v>
      </c>
      <c r="C38" s="1059">
        <v>252</v>
      </c>
      <c r="D38" s="1060">
        <v>136</v>
      </c>
      <c r="E38" s="1061">
        <v>116</v>
      </c>
      <c r="F38" s="1049">
        <v>658</v>
      </c>
      <c r="G38" s="1050">
        <v>369</v>
      </c>
      <c r="H38" s="1049">
        <v>289</v>
      </c>
      <c r="I38" s="1051">
        <v>1297</v>
      </c>
      <c r="J38" s="1050">
        <v>653</v>
      </c>
      <c r="K38" s="1052">
        <v>644</v>
      </c>
      <c r="L38" s="1049">
        <v>1492</v>
      </c>
      <c r="M38" s="1050">
        <v>780</v>
      </c>
      <c r="N38" s="1049">
        <v>712</v>
      </c>
    </row>
    <row r="39" spans="1:14">
      <c r="A39" s="1053"/>
      <c r="B39" s="1055" t="s">
        <v>20</v>
      </c>
      <c r="C39" s="1059">
        <v>229</v>
      </c>
      <c r="D39" s="1060">
        <v>106</v>
      </c>
      <c r="E39" s="1061">
        <v>123</v>
      </c>
      <c r="F39" s="1049">
        <v>341</v>
      </c>
      <c r="G39" s="1050">
        <v>168</v>
      </c>
      <c r="H39" s="1049">
        <v>173</v>
      </c>
      <c r="I39" s="1051">
        <v>1601</v>
      </c>
      <c r="J39" s="1050">
        <v>741</v>
      </c>
      <c r="K39" s="1052">
        <v>860</v>
      </c>
      <c r="L39" s="1049">
        <v>1415</v>
      </c>
      <c r="M39" s="1050">
        <v>707</v>
      </c>
      <c r="N39" s="1049">
        <v>708</v>
      </c>
    </row>
    <row r="40" spans="1:14" s="1022" customFormat="1" ht="20.100000000000001" customHeight="1">
      <c r="A40" s="1547" t="s">
        <v>58</v>
      </c>
      <c r="B40" s="1548"/>
      <c r="C40" s="1056">
        <v>13192</v>
      </c>
      <c r="D40" s="1057">
        <v>6782</v>
      </c>
      <c r="E40" s="1058">
        <v>6410</v>
      </c>
      <c r="F40" s="1041">
        <v>11277</v>
      </c>
      <c r="G40" s="1042">
        <v>6327</v>
      </c>
      <c r="H40" s="1041">
        <v>4950</v>
      </c>
      <c r="I40" s="1043">
        <v>77510</v>
      </c>
      <c r="J40" s="1042">
        <v>41709</v>
      </c>
      <c r="K40" s="1044">
        <v>35801</v>
      </c>
      <c r="L40" s="1041">
        <v>76362</v>
      </c>
      <c r="M40" s="1042">
        <v>41616</v>
      </c>
      <c r="N40" s="1041">
        <v>34746</v>
      </c>
    </row>
    <row r="41" spans="1:14" s="1022" customFormat="1">
      <c r="A41" s="1549" t="s">
        <v>59</v>
      </c>
      <c r="B41" s="1550"/>
      <c r="C41" s="1059">
        <v>5927</v>
      </c>
      <c r="D41" s="1059">
        <v>3066</v>
      </c>
      <c r="E41" s="1059">
        <v>2861</v>
      </c>
      <c r="F41" s="1059">
        <v>5094</v>
      </c>
      <c r="G41" s="1059">
        <v>2798</v>
      </c>
      <c r="H41" s="1059">
        <v>2296</v>
      </c>
      <c r="I41" s="1059">
        <v>36006</v>
      </c>
      <c r="J41" s="1050">
        <v>18992</v>
      </c>
      <c r="K41" s="1059">
        <v>17014</v>
      </c>
      <c r="L41" s="1059">
        <v>35369</v>
      </c>
      <c r="M41" s="1059">
        <v>18961</v>
      </c>
      <c r="N41" s="1059">
        <v>16408</v>
      </c>
    </row>
    <row r="42" spans="1:14" s="1022" customFormat="1">
      <c r="A42" s="1037"/>
      <c r="B42" s="1055" t="s">
        <v>60</v>
      </c>
      <c r="C42" s="1059">
        <v>1432</v>
      </c>
      <c r="D42" s="1059">
        <v>741</v>
      </c>
      <c r="E42" s="1059">
        <v>691</v>
      </c>
      <c r="F42" s="1059">
        <v>1337</v>
      </c>
      <c r="G42" s="1059">
        <v>726</v>
      </c>
      <c r="H42" s="1059">
        <v>611</v>
      </c>
      <c r="I42" s="1059">
        <v>8355</v>
      </c>
      <c r="J42" s="1050">
        <v>4457</v>
      </c>
      <c r="K42" s="1059">
        <v>3898</v>
      </c>
      <c r="L42" s="1059">
        <v>8023</v>
      </c>
      <c r="M42" s="1059">
        <v>4311</v>
      </c>
      <c r="N42" s="1059">
        <v>3712</v>
      </c>
    </row>
    <row r="43" spans="1:14" s="1022" customFormat="1">
      <c r="A43" s="1037"/>
      <c r="B43" s="1055" t="s">
        <v>61</v>
      </c>
      <c r="C43" s="1059">
        <v>2219</v>
      </c>
      <c r="D43" s="1059">
        <v>1146</v>
      </c>
      <c r="E43" s="1059">
        <v>1073</v>
      </c>
      <c r="F43" s="1059">
        <v>1865</v>
      </c>
      <c r="G43" s="1059">
        <v>1029</v>
      </c>
      <c r="H43" s="1059">
        <v>836</v>
      </c>
      <c r="I43" s="1059">
        <v>13096</v>
      </c>
      <c r="J43" s="1050">
        <v>6977</v>
      </c>
      <c r="K43" s="1059">
        <v>6119</v>
      </c>
      <c r="L43" s="1059">
        <v>13051</v>
      </c>
      <c r="M43" s="1059">
        <v>7124</v>
      </c>
      <c r="N43" s="1059">
        <v>5927</v>
      </c>
    </row>
    <row r="44" spans="1:14" s="1022" customFormat="1" ht="18.75" customHeight="1">
      <c r="A44" s="1037"/>
      <c r="B44" s="1062" t="s">
        <v>62</v>
      </c>
      <c r="C44" s="1063">
        <v>2276</v>
      </c>
      <c r="D44" s="1063">
        <v>1179</v>
      </c>
      <c r="E44" s="1063">
        <v>1097</v>
      </c>
      <c r="F44" s="1064">
        <v>1892</v>
      </c>
      <c r="G44" s="1063">
        <v>1043</v>
      </c>
      <c r="H44" s="1064">
        <v>849</v>
      </c>
      <c r="I44" s="1063">
        <v>14555</v>
      </c>
      <c r="J44" s="1065">
        <v>7558</v>
      </c>
      <c r="K44" s="1063">
        <v>6997</v>
      </c>
      <c r="L44" s="1064">
        <v>14295</v>
      </c>
      <c r="M44" s="1063">
        <v>7526</v>
      </c>
      <c r="N44" s="1063">
        <v>6769</v>
      </c>
    </row>
    <row r="45" spans="1:14">
      <c r="A45" s="1053"/>
      <c r="B45" s="1055" t="s">
        <v>21</v>
      </c>
      <c r="C45" s="1059">
        <v>1795</v>
      </c>
      <c r="D45" s="1059">
        <v>947</v>
      </c>
      <c r="E45" s="1059">
        <v>848</v>
      </c>
      <c r="F45" s="1050">
        <v>1562</v>
      </c>
      <c r="G45" s="1051">
        <v>911</v>
      </c>
      <c r="H45" s="1050">
        <v>651</v>
      </c>
      <c r="I45" s="1051">
        <v>10214</v>
      </c>
      <c r="J45" s="1050">
        <v>5821</v>
      </c>
      <c r="K45" s="1049">
        <v>4393</v>
      </c>
      <c r="L45" s="1050">
        <v>10444</v>
      </c>
      <c r="M45" s="1051">
        <v>6052</v>
      </c>
      <c r="N45" s="1051">
        <v>4392</v>
      </c>
    </row>
    <row r="46" spans="1:14">
      <c r="A46" s="1053"/>
      <c r="B46" s="1055" t="s">
        <v>22</v>
      </c>
      <c r="C46" s="1059">
        <v>2194</v>
      </c>
      <c r="D46" s="1060">
        <v>1099</v>
      </c>
      <c r="E46" s="1061">
        <v>1095</v>
      </c>
      <c r="F46" s="1049">
        <v>1749</v>
      </c>
      <c r="G46" s="1050">
        <v>960</v>
      </c>
      <c r="H46" s="1049">
        <v>789</v>
      </c>
      <c r="I46" s="1051">
        <v>12626</v>
      </c>
      <c r="J46" s="1050">
        <v>6668</v>
      </c>
      <c r="K46" s="1052">
        <v>5958</v>
      </c>
      <c r="L46" s="1049">
        <v>11354</v>
      </c>
      <c r="M46" s="1050">
        <v>6084</v>
      </c>
      <c r="N46" s="1049">
        <v>5270</v>
      </c>
    </row>
    <row r="47" spans="1:14">
      <c r="A47" s="1053"/>
      <c r="B47" s="1055" t="s">
        <v>23</v>
      </c>
      <c r="C47" s="1059">
        <v>1150</v>
      </c>
      <c r="D47" s="1060">
        <v>585</v>
      </c>
      <c r="E47" s="1061">
        <v>565</v>
      </c>
      <c r="F47" s="1049">
        <v>835</v>
      </c>
      <c r="G47" s="1050">
        <v>486</v>
      </c>
      <c r="H47" s="1049">
        <v>349</v>
      </c>
      <c r="I47" s="1051">
        <v>5989</v>
      </c>
      <c r="J47" s="1050">
        <v>3248</v>
      </c>
      <c r="K47" s="1052">
        <v>2741</v>
      </c>
      <c r="L47" s="1049">
        <v>5987</v>
      </c>
      <c r="M47" s="1050">
        <v>3282</v>
      </c>
      <c r="N47" s="1049">
        <v>2705</v>
      </c>
    </row>
    <row r="48" spans="1:14">
      <c r="A48" s="1053"/>
      <c r="B48" s="1055" t="s">
        <v>24</v>
      </c>
      <c r="C48" s="1059">
        <v>1080</v>
      </c>
      <c r="D48" s="1060">
        <v>568</v>
      </c>
      <c r="E48" s="1061">
        <v>512</v>
      </c>
      <c r="F48" s="1049">
        <v>998</v>
      </c>
      <c r="G48" s="1050">
        <v>559</v>
      </c>
      <c r="H48" s="1049">
        <v>439</v>
      </c>
      <c r="I48" s="1051">
        <v>6571</v>
      </c>
      <c r="J48" s="1050">
        <v>3500</v>
      </c>
      <c r="K48" s="1052">
        <v>3071</v>
      </c>
      <c r="L48" s="1049">
        <v>6719</v>
      </c>
      <c r="M48" s="1050">
        <v>3584</v>
      </c>
      <c r="N48" s="1049">
        <v>3135</v>
      </c>
    </row>
    <row r="49" spans="1:14">
      <c r="A49" s="1053"/>
      <c r="B49" s="1055" t="s">
        <v>25</v>
      </c>
      <c r="C49" s="1059">
        <v>730</v>
      </c>
      <c r="D49" s="1060">
        <v>355</v>
      </c>
      <c r="E49" s="1061">
        <v>375</v>
      </c>
      <c r="F49" s="1049">
        <v>607</v>
      </c>
      <c r="G49" s="1050">
        <v>366</v>
      </c>
      <c r="H49" s="1049">
        <v>241</v>
      </c>
      <c r="I49" s="1051">
        <v>4257</v>
      </c>
      <c r="J49" s="1050">
        <v>2416</v>
      </c>
      <c r="K49" s="1052">
        <v>1841</v>
      </c>
      <c r="L49" s="1049">
        <v>4289</v>
      </c>
      <c r="M49" s="1050">
        <v>2409</v>
      </c>
      <c r="N49" s="1049">
        <v>1880</v>
      </c>
    </row>
    <row r="50" spans="1:14">
      <c r="A50" s="1053"/>
      <c r="B50" s="1055" t="s">
        <v>26</v>
      </c>
      <c r="C50" s="1059">
        <v>300</v>
      </c>
      <c r="D50" s="1060">
        <v>154</v>
      </c>
      <c r="E50" s="1061">
        <v>146</v>
      </c>
      <c r="F50" s="1049">
        <v>400</v>
      </c>
      <c r="G50" s="1050">
        <v>227</v>
      </c>
      <c r="H50" s="1049">
        <v>173</v>
      </c>
      <c r="I50" s="1051">
        <v>1784</v>
      </c>
      <c r="J50" s="1050">
        <v>1033</v>
      </c>
      <c r="K50" s="1052">
        <v>751</v>
      </c>
      <c r="L50" s="1049">
        <v>2052</v>
      </c>
      <c r="M50" s="1050">
        <v>1169</v>
      </c>
      <c r="N50" s="1049">
        <v>883</v>
      </c>
    </row>
    <row r="51" spans="1:14">
      <c r="A51" s="1053"/>
      <c r="B51" s="1055" t="s">
        <v>27</v>
      </c>
      <c r="C51" s="1059">
        <v>16</v>
      </c>
      <c r="D51" s="1060">
        <v>8</v>
      </c>
      <c r="E51" s="1061">
        <v>8</v>
      </c>
      <c r="F51" s="1049">
        <v>32</v>
      </c>
      <c r="G51" s="1050">
        <v>20</v>
      </c>
      <c r="H51" s="1049">
        <v>12</v>
      </c>
      <c r="I51" s="1051">
        <v>63</v>
      </c>
      <c r="J51" s="1050">
        <v>31</v>
      </c>
      <c r="K51" s="1052">
        <v>32</v>
      </c>
      <c r="L51" s="1049">
        <v>148</v>
      </c>
      <c r="M51" s="1050">
        <v>75</v>
      </c>
      <c r="N51" s="1049">
        <v>73</v>
      </c>
    </row>
    <row r="52" spans="1:14" s="1022" customFormat="1" ht="20.100000000000001" customHeight="1">
      <c r="A52" s="1547" t="s">
        <v>63</v>
      </c>
      <c r="B52" s="1548"/>
      <c r="C52" s="1056">
        <v>10659</v>
      </c>
      <c r="D52" s="1057">
        <v>5451</v>
      </c>
      <c r="E52" s="1058">
        <v>5208</v>
      </c>
      <c r="F52" s="1041">
        <v>10450</v>
      </c>
      <c r="G52" s="1042">
        <v>5680</v>
      </c>
      <c r="H52" s="1041">
        <v>4770</v>
      </c>
      <c r="I52" s="1043">
        <v>53829</v>
      </c>
      <c r="J52" s="1042">
        <v>28602</v>
      </c>
      <c r="K52" s="1044">
        <v>25227</v>
      </c>
      <c r="L52" s="1041">
        <v>49930</v>
      </c>
      <c r="M52" s="1042">
        <v>27067</v>
      </c>
      <c r="N52" s="1041">
        <v>22863</v>
      </c>
    </row>
    <row r="53" spans="1:14">
      <c r="A53" s="1053"/>
      <c r="B53" s="1055" t="s">
        <v>28</v>
      </c>
      <c r="C53" s="1059">
        <v>1990</v>
      </c>
      <c r="D53" s="1060">
        <v>1021</v>
      </c>
      <c r="E53" s="1061">
        <v>969</v>
      </c>
      <c r="F53" s="1049">
        <v>2287</v>
      </c>
      <c r="G53" s="1050">
        <v>1256</v>
      </c>
      <c r="H53" s="1049">
        <v>1031</v>
      </c>
      <c r="I53" s="1051">
        <v>9080</v>
      </c>
      <c r="J53" s="1050">
        <v>4920</v>
      </c>
      <c r="K53" s="1052">
        <v>4160</v>
      </c>
      <c r="L53" s="1049">
        <v>9276</v>
      </c>
      <c r="M53" s="1050">
        <v>5139</v>
      </c>
      <c r="N53" s="1049">
        <v>4137</v>
      </c>
    </row>
    <row r="54" spans="1:14">
      <c r="A54" s="1053"/>
      <c r="B54" s="1055" t="s">
        <v>29</v>
      </c>
      <c r="C54" s="1059">
        <v>3728</v>
      </c>
      <c r="D54" s="1060">
        <v>1902</v>
      </c>
      <c r="E54" s="1061">
        <v>1826</v>
      </c>
      <c r="F54" s="1049">
        <v>3168</v>
      </c>
      <c r="G54" s="1050">
        <v>1698</v>
      </c>
      <c r="H54" s="1049">
        <v>1470</v>
      </c>
      <c r="I54" s="1051">
        <v>20253</v>
      </c>
      <c r="J54" s="1050">
        <v>10683</v>
      </c>
      <c r="K54" s="1052">
        <v>9570</v>
      </c>
      <c r="L54" s="1049">
        <v>16710</v>
      </c>
      <c r="M54" s="1050">
        <v>8982</v>
      </c>
      <c r="N54" s="1049">
        <v>7728</v>
      </c>
    </row>
    <row r="55" spans="1:14">
      <c r="A55" s="1053"/>
      <c r="B55" s="1055" t="s">
        <v>30</v>
      </c>
      <c r="C55" s="1059">
        <v>2035</v>
      </c>
      <c r="D55" s="1060">
        <v>1057</v>
      </c>
      <c r="E55" s="1061">
        <v>978</v>
      </c>
      <c r="F55" s="1049">
        <v>1926</v>
      </c>
      <c r="G55" s="1050">
        <v>1046</v>
      </c>
      <c r="H55" s="1049">
        <v>880</v>
      </c>
      <c r="I55" s="1051">
        <v>9398</v>
      </c>
      <c r="J55" s="1050">
        <v>4753</v>
      </c>
      <c r="K55" s="1052">
        <v>4645</v>
      </c>
      <c r="L55" s="1049">
        <v>8710</v>
      </c>
      <c r="M55" s="1050">
        <v>4525</v>
      </c>
      <c r="N55" s="1049">
        <v>4185</v>
      </c>
    </row>
    <row r="56" spans="1:14">
      <c r="A56" s="1053"/>
      <c r="B56" s="1055" t="s">
        <v>31</v>
      </c>
      <c r="C56" s="1059">
        <v>1281</v>
      </c>
      <c r="D56" s="1060">
        <v>659</v>
      </c>
      <c r="E56" s="1061">
        <v>622</v>
      </c>
      <c r="F56" s="1049">
        <v>1325</v>
      </c>
      <c r="G56" s="1050">
        <v>742</v>
      </c>
      <c r="H56" s="1049">
        <v>583</v>
      </c>
      <c r="I56" s="1051">
        <v>6372</v>
      </c>
      <c r="J56" s="1050">
        <v>3541</v>
      </c>
      <c r="K56" s="1052">
        <v>2831</v>
      </c>
      <c r="L56" s="1049">
        <v>6312</v>
      </c>
      <c r="M56" s="1050">
        <v>3584</v>
      </c>
      <c r="N56" s="1049">
        <v>2728</v>
      </c>
    </row>
    <row r="57" spans="1:14">
      <c r="A57" s="1053"/>
      <c r="B57" s="1055" t="s">
        <v>32</v>
      </c>
      <c r="C57" s="1059">
        <v>878</v>
      </c>
      <c r="D57" s="1060">
        <v>425</v>
      </c>
      <c r="E57" s="1061">
        <v>453</v>
      </c>
      <c r="F57" s="1049">
        <v>727</v>
      </c>
      <c r="G57" s="1050">
        <v>407</v>
      </c>
      <c r="H57" s="1049">
        <v>320</v>
      </c>
      <c r="I57" s="1051">
        <v>4531</v>
      </c>
      <c r="J57" s="1050">
        <v>2474</v>
      </c>
      <c r="K57" s="1052">
        <v>2057</v>
      </c>
      <c r="L57" s="1049">
        <v>4638</v>
      </c>
      <c r="M57" s="1050">
        <v>2577</v>
      </c>
      <c r="N57" s="1049">
        <v>2061</v>
      </c>
    </row>
    <row r="58" spans="1:14">
      <c r="A58" s="1053"/>
      <c r="B58" s="1055" t="s">
        <v>33</v>
      </c>
      <c r="C58" s="1059">
        <v>369</v>
      </c>
      <c r="D58" s="1060">
        <v>193</v>
      </c>
      <c r="E58" s="1061">
        <v>176</v>
      </c>
      <c r="F58" s="1049">
        <v>352</v>
      </c>
      <c r="G58" s="1050">
        <v>195</v>
      </c>
      <c r="H58" s="1049">
        <v>157</v>
      </c>
      <c r="I58" s="1051">
        <v>1900</v>
      </c>
      <c r="J58" s="1050">
        <v>1018</v>
      </c>
      <c r="K58" s="1052">
        <v>882</v>
      </c>
      <c r="L58" s="1049">
        <v>1981</v>
      </c>
      <c r="M58" s="1050">
        <v>1074</v>
      </c>
      <c r="N58" s="1049">
        <v>907</v>
      </c>
    </row>
    <row r="59" spans="1:14">
      <c r="A59" s="1053"/>
      <c r="B59" s="1055" t="s">
        <v>34</v>
      </c>
      <c r="C59" s="1059">
        <v>212</v>
      </c>
      <c r="D59" s="1060">
        <v>117</v>
      </c>
      <c r="E59" s="1061">
        <v>95</v>
      </c>
      <c r="F59" s="1049">
        <v>353</v>
      </c>
      <c r="G59" s="1050">
        <v>177</v>
      </c>
      <c r="H59" s="1049">
        <v>176</v>
      </c>
      <c r="I59" s="1051">
        <v>1238</v>
      </c>
      <c r="J59" s="1050">
        <v>660</v>
      </c>
      <c r="K59" s="1052">
        <v>578</v>
      </c>
      <c r="L59" s="1049">
        <v>1230</v>
      </c>
      <c r="M59" s="1050">
        <v>639</v>
      </c>
      <c r="N59" s="1049">
        <v>591</v>
      </c>
    </row>
    <row r="60" spans="1:14">
      <c r="A60" s="1053"/>
      <c r="B60" s="1055" t="s">
        <v>35</v>
      </c>
      <c r="C60" s="1059">
        <v>166</v>
      </c>
      <c r="D60" s="1060">
        <v>77</v>
      </c>
      <c r="E60" s="1061">
        <v>89</v>
      </c>
      <c r="F60" s="1049">
        <v>312</v>
      </c>
      <c r="G60" s="1050">
        <v>159</v>
      </c>
      <c r="H60" s="1049">
        <v>153</v>
      </c>
      <c r="I60" s="1051">
        <v>1057</v>
      </c>
      <c r="J60" s="1050">
        <v>553</v>
      </c>
      <c r="K60" s="1052">
        <v>504</v>
      </c>
      <c r="L60" s="1049">
        <v>1073</v>
      </c>
      <c r="M60" s="1050">
        <v>547</v>
      </c>
      <c r="N60" s="1049">
        <v>526</v>
      </c>
    </row>
    <row r="61" spans="1:14" s="1022" customFormat="1" ht="20.100000000000001" customHeight="1">
      <c r="A61" s="1547" t="s">
        <v>64</v>
      </c>
      <c r="B61" s="1548"/>
      <c r="C61" s="1056">
        <v>832</v>
      </c>
      <c r="D61" s="1057">
        <v>417</v>
      </c>
      <c r="E61" s="1058">
        <v>415</v>
      </c>
      <c r="F61" s="1041">
        <v>1037</v>
      </c>
      <c r="G61" s="1042">
        <v>556</v>
      </c>
      <c r="H61" s="1041">
        <v>481</v>
      </c>
      <c r="I61" s="1043">
        <v>3776</v>
      </c>
      <c r="J61" s="1042">
        <v>1995</v>
      </c>
      <c r="K61" s="1044">
        <v>1781</v>
      </c>
      <c r="L61" s="1041">
        <v>4263</v>
      </c>
      <c r="M61" s="1042">
        <v>2267</v>
      </c>
      <c r="N61" s="1041">
        <v>1996</v>
      </c>
    </row>
    <row r="62" spans="1:14">
      <c r="A62" s="1053"/>
      <c r="B62" s="1055" t="s">
        <v>36</v>
      </c>
      <c r="C62" s="1059">
        <v>337</v>
      </c>
      <c r="D62" s="1060">
        <v>163</v>
      </c>
      <c r="E62" s="1061">
        <v>174</v>
      </c>
      <c r="F62" s="1049">
        <v>401</v>
      </c>
      <c r="G62" s="1050">
        <v>222</v>
      </c>
      <c r="H62" s="1049">
        <v>179</v>
      </c>
      <c r="I62" s="1051">
        <v>1548</v>
      </c>
      <c r="J62" s="1050">
        <v>807</v>
      </c>
      <c r="K62" s="1052">
        <v>741</v>
      </c>
      <c r="L62" s="1049">
        <v>1592</v>
      </c>
      <c r="M62" s="1050">
        <v>842</v>
      </c>
      <c r="N62" s="1049">
        <v>750</v>
      </c>
    </row>
    <row r="63" spans="1:14">
      <c r="A63" s="1053"/>
      <c r="B63" s="1055" t="s">
        <v>37</v>
      </c>
      <c r="C63" s="1059">
        <v>56</v>
      </c>
      <c r="D63" s="1060">
        <v>29</v>
      </c>
      <c r="E63" s="1061">
        <v>27</v>
      </c>
      <c r="F63" s="1049">
        <v>100</v>
      </c>
      <c r="G63" s="1050">
        <v>44</v>
      </c>
      <c r="H63" s="1049">
        <v>56</v>
      </c>
      <c r="I63" s="1051">
        <v>332</v>
      </c>
      <c r="J63" s="1050">
        <v>206</v>
      </c>
      <c r="K63" s="1052">
        <v>126</v>
      </c>
      <c r="L63" s="1049">
        <v>360</v>
      </c>
      <c r="M63" s="1050">
        <v>207</v>
      </c>
      <c r="N63" s="1049">
        <v>153</v>
      </c>
    </row>
    <row r="64" spans="1:14">
      <c r="A64" s="1053"/>
      <c r="B64" s="1055" t="s">
        <v>38</v>
      </c>
      <c r="C64" s="1059">
        <v>149</v>
      </c>
      <c r="D64" s="1060">
        <v>74</v>
      </c>
      <c r="E64" s="1061">
        <v>75</v>
      </c>
      <c r="F64" s="1049">
        <v>145</v>
      </c>
      <c r="G64" s="1050">
        <v>80</v>
      </c>
      <c r="H64" s="1049">
        <v>65</v>
      </c>
      <c r="I64" s="1051">
        <v>577</v>
      </c>
      <c r="J64" s="1050">
        <v>307</v>
      </c>
      <c r="K64" s="1052">
        <v>270</v>
      </c>
      <c r="L64" s="1049">
        <v>881</v>
      </c>
      <c r="M64" s="1050">
        <v>465</v>
      </c>
      <c r="N64" s="1049">
        <v>416</v>
      </c>
    </row>
    <row r="65" spans="1:14">
      <c r="A65" s="1053"/>
      <c r="B65" s="1055" t="s">
        <v>39</v>
      </c>
      <c r="C65" s="1059">
        <v>66</v>
      </c>
      <c r="D65" s="1060">
        <v>39</v>
      </c>
      <c r="E65" s="1061">
        <v>27</v>
      </c>
      <c r="F65" s="1049">
        <v>121</v>
      </c>
      <c r="G65" s="1050">
        <v>75</v>
      </c>
      <c r="H65" s="1049">
        <v>46</v>
      </c>
      <c r="I65" s="1051">
        <v>468</v>
      </c>
      <c r="J65" s="1050">
        <v>245</v>
      </c>
      <c r="K65" s="1052">
        <v>223</v>
      </c>
      <c r="L65" s="1049">
        <v>434</v>
      </c>
      <c r="M65" s="1050">
        <v>228</v>
      </c>
      <c r="N65" s="1049">
        <v>206</v>
      </c>
    </row>
    <row r="66" spans="1:14">
      <c r="A66" s="1053"/>
      <c r="B66" s="1055" t="s">
        <v>532</v>
      </c>
      <c r="C66" s="1059">
        <v>58</v>
      </c>
      <c r="D66" s="1060">
        <v>29</v>
      </c>
      <c r="E66" s="1061">
        <v>29</v>
      </c>
      <c r="F66" s="1049">
        <v>144</v>
      </c>
      <c r="G66" s="1050">
        <v>67</v>
      </c>
      <c r="H66" s="1049">
        <v>77</v>
      </c>
      <c r="I66" s="1051">
        <v>248</v>
      </c>
      <c r="J66" s="1050">
        <v>119</v>
      </c>
      <c r="K66" s="1052">
        <v>129</v>
      </c>
      <c r="L66" s="1049">
        <v>362</v>
      </c>
      <c r="M66" s="1050">
        <v>193</v>
      </c>
      <c r="N66" s="1049">
        <v>169</v>
      </c>
    </row>
    <row r="67" spans="1:14">
      <c r="A67" s="1053"/>
      <c r="B67" s="1055" t="s">
        <v>40</v>
      </c>
      <c r="C67" s="1059">
        <v>166</v>
      </c>
      <c r="D67" s="1060">
        <v>83</v>
      </c>
      <c r="E67" s="1061">
        <v>83</v>
      </c>
      <c r="F67" s="1049">
        <v>126</v>
      </c>
      <c r="G67" s="1050">
        <v>68</v>
      </c>
      <c r="H67" s="1049">
        <v>58</v>
      </c>
      <c r="I67" s="1051">
        <v>603</v>
      </c>
      <c r="J67" s="1050">
        <v>311</v>
      </c>
      <c r="K67" s="1052">
        <v>292</v>
      </c>
      <c r="L67" s="1049">
        <v>634</v>
      </c>
      <c r="M67" s="1050">
        <v>332</v>
      </c>
      <c r="N67" s="1049">
        <v>302</v>
      </c>
    </row>
    <row r="68" spans="1:14" s="1022" customFormat="1" ht="20.100000000000001" customHeight="1">
      <c r="A68" s="1547" t="s">
        <v>65</v>
      </c>
      <c r="B68" s="1548"/>
      <c r="C68" s="1056">
        <v>1715</v>
      </c>
      <c r="D68" s="1057">
        <v>904</v>
      </c>
      <c r="E68" s="1058">
        <v>811</v>
      </c>
      <c r="F68" s="1041">
        <v>2544</v>
      </c>
      <c r="G68" s="1042">
        <v>1342</v>
      </c>
      <c r="H68" s="1041">
        <v>1202</v>
      </c>
      <c r="I68" s="1043">
        <v>8902</v>
      </c>
      <c r="J68" s="1042">
        <v>4598</v>
      </c>
      <c r="K68" s="1044">
        <v>4304</v>
      </c>
      <c r="L68" s="1041">
        <v>9563</v>
      </c>
      <c r="M68" s="1042">
        <v>4909</v>
      </c>
      <c r="N68" s="1041">
        <v>4654</v>
      </c>
    </row>
    <row r="69" spans="1:14">
      <c r="A69" s="1053"/>
      <c r="B69" s="1055" t="s">
        <v>41</v>
      </c>
      <c r="C69" s="1059">
        <v>1468</v>
      </c>
      <c r="D69" s="1060">
        <v>772</v>
      </c>
      <c r="E69" s="1061">
        <v>696</v>
      </c>
      <c r="F69" s="1049">
        <v>1871</v>
      </c>
      <c r="G69" s="1050">
        <v>992</v>
      </c>
      <c r="H69" s="1049">
        <v>879</v>
      </c>
      <c r="I69" s="1051">
        <v>6560</v>
      </c>
      <c r="J69" s="1050">
        <v>3471</v>
      </c>
      <c r="K69" s="1052">
        <v>3089</v>
      </c>
      <c r="L69" s="1049">
        <v>6982</v>
      </c>
      <c r="M69" s="1050">
        <v>3662</v>
      </c>
      <c r="N69" s="1049">
        <v>3320</v>
      </c>
    </row>
    <row r="70" spans="1:14">
      <c r="A70" s="1053"/>
      <c r="B70" s="1055" t="s">
        <v>42</v>
      </c>
      <c r="C70" s="1059">
        <v>58</v>
      </c>
      <c r="D70" s="1060">
        <v>35</v>
      </c>
      <c r="E70" s="1061">
        <v>23</v>
      </c>
      <c r="F70" s="1049">
        <v>160</v>
      </c>
      <c r="G70" s="1050">
        <v>83</v>
      </c>
      <c r="H70" s="1049">
        <v>77</v>
      </c>
      <c r="I70" s="1051">
        <v>1029</v>
      </c>
      <c r="J70" s="1050">
        <v>514</v>
      </c>
      <c r="K70" s="1052">
        <v>515</v>
      </c>
      <c r="L70" s="1049">
        <v>1212</v>
      </c>
      <c r="M70" s="1050">
        <v>589</v>
      </c>
      <c r="N70" s="1049">
        <v>623</v>
      </c>
    </row>
    <row r="71" spans="1:14">
      <c r="A71" s="1053"/>
      <c r="B71" s="1055" t="s">
        <v>43</v>
      </c>
      <c r="C71" s="1059">
        <v>36</v>
      </c>
      <c r="D71" s="1060">
        <v>18</v>
      </c>
      <c r="E71" s="1061">
        <v>18</v>
      </c>
      <c r="F71" s="1049">
        <v>126</v>
      </c>
      <c r="G71" s="1050">
        <v>71</v>
      </c>
      <c r="H71" s="1049">
        <v>55</v>
      </c>
      <c r="I71" s="1051">
        <v>237</v>
      </c>
      <c r="J71" s="1050">
        <v>105</v>
      </c>
      <c r="K71" s="1052">
        <v>132</v>
      </c>
      <c r="L71" s="1049">
        <v>306</v>
      </c>
      <c r="M71" s="1050">
        <v>138</v>
      </c>
      <c r="N71" s="1049">
        <v>168</v>
      </c>
    </row>
    <row r="72" spans="1:14">
      <c r="A72" s="1053"/>
      <c r="B72" s="1055" t="s">
        <v>44</v>
      </c>
      <c r="C72" s="1059">
        <v>153</v>
      </c>
      <c r="D72" s="1060">
        <v>79</v>
      </c>
      <c r="E72" s="1061">
        <v>74</v>
      </c>
      <c r="F72" s="1049">
        <v>387</v>
      </c>
      <c r="G72" s="1050">
        <v>196</v>
      </c>
      <c r="H72" s="1049">
        <v>191</v>
      </c>
      <c r="I72" s="1051">
        <v>1076</v>
      </c>
      <c r="J72" s="1050">
        <v>508</v>
      </c>
      <c r="K72" s="1052">
        <v>568</v>
      </c>
      <c r="L72" s="1049">
        <v>1063</v>
      </c>
      <c r="M72" s="1050">
        <v>520</v>
      </c>
      <c r="N72" s="1049">
        <v>543</v>
      </c>
    </row>
    <row r="73" spans="1:14" s="1022" customFormat="1" ht="20.100000000000001" customHeight="1">
      <c r="A73" s="1066"/>
      <c r="B73" s="1036"/>
      <c r="C73" s="1056"/>
      <c r="D73" s="1057"/>
      <c r="E73" s="1058"/>
      <c r="F73" s="1041"/>
      <c r="G73" s="1042"/>
      <c r="H73" s="1041"/>
      <c r="I73" s="1043"/>
      <c r="J73" s="1042"/>
      <c r="K73" s="1044"/>
      <c r="L73" s="1041"/>
      <c r="M73" s="1042"/>
      <c r="N73" s="1041"/>
    </row>
    <row r="74" spans="1:14">
      <c r="A74" s="1053"/>
      <c r="B74" s="1055"/>
      <c r="C74" s="1059"/>
      <c r="D74" s="1060"/>
      <c r="E74" s="1061"/>
      <c r="F74" s="1049"/>
      <c r="G74" s="1050"/>
      <c r="H74" s="1049"/>
      <c r="I74" s="1051"/>
      <c r="J74" s="1050"/>
      <c r="K74" s="1052"/>
      <c r="L74" s="1049"/>
      <c r="M74" s="1050"/>
      <c r="N74" s="1049"/>
    </row>
    <row r="75" spans="1:14">
      <c r="A75" s="1053"/>
      <c r="B75" s="1055"/>
      <c r="C75" s="1059"/>
      <c r="D75" s="1060"/>
      <c r="E75" s="1061"/>
      <c r="F75" s="1049"/>
      <c r="G75" s="1050"/>
      <c r="H75" s="1049"/>
      <c r="I75" s="1051"/>
      <c r="J75" s="1050"/>
      <c r="K75" s="1052"/>
      <c r="L75" s="1049"/>
      <c r="M75" s="1050"/>
      <c r="N75" s="1049"/>
    </row>
    <row r="76" spans="1:14" ht="13.8" thickBot="1">
      <c r="A76" s="1067"/>
      <c r="B76" s="1068"/>
      <c r="C76" s="1069"/>
      <c r="D76" s="1070"/>
      <c r="E76" s="1071"/>
      <c r="F76" s="1072"/>
      <c r="G76" s="1073"/>
      <c r="H76" s="1072"/>
      <c r="I76" s="1074"/>
      <c r="J76" s="1073"/>
      <c r="K76" s="1075"/>
      <c r="L76" s="1072"/>
      <c r="M76" s="1073"/>
      <c r="N76" s="1072"/>
    </row>
    <row r="77" spans="1:14" ht="13.8" thickTop="1"/>
  </sheetData>
  <mergeCells count="7">
    <mergeCell ref="A6:B6"/>
    <mergeCell ref="A61:B61"/>
    <mergeCell ref="A34:B34"/>
    <mergeCell ref="A68:B68"/>
    <mergeCell ref="A41:B41"/>
    <mergeCell ref="A40:B40"/>
    <mergeCell ref="A52:B52"/>
  </mergeCells>
  <phoneticPr fontId="1"/>
  <printOptions horizontalCentered="1" verticalCentered="1"/>
  <pageMargins left="0.59055118110236227" right="0.59055118110236227" top="0.59055118110236227" bottom="0.59055118110236227" header="0" footer="0.19685039370078741"/>
  <pageSetup paperSize="9" scale="70" firstPageNumber="50" orientation="portrait" blackAndWhite="1" useFirstPageNumber="1" r:id="rId1"/>
  <headerFooter alignWithMargins="0">
    <oddFooter>&amp;C&amp;"ＭＳ 明朝,標準"&amp;16-&amp;P--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zoomScale="75" zoomScaleNormal="75" workbookViewId="0"/>
  </sheetViews>
  <sheetFormatPr defaultColWidth="9" defaultRowHeight="13.2"/>
  <cols>
    <col min="1" max="1" width="2.77734375" style="1021" customWidth="1"/>
    <col min="2" max="2" width="15.109375" style="1021" customWidth="1"/>
    <col min="3" max="11" width="9.109375" style="1021" customWidth="1"/>
    <col min="12" max="14" width="9.21875" style="1021" bestFit="1" customWidth="1"/>
    <col min="15" max="16384" width="9" style="1021"/>
  </cols>
  <sheetData>
    <row r="1" spans="1:26" ht="16.2">
      <c r="A1" s="1020" t="s">
        <v>66</v>
      </c>
    </row>
    <row r="2" spans="1:26" ht="15" customHeight="1" thickBot="1">
      <c r="A2" s="1022" t="s">
        <v>67</v>
      </c>
      <c r="B2" s="1023"/>
      <c r="C2" s="1023"/>
      <c r="D2" s="1023"/>
      <c r="E2" s="1023"/>
      <c r="F2" s="1023"/>
      <c r="G2" s="1023"/>
      <c r="H2" s="1023"/>
      <c r="I2" s="1023"/>
      <c r="J2" s="1024"/>
      <c r="K2" s="1023"/>
      <c r="L2" s="1024" t="str">
        <f>'表１６－１'!L2</f>
        <v>(単位：人)  平成23年中</v>
      </c>
    </row>
    <row r="3" spans="1:26" ht="13.8" thickTop="1">
      <c r="A3" s="1076"/>
      <c r="B3" s="1076"/>
      <c r="C3" s="1077"/>
      <c r="D3" s="1027" t="s">
        <v>68</v>
      </c>
      <c r="E3" s="1028"/>
      <c r="F3" s="1078"/>
      <c r="G3" s="1030" t="s">
        <v>45</v>
      </c>
      <c r="H3" s="1078"/>
      <c r="I3" s="1079"/>
      <c r="J3" s="1030" t="s">
        <v>565</v>
      </c>
      <c r="K3" s="1080"/>
      <c r="L3" s="1078"/>
      <c r="M3" s="1030" t="s">
        <v>566</v>
      </c>
      <c r="N3" s="1078"/>
    </row>
    <row r="4" spans="1:26">
      <c r="A4" s="1081" t="s">
        <v>963</v>
      </c>
      <c r="B4" s="1081" t="s">
        <v>53</v>
      </c>
      <c r="C4" s="1033" t="s">
        <v>419</v>
      </c>
      <c r="D4" s="1033" t="s">
        <v>784</v>
      </c>
      <c r="E4" s="1034" t="s">
        <v>785</v>
      </c>
      <c r="F4" s="1035" t="s">
        <v>419</v>
      </c>
      <c r="G4" s="1033" t="s">
        <v>784</v>
      </c>
      <c r="H4" s="1033" t="s">
        <v>785</v>
      </c>
      <c r="I4" s="1033" t="s">
        <v>419</v>
      </c>
      <c r="J4" s="1033" t="s">
        <v>784</v>
      </c>
      <c r="K4" s="1034" t="s">
        <v>785</v>
      </c>
      <c r="L4" s="1035" t="s">
        <v>419</v>
      </c>
      <c r="M4" s="1033" t="s">
        <v>784</v>
      </c>
      <c r="N4" s="1033" t="s">
        <v>785</v>
      </c>
    </row>
    <row r="5" spans="1:26" s="1022" customFormat="1" ht="20.100000000000001" customHeight="1">
      <c r="A5" s="1036"/>
      <c r="B5" s="1082" t="s">
        <v>69</v>
      </c>
      <c r="C5" s="1083">
        <v>71383</v>
      </c>
      <c r="D5" s="1084">
        <v>39167</v>
      </c>
      <c r="E5" s="1085">
        <v>32216</v>
      </c>
      <c r="F5" s="1086">
        <v>321</v>
      </c>
      <c r="G5" s="1084">
        <v>172</v>
      </c>
      <c r="H5" s="1084">
        <v>149</v>
      </c>
      <c r="I5" s="1083">
        <v>11237</v>
      </c>
      <c r="J5" s="1084">
        <v>7555</v>
      </c>
      <c r="K5" s="1084">
        <v>3682</v>
      </c>
      <c r="L5" s="1086">
        <v>59825</v>
      </c>
      <c r="M5" s="1084">
        <v>31440</v>
      </c>
      <c r="N5" s="1087">
        <v>28385</v>
      </c>
    </row>
    <row r="6" spans="1:26" s="1022" customFormat="1" ht="20.100000000000001" customHeight="1">
      <c r="A6" s="1547" t="s">
        <v>70</v>
      </c>
      <c r="B6" s="1548"/>
      <c r="C6" s="1083">
        <v>38274</v>
      </c>
      <c r="D6" s="1084">
        <v>21217</v>
      </c>
      <c r="E6" s="1085">
        <v>17057</v>
      </c>
      <c r="F6" s="1086">
        <v>185</v>
      </c>
      <c r="G6" s="1084">
        <v>100</v>
      </c>
      <c r="H6" s="1084">
        <v>85</v>
      </c>
      <c r="I6" s="1083">
        <v>6157</v>
      </c>
      <c r="J6" s="1084">
        <v>4129</v>
      </c>
      <c r="K6" s="1084">
        <v>2028</v>
      </c>
      <c r="L6" s="1086">
        <v>31932</v>
      </c>
      <c r="M6" s="1084">
        <v>16988</v>
      </c>
      <c r="N6" s="1083">
        <v>14944</v>
      </c>
      <c r="O6" s="1088"/>
      <c r="Z6" s="1088"/>
    </row>
    <row r="7" spans="1:26" ht="20.100000000000001" customHeight="1">
      <c r="A7" s="1045" t="s">
        <v>964</v>
      </c>
      <c r="B7" s="1089" t="s">
        <v>965</v>
      </c>
      <c r="C7" s="1090">
        <v>28488</v>
      </c>
      <c r="D7" s="1091">
        <v>15628</v>
      </c>
      <c r="E7" s="1092">
        <v>12860</v>
      </c>
      <c r="F7" s="1093">
        <v>129</v>
      </c>
      <c r="G7" s="1091">
        <v>67</v>
      </c>
      <c r="H7" s="1091">
        <v>62</v>
      </c>
      <c r="I7" s="1090">
        <v>4413</v>
      </c>
      <c r="J7" s="1091">
        <v>2905</v>
      </c>
      <c r="K7" s="1091">
        <v>1508</v>
      </c>
      <c r="L7" s="1093">
        <v>23946</v>
      </c>
      <c r="M7" s="1091">
        <v>12656</v>
      </c>
      <c r="N7" s="1090">
        <v>11290</v>
      </c>
      <c r="O7" s="1023"/>
    </row>
    <row r="8" spans="1:26">
      <c r="A8" s="1053"/>
      <c r="B8" s="1054" t="s">
        <v>966</v>
      </c>
      <c r="C8" s="1090">
        <v>2201</v>
      </c>
      <c r="D8" s="1091">
        <v>1223</v>
      </c>
      <c r="E8" s="1092">
        <v>978</v>
      </c>
      <c r="F8" s="1093">
        <v>14</v>
      </c>
      <c r="G8" s="1091">
        <v>9</v>
      </c>
      <c r="H8" s="1093">
        <v>5</v>
      </c>
      <c r="I8" s="1090">
        <v>366</v>
      </c>
      <c r="J8" s="1091">
        <v>257</v>
      </c>
      <c r="K8" s="1092">
        <v>109</v>
      </c>
      <c r="L8" s="1093">
        <v>1821</v>
      </c>
      <c r="M8" s="1091">
        <v>957</v>
      </c>
      <c r="N8" s="1093">
        <v>864</v>
      </c>
    </row>
    <row r="9" spans="1:26">
      <c r="A9" s="1053"/>
      <c r="B9" s="1054" t="s">
        <v>967</v>
      </c>
      <c r="C9" s="1090">
        <v>1857</v>
      </c>
      <c r="D9" s="1091">
        <v>1018</v>
      </c>
      <c r="E9" s="1092">
        <v>839</v>
      </c>
      <c r="F9" s="1093">
        <v>9</v>
      </c>
      <c r="G9" s="1091">
        <v>5</v>
      </c>
      <c r="H9" s="1093">
        <v>4</v>
      </c>
      <c r="I9" s="1090">
        <v>274</v>
      </c>
      <c r="J9" s="1091">
        <v>183</v>
      </c>
      <c r="K9" s="1092">
        <v>91</v>
      </c>
      <c r="L9" s="1093">
        <v>1574</v>
      </c>
      <c r="M9" s="1091">
        <v>830</v>
      </c>
      <c r="N9" s="1093">
        <v>744</v>
      </c>
    </row>
    <row r="10" spans="1:26">
      <c r="A10" s="1053"/>
      <c r="B10" s="1054" t="s">
        <v>968</v>
      </c>
      <c r="C10" s="1090">
        <v>818</v>
      </c>
      <c r="D10" s="1091">
        <v>413</v>
      </c>
      <c r="E10" s="1092">
        <v>405</v>
      </c>
      <c r="F10" s="1093">
        <v>3</v>
      </c>
      <c r="G10" s="1091">
        <v>3</v>
      </c>
      <c r="H10" s="1093">
        <v>0</v>
      </c>
      <c r="I10" s="1090">
        <v>134</v>
      </c>
      <c r="J10" s="1091">
        <v>87</v>
      </c>
      <c r="K10" s="1092">
        <v>47</v>
      </c>
      <c r="L10" s="1093">
        <v>681</v>
      </c>
      <c r="M10" s="1091">
        <v>323</v>
      </c>
      <c r="N10" s="1093">
        <v>358</v>
      </c>
    </row>
    <row r="11" spans="1:26">
      <c r="A11" s="1053"/>
      <c r="B11" s="1055" t="s">
        <v>969</v>
      </c>
      <c r="C11" s="1090">
        <v>1559</v>
      </c>
      <c r="D11" s="1091">
        <v>963</v>
      </c>
      <c r="E11" s="1092">
        <v>596</v>
      </c>
      <c r="F11" s="1093">
        <v>4</v>
      </c>
      <c r="G11" s="1091">
        <v>0</v>
      </c>
      <c r="H11" s="1093">
        <v>4</v>
      </c>
      <c r="I11" s="1090">
        <v>316</v>
      </c>
      <c r="J11" s="1091">
        <v>233</v>
      </c>
      <c r="K11" s="1092">
        <v>83</v>
      </c>
      <c r="L11" s="1093">
        <v>1239</v>
      </c>
      <c r="M11" s="1091">
        <v>730</v>
      </c>
      <c r="N11" s="1093">
        <v>509</v>
      </c>
    </row>
    <row r="12" spans="1:26">
      <c r="A12" s="1053"/>
      <c r="B12" s="1055" t="s">
        <v>970</v>
      </c>
      <c r="C12" s="1090">
        <v>2072</v>
      </c>
      <c r="D12" s="1091">
        <v>1123</v>
      </c>
      <c r="E12" s="1092">
        <v>949</v>
      </c>
      <c r="F12" s="1093">
        <v>3</v>
      </c>
      <c r="G12" s="1091">
        <v>0</v>
      </c>
      <c r="H12" s="1093">
        <v>3</v>
      </c>
      <c r="I12" s="1090">
        <v>372</v>
      </c>
      <c r="J12" s="1091">
        <v>240</v>
      </c>
      <c r="K12" s="1092">
        <v>132</v>
      </c>
      <c r="L12" s="1093">
        <v>1697</v>
      </c>
      <c r="M12" s="1091">
        <v>883</v>
      </c>
      <c r="N12" s="1093">
        <v>814</v>
      </c>
    </row>
    <row r="13" spans="1:26">
      <c r="A13" s="1053"/>
      <c r="B13" s="1055" t="s">
        <v>56</v>
      </c>
      <c r="C13" s="1090">
        <v>1802</v>
      </c>
      <c r="D13" s="1091">
        <v>1014</v>
      </c>
      <c r="E13" s="1092">
        <v>788</v>
      </c>
      <c r="F13" s="1093">
        <v>11</v>
      </c>
      <c r="G13" s="1091">
        <v>7</v>
      </c>
      <c r="H13" s="1093">
        <v>4</v>
      </c>
      <c r="I13" s="1090">
        <v>240</v>
      </c>
      <c r="J13" s="1091">
        <v>165</v>
      </c>
      <c r="K13" s="1092">
        <v>75</v>
      </c>
      <c r="L13" s="1093">
        <v>1551</v>
      </c>
      <c r="M13" s="1091">
        <v>842</v>
      </c>
      <c r="N13" s="1093">
        <v>709</v>
      </c>
    </row>
    <row r="14" spans="1:26">
      <c r="A14" s="1053"/>
      <c r="B14" s="1055" t="s">
        <v>971</v>
      </c>
      <c r="C14" s="1090">
        <v>1478</v>
      </c>
      <c r="D14" s="1091">
        <v>820</v>
      </c>
      <c r="E14" s="1092">
        <v>658</v>
      </c>
      <c r="F14" s="1093">
        <v>6</v>
      </c>
      <c r="G14" s="1091">
        <v>4</v>
      </c>
      <c r="H14" s="1093">
        <v>2</v>
      </c>
      <c r="I14" s="1090">
        <v>216</v>
      </c>
      <c r="J14" s="1091">
        <v>145</v>
      </c>
      <c r="K14" s="1092">
        <v>71</v>
      </c>
      <c r="L14" s="1093">
        <v>1256</v>
      </c>
      <c r="M14" s="1091">
        <v>671</v>
      </c>
      <c r="N14" s="1093">
        <v>585</v>
      </c>
    </row>
    <row r="15" spans="1:26">
      <c r="A15" s="1053"/>
      <c r="B15" s="1055" t="s">
        <v>972</v>
      </c>
      <c r="C15" s="1090">
        <v>1695</v>
      </c>
      <c r="D15" s="1091">
        <v>905</v>
      </c>
      <c r="E15" s="1092">
        <v>790</v>
      </c>
      <c r="F15" s="1093">
        <v>7</v>
      </c>
      <c r="G15" s="1091">
        <v>3</v>
      </c>
      <c r="H15" s="1093">
        <v>4</v>
      </c>
      <c r="I15" s="1090">
        <v>240</v>
      </c>
      <c r="J15" s="1091">
        <v>152</v>
      </c>
      <c r="K15" s="1092">
        <v>88</v>
      </c>
      <c r="L15" s="1093">
        <v>1448</v>
      </c>
      <c r="M15" s="1091">
        <v>750</v>
      </c>
      <c r="N15" s="1093">
        <v>698</v>
      </c>
    </row>
    <row r="16" spans="1:26">
      <c r="A16" s="1053"/>
      <c r="B16" s="1055" t="s">
        <v>973</v>
      </c>
      <c r="C16" s="1090">
        <v>1972</v>
      </c>
      <c r="D16" s="1091">
        <v>1072</v>
      </c>
      <c r="E16" s="1092">
        <v>900</v>
      </c>
      <c r="F16" s="1093">
        <v>9</v>
      </c>
      <c r="G16" s="1091">
        <v>1</v>
      </c>
      <c r="H16" s="1093">
        <v>8</v>
      </c>
      <c r="I16" s="1090">
        <v>326</v>
      </c>
      <c r="J16" s="1091">
        <v>216</v>
      </c>
      <c r="K16" s="1092">
        <v>110</v>
      </c>
      <c r="L16" s="1093">
        <v>1637</v>
      </c>
      <c r="M16" s="1091">
        <v>855</v>
      </c>
      <c r="N16" s="1093">
        <v>782</v>
      </c>
    </row>
    <row r="17" spans="1:15">
      <c r="A17" s="1053"/>
      <c r="B17" s="1055" t="s">
        <v>974</v>
      </c>
      <c r="C17" s="1090">
        <v>1984</v>
      </c>
      <c r="D17" s="1091">
        <v>1034</v>
      </c>
      <c r="E17" s="1092">
        <v>950</v>
      </c>
      <c r="F17" s="1093">
        <v>11</v>
      </c>
      <c r="G17" s="1091">
        <v>8</v>
      </c>
      <c r="H17" s="1093">
        <v>3</v>
      </c>
      <c r="I17" s="1090">
        <v>288</v>
      </c>
      <c r="J17" s="1091">
        <v>184</v>
      </c>
      <c r="K17" s="1092">
        <v>104</v>
      </c>
      <c r="L17" s="1093">
        <v>1685</v>
      </c>
      <c r="M17" s="1091">
        <v>842</v>
      </c>
      <c r="N17" s="1093">
        <v>843</v>
      </c>
    </row>
    <row r="18" spans="1:15">
      <c r="A18" s="1053"/>
      <c r="B18" s="1055" t="s">
        <v>0</v>
      </c>
      <c r="C18" s="1090">
        <v>1695</v>
      </c>
      <c r="D18" s="1091">
        <v>972</v>
      </c>
      <c r="E18" s="1092">
        <v>723</v>
      </c>
      <c r="F18" s="1093">
        <v>3</v>
      </c>
      <c r="G18" s="1091">
        <v>3</v>
      </c>
      <c r="H18" s="1093">
        <v>0</v>
      </c>
      <c r="I18" s="1090">
        <v>233</v>
      </c>
      <c r="J18" s="1091">
        <v>155</v>
      </c>
      <c r="K18" s="1092">
        <v>78</v>
      </c>
      <c r="L18" s="1093">
        <v>1459</v>
      </c>
      <c r="M18" s="1091">
        <v>814</v>
      </c>
      <c r="N18" s="1093">
        <v>645</v>
      </c>
    </row>
    <row r="19" spans="1:15">
      <c r="A19" s="1053"/>
      <c r="B19" s="1055" t="s">
        <v>1</v>
      </c>
      <c r="C19" s="1090">
        <v>2263</v>
      </c>
      <c r="D19" s="1091">
        <v>1223</v>
      </c>
      <c r="E19" s="1092">
        <v>1040</v>
      </c>
      <c r="F19" s="1093">
        <v>13</v>
      </c>
      <c r="G19" s="1091">
        <v>8</v>
      </c>
      <c r="H19" s="1093">
        <v>5</v>
      </c>
      <c r="I19" s="1090">
        <v>335</v>
      </c>
      <c r="J19" s="1091">
        <v>221</v>
      </c>
      <c r="K19" s="1092">
        <v>114</v>
      </c>
      <c r="L19" s="1093">
        <v>1915</v>
      </c>
      <c r="M19" s="1091">
        <v>994</v>
      </c>
      <c r="N19" s="1093">
        <v>921</v>
      </c>
    </row>
    <row r="20" spans="1:15">
      <c r="A20" s="1053"/>
      <c r="B20" s="1055" t="s">
        <v>2</v>
      </c>
      <c r="C20" s="1090">
        <v>1213</v>
      </c>
      <c r="D20" s="1091">
        <v>627</v>
      </c>
      <c r="E20" s="1092">
        <v>586</v>
      </c>
      <c r="F20" s="1093">
        <v>10</v>
      </c>
      <c r="G20" s="1091">
        <v>3</v>
      </c>
      <c r="H20" s="1093">
        <v>7</v>
      </c>
      <c r="I20" s="1090">
        <v>193</v>
      </c>
      <c r="J20" s="1091">
        <v>120</v>
      </c>
      <c r="K20" s="1092">
        <v>73</v>
      </c>
      <c r="L20" s="1093">
        <v>1010</v>
      </c>
      <c r="M20" s="1091">
        <v>504</v>
      </c>
      <c r="N20" s="1093">
        <v>506</v>
      </c>
    </row>
    <row r="21" spans="1:15">
      <c r="A21" s="1053"/>
      <c r="B21" s="1055" t="s">
        <v>3</v>
      </c>
      <c r="C21" s="1090">
        <v>1131</v>
      </c>
      <c r="D21" s="1091">
        <v>613</v>
      </c>
      <c r="E21" s="1092">
        <v>518</v>
      </c>
      <c r="F21" s="1093">
        <v>5</v>
      </c>
      <c r="G21" s="1091">
        <v>3</v>
      </c>
      <c r="H21" s="1093">
        <v>2</v>
      </c>
      <c r="I21" s="1090">
        <v>169</v>
      </c>
      <c r="J21" s="1091">
        <v>102</v>
      </c>
      <c r="K21" s="1092">
        <v>67</v>
      </c>
      <c r="L21" s="1093">
        <v>957</v>
      </c>
      <c r="M21" s="1091">
        <v>508</v>
      </c>
      <c r="N21" s="1093">
        <v>449</v>
      </c>
    </row>
    <row r="22" spans="1:15">
      <c r="A22" s="1053"/>
      <c r="B22" s="1055" t="s">
        <v>4</v>
      </c>
      <c r="C22" s="1090">
        <v>914</v>
      </c>
      <c r="D22" s="1091">
        <v>551</v>
      </c>
      <c r="E22" s="1092">
        <v>363</v>
      </c>
      <c r="F22" s="1093">
        <v>0</v>
      </c>
      <c r="G22" s="1091">
        <v>0</v>
      </c>
      <c r="H22" s="1093">
        <v>0</v>
      </c>
      <c r="I22" s="1090">
        <v>129</v>
      </c>
      <c r="J22" s="1091">
        <v>88</v>
      </c>
      <c r="K22" s="1092">
        <v>41</v>
      </c>
      <c r="L22" s="1093">
        <v>785</v>
      </c>
      <c r="M22" s="1091">
        <v>463</v>
      </c>
      <c r="N22" s="1093">
        <v>322</v>
      </c>
    </row>
    <row r="23" spans="1:15">
      <c r="A23" s="1053"/>
      <c r="B23" s="1055" t="s">
        <v>5</v>
      </c>
      <c r="C23" s="1090">
        <v>1279</v>
      </c>
      <c r="D23" s="1091">
        <v>690</v>
      </c>
      <c r="E23" s="1092">
        <v>589</v>
      </c>
      <c r="F23" s="1093">
        <v>7</v>
      </c>
      <c r="G23" s="1091">
        <v>3</v>
      </c>
      <c r="H23" s="1093">
        <v>4</v>
      </c>
      <c r="I23" s="1090">
        <v>164</v>
      </c>
      <c r="J23" s="1091">
        <v>109</v>
      </c>
      <c r="K23" s="1092">
        <v>55</v>
      </c>
      <c r="L23" s="1093">
        <v>1108</v>
      </c>
      <c r="M23" s="1091">
        <v>578</v>
      </c>
      <c r="N23" s="1093">
        <v>530</v>
      </c>
    </row>
    <row r="24" spans="1:15">
      <c r="A24" s="1053"/>
      <c r="B24" s="1055" t="s">
        <v>6</v>
      </c>
      <c r="C24" s="1090">
        <v>1653</v>
      </c>
      <c r="D24" s="1091">
        <v>905</v>
      </c>
      <c r="E24" s="1092">
        <v>748</v>
      </c>
      <c r="F24" s="1093">
        <v>11</v>
      </c>
      <c r="G24" s="1091">
        <v>6</v>
      </c>
      <c r="H24" s="1093">
        <v>5</v>
      </c>
      <c r="I24" s="1090">
        <v>257</v>
      </c>
      <c r="J24" s="1091">
        <v>142</v>
      </c>
      <c r="K24" s="1092">
        <v>115</v>
      </c>
      <c r="L24" s="1093">
        <v>1385</v>
      </c>
      <c r="M24" s="1091">
        <v>757</v>
      </c>
      <c r="N24" s="1093">
        <v>628</v>
      </c>
    </row>
    <row r="25" spans="1:15">
      <c r="A25" s="1053"/>
      <c r="B25" s="1055" t="s">
        <v>7</v>
      </c>
      <c r="C25" s="1090">
        <v>902</v>
      </c>
      <c r="D25" s="1091">
        <v>462</v>
      </c>
      <c r="E25" s="1092">
        <v>440</v>
      </c>
      <c r="F25" s="1093">
        <v>3</v>
      </c>
      <c r="G25" s="1091">
        <v>1</v>
      </c>
      <c r="H25" s="1093">
        <v>2</v>
      </c>
      <c r="I25" s="1090">
        <v>161</v>
      </c>
      <c r="J25" s="1091">
        <v>106</v>
      </c>
      <c r="K25" s="1092">
        <v>55</v>
      </c>
      <c r="L25" s="1093">
        <v>738</v>
      </c>
      <c r="M25" s="1091">
        <v>355</v>
      </c>
      <c r="N25" s="1093">
        <v>383</v>
      </c>
    </row>
    <row r="26" spans="1:15" ht="20.100000000000001" customHeight="1">
      <c r="A26" s="1045" t="s">
        <v>8</v>
      </c>
      <c r="B26" s="1045" t="s">
        <v>9</v>
      </c>
      <c r="C26" s="1090">
        <v>9786</v>
      </c>
      <c r="D26" s="1091">
        <v>5589</v>
      </c>
      <c r="E26" s="1092">
        <v>4197</v>
      </c>
      <c r="F26" s="1093">
        <v>56</v>
      </c>
      <c r="G26" s="1091">
        <v>33</v>
      </c>
      <c r="H26" s="1091">
        <v>23</v>
      </c>
      <c r="I26" s="1090">
        <v>1744</v>
      </c>
      <c r="J26" s="1091">
        <v>1224</v>
      </c>
      <c r="K26" s="1091">
        <v>520</v>
      </c>
      <c r="L26" s="1093">
        <v>7986</v>
      </c>
      <c r="M26" s="1091">
        <v>4332</v>
      </c>
      <c r="N26" s="1090">
        <v>3654</v>
      </c>
      <c r="O26" s="1023"/>
    </row>
    <row r="27" spans="1:15">
      <c r="A27" s="1053"/>
      <c r="B27" s="1055" t="s">
        <v>10</v>
      </c>
      <c r="C27" s="1090">
        <v>2153</v>
      </c>
      <c r="D27" s="1091">
        <v>1312</v>
      </c>
      <c r="E27" s="1092">
        <v>841</v>
      </c>
      <c r="F27" s="1093">
        <v>3</v>
      </c>
      <c r="G27" s="1091">
        <v>1</v>
      </c>
      <c r="H27" s="1093">
        <v>2</v>
      </c>
      <c r="I27" s="1090">
        <v>422</v>
      </c>
      <c r="J27" s="1091">
        <v>331</v>
      </c>
      <c r="K27" s="1092">
        <v>91</v>
      </c>
      <c r="L27" s="1093">
        <v>1728</v>
      </c>
      <c r="M27" s="1091">
        <v>980</v>
      </c>
      <c r="N27" s="1093">
        <v>748</v>
      </c>
    </row>
    <row r="28" spans="1:15">
      <c r="A28" s="1053"/>
      <c r="B28" s="1055" t="s">
        <v>11</v>
      </c>
      <c r="C28" s="1090">
        <v>1306</v>
      </c>
      <c r="D28" s="1091">
        <v>754</v>
      </c>
      <c r="E28" s="1092">
        <v>552</v>
      </c>
      <c r="F28" s="1093">
        <v>6</v>
      </c>
      <c r="G28" s="1091">
        <v>4</v>
      </c>
      <c r="H28" s="1093">
        <v>2</v>
      </c>
      <c r="I28" s="1090">
        <v>234</v>
      </c>
      <c r="J28" s="1091">
        <v>156</v>
      </c>
      <c r="K28" s="1092">
        <v>78</v>
      </c>
      <c r="L28" s="1093">
        <v>1066</v>
      </c>
      <c r="M28" s="1091">
        <v>594</v>
      </c>
      <c r="N28" s="1093">
        <v>472</v>
      </c>
    </row>
    <row r="29" spans="1:15">
      <c r="A29" s="1053"/>
      <c r="B29" s="1055" t="s">
        <v>12</v>
      </c>
      <c r="C29" s="1090">
        <v>1394</v>
      </c>
      <c r="D29" s="1091">
        <v>735</v>
      </c>
      <c r="E29" s="1092">
        <v>659</v>
      </c>
      <c r="F29" s="1093">
        <v>11</v>
      </c>
      <c r="G29" s="1091">
        <v>8</v>
      </c>
      <c r="H29" s="1093">
        <v>3</v>
      </c>
      <c r="I29" s="1090">
        <v>206</v>
      </c>
      <c r="J29" s="1091">
        <v>138</v>
      </c>
      <c r="K29" s="1092">
        <v>68</v>
      </c>
      <c r="L29" s="1093">
        <v>1177</v>
      </c>
      <c r="M29" s="1091">
        <v>589</v>
      </c>
      <c r="N29" s="1093">
        <v>588</v>
      </c>
    </row>
    <row r="30" spans="1:15">
      <c r="A30" s="1053"/>
      <c r="B30" s="1055" t="s">
        <v>13</v>
      </c>
      <c r="C30" s="1090">
        <v>1291</v>
      </c>
      <c r="D30" s="1091">
        <v>735</v>
      </c>
      <c r="E30" s="1092">
        <v>556</v>
      </c>
      <c r="F30" s="1093">
        <v>9</v>
      </c>
      <c r="G30" s="1091">
        <v>3</v>
      </c>
      <c r="H30" s="1093">
        <v>6</v>
      </c>
      <c r="I30" s="1090">
        <v>222</v>
      </c>
      <c r="J30" s="1091">
        <v>152</v>
      </c>
      <c r="K30" s="1092">
        <v>70</v>
      </c>
      <c r="L30" s="1093">
        <v>1060</v>
      </c>
      <c r="M30" s="1091">
        <v>580</v>
      </c>
      <c r="N30" s="1093">
        <v>480</v>
      </c>
    </row>
    <row r="31" spans="1:15">
      <c r="A31" s="1053"/>
      <c r="B31" s="1055" t="s">
        <v>14</v>
      </c>
      <c r="C31" s="1090">
        <v>1296</v>
      </c>
      <c r="D31" s="1091">
        <v>744</v>
      </c>
      <c r="E31" s="1092">
        <v>552</v>
      </c>
      <c r="F31" s="1093">
        <v>11</v>
      </c>
      <c r="G31" s="1091">
        <v>8</v>
      </c>
      <c r="H31" s="1093">
        <v>3</v>
      </c>
      <c r="I31" s="1090">
        <v>223</v>
      </c>
      <c r="J31" s="1091">
        <v>158</v>
      </c>
      <c r="K31" s="1092">
        <v>65</v>
      </c>
      <c r="L31" s="1093">
        <v>1062</v>
      </c>
      <c r="M31" s="1091">
        <v>578</v>
      </c>
      <c r="N31" s="1093">
        <v>484</v>
      </c>
    </row>
    <row r="32" spans="1:15">
      <c r="A32" s="1053"/>
      <c r="B32" s="1055" t="s">
        <v>15</v>
      </c>
      <c r="C32" s="1090">
        <v>1268</v>
      </c>
      <c r="D32" s="1091">
        <v>736</v>
      </c>
      <c r="E32" s="1092">
        <v>532</v>
      </c>
      <c r="F32" s="1093">
        <v>11</v>
      </c>
      <c r="G32" s="1091">
        <v>6</v>
      </c>
      <c r="H32" s="1093">
        <v>5</v>
      </c>
      <c r="I32" s="1090">
        <v>255</v>
      </c>
      <c r="J32" s="1091">
        <v>176</v>
      </c>
      <c r="K32" s="1092">
        <v>79</v>
      </c>
      <c r="L32" s="1093">
        <v>1002</v>
      </c>
      <c r="M32" s="1091">
        <v>554</v>
      </c>
      <c r="N32" s="1093">
        <v>448</v>
      </c>
    </row>
    <row r="33" spans="1:15">
      <c r="A33" s="1053"/>
      <c r="B33" s="1055" t="s">
        <v>16</v>
      </c>
      <c r="C33" s="1090">
        <v>1078</v>
      </c>
      <c r="D33" s="1091">
        <v>573</v>
      </c>
      <c r="E33" s="1092">
        <v>505</v>
      </c>
      <c r="F33" s="1093">
        <v>5</v>
      </c>
      <c r="G33" s="1091">
        <v>3</v>
      </c>
      <c r="H33" s="1093">
        <v>2</v>
      </c>
      <c r="I33" s="1090">
        <v>182</v>
      </c>
      <c r="J33" s="1091">
        <v>113</v>
      </c>
      <c r="K33" s="1092">
        <v>69</v>
      </c>
      <c r="L33" s="1093">
        <v>891</v>
      </c>
      <c r="M33" s="1091">
        <v>457</v>
      </c>
      <c r="N33" s="1093">
        <v>434</v>
      </c>
    </row>
    <row r="34" spans="1:15" s="1022" customFormat="1" ht="20.100000000000001" customHeight="1">
      <c r="A34" s="1547" t="s">
        <v>57</v>
      </c>
      <c r="B34" s="1548"/>
      <c r="C34" s="1083">
        <v>7801</v>
      </c>
      <c r="D34" s="1084">
        <v>4045</v>
      </c>
      <c r="E34" s="1085">
        <v>3756</v>
      </c>
      <c r="F34" s="1086">
        <v>26</v>
      </c>
      <c r="G34" s="1084">
        <v>14</v>
      </c>
      <c r="H34" s="1084">
        <v>12</v>
      </c>
      <c r="I34" s="1083">
        <v>1001</v>
      </c>
      <c r="J34" s="1084">
        <v>695</v>
      </c>
      <c r="K34" s="1084">
        <v>306</v>
      </c>
      <c r="L34" s="1086">
        <v>6774</v>
      </c>
      <c r="M34" s="1084">
        <v>3336</v>
      </c>
      <c r="N34" s="1083">
        <v>3438</v>
      </c>
      <c r="O34" s="1088"/>
    </row>
    <row r="35" spans="1:15">
      <c r="A35" s="1053"/>
      <c r="B35" s="1055" t="s">
        <v>17</v>
      </c>
      <c r="C35" s="1090">
        <v>4357</v>
      </c>
      <c r="D35" s="1091">
        <v>2302</v>
      </c>
      <c r="E35" s="1092">
        <v>2055</v>
      </c>
      <c r="F35" s="1093">
        <v>16</v>
      </c>
      <c r="G35" s="1091">
        <v>7</v>
      </c>
      <c r="H35" s="1093">
        <v>9</v>
      </c>
      <c r="I35" s="1090">
        <v>601</v>
      </c>
      <c r="J35" s="1091">
        <v>414</v>
      </c>
      <c r="K35" s="1092">
        <v>187</v>
      </c>
      <c r="L35" s="1093">
        <v>3740</v>
      </c>
      <c r="M35" s="1091">
        <v>1881</v>
      </c>
      <c r="N35" s="1093">
        <v>1859</v>
      </c>
    </row>
    <row r="36" spans="1:15">
      <c r="A36" s="1053"/>
      <c r="B36" s="1055" t="s">
        <v>18</v>
      </c>
      <c r="C36" s="1090">
        <v>1798</v>
      </c>
      <c r="D36" s="1091">
        <v>896</v>
      </c>
      <c r="E36" s="1092">
        <v>902</v>
      </c>
      <c r="F36" s="1093">
        <v>3</v>
      </c>
      <c r="G36" s="1091">
        <v>2</v>
      </c>
      <c r="H36" s="1093">
        <v>1</v>
      </c>
      <c r="I36" s="1090">
        <v>209</v>
      </c>
      <c r="J36" s="1091">
        <v>151</v>
      </c>
      <c r="K36" s="1092">
        <v>58</v>
      </c>
      <c r="L36" s="1093">
        <v>1586</v>
      </c>
      <c r="M36" s="1091">
        <v>743</v>
      </c>
      <c r="N36" s="1093">
        <v>843</v>
      </c>
    </row>
    <row r="37" spans="1:15">
      <c r="A37" s="1053"/>
      <c r="B37" s="1055" t="s">
        <v>19</v>
      </c>
      <c r="C37" s="1090">
        <v>647</v>
      </c>
      <c r="D37" s="1091">
        <v>310</v>
      </c>
      <c r="E37" s="1092">
        <v>337</v>
      </c>
      <c r="F37" s="1093">
        <v>3</v>
      </c>
      <c r="G37" s="1091">
        <v>1</v>
      </c>
      <c r="H37" s="1093">
        <v>2</v>
      </c>
      <c r="I37" s="1090">
        <v>71</v>
      </c>
      <c r="J37" s="1091">
        <v>41</v>
      </c>
      <c r="K37" s="1092">
        <v>30</v>
      </c>
      <c r="L37" s="1093">
        <v>573</v>
      </c>
      <c r="M37" s="1091">
        <v>268</v>
      </c>
      <c r="N37" s="1093">
        <v>305</v>
      </c>
    </row>
    <row r="38" spans="1:15">
      <c r="A38" s="1053"/>
      <c r="B38" s="1055" t="s">
        <v>533</v>
      </c>
      <c r="C38" s="1090">
        <v>658</v>
      </c>
      <c r="D38" s="1091">
        <v>369</v>
      </c>
      <c r="E38" s="1092">
        <v>289</v>
      </c>
      <c r="F38" s="1093">
        <v>2</v>
      </c>
      <c r="G38" s="1091">
        <v>2</v>
      </c>
      <c r="H38" s="1093">
        <v>0</v>
      </c>
      <c r="I38" s="1090">
        <v>84</v>
      </c>
      <c r="J38" s="1091">
        <v>60</v>
      </c>
      <c r="K38" s="1092">
        <v>24</v>
      </c>
      <c r="L38" s="1093">
        <v>572</v>
      </c>
      <c r="M38" s="1091">
        <v>307</v>
      </c>
      <c r="N38" s="1093">
        <v>265</v>
      </c>
    </row>
    <row r="39" spans="1:15">
      <c r="A39" s="1053"/>
      <c r="B39" s="1055" t="s">
        <v>20</v>
      </c>
      <c r="C39" s="1090">
        <v>341</v>
      </c>
      <c r="D39" s="1091">
        <v>168</v>
      </c>
      <c r="E39" s="1092">
        <v>173</v>
      </c>
      <c r="F39" s="1093">
        <v>2</v>
      </c>
      <c r="G39" s="1091">
        <v>2</v>
      </c>
      <c r="H39" s="1093">
        <v>0</v>
      </c>
      <c r="I39" s="1090">
        <v>36</v>
      </c>
      <c r="J39" s="1091">
        <v>29</v>
      </c>
      <c r="K39" s="1092">
        <v>7</v>
      </c>
      <c r="L39" s="1093">
        <v>303</v>
      </c>
      <c r="M39" s="1091">
        <v>137</v>
      </c>
      <c r="N39" s="1093">
        <v>166</v>
      </c>
    </row>
    <row r="40" spans="1:15" s="1022" customFormat="1" ht="20.100000000000001" customHeight="1">
      <c r="A40" s="1547" t="s">
        <v>71</v>
      </c>
      <c r="B40" s="1548"/>
      <c r="C40" s="1083">
        <v>11277</v>
      </c>
      <c r="D40" s="1084">
        <v>6327</v>
      </c>
      <c r="E40" s="1085">
        <v>4950</v>
      </c>
      <c r="F40" s="1086">
        <v>56</v>
      </c>
      <c r="G40" s="1084">
        <v>26</v>
      </c>
      <c r="H40" s="1084">
        <v>30</v>
      </c>
      <c r="I40" s="1083">
        <v>1990</v>
      </c>
      <c r="J40" s="1084">
        <v>1347</v>
      </c>
      <c r="K40" s="1084">
        <v>643</v>
      </c>
      <c r="L40" s="1086">
        <v>9231</v>
      </c>
      <c r="M40" s="1084">
        <v>4954</v>
      </c>
      <c r="N40" s="1083">
        <v>4277</v>
      </c>
      <c r="O40" s="1088"/>
    </row>
    <row r="41" spans="1:15" s="1022" customFormat="1">
      <c r="A41" s="1549" t="s">
        <v>72</v>
      </c>
      <c r="B41" s="1550"/>
      <c r="C41" s="1090">
        <v>5094</v>
      </c>
      <c r="D41" s="1090">
        <v>2798</v>
      </c>
      <c r="E41" s="1090">
        <v>2296</v>
      </c>
      <c r="F41" s="1090">
        <v>26</v>
      </c>
      <c r="G41" s="1090">
        <v>11</v>
      </c>
      <c r="H41" s="1090">
        <v>15</v>
      </c>
      <c r="I41" s="1090">
        <v>879</v>
      </c>
      <c r="J41" s="1090">
        <v>595</v>
      </c>
      <c r="K41" s="1090">
        <v>284</v>
      </c>
      <c r="L41" s="1090">
        <v>4189</v>
      </c>
      <c r="M41" s="1090">
        <v>2192</v>
      </c>
      <c r="N41" s="1090">
        <v>1997</v>
      </c>
      <c r="O41" s="1088"/>
    </row>
    <row r="42" spans="1:15" s="1022" customFormat="1">
      <c r="A42" s="1037"/>
      <c r="B42" s="1055" t="s">
        <v>60</v>
      </c>
      <c r="C42" s="1090">
        <v>1337</v>
      </c>
      <c r="D42" s="1090">
        <v>726</v>
      </c>
      <c r="E42" s="1090">
        <v>611</v>
      </c>
      <c r="F42" s="1090">
        <v>6</v>
      </c>
      <c r="G42" s="1090">
        <v>4</v>
      </c>
      <c r="H42" s="1090">
        <v>2</v>
      </c>
      <c r="I42" s="1090">
        <v>230</v>
      </c>
      <c r="J42" s="1090">
        <v>148</v>
      </c>
      <c r="K42" s="1090">
        <v>82</v>
      </c>
      <c r="L42" s="1090">
        <v>1101</v>
      </c>
      <c r="M42" s="1090">
        <v>574</v>
      </c>
      <c r="N42" s="1090">
        <v>527</v>
      </c>
      <c r="O42" s="1088"/>
    </row>
    <row r="43" spans="1:15" s="1022" customFormat="1">
      <c r="A43" s="1037"/>
      <c r="B43" s="1055" t="s">
        <v>61</v>
      </c>
      <c r="C43" s="1090">
        <v>1865</v>
      </c>
      <c r="D43" s="1090">
        <v>1029</v>
      </c>
      <c r="E43" s="1090">
        <v>836</v>
      </c>
      <c r="F43" s="1090">
        <v>15</v>
      </c>
      <c r="G43" s="1090">
        <v>6</v>
      </c>
      <c r="H43" s="1090">
        <v>9</v>
      </c>
      <c r="I43" s="1090">
        <v>344</v>
      </c>
      <c r="J43" s="1090">
        <v>238</v>
      </c>
      <c r="K43" s="1090">
        <v>106</v>
      </c>
      <c r="L43" s="1090">
        <v>1506</v>
      </c>
      <c r="M43" s="1090">
        <v>785</v>
      </c>
      <c r="N43" s="1090">
        <v>721</v>
      </c>
      <c r="O43" s="1088"/>
    </row>
    <row r="44" spans="1:15" s="1022" customFormat="1" ht="18.75" customHeight="1">
      <c r="A44" s="1037"/>
      <c r="B44" s="1062" t="s">
        <v>62</v>
      </c>
      <c r="C44" s="1094">
        <v>1892</v>
      </c>
      <c r="D44" s="1094">
        <v>1043</v>
      </c>
      <c r="E44" s="1094">
        <v>849</v>
      </c>
      <c r="F44" s="1095">
        <v>5</v>
      </c>
      <c r="G44" s="1094">
        <v>1</v>
      </c>
      <c r="H44" s="1095">
        <v>4</v>
      </c>
      <c r="I44" s="1094">
        <v>305</v>
      </c>
      <c r="J44" s="1094">
        <v>209</v>
      </c>
      <c r="K44" s="1094">
        <v>96</v>
      </c>
      <c r="L44" s="1095">
        <v>1582</v>
      </c>
      <c r="M44" s="1094">
        <v>833</v>
      </c>
      <c r="N44" s="1094">
        <v>749</v>
      </c>
      <c r="O44" s="1088"/>
    </row>
    <row r="45" spans="1:15">
      <c r="A45" s="1053"/>
      <c r="B45" s="1055" t="s">
        <v>21</v>
      </c>
      <c r="C45" s="1090">
        <v>1562</v>
      </c>
      <c r="D45" s="1091">
        <v>911</v>
      </c>
      <c r="E45" s="1093">
        <v>651</v>
      </c>
      <c r="F45" s="1091">
        <v>8</v>
      </c>
      <c r="G45" s="1090">
        <v>6</v>
      </c>
      <c r="H45" s="1091">
        <v>2</v>
      </c>
      <c r="I45" s="1090">
        <v>298</v>
      </c>
      <c r="J45" s="1091">
        <v>207</v>
      </c>
      <c r="K45" s="1093">
        <v>91</v>
      </c>
      <c r="L45" s="1091">
        <v>1256</v>
      </c>
      <c r="M45" s="1091">
        <v>698</v>
      </c>
      <c r="N45" s="1093">
        <v>558</v>
      </c>
    </row>
    <row r="46" spans="1:15">
      <c r="A46" s="1053"/>
      <c r="B46" s="1055" t="s">
        <v>22</v>
      </c>
      <c r="C46" s="1090">
        <v>1749</v>
      </c>
      <c r="D46" s="1091">
        <v>960</v>
      </c>
      <c r="E46" s="1092">
        <v>789</v>
      </c>
      <c r="F46" s="1093">
        <v>4</v>
      </c>
      <c r="G46" s="1091">
        <v>1</v>
      </c>
      <c r="H46" s="1093">
        <v>3</v>
      </c>
      <c r="I46" s="1090">
        <v>264</v>
      </c>
      <c r="J46" s="1091">
        <v>175</v>
      </c>
      <c r="K46" s="1092">
        <v>89</v>
      </c>
      <c r="L46" s="1093">
        <v>1481</v>
      </c>
      <c r="M46" s="1091">
        <v>784</v>
      </c>
      <c r="N46" s="1093">
        <v>697</v>
      </c>
    </row>
    <row r="47" spans="1:15">
      <c r="A47" s="1053"/>
      <c r="B47" s="1055" t="s">
        <v>23</v>
      </c>
      <c r="C47" s="1090">
        <v>835</v>
      </c>
      <c r="D47" s="1091">
        <v>486</v>
      </c>
      <c r="E47" s="1092">
        <v>349</v>
      </c>
      <c r="F47" s="1093">
        <v>6</v>
      </c>
      <c r="G47" s="1091">
        <v>2</v>
      </c>
      <c r="H47" s="1093">
        <v>4</v>
      </c>
      <c r="I47" s="1090">
        <v>140</v>
      </c>
      <c r="J47" s="1091">
        <v>92</v>
      </c>
      <c r="K47" s="1092">
        <v>48</v>
      </c>
      <c r="L47" s="1093">
        <v>689</v>
      </c>
      <c r="M47" s="1091">
        <v>392</v>
      </c>
      <c r="N47" s="1093">
        <v>297</v>
      </c>
    </row>
    <row r="48" spans="1:15">
      <c r="A48" s="1053"/>
      <c r="B48" s="1055" t="s">
        <v>24</v>
      </c>
      <c r="C48" s="1090">
        <v>998</v>
      </c>
      <c r="D48" s="1091">
        <v>559</v>
      </c>
      <c r="E48" s="1092">
        <v>439</v>
      </c>
      <c r="F48" s="1093">
        <v>4</v>
      </c>
      <c r="G48" s="1091">
        <v>2</v>
      </c>
      <c r="H48" s="1093">
        <v>2</v>
      </c>
      <c r="I48" s="1090">
        <v>207</v>
      </c>
      <c r="J48" s="1091">
        <v>136</v>
      </c>
      <c r="K48" s="1092">
        <v>71</v>
      </c>
      <c r="L48" s="1093">
        <v>787</v>
      </c>
      <c r="M48" s="1091">
        <v>421</v>
      </c>
      <c r="N48" s="1093">
        <v>366</v>
      </c>
    </row>
    <row r="49" spans="1:14">
      <c r="A49" s="1053"/>
      <c r="B49" s="1055" t="s">
        <v>25</v>
      </c>
      <c r="C49" s="1090">
        <v>607</v>
      </c>
      <c r="D49" s="1091">
        <v>366</v>
      </c>
      <c r="E49" s="1092">
        <v>241</v>
      </c>
      <c r="F49" s="1093">
        <v>8</v>
      </c>
      <c r="G49" s="1091">
        <v>4</v>
      </c>
      <c r="H49" s="1093">
        <v>4</v>
      </c>
      <c r="I49" s="1090">
        <v>125</v>
      </c>
      <c r="J49" s="1091">
        <v>86</v>
      </c>
      <c r="K49" s="1092">
        <v>39</v>
      </c>
      <c r="L49" s="1093">
        <v>474</v>
      </c>
      <c r="M49" s="1091">
        <v>276</v>
      </c>
      <c r="N49" s="1093">
        <v>198</v>
      </c>
    </row>
    <row r="50" spans="1:14">
      <c r="A50" s="1053"/>
      <c r="B50" s="1055" t="s">
        <v>26</v>
      </c>
      <c r="C50" s="1090">
        <v>400</v>
      </c>
      <c r="D50" s="1091">
        <v>227</v>
      </c>
      <c r="E50" s="1092">
        <v>173</v>
      </c>
      <c r="F50" s="1093">
        <v>0</v>
      </c>
      <c r="G50" s="1091">
        <v>0</v>
      </c>
      <c r="H50" s="1093">
        <v>0</v>
      </c>
      <c r="I50" s="1090">
        <v>73</v>
      </c>
      <c r="J50" s="1091">
        <v>53</v>
      </c>
      <c r="K50" s="1092">
        <v>20</v>
      </c>
      <c r="L50" s="1093">
        <v>327</v>
      </c>
      <c r="M50" s="1091">
        <v>174</v>
      </c>
      <c r="N50" s="1093">
        <v>153</v>
      </c>
    </row>
    <row r="51" spans="1:14">
      <c r="A51" s="1053"/>
      <c r="B51" s="1055" t="s">
        <v>27</v>
      </c>
      <c r="C51" s="1090">
        <v>32</v>
      </c>
      <c r="D51" s="1091">
        <v>20</v>
      </c>
      <c r="E51" s="1092">
        <v>12</v>
      </c>
      <c r="F51" s="1093">
        <v>0</v>
      </c>
      <c r="G51" s="1091">
        <v>0</v>
      </c>
      <c r="H51" s="1093">
        <v>0</v>
      </c>
      <c r="I51" s="1090">
        <v>4</v>
      </c>
      <c r="J51" s="1091">
        <v>3</v>
      </c>
      <c r="K51" s="1092">
        <v>1</v>
      </c>
      <c r="L51" s="1093">
        <v>28</v>
      </c>
      <c r="M51" s="1091">
        <v>17</v>
      </c>
      <c r="N51" s="1093">
        <v>11</v>
      </c>
    </row>
    <row r="52" spans="1:14" s="1022" customFormat="1" ht="20.100000000000001" customHeight="1">
      <c r="A52" s="1547" t="s">
        <v>73</v>
      </c>
      <c r="B52" s="1548"/>
      <c r="C52" s="1083">
        <v>10450</v>
      </c>
      <c r="D52" s="1084">
        <v>5680</v>
      </c>
      <c r="E52" s="1085">
        <v>4770</v>
      </c>
      <c r="F52" s="1086">
        <v>44</v>
      </c>
      <c r="G52" s="1084">
        <v>27</v>
      </c>
      <c r="H52" s="1084">
        <v>17</v>
      </c>
      <c r="I52" s="1083">
        <v>1579</v>
      </c>
      <c r="J52" s="1084">
        <v>1030</v>
      </c>
      <c r="K52" s="1084">
        <v>549</v>
      </c>
      <c r="L52" s="1086">
        <v>8827</v>
      </c>
      <c r="M52" s="1084">
        <v>4623</v>
      </c>
      <c r="N52" s="1083">
        <v>4204</v>
      </c>
    </row>
    <row r="53" spans="1:14">
      <c r="A53" s="1053"/>
      <c r="B53" s="1055" t="s">
        <v>28</v>
      </c>
      <c r="C53" s="1090">
        <v>2287</v>
      </c>
      <c r="D53" s="1091">
        <v>1256</v>
      </c>
      <c r="E53" s="1092">
        <v>1031</v>
      </c>
      <c r="F53" s="1093">
        <v>9</v>
      </c>
      <c r="G53" s="1091">
        <v>7</v>
      </c>
      <c r="H53" s="1093">
        <v>2</v>
      </c>
      <c r="I53" s="1090">
        <v>398</v>
      </c>
      <c r="J53" s="1091">
        <v>260</v>
      </c>
      <c r="K53" s="1092">
        <v>138</v>
      </c>
      <c r="L53" s="1093">
        <v>1880</v>
      </c>
      <c r="M53" s="1091">
        <v>989</v>
      </c>
      <c r="N53" s="1093">
        <v>891</v>
      </c>
    </row>
    <row r="54" spans="1:14">
      <c r="A54" s="1053"/>
      <c r="B54" s="1055" t="s">
        <v>29</v>
      </c>
      <c r="C54" s="1090">
        <v>3168</v>
      </c>
      <c r="D54" s="1091">
        <v>1698</v>
      </c>
      <c r="E54" s="1092">
        <v>1470</v>
      </c>
      <c r="F54" s="1093">
        <v>19</v>
      </c>
      <c r="G54" s="1091">
        <v>9</v>
      </c>
      <c r="H54" s="1093">
        <v>10</v>
      </c>
      <c r="I54" s="1090">
        <v>450</v>
      </c>
      <c r="J54" s="1091">
        <v>299</v>
      </c>
      <c r="K54" s="1092">
        <v>151</v>
      </c>
      <c r="L54" s="1093">
        <v>2699</v>
      </c>
      <c r="M54" s="1091">
        <v>1390</v>
      </c>
      <c r="N54" s="1093">
        <v>1309</v>
      </c>
    </row>
    <row r="55" spans="1:14">
      <c r="A55" s="1053"/>
      <c r="B55" s="1055" t="s">
        <v>30</v>
      </c>
      <c r="C55" s="1090">
        <v>1926</v>
      </c>
      <c r="D55" s="1091">
        <v>1046</v>
      </c>
      <c r="E55" s="1092">
        <v>880</v>
      </c>
      <c r="F55" s="1093">
        <v>7</v>
      </c>
      <c r="G55" s="1091">
        <v>5</v>
      </c>
      <c r="H55" s="1093">
        <v>2</v>
      </c>
      <c r="I55" s="1090">
        <v>258</v>
      </c>
      <c r="J55" s="1091">
        <v>171</v>
      </c>
      <c r="K55" s="1092">
        <v>87</v>
      </c>
      <c r="L55" s="1093">
        <v>1661</v>
      </c>
      <c r="M55" s="1091">
        <v>870</v>
      </c>
      <c r="N55" s="1093">
        <v>791</v>
      </c>
    </row>
    <row r="56" spans="1:14">
      <c r="A56" s="1053"/>
      <c r="B56" s="1055" t="s">
        <v>31</v>
      </c>
      <c r="C56" s="1090">
        <v>1325</v>
      </c>
      <c r="D56" s="1091">
        <v>742</v>
      </c>
      <c r="E56" s="1092">
        <v>583</v>
      </c>
      <c r="F56" s="1093">
        <v>6</v>
      </c>
      <c r="G56" s="1091">
        <v>4</v>
      </c>
      <c r="H56" s="1093">
        <v>2</v>
      </c>
      <c r="I56" s="1090">
        <v>220</v>
      </c>
      <c r="J56" s="1091">
        <v>139</v>
      </c>
      <c r="K56" s="1092">
        <v>81</v>
      </c>
      <c r="L56" s="1093">
        <v>1099</v>
      </c>
      <c r="M56" s="1091">
        <v>599</v>
      </c>
      <c r="N56" s="1093">
        <v>500</v>
      </c>
    </row>
    <row r="57" spans="1:14">
      <c r="A57" s="1053"/>
      <c r="B57" s="1055" t="s">
        <v>32</v>
      </c>
      <c r="C57" s="1090">
        <v>727</v>
      </c>
      <c r="D57" s="1091">
        <v>407</v>
      </c>
      <c r="E57" s="1092">
        <v>320</v>
      </c>
      <c r="F57" s="1093">
        <v>0</v>
      </c>
      <c r="G57" s="1091">
        <v>0</v>
      </c>
      <c r="H57" s="1093">
        <v>0</v>
      </c>
      <c r="I57" s="1090">
        <v>123</v>
      </c>
      <c r="J57" s="1091">
        <v>77</v>
      </c>
      <c r="K57" s="1092">
        <v>46</v>
      </c>
      <c r="L57" s="1093">
        <v>604</v>
      </c>
      <c r="M57" s="1091">
        <v>330</v>
      </c>
      <c r="N57" s="1093">
        <v>274</v>
      </c>
    </row>
    <row r="58" spans="1:14">
      <c r="A58" s="1053"/>
      <c r="B58" s="1055" t="s">
        <v>33</v>
      </c>
      <c r="C58" s="1090">
        <v>352</v>
      </c>
      <c r="D58" s="1091">
        <v>195</v>
      </c>
      <c r="E58" s="1092">
        <v>157</v>
      </c>
      <c r="F58" s="1093">
        <v>2</v>
      </c>
      <c r="G58" s="1091">
        <v>1</v>
      </c>
      <c r="H58" s="1093">
        <v>1</v>
      </c>
      <c r="I58" s="1090">
        <v>51</v>
      </c>
      <c r="J58" s="1091">
        <v>38</v>
      </c>
      <c r="K58" s="1092">
        <v>13</v>
      </c>
      <c r="L58" s="1093">
        <v>299</v>
      </c>
      <c r="M58" s="1091">
        <v>156</v>
      </c>
      <c r="N58" s="1093">
        <v>143</v>
      </c>
    </row>
    <row r="59" spans="1:14">
      <c r="A59" s="1053"/>
      <c r="B59" s="1055" t="s">
        <v>34</v>
      </c>
      <c r="C59" s="1090">
        <v>353</v>
      </c>
      <c r="D59" s="1091">
        <v>177</v>
      </c>
      <c r="E59" s="1092">
        <v>176</v>
      </c>
      <c r="F59" s="1093">
        <v>1</v>
      </c>
      <c r="G59" s="1091">
        <v>1</v>
      </c>
      <c r="H59" s="1093">
        <v>0</v>
      </c>
      <c r="I59" s="1090">
        <v>41</v>
      </c>
      <c r="J59" s="1091">
        <v>22</v>
      </c>
      <c r="K59" s="1092">
        <v>19</v>
      </c>
      <c r="L59" s="1093">
        <v>311</v>
      </c>
      <c r="M59" s="1091">
        <v>154</v>
      </c>
      <c r="N59" s="1093">
        <v>157</v>
      </c>
    </row>
    <row r="60" spans="1:14">
      <c r="A60" s="1053"/>
      <c r="B60" s="1055" t="s">
        <v>35</v>
      </c>
      <c r="C60" s="1090">
        <v>312</v>
      </c>
      <c r="D60" s="1091">
        <v>159</v>
      </c>
      <c r="E60" s="1092">
        <v>153</v>
      </c>
      <c r="F60" s="1093">
        <v>0</v>
      </c>
      <c r="G60" s="1091">
        <v>0</v>
      </c>
      <c r="H60" s="1093">
        <v>0</v>
      </c>
      <c r="I60" s="1090">
        <v>38</v>
      </c>
      <c r="J60" s="1091">
        <v>24</v>
      </c>
      <c r="K60" s="1092">
        <v>14</v>
      </c>
      <c r="L60" s="1093">
        <v>274</v>
      </c>
      <c r="M60" s="1091">
        <v>135</v>
      </c>
      <c r="N60" s="1093">
        <v>139</v>
      </c>
    </row>
    <row r="61" spans="1:14" s="1022" customFormat="1" ht="20.100000000000001" customHeight="1">
      <c r="A61" s="1547" t="s">
        <v>74</v>
      </c>
      <c r="B61" s="1548"/>
      <c r="C61" s="1083">
        <v>1037</v>
      </c>
      <c r="D61" s="1084">
        <v>556</v>
      </c>
      <c r="E61" s="1085">
        <v>481</v>
      </c>
      <c r="F61" s="1086">
        <v>1</v>
      </c>
      <c r="G61" s="1084">
        <v>0</v>
      </c>
      <c r="H61" s="1084">
        <v>1</v>
      </c>
      <c r="I61" s="1083">
        <v>137</v>
      </c>
      <c r="J61" s="1084">
        <v>85</v>
      </c>
      <c r="K61" s="1084">
        <v>52</v>
      </c>
      <c r="L61" s="1086">
        <v>899</v>
      </c>
      <c r="M61" s="1084">
        <v>471</v>
      </c>
      <c r="N61" s="1083">
        <v>428</v>
      </c>
    </row>
    <row r="62" spans="1:14">
      <c r="A62" s="1053"/>
      <c r="B62" s="1055" t="s">
        <v>36</v>
      </c>
      <c r="C62" s="1090">
        <v>401</v>
      </c>
      <c r="D62" s="1091">
        <v>222</v>
      </c>
      <c r="E62" s="1092">
        <v>179</v>
      </c>
      <c r="F62" s="1093">
        <v>1</v>
      </c>
      <c r="G62" s="1091">
        <v>0</v>
      </c>
      <c r="H62" s="1093">
        <v>1</v>
      </c>
      <c r="I62" s="1090">
        <v>58</v>
      </c>
      <c r="J62" s="1091">
        <v>40</v>
      </c>
      <c r="K62" s="1092">
        <v>18</v>
      </c>
      <c r="L62" s="1093">
        <v>342</v>
      </c>
      <c r="M62" s="1091">
        <v>182</v>
      </c>
      <c r="N62" s="1093">
        <v>160</v>
      </c>
    </row>
    <row r="63" spans="1:14">
      <c r="A63" s="1053"/>
      <c r="B63" s="1055" t="s">
        <v>37</v>
      </c>
      <c r="C63" s="1090">
        <v>100</v>
      </c>
      <c r="D63" s="1091">
        <v>44</v>
      </c>
      <c r="E63" s="1092">
        <v>56</v>
      </c>
      <c r="F63" s="1093">
        <v>0</v>
      </c>
      <c r="G63" s="1091">
        <v>0</v>
      </c>
      <c r="H63" s="1093">
        <v>0</v>
      </c>
      <c r="I63" s="1090">
        <v>7</v>
      </c>
      <c r="J63" s="1091">
        <v>2</v>
      </c>
      <c r="K63" s="1092">
        <v>5</v>
      </c>
      <c r="L63" s="1093">
        <v>93</v>
      </c>
      <c r="M63" s="1091">
        <v>42</v>
      </c>
      <c r="N63" s="1093">
        <v>51</v>
      </c>
    </row>
    <row r="64" spans="1:14">
      <c r="A64" s="1053"/>
      <c r="B64" s="1055" t="s">
        <v>38</v>
      </c>
      <c r="C64" s="1090">
        <v>145</v>
      </c>
      <c r="D64" s="1091">
        <v>80</v>
      </c>
      <c r="E64" s="1092">
        <v>65</v>
      </c>
      <c r="F64" s="1093">
        <v>0</v>
      </c>
      <c r="G64" s="1091">
        <v>0</v>
      </c>
      <c r="H64" s="1093">
        <v>0</v>
      </c>
      <c r="I64" s="1090">
        <v>25</v>
      </c>
      <c r="J64" s="1091">
        <v>16</v>
      </c>
      <c r="K64" s="1092">
        <v>9</v>
      </c>
      <c r="L64" s="1093">
        <v>120</v>
      </c>
      <c r="M64" s="1091">
        <v>64</v>
      </c>
      <c r="N64" s="1093">
        <v>56</v>
      </c>
    </row>
    <row r="65" spans="1:17">
      <c r="A65" s="1053"/>
      <c r="B65" s="1055" t="s">
        <v>39</v>
      </c>
      <c r="C65" s="1090">
        <v>121</v>
      </c>
      <c r="D65" s="1091">
        <v>75</v>
      </c>
      <c r="E65" s="1092">
        <v>46</v>
      </c>
      <c r="F65" s="1093">
        <v>0</v>
      </c>
      <c r="G65" s="1091">
        <v>0</v>
      </c>
      <c r="H65" s="1093">
        <v>0</v>
      </c>
      <c r="I65" s="1090">
        <v>14</v>
      </c>
      <c r="J65" s="1091">
        <v>9</v>
      </c>
      <c r="K65" s="1092">
        <v>5</v>
      </c>
      <c r="L65" s="1093">
        <v>107</v>
      </c>
      <c r="M65" s="1091">
        <v>66</v>
      </c>
      <c r="N65" s="1093">
        <v>41</v>
      </c>
      <c r="Q65" s="1096"/>
    </row>
    <row r="66" spans="1:17">
      <c r="A66" s="1053"/>
      <c r="B66" s="1055" t="s">
        <v>532</v>
      </c>
      <c r="C66" s="1090">
        <v>144</v>
      </c>
      <c r="D66" s="1091">
        <v>67</v>
      </c>
      <c r="E66" s="1092">
        <v>77</v>
      </c>
      <c r="F66" s="1093">
        <v>0</v>
      </c>
      <c r="G66" s="1091">
        <v>0</v>
      </c>
      <c r="H66" s="1093">
        <v>0</v>
      </c>
      <c r="I66" s="1090">
        <v>14</v>
      </c>
      <c r="J66" s="1091">
        <v>7</v>
      </c>
      <c r="K66" s="1092">
        <v>7</v>
      </c>
      <c r="L66" s="1093">
        <v>130</v>
      </c>
      <c r="M66" s="1091">
        <v>60</v>
      </c>
      <c r="N66" s="1093">
        <v>70</v>
      </c>
    </row>
    <row r="67" spans="1:17">
      <c r="A67" s="1053"/>
      <c r="B67" s="1055" t="s">
        <v>40</v>
      </c>
      <c r="C67" s="1090">
        <v>126</v>
      </c>
      <c r="D67" s="1091">
        <v>68</v>
      </c>
      <c r="E67" s="1092">
        <v>58</v>
      </c>
      <c r="F67" s="1093">
        <v>0</v>
      </c>
      <c r="G67" s="1091">
        <v>0</v>
      </c>
      <c r="H67" s="1093">
        <v>0</v>
      </c>
      <c r="I67" s="1090">
        <v>19</v>
      </c>
      <c r="J67" s="1091">
        <v>11</v>
      </c>
      <c r="K67" s="1092">
        <v>8</v>
      </c>
      <c r="L67" s="1093">
        <v>107</v>
      </c>
      <c r="M67" s="1091">
        <v>57</v>
      </c>
      <c r="N67" s="1093">
        <v>50</v>
      </c>
    </row>
    <row r="68" spans="1:17" s="1022" customFormat="1" ht="20.100000000000001" customHeight="1">
      <c r="A68" s="1547" t="s">
        <v>75</v>
      </c>
      <c r="B68" s="1548"/>
      <c r="C68" s="1083">
        <v>2544</v>
      </c>
      <c r="D68" s="1084">
        <v>1342</v>
      </c>
      <c r="E68" s="1085">
        <v>1202</v>
      </c>
      <c r="F68" s="1086">
        <v>9</v>
      </c>
      <c r="G68" s="1084">
        <v>5</v>
      </c>
      <c r="H68" s="1084">
        <v>4</v>
      </c>
      <c r="I68" s="1083">
        <v>373</v>
      </c>
      <c r="J68" s="1084">
        <v>269</v>
      </c>
      <c r="K68" s="1084">
        <v>104</v>
      </c>
      <c r="L68" s="1086">
        <v>2162</v>
      </c>
      <c r="M68" s="1084">
        <v>1068</v>
      </c>
      <c r="N68" s="1083">
        <v>1094</v>
      </c>
    </row>
    <row r="69" spans="1:17">
      <c r="A69" s="1053"/>
      <c r="B69" s="1055" t="s">
        <v>41</v>
      </c>
      <c r="C69" s="1090">
        <v>1871</v>
      </c>
      <c r="D69" s="1091">
        <v>992</v>
      </c>
      <c r="E69" s="1092">
        <v>879</v>
      </c>
      <c r="F69" s="1093">
        <v>6</v>
      </c>
      <c r="G69" s="1091">
        <v>4</v>
      </c>
      <c r="H69" s="1093">
        <v>2</v>
      </c>
      <c r="I69" s="1090">
        <v>285</v>
      </c>
      <c r="J69" s="1091">
        <v>205</v>
      </c>
      <c r="K69" s="1092">
        <v>80</v>
      </c>
      <c r="L69" s="1093">
        <v>1580</v>
      </c>
      <c r="M69" s="1091">
        <v>783</v>
      </c>
      <c r="N69" s="1093">
        <v>797</v>
      </c>
    </row>
    <row r="70" spans="1:17">
      <c r="A70" s="1053"/>
      <c r="B70" s="1055" t="s">
        <v>42</v>
      </c>
      <c r="C70" s="1090">
        <v>160</v>
      </c>
      <c r="D70" s="1091">
        <v>83</v>
      </c>
      <c r="E70" s="1092">
        <v>77</v>
      </c>
      <c r="F70" s="1093">
        <v>0</v>
      </c>
      <c r="G70" s="1091">
        <v>0</v>
      </c>
      <c r="H70" s="1093">
        <v>0</v>
      </c>
      <c r="I70" s="1090">
        <v>19</v>
      </c>
      <c r="J70" s="1091">
        <v>16</v>
      </c>
      <c r="K70" s="1092">
        <v>3</v>
      </c>
      <c r="L70" s="1093">
        <v>141</v>
      </c>
      <c r="M70" s="1091">
        <v>67</v>
      </c>
      <c r="N70" s="1093">
        <v>74</v>
      </c>
    </row>
    <row r="71" spans="1:17">
      <c r="A71" s="1053"/>
      <c r="B71" s="1055" t="s">
        <v>43</v>
      </c>
      <c r="C71" s="1090">
        <v>126</v>
      </c>
      <c r="D71" s="1091">
        <v>71</v>
      </c>
      <c r="E71" s="1092">
        <v>55</v>
      </c>
      <c r="F71" s="1093">
        <v>2</v>
      </c>
      <c r="G71" s="1091">
        <v>0</v>
      </c>
      <c r="H71" s="1093">
        <v>2</v>
      </c>
      <c r="I71" s="1090">
        <v>15</v>
      </c>
      <c r="J71" s="1091">
        <v>10</v>
      </c>
      <c r="K71" s="1092">
        <v>5</v>
      </c>
      <c r="L71" s="1093">
        <v>109</v>
      </c>
      <c r="M71" s="1091">
        <v>61</v>
      </c>
      <c r="N71" s="1093">
        <v>48</v>
      </c>
    </row>
    <row r="72" spans="1:17">
      <c r="A72" s="1053"/>
      <c r="B72" s="1055" t="s">
        <v>44</v>
      </c>
      <c r="C72" s="1090">
        <v>387</v>
      </c>
      <c r="D72" s="1091">
        <v>196</v>
      </c>
      <c r="E72" s="1092">
        <v>191</v>
      </c>
      <c r="F72" s="1093">
        <v>1</v>
      </c>
      <c r="G72" s="1091">
        <v>1</v>
      </c>
      <c r="H72" s="1093">
        <v>0</v>
      </c>
      <c r="I72" s="1090">
        <v>54</v>
      </c>
      <c r="J72" s="1091">
        <v>38</v>
      </c>
      <c r="K72" s="1092">
        <v>16</v>
      </c>
      <c r="L72" s="1093">
        <v>332</v>
      </c>
      <c r="M72" s="1091">
        <v>157</v>
      </c>
      <c r="N72" s="1093">
        <v>175</v>
      </c>
    </row>
    <row r="73" spans="1:17" s="1022" customFormat="1" ht="20.100000000000001" customHeight="1">
      <c r="A73" s="1037"/>
      <c r="B73" s="1036"/>
      <c r="C73" s="1083"/>
      <c r="D73" s="1084"/>
      <c r="E73" s="1085"/>
      <c r="F73" s="1084"/>
      <c r="G73" s="1084"/>
      <c r="H73" s="1084"/>
      <c r="I73" s="1083"/>
      <c r="J73" s="1084"/>
      <c r="K73" s="1084"/>
      <c r="L73" s="1086"/>
      <c r="M73" s="1084"/>
      <c r="N73" s="1083"/>
    </row>
    <row r="74" spans="1:17">
      <c r="A74" s="1053"/>
      <c r="B74" s="1055"/>
      <c r="C74" s="1090"/>
      <c r="D74" s="1091"/>
      <c r="E74" s="1092"/>
      <c r="F74" s="1093"/>
      <c r="G74" s="1091"/>
      <c r="H74" s="1093"/>
      <c r="I74" s="1090"/>
      <c r="J74" s="1091"/>
      <c r="K74" s="1092"/>
      <c r="L74" s="1093"/>
      <c r="M74" s="1091"/>
      <c r="N74" s="1093"/>
    </row>
    <row r="75" spans="1:17">
      <c r="A75" s="1053"/>
      <c r="B75" s="1055"/>
      <c r="C75" s="1090"/>
      <c r="D75" s="1091"/>
      <c r="E75" s="1092"/>
      <c r="F75" s="1093"/>
      <c r="G75" s="1091"/>
      <c r="H75" s="1093"/>
      <c r="I75" s="1090"/>
      <c r="J75" s="1091"/>
      <c r="K75" s="1092"/>
      <c r="L75" s="1093"/>
      <c r="M75" s="1091"/>
      <c r="N75" s="1093"/>
    </row>
    <row r="76" spans="1:17" ht="13.8" thickBot="1">
      <c r="A76" s="1067"/>
      <c r="B76" s="1068"/>
      <c r="C76" s="1097"/>
      <c r="D76" s="1098"/>
      <c r="E76" s="1099"/>
      <c r="F76" s="1100"/>
      <c r="G76" s="1098"/>
      <c r="H76" s="1100"/>
      <c r="I76" s="1097"/>
      <c r="J76" s="1098"/>
      <c r="K76" s="1099"/>
      <c r="L76" s="1100"/>
      <c r="M76" s="1098"/>
      <c r="N76" s="1100"/>
    </row>
    <row r="77" spans="1:17" ht="13.8" thickTop="1">
      <c r="F77" s="1101"/>
    </row>
  </sheetData>
  <mergeCells count="7">
    <mergeCell ref="A61:B61"/>
    <mergeCell ref="A68:B68"/>
    <mergeCell ref="A41:B41"/>
    <mergeCell ref="A6:B6"/>
    <mergeCell ref="A34:B34"/>
    <mergeCell ref="A40:B40"/>
    <mergeCell ref="A52:B52"/>
  </mergeCells>
  <phoneticPr fontId="1"/>
  <printOptions horizontalCentered="1" verticalCentered="1"/>
  <pageMargins left="0.59055118110236227" right="0.59055118110236227" top="0.59055118110236227" bottom="0.59055118110236227" header="0" footer="0.19685039370078741"/>
  <pageSetup paperSize="9" scale="70" orientation="portrait" blackAndWhite="1" r:id="rId1"/>
  <headerFooter alignWithMargins="0">
    <oddFooter>&amp;C&amp;16-&amp;P--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dimension ref="A1:I51"/>
  <sheetViews>
    <sheetView view="pageBreakPreview" zoomScaleNormal="100" zoomScaleSheetLayoutView="100" workbookViewId="0"/>
  </sheetViews>
  <sheetFormatPr defaultColWidth="9" defaultRowHeight="13.2"/>
  <cols>
    <col min="1" max="1" width="8.77734375" style="159" customWidth="1"/>
    <col min="2" max="2" width="6.21875" style="159" customWidth="1"/>
    <col min="3" max="5" width="14.6640625" style="159" customWidth="1"/>
    <col min="6" max="8" width="11.6640625" style="159" customWidth="1"/>
    <col min="9" max="9" width="11.6640625" style="199" customWidth="1"/>
    <col min="10" max="16384" width="9" style="159"/>
  </cols>
  <sheetData>
    <row r="1" spans="1:9" s="149" customFormat="1" ht="22.5" customHeight="1" thickBot="1">
      <c r="A1" s="146" t="s">
        <v>336</v>
      </c>
      <c r="B1" s="146"/>
      <c r="C1" s="147"/>
      <c r="D1" s="147"/>
      <c r="E1" s="147"/>
      <c r="F1" s="147"/>
      <c r="G1" s="147"/>
      <c r="H1" s="147"/>
      <c r="I1" s="148"/>
    </row>
    <row r="2" spans="1:9" s="149" customFormat="1" ht="22.5" customHeight="1" thickTop="1">
      <c r="A2" s="1458" t="s">
        <v>337</v>
      </c>
      <c r="B2" s="1459"/>
      <c r="C2" s="1471" t="s">
        <v>338</v>
      </c>
      <c r="D2" s="1472"/>
      <c r="E2" s="1472"/>
      <c r="F2" s="1472"/>
      <c r="G2" s="1472"/>
      <c r="H2" s="1473"/>
      <c r="I2" s="150" t="s">
        <v>339</v>
      </c>
    </row>
    <row r="3" spans="1:9" s="149" customFormat="1" ht="22.5" customHeight="1">
      <c r="A3" s="1460"/>
      <c r="B3" s="1461"/>
      <c r="C3" s="1468" t="s">
        <v>340</v>
      </c>
      <c r="D3" s="1469"/>
      <c r="E3" s="1469"/>
      <c r="F3" s="1470"/>
      <c r="G3" s="151" t="s">
        <v>341</v>
      </c>
      <c r="H3" s="151" t="s">
        <v>342</v>
      </c>
      <c r="I3" s="152" t="s">
        <v>343</v>
      </c>
    </row>
    <row r="4" spans="1:9" ht="22.5" customHeight="1">
      <c r="A4" s="1462"/>
      <c r="B4" s="1463"/>
      <c r="C4" s="153" t="s">
        <v>344</v>
      </c>
      <c r="D4" s="154" t="s">
        <v>345</v>
      </c>
      <c r="E4" s="155" t="s">
        <v>346</v>
      </c>
      <c r="F4" s="156" t="s">
        <v>347</v>
      </c>
      <c r="G4" s="157" t="s">
        <v>348</v>
      </c>
      <c r="H4" s="157" t="s">
        <v>348</v>
      </c>
      <c r="I4" s="158" t="s">
        <v>348</v>
      </c>
    </row>
    <row r="5" spans="1:9" ht="16.5" customHeight="1">
      <c r="A5" s="160"/>
      <c r="B5" s="160"/>
      <c r="C5" s="161" t="s">
        <v>349</v>
      </c>
      <c r="D5" s="162" t="s">
        <v>349</v>
      </c>
      <c r="E5" s="163" t="s">
        <v>349</v>
      </c>
      <c r="F5" s="164"/>
      <c r="G5" s="165"/>
      <c r="H5" s="165"/>
      <c r="I5" s="166"/>
    </row>
    <row r="6" spans="1:9" ht="22.5" customHeight="1">
      <c r="A6" s="1466" t="s">
        <v>350</v>
      </c>
      <c r="B6" s="1467"/>
      <c r="C6" s="167">
        <v>9060257</v>
      </c>
      <c r="D6" s="168">
        <v>4542247</v>
      </c>
      <c r="E6" s="169">
        <v>4518010</v>
      </c>
      <c r="F6" s="170">
        <v>100.53645299589864</v>
      </c>
      <c r="G6" s="170">
        <v>100.82704719920245</v>
      </c>
      <c r="H6" s="170">
        <v>101.45115160698994</v>
      </c>
      <c r="I6" s="171">
        <v>94.7</v>
      </c>
    </row>
    <row r="7" spans="1:9" ht="22.5" customHeight="1">
      <c r="A7" s="172" t="s">
        <v>351</v>
      </c>
      <c r="B7" s="173" t="s">
        <v>352</v>
      </c>
      <c r="C7" s="167">
        <v>385843</v>
      </c>
      <c r="D7" s="168">
        <v>197554</v>
      </c>
      <c r="E7" s="169">
        <v>188289</v>
      </c>
      <c r="F7" s="170">
        <v>104.92062733351391</v>
      </c>
      <c r="G7" s="170">
        <v>105.05346434124105</v>
      </c>
      <c r="H7" s="170">
        <v>104.98698395118593</v>
      </c>
      <c r="I7" s="171">
        <v>105</v>
      </c>
    </row>
    <row r="8" spans="1:9" ht="22.5" customHeight="1">
      <c r="A8" s="174" t="s">
        <v>316</v>
      </c>
      <c r="B8" s="175"/>
      <c r="C8" s="167">
        <v>387946</v>
      </c>
      <c r="D8" s="168">
        <v>198341</v>
      </c>
      <c r="E8" s="169">
        <v>189605</v>
      </c>
      <c r="F8" s="170">
        <v>104.60747343160781</v>
      </c>
      <c r="G8" s="170">
        <v>104.42933083176986</v>
      </c>
      <c r="H8" s="170">
        <v>104.29036141492278</v>
      </c>
      <c r="I8" s="171">
        <v>104.9</v>
      </c>
    </row>
    <row r="9" spans="1:9" ht="22.5" customHeight="1">
      <c r="A9" s="176" t="s">
        <v>317</v>
      </c>
      <c r="B9" s="177"/>
      <c r="C9" s="167">
        <v>408734</v>
      </c>
      <c r="D9" s="168">
        <v>208801</v>
      </c>
      <c r="E9" s="169">
        <v>199933</v>
      </c>
      <c r="F9" s="170">
        <v>104.4354858877724</v>
      </c>
      <c r="G9" s="170">
        <v>104.64916769513259</v>
      </c>
      <c r="H9" s="170">
        <v>105.05494840799639</v>
      </c>
      <c r="I9" s="171">
        <v>105</v>
      </c>
    </row>
    <row r="10" spans="1:9" ht="22.5" customHeight="1">
      <c r="A10" s="174" t="s">
        <v>318</v>
      </c>
      <c r="B10" s="175"/>
      <c r="C10" s="167">
        <v>408238</v>
      </c>
      <c r="D10" s="168">
        <v>210227</v>
      </c>
      <c r="E10" s="169">
        <v>198011</v>
      </c>
      <c r="F10" s="170">
        <v>106.16935422779544</v>
      </c>
      <c r="G10" s="170">
        <v>107.28237855247069</v>
      </c>
      <c r="H10" s="170">
        <v>106.46763844764217</v>
      </c>
      <c r="I10" s="171">
        <v>105.3</v>
      </c>
    </row>
    <row r="11" spans="1:9" ht="22.5" customHeight="1">
      <c r="A11" s="174" t="s">
        <v>319</v>
      </c>
      <c r="B11" s="175"/>
      <c r="C11" s="167">
        <v>497725</v>
      </c>
      <c r="D11" s="168">
        <v>263993</v>
      </c>
      <c r="E11" s="169">
        <v>233732</v>
      </c>
      <c r="F11" s="170">
        <v>112.94687933188439</v>
      </c>
      <c r="G11" s="170">
        <v>113.62252072710959</v>
      </c>
      <c r="H11" s="170">
        <v>113.41317365269461</v>
      </c>
      <c r="I11" s="171">
        <v>104.5</v>
      </c>
    </row>
    <row r="12" spans="1:9" ht="22.5" customHeight="1">
      <c r="A12" s="174" t="s">
        <v>320</v>
      </c>
      <c r="B12" s="175"/>
      <c r="C12" s="167">
        <v>544095</v>
      </c>
      <c r="D12" s="168">
        <v>285031</v>
      </c>
      <c r="E12" s="169">
        <v>259064</v>
      </c>
      <c r="F12" s="170">
        <v>110.02339190315907</v>
      </c>
      <c r="G12" s="170">
        <v>109.59829723977161</v>
      </c>
      <c r="H12" s="170">
        <v>113.61266487739678</v>
      </c>
      <c r="I12" s="171">
        <v>103.5</v>
      </c>
    </row>
    <row r="13" spans="1:9" ht="22.5" customHeight="1">
      <c r="A13" s="174" t="s">
        <v>321</v>
      </c>
      <c r="B13" s="175"/>
      <c r="C13" s="167">
        <v>617489</v>
      </c>
      <c r="D13" s="168">
        <v>319282</v>
      </c>
      <c r="E13" s="169">
        <v>298207</v>
      </c>
      <c r="F13" s="170">
        <v>107.06723852894132</v>
      </c>
      <c r="G13" s="170">
        <v>107.55294413575369</v>
      </c>
      <c r="H13" s="170">
        <v>108.28338268216942</v>
      </c>
      <c r="I13" s="171">
        <v>102.9</v>
      </c>
    </row>
    <row r="14" spans="1:9" ht="22.5" customHeight="1">
      <c r="A14" s="174" t="s">
        <v>322</v>
      </c>
      <c r="B14" s="175"/>
      <c r="C14" s="167">
        <v>753739</v>
      </c>
      <c r="D14" s="168">
        <v>389408</v>
      </c>
      <c r="E14" s="169">
        <v>364331</v>
      </c>
      <c r="F14" s="170">
        <v>106.88302669824967</v>
      </c>
      <c r="G14" s="170">
        <v>106.70765909821966</v>
      </c>
      <c r="H14" s="170">
        <v>106.49453379585829</v>
      </c>
      <c r="I14" s="171">
        <v>102.8</v>
      </c>
    </row>
    <row r="15" spans="1:9" ht="22.5" customHeight="1">
      <c r="A15" s="174" t="s">
        <v>323</v>
      </c>
      <c r="B15" s="175"/>
      <c r="C15" s="167">
        <v>773735</v>
      </c>
      <c r="D15" s="168">
        <v>401384</v>
      </c>
      <c r="E15" s="169">
        <v>372351</v>
      </c>
      <c r="F15" s="170">
        <v>107.79721284486949</v>
      </c>
      <c r="G15" s="170">
        <v>109.14803284955835</v>
      </c>
      <c r="H15" s="170">
        <v>110.3205786819766</v>
      </c>
      <c r="I15" s="171">
        <v>101.9</v>
      </c>
    </row>
    <row r="16" spans="1:9" ht="22.5" customHeight="1">
      <c r="A16" s="174" t="s">
        <v>324</v>
      </c>
      <c r="B16" s="175"/>
      <c r="C16" s="167">
        <v>623754</v>
      </c>
      <c r="D16" s="168">
        <v>327511</v>
      </c>
      <c r="E16" s="169">
        <v>296243</v>
      </c>
      <c r="F16" s="170">
        <v>110.55484855338354</v>
      </c>
      <c r="G16" s="170">
        <v>110.61062072030219</v>
      </c>
      <c r="H16" s="170">
        <v>110.26686973902362</v>
      </c>
      <c r="I16" s="171">
        <v>101.2</v>
      </c>
    </row>
    <row r="17" spans="1:9" ht="22.5" customHeight="1">
      <c r="A17" s="174" t="s">
        <v>325</v>
      </c>
      <c r="B17" s="175"/>
      <c r="C17" s="167">
        <v>524033</v>
      </c>
      <c r="D17" s="168">
        <v>270239</v>
      </c>
      <c r="E17" s="169">
        <v>253794</v>
      </c>
      <c r="F17" s="170">
        <v>106.47966460988046</v>
      </c>
      <c r="G17" s="170">
        <v>105.86544773371331</v>
      </c>
      <c r="H17" s="170">
        <v>105.89522919372524</v>
      </c>
      <c r="I17" s="171">
        <v>99.9</v>
      </c>
    </row>
    <row r="18" spans="1:9" ht="22.5" customHeight="1">
      <c r="A18" s="174" t="s">
        <v>326</v>
      </c>
      <c r="B18" s="175"/>
      <c r="C18" s="167">
        <v>523250</v>
      </c>
      <c r="D18" s="168">
        <v>263745</v>
      </c>
      <c r="E18" s="169">
        <v>259505</v>
      </c>
      <c r="F18" s="170">
        <v>101.63387988670738</v>
      </c>
      <c r="G18" s="170">
        <v>101.19555527838206</v>
      </c>
      <c r="H18" s="170">
        <v>101.29384271986419</v>
      </c>
      <c r="I18" s="171">
        <v>98.5</v>
      </c>
    </row>
    <row r="19" spans="1:9" ht="22.5" customHeight="1">
      <c r="A19" s="174" t="s">
        <v>327</v>
      </c>
      <c r="B19" s="175"/>
      <c r="C19" s="167">
        <v>691030</v>
      </c>
      <c r="D19" s="168">
        <v>340908</v>
      </c>
      <c r="E19" s="169">
        <v>350122</v>
      </c>
      <c r="F19" s="170">
        <v>97.368345890860894</v>
      </c>
      <c r="G19" s="170">
        <v>97.22296511627907</v>
      </c>
      <c r="H19" s="170">
        <v>96.873238918971893</v>
      </c>
      <c r="I19" s="171">
        <v>96.3</v>
      </c>
    </row>
    <row r="20" spans="1:9" ht="22.5" customHeight="1">
      <c r="A20" s="174" t="s">
        <v>328</v>
      </c>
      <c r="B20" s="175"/>
      <c r="C20" s="167">
        <v>545171</v>
      </c>
      <c r="D20" s="168">
        <v>263764</v>
      </c>
      <c r="E20" s="169">
        <v>281407</v>
      </c>
      <c r="F20" s="170">
        <v>93.730433144875576</v>
      </c>
      <c r="G20" s="170">
        <v>94.144980773331682</v>
      </c>
      <c r="H20" s="170">
        <v>94.144032646507895</v>
      </c>
      <c r="I20" s="171">
        <v>91.7</v>
      </c>
    </row>
    <row r="21" spans="1:9" ht="22.5" customHeight="1">
      <c r="A21" s="174" t="s">
        <v>329</v>
      </c>
      <c r="B21" s="175"/>
      <c r="C21" s="167">
        <v>484132</v>
      </c>
      <c r="D21" s="168">
        <v>231508</v>
      </c>
      <c r="E21" s="169">
        <v>252624</v>
      </c>
      <c r="F21" s="170">
        <v>91.641332573310535</v>
      </c>
      <c r="G21" s="170">
        <v>92.286317754050344</v>
      </c>
      <c r="H21" s="170">
        <v>93.319089666319883</v>
      </c>
      <c r="I21" s="171">
        <v>86.6</v>
      </c>
    </row>
    <row r="22" spans="1:9" ht="22.5" customHeight="1">
      <c r="A22" s="174" t="s">
        <v>330</v>
      </c>
      <c r="B22" s="175"/>
      <c r="C22" s="167">
        <v>375414</v>
      </c>
      <c r="D22" s="168">
        <v>171549</v>
      </c>
      <c r="E22" s="169">
        <v>203865</v>
      </c>
      <c r="F22" s="170">
        <v>84.14833345596351</v>
      </c>
      <c r="G22" s="170">
        <v>82.982214613379938</v>
      </c>
      <c r="H22" s="170">
        <v>83.095012839572917</v>
      </c>
      <c r="I22" s="171">
        <v>77.400000000000006</v>
      </c>
    </row>
    <row r="23" spans="1:9" ht="22.5" customHeight="1">
      <c r="A23" s="174" t="s">
        <v>331</v>
      </c>
      <c r="B23" s="175"/>
      <c r="C23" s="167">
        <v>247822</v>
      </c>
      <c r="D23" s="168">
        <v>101530</v>
      </c>
      <c r="E23" s="169">
        <v>146292</v>
      </c>
      <c r="F23" s="170">
        <v>69.402291307795366</v>
      </c>
      <c r="G23" s="170">
        <v>69.46389778184313</v>
      </c>
      <c r="H23" s="170">
        <v>70.164906262225031</v>
      </c>
      <c r="I23" s="171">
        <v>64.5</v>
      </c>
    </row>
    <row r="24" spans="1:9" ht="22.5" customHeight="1">
      <c r="A24" s="174" t="s">
        <v>332</v>
      </c>
      <c r="B24" s="175"/>
      <c r="C24" s="167">
        <v>138089</v>
      </c>
      <c r="D24" s="168">
        <v>46925</v>
      </c>
      <c r="E24" s="169">
        <v>91164</v>
      </c>
      <c r="F24" s="170">
        <v>51.473169233469349</v>
      </c>
      <c r="G24" s="170">
        <v>48.329528947914504</v>
      </c>
      <c r="H24" s="170">
        <v>48.613553867455003</v>
      </c>
      <c r="I24" s="171"/>
    </row>
    <row r="25" spans="1:9" ht="22.5" customHeight="1">
      <c r="A25" s="174" t="s">
        <v>333</v>
      </c>
      <c r="B25" s="175"/>
      <c r="C25" s="167">
        <v>57796</v>
      </c>
      <c r="D25" s="168">
        <v>14078</v>
      </c>
      <c r="E25" s="169">
        <v>43718</v>
      </c>
      <c r="F25" s="170">
        <v>32.201839059426327</v>
      </c>
      <c r="G25" s="170">
        <v>32.87862119545288</v>
      </c>
      <c r="H25" s="170">
        <v>35.308346624136099</v>
      </c>
      <c r="I25" s="171"/>
    </row>
    <row r="26" spans="1:9" ht="22.5" customHeight="1">
      <c r="A26" s="174" t="s">
        <v>334</v>
      </c>
      <c r="B26" s="175"/>
      <c r="C26" s="167">
        <v>17365</v>
      </c>
      <c r="D26" s="168">
        <v>3509</v>
      </c>
      <c r="E26" s="169">
        <v>13856</v>
      </c>
      <c r="F26" s="170">
        <v>25.324769053117784</v>
      </c>
      <c r="G26" s="170">
        <v>25.722839360277316</v>
      </c>
      <c r="H26" s="170">
        <v>27.63496143958869</v>
      </c>
      <c r="I26" s="178">
        <v>39.5</v>
      </c>
    </row>
    <row r="27" spans="1:9" ht="22.5" customHeight="1">
      <c r="A27" s="1466" t="s">
        <v>353</v>
      </c>
      <c r="B27" s="1467"/>
      <c r="C27" s="167">
        <v>2629</v>
      </c>
      <c r="D27" s="179">
        <v>399</v>
      </c>
      <c r="E27" s="180">
        <v>2230</v>
      </c>
      <c r="F27" s="170">
        <v>17.892376681614351</v>
      </c>
      <c r="G27" s="170">
        <v>17.50380517503805</v>
      </c>
      <c r="H27" s="170">
        <v>20.869928900041824</v>
      </c>
      <c r="I27" s="171"/>
    </row>
    <row r="28" spans="1:9" ht="22.5" customHeight="1">
      <c r="A28" s="1474" t="s">
        <v>335</v>
      </c>
      <c r="B28" s="1475"/>
      <c r="C28" s="167">
        <v>52228</v>
      </c>
      <c r="D28" s="181">
        <v>32561</v>
      </c>
      <c r="E28" s="181">
        <v>19667</v>
      </c>
      <c r="F28" s="182">
        <v>165.56160065083643</v>
      </c>
      <c r="G28" s="183">
        <v>165.56160065083643</v>
      </c>
      <c r="H28" s="183">
        <v>193.36629897299355</v>
      </c>
      <c r="I28" s="184"/>
    </row>
    <row r="29" spans="1:9" ht="22.5" customHeight="1">
      <c r="A29" s="185" t="s">
        <v>354</v>
      </c>
      <c r="B29" s="186" t="s">
        <v>352</v>
      </c>
      <c r="C29" s="187">
        <v>1182523</v>
      </c>
      <c r="D29" s="188">
        <v>604696</v>
      </c>
      <c r="E29" s="188">
        <v>577827</v>
      </c>
      <c r="F29" s="189">
        <v>104.65000770126697</v>
      </c>
      <c r="G29" s="189">
        <v>104.7082218974882</v>
      </c>
      <c r="H29" s="189">
        <v>104.77740156255608</v>
      </c>
      <c r="I29" s="190">
        <v>104.9</v>
      </c>
    </row>
    <row r="30" spans="1:9" ht="22.5" customHeight="1">
      <c r="A30" s="191" t="s">
        <v>355</v>
      </c>
      <c r="B30" s="192" t="s">
        <v>352</v>
      </c>
      <c r="C30" s="193">
        <v>5957088</v>
      </c>
      <c r="D30" s="188">
        <v>3071728</v>
      </c>
      <c r="E30" s="188">
        <v>2885360</v>
      </c>
      <c r="F30" s="170">
        <v>106.4590900268944</v>
      </c>
      <c r="G30" s="170">
        <v>106.63289873867332</v>
      </c>
      <c r="H30" s="170">
        <v>107.1142068952156</v>
      </c>
      <c r="I30" s="184">
        <v>101.4</v>
      </c>
    </row>
    <row r="31" spans="1:9" ht="22.5" customHeight="1" thickBot="1">
      <c r="A31" s="1464" t="s">
        <v>356</v>
      </c>
      <c r="B31" s="1465"/>
      <c r="C31" s="194">
        <v>1868418</v>
      </c>
      <c r="D31" s="195">
        <v>833262</v>
      </c>
      <c r="E31" s="195">
        <v>1035156</v>
      </c>
      <c r="F31" s="196">
        <v>80.496273025514995</v>
      </c>
      <c r="G31" s="196">
        <v>80.680914606432268</v>
      </c>
      <c r="H31" s="196">
        <v>81.587635557843612</v>
      </c>
      <c r="I31" s="197">
        <v>74.400000000000006</v>
      </c>
    </row>
    <row r="32" spans="1:9" ht="22.5" customHeight="1" thickTop="1">
      <c r="C32" s="198"/>
    </row>
    <row r="33" spans="1:9" s="149" customFormat="1" ht="22.5" customHeight="1" thickBot="1">
      <c r="A33" s="200" t="s">
        <v>357</v>
      </c>
      <c r="B33" s="200"/>
      <c r="C33" s="201"/>
      <c r="D33" s="201"/>
      <c r="E33" s="201"/>
      <c r="F33" s="201"/>
      <c r="G33" s="201"/>
      <c r="H33" s="201"/>
      <c r="I33" s="202"/>
    </row>
    <row r="34" spans="1:9" ht="22.5" customHeight="1" thickTop="1">
      <c r="A34" s="1480" t="s">
        <v>358</v>
      </c>
      <c r="B34" s="1481"/>
      <c r="C34" s="1478" t="s">
        <v>359</v>
      </c>
      <c r="D34" s="203" t="s">
        <v>360</v>
      </c>
      <c r="E34" s="203" t="s">
        <v>361</v>
      </c>
      <c r="F34" s="203" t="s">
        <v>362</v>
      </c>
      <c r="G34" s="1476" t="s">
        <v>363</v>
      </c>
      <c r="H34" s="1476"/>
      <c r="I34" s="1477"/>
    </row>
    <row r="35" spans="1:9" ht="22.5" customHeight="1">
      <c r="A35" s="1482" t="s">
        <v>364</v>
      </c>
      <c r="B35" s="1483"/>
      <c r="C35" s="1479"/>
      <c r="D35" s="157" t="s">
        <v>365</v>
      </c>
      <c r="E35" s="157" t="s">
        <v>366</v>
      </c>
      <c r="F35" s="157" t="s">
        <v>367</v>
      </c>
      <c r="G35" s="157" t="s">
        <v>359</v>
      </c>
      <c r="H35" s="157" t="s">
        <v>360</v>
      </c>
      <c r="I35" s="204" t="s">
        <v>361</v>
      </c>
    </row>
    <row r="36" spans="1:9" ht="22.5" customHeight="1">
      <c r="A36" s="205"/>
      <c r="B36" s="206"/>
      <c r="C36" s="207" t="s">
        <v>352</v>
      </c>
      <c r="D36" s="208" t="s">
        <v>352</v>
      </c>
      <c r="E36" s="191" t="s">
        <v>352</v>
      </c>
      <c r="F36" s="208" t="s">
        <v>352</v>
      </c>
      <c r="G36" s="191" t="s">
        <v>352</v>
      </c>
      <c r="H36" s="208" t="s">
        <v>352</v>
      </c>
      <c r="I36" s="209" t="s">
        <v>352</v>
      </c>
    </row>
    <row r="37" spans="1:9" ht="22.5" customHeight="1">
      <c r="A37" s="191" t="s">
        <v>368</v>
      </c>
      <c r="B37" s="192" t="s">
        <v>369</v>
      </c>
      <c r="C37" s="210">
        <v>43.82</v>
      </c>
      <c r="D37" s="210">
        <v>42.65</v>
      </c>
      <c r="E37" s="211">
        <v>44.99</v>
      </c>
      <c r="F37" s="210">
        <v>2.34</v>
      </c>
      <c r="G37" s="211">
        <v>0.32999999999999829</v>
      </c>
      <c r="H37" s="210">
        <v>0.32</v>
      </c>
      <c r="I37" s="211">
        <v>0.34000000000000341</v>
      </c>
    </row>
    <row r="38" spans="1:9" ht="22.5" customHeight="1">
      <c r="A38" s="191"/>
      <c r="B38" s="192"/>
      <c r="C38" s="212"/>
      <c r="D38" s="212"/>
      <c r="E38" s="213"/>
      <c r="F38" s="212"/>
      <c r="G38" s="213"/>
      <c r="H38" s="212"/>
      <c r="I38" s="211"/>
    </row>
    <row r="39" spans="1:9" ht="22.5" customHeight="1">
      <c r="A39" s="191">
        <v>23</v>
      </c>
      <c r="B39" s="192" t="s">
        <v>369</v>
      </c>
      <c r="C39" s="210">
        <v>43.49</v>
      </c>
      <c r="D39" s="210">
        <v>42.33</v>
      </c>
      <c r="E39" s="211">
        <v>44.65</v>
      </c>
      <c r="F39" s="210">
        <v>2.3199999999999998</v>
      </c>
      <c r="G39" s="211">
        <v>0.37000000000000455</v>
      </c>
      <c r="H39" s="210">
        <v>0.32999999999999829</v>
      </c>
      <c r="I39" s="211">
        <v>0.39999999999999858</v>
      </c>
    </row>
    <row r="40" spans="1:9" ht="22.5" customHeight="1">
      <c r="A40" s="191">
        <v>22</v>
      </c>
      <c r="B40" s="192" t="s">
        <v>369</v>
      </c>
      <c r="C40" s="212">
        <v>43.12</v>
      </c>
      <c r="D40" s="212">
        <v>42</v>
      </c>
      <c r="E40" s="213">
        <v>44.25</v>
      </c>
      <c r="F40" s="212">
        <v>2.25</v>
      </c>
      <c r="G40" s="213">
        <v>0.30999999999999517</v>
      </c>
      <c r="H40" s="212">
        <v>0.29999999999999716</v>
      </c>
      <c r="I40" s="211">
        <v>0.32</v>
      </c>
    </row>
    <row r="41" spans="1:9" ht="22.5" customHeight="1">
      <c r="A41" s="191">
        <v>21</v>
      </c>
      <c r="B41" s="192" t="s">
        <v>369</v>
      </c>
      <c r="C41" s="212">
        <v>42.81</v>
      </c>
      <c r="D41" s="212">
        <v>41.7</v>
      </c>
      <c r="E41" s="213">
        <v>43.93</v>
      </c>
      <c r="F41" s="212">
        <v>2.23</v>
      </c>
      <c r="G41" s="213">
        <v>0.3</v>
      </c>
      <c r="H41" s="212">
        <v>0.28000000000000003</v>
      </c>
      <c r="I41" s="211">
        <v>0.31</v>
      </c>
    </row>
    <row r="42" spans="1:9" ht="22.5" customHeight="1">
      <c r="A42" s="191">
        <v>20</v>
      </c>
      <c r="B42" s="192" t="s">
        <v>369</v>
      </c>
      <c r="C42" s="212">
        <v>42.51</v>
      </c>
      <c r="D42" s="212">
        <v>41.42</v>
      </c>
      <c r="E42" s="213">
        <v>43.62</v>
      </c>
      <c r="F42" s="212">
        <v>2.2000000000000002</v>
      </c>
      <c r="G42" s="213">
        <v>0.3</v>
      </c>
      <c r="H42" s="212">
        <v>0.28999999999999998</v>
      </c>
      <c r="I42" s="211">
        <v>0.31</v>
      </c>
    </row>
    <row r="43" spans="1:9" ht="22.5" customHeight="1">
      <c r="A43" s="191">
        <v>19</v>
      </c>
      <c r="B43" s="192" t="s">
        <v>298</v>
      </c>
      <c r="C43" s="212">
        <v>42.21</v>
      </c>
      <c r="D43" s="212">
        <v>41.13</v>
      </c>
      <c r="E43" s="213">
        <v>43.31</v>
      </c>
      <c r="F43" s="212">
        <v>2.1800000000000002</v>
      </c>
      <c r="G43" s="213">
        <v>0.33</v>
      </c>
      <c r="H43" s="212">
        <v>0.32</v>
      </c>
      <c r="I43" s="211">
        <v>0.35</v>
      </c>
    </row>
    <row r="44" spans="1:9" ht="22.5" customHeight="1">
      <c r="A44" s="191">
        <v>18</v>
      </c>
      <c r="B44" s="192" t="s">
        <v>298</v>
      </c>
      <c r="C44" s="212">
        <v>41.88</v>
      </c>
      <c r="D44" s="212">
        <v>40.81</v>
      </c>
      <c r="E44" s="213">
        <v>42.96</v>
      </c>
      <c r="F44" s="212">
        <v>2.15</v>
      </c>
      <c r="G44" s="213">
        <v>0.5</v>
      </c>
      <c r="H44" s="212">
        <v>0.45</v>
      </c>
      <c r="I44" s="211">
        <v>0.53</v>
      </c>
    </row>
    <row r="45" spans="1:9" ht="22.5" customHeight="1">
      <c r="A45" s="191">
        <v>17</v>
      </c>
      <c r="B45" s="192" t="s">
        <v>298</v>
      </c>
      <c r="C45" s="212">
        <v>41.38</v>
      </c>
      <c r="D45" s="212">
        <v>40.36</v>
      </c>
      <c r="E45" s="213">
        <v>42.43</v>
      </c>
      <c r="F45" s="212">
        <v>2.0699999999999998</v>
      </c>
      <c r="G45" s="213">
        <v>0.35000000000000142</v>
      </c>
      <c r="H45" s="212">
        <v>0.33999999999999631</v>
      </c>
      <c r="I45" s="211">
        <v>0.36999999999999744</v>
      </c>
    </row>
    <row r="46" spans="1:9" ht="22.5" customHeight="1">
      <c r="A46" s="191">
        <v>16</v>
      </c>
      <c r="B46" s="192" t="s">
        <v>298</v>
      </c>
      <c r="C46" s="212">
        <v>41.03</v>
      </c>
      <c r="D46" s="212">
        <v>40.020000000000003</v>
      </c>
      <c r="E46" s="213">
        <v>42.06</v>
      </c>
      <c r="F46" s="212">
        <v>2.04</v>
      </c>
      <c r="G46" s="213">
        <v>0.35000000000000142</v>
      </c>
      <c r="H46" s="212">
        <v>0.3300000000000054</v>
      </c>
      <c r="I46" s="211">
        <v>0.35999999999999943</v>
      </c>
    </row>
    <row r="47" spans="1:9" ht="22.5" customHeight="1">
      <c r="A47" s="191">
        <v>15</v>
      </c>
      <c r="B47" s="192" t="s">
        <v>298</v>
      </c>
      <c r="C47" s="212">
        <v>40.68</v>
      </c>
      <c r="D47" s="212">
        <v>39.69</v>
      </c>
      <c r="E47" s="213">
        <v>41.7</v>
      </c>
      <c r="F47" s="212">
        <v>2.0100000000000051</v>
      </c>
      <c r="G47" s="213">
        <v>0.32999999999999829</v>
      </c>
      <c r="H47" s="212">
        <v>0.32</v>
      </c>
      <c r="I47" s="211">
        <v>0.34000000000000341</v>
      </c>
    </row>
    <row r="48" spans="1:9" ht="22.5" customHeight="1">
      <c r="A48" s="191">
        <v>14</v>
      </c>
      <c r="B48" s="192" t="s">
        <v>298</v>
      </c>
      <c r="C48" s="212">
        <v>40.35</v>
      </c>
      <c r="D48" s="212">
        <v>39.369999999999997</v>
      </c>
      <c r="E48" s="213">
        <v>41.36</v>
      </c>
      <c r="F48" s="212">
        <v>1.99</v>
      </c>
      <c r="G48" s="213">
        <v>0.33</v>
      </c>
      <c r="H48" s="212">
        <v>0.32</v>
      </c>
      <c r="I48" s="211">
        <v>0.35</v>
      </c>
    </row>
    <row r="49" spans="1:9" ht="22.5" customHeight="1" thickBot="1">
      <c r="A49" s="214">
        <v>13</v>
      </c>
      <c r="B49" s="215" t="s">
        <v>298</v>
      </c>
      <c r="C49" s="216">
        <v>40.020000000000003</v>
      </c>
      <c r="D49" s="216">
        <v>39.049999999999997</v>
      </c>
      <c r="E49" s="217">
        <v>41.01</v>
      </c>
      <c r="F49" s="216">
        <v>1.96</v>
      </c>
      <c r="G49" s="217">
        <v>0.39</v>
      </c>
      <c r="H49" s="216">
        <v>0.38</v>
      </c>
      <c r="I49" s="218">
        <v>0.38</v>
      </c>
    </row>
    <row r="50" spans="1:9" ht="15" customHeight="1" thickTop="1">
      <c r="A50" s="219"/>
      <c r="B50" s="219"/>
    </row>
    <row r="51" spans="1:9" ht="15" customHeight="1"/>
  </sheetData>
  <mergeCells count="11">
    <mergeCell ref="G34:I34"/>
    <mergeCell ref="C34:C35"/>
    <mergeCell ref="A34:B34"/>
    <mergeCell ref="A35:B35"/>
    <mergeCell ref="A2:B4"/>
    <mergeCell ref="A31:B31"/>
    <mergeCell ref="A27:B27"/>
    <mergeCell ref="C3:F3"/>
    <mergeCell ref="C2:H2"/>
    <mergeCell ref="A6:B6"/>
    <mergeCell ref="A28:B28"/>
  </mergeCells>
  <phoneticPr fontId="1"/>
  <printOptions horizontalCentered="1" verticalCentered="1"/>
  <pageMargins left="1.3779527559055118" right="0.78740157480314965" top="0.59055118110236227" bottom="0.51181102362204722" header="0" footer="0.19685039370078741"/>
  <pageSetup paperSize="9" scale="71" firstPageNumber="9" orientation="portrait" blackAndWhite="1" useFirstPageNumber="1" horizontalDpi="300" verticalDpi="300" r:id="rId1"/>
  <headerFooter alignWithMargins="0">
    <oddFooter>&amp;C&amp;"ＭＳ 明朝,標準"&amp;16-&amp;P--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zoomScale="75" zoomScaleNormal="75" workbookViewId="0"/>
  </sheetViews>
  <sheetFormatPr defaultColWidth="9" defaultRowHeight="13.2"/>
  <cols>
    <col min="1" max="1" width="2.77734375" style="1021" customWidth="1"/>
    <col min="2" max="2" width="13.77734375" style="1021" customWidth="1"/>
    <col min="3" max="11" width="9.109375" style="1021" customWidth="1"/>
    <col min="12" max="16384" width="9" style="1021"/>
  </cols>
  <sheetData>
    <row r="1" spans="1:15" ht="16.2">
      <c r="A1" s="1020" t="s">
        <v>76</v>
      </c>
    </row>
    <row r="2" spans="1:15" ht="15" customHeight="1" thickBot="1">
      <c r="A2" s="1022" t="s">
        <v>77</v>
      </c>
      <c r="B2" s="1023"/>
      <c r="C2" s="1023"/>
      <c r="D2" s="1023"/>
      <c r="E2" s="1023"/>
      <c r="F2" s="1023"/>
      <c r="G2" s="1023"/>
      <c r="H2" s="1023"/>
      <c r="I2" s="1023"/>
      <c r="J2" s="1024"/>
      <c r="K2" s="1023"/>
      <c r="L2" s="1024" t="str">
        <f>'表１６－１'!L2</f>
        <v>(単位：人)  平成23年中</v>
      </c>
    </row>
    <row r="3" spans="1:15" ht="13.8" thickTop="1">
      <c r="A3" s="1076"/>
      <c r="B3" s="1076"/>
      <c r="C3" s="1079"/>
      <c r="D3" s="1027" t="s">
        <v>68</v>
      </c>
      <c r="E3" s="1080"/>
      <c r="F3" s="1078"/>
      <c r="G3" s="1030" t="s">
        <v>45</v>
      </c>
      <c r="H3" s="1078"/>
      <c r="I3" s="1079"/>
      <c r="J3" s="1030" t="s">
        <v>565</v>
      </c>
      <c r="K3" s="1080"/>
      <c r="L3" s="1078"/>
      <c r="M3" s="1030" t="s">
        <v>566</v>
      </c>
      <c r="N3" s="1078"/>
    </row>
    <row r="4" spans="1:15">
      <c r="A4" s="1081" t="s">
        <v>963</v>
      </c>
      <c r="B4" s="1081" t="s">
        <v>53</v>
      </c>
      <c r="C4" s="1033" t="s">
        <v>419</v>
      </c>
      <c r="D4" s="1033" t="s">
        <v>784</v>
      </c>
      <c r="E4" s="1034" t="s">
        <v>785</v>
      </c>
      <c r="F4" s="1035" t="s">
        <v>419</v>
      </c>
      <c r="G4" s="1033" t="s">
        <v>784</v>
      </c>
      <c r="H4" s="1033" t="s">
        <v>785</v>
      </c>
      <c r="I4" s="1102" t="s">
        <v>419</v>
      </c>
      <c r="J4" s="1102" t="s">
        <v>784</v>
      </c>
      <c r="K4" s="1103" t="s">
        <v>785</v>
      </c>
      <c r="L4" s="1035" t="s">
        <v>419</v>
      </c>
      <c r="M4" s="1033" t="s">
        <v>784</v>
      </c>
      <c r="N4" s="1033" t="s">
        <v>785</v>
      </c>
    </row>
    <row r="5" spans="1:15" s="1022" customFormat="1" ht="20.100000000000001" customHeight="1">
      <c r="A5" s="1036"/>
      <c r="B5" s="1037" t="s">
        <v>78</v>
      </c>
      <c r="C5" s="1043">
        <v>484175</v>
      </c>
      <c r="D5" s="1042">
        <v>258788</v>
      </c>
      <c r="E5" s="1044">
        <v>225387</v>
      </c>
      <c r="F5" s="1041">
        <v>55067</v>
      </c>
      <c r="G5" s="1042">
        <v>27872</v>
      </c>
      <c r="H5" s="1042">
        <v>27195</v>
      </c>
      <c r="I5" s="1042">
        <v>402400</v>
      </c>
      <c r="J5" s="1042">
        <v>219814</v>
      </c>
      <c r="K5" s="1042">
        <v>182586</v>
      </c>
      <c r="L5" s="1041">
        <v>26708</v>
      </c>
      <c r="M5" s="1042">
        <v>11102</v>
      </c>
      <c r="N5" s="1041">
        <v>15606</v>
      </c>
    </row>
    <row r="6" spans="1:15" s="1022" customFormat="1" ht="20.100000000000001" customHeight="1">
      <c r="A6" s="1547" t="s">
        <v>70</v>
      </c>
      <c r="B6" s="1548"/>
      <c r="C6" s="1043">
        <v>311992</v>
      </c>
      <c r="D6" s="1042">
        <v>166478</v>
      </c>
      <c r="E6" s="1044">
        <v>145514</v>
      </c>
      <c r="F6" s="1041">
        <v>33584</v>
      </c>
      <c r="G6" s="1042">
        <v>16968</v>
      </c>
      <c r="H6" s="1041">
        <v>16616</v>
      </c>
      <c r="I6" s="1042">
        <v>262122</v>
      </c>
      <c r="J6" s="1042">
        <v>142745</v>
      </c>
      <c r="K6" s="1042">
        <v>119377</v>
      </c>
      <c r="L6" s="1041">
        <v>16286</v>
      </c>
      <c r="M6" s="1042">
        <v>6765</v>
      </c>
      <c r="N6" s="1041">
        <v>9521</v>
      </c>
    </row>
    <row r="7" spans="1:15" ht="20.100000000000001" customHeight="1">
      <c r="A7" s="1045" t="s">
        <v>964</v>
      </c>
      <c r="B7" s="1045" t="s">
        <v>965</v>
      </c>
      <c r="C7" s="1051">
        <v>214406</v>
      </c>
      <c r="D7" s="1050">
        <v>113690</v>
      </c>
      <c r="E7" s="1052">
        <v>100716</v>
      </c>
      <c r="F7" s="1049">
        <v>24898</v>
      </c>
      <c r="G7" s="1050">
        <v>12635</v>
      </c>
      <c r="H7" s="1050">
        <v>12263</v>
      </c>
      <c r="I7" s="1050">
        <v>177268</v>
      </c>
      <c r="J7" s="1050">
        <v>96058</v>
      </c>
      <c r="K7" s="1052">
        <v>81210</v>
      </c>
      <c r="L7" s="1049">
        <v>12240</v>
      </c>
      <c r="M7" s="1050">
        <v>4997</v>
      </c>
      <c r="N7" s="1049">
        <v>7243</v>
      </c>
    </row>
    <row r="8" spans="1:15">
      <c r="A8" s="1053"/>
      <c r="B8" s="1054" t="s">
        <v>966</v>
      </c>
      <c r="C8" s="1051">
        <v>17326</v>
      </c>
      <c r="D8" s="1050">
        <v>9562</v>
      </c>
      <c r="E8" s="1052">
        <v>7764</v>
      </c>
      <c r="F8" s="1049">
        <v>1641</v>
      </c>
      <c r="G8" s="1050">
        <v>822</v>
      </c>
      <c r="H8" s="1050">
        <v>819</v>
      </c>
      <c r="I8" s="1050">
        <v>15000</v>
      </c>
      <c r="J8" s="1050">
        <v>8442</v>
      </c>
      <c r="K8" s="1050">
        <v>6558</v>
      </c>
      <c r="L8" s="1049">
        <v>685</v>
      </c>
      <c r="M8" s="1050">
        <v>298</v>
      </c>
      <c r="N8" s="1051">
        <v>387</v>
      </c>
      <c r="O8" s="1023"/>
    </row>
    <row r="9" spans="1:15">
      <c r="A9" s="1053"/>
      <c r="B9" s="1054" t="s">
        <v>967</v>
      </c>
      <c r="C9" s="1051">
        <v>15337</v>
      </c>
      <c r="D9" s="1050">
        <v>8301</v>
      </c>
      <c r="E9" s="1052">
        <v>7036</v>
      </c>
      <c r="F9" s="1049">
        <v>1239</v>
      </c>
      <c r="G9" s="1050">
        <v>647</v>
      </c>
      <c r="H9" s="1050">
        <v>592</v>
      </c>
      <c r="I9" s="1050">
        <v>13489</v>
      </c>
      <c r="J9" s="1050">
        <v>7390</v>
      </c>
      <c r="K9" s="1050">
        <v>6099</v>
      </c>
      <c r="L9" s="1049">
        <v>609</v>
      </c>
      <c r="M9" s="1050">
        <v>264</v>
      </c>
      <c r="N9" s="1051">
        <v>345</v>
      </c>
      <c r="O9" s="1023"/>
    </row>
    <row r="10" spans="1:15">
      <c r="A10" s="1053"/>
      <c r="B10" s="1054" t="s">
        <v>968</v>
      </c>
      <c r="C10" s="1051">
        <v>9111</v>
      </c>
      <c r="D10" s="1050">
        <v>4874</v>
      </c>
      <c r="E10" s="1052">
        <v>4237</v>
      </c>
      <c r="F10" s="1049">
        <v>677</v>
      </c>
      <c r="G10" s="1050">
        <v>337</v>
      </c>
      <c r="H10" s="1050">
        <v>340</v>
      </c>
      <c r="I10" s="1050">
        <v>8100</v>
      </c>
      <c r="J10" s="1050">
        <v>4396</v>
      </c>
      <c r="K10" s="1050">
        <v>3704</v>
      </c>
      <c r="L10" s="1049">
        <v>334</v>
      </c>
      <c r="M10" s="1050">
        <v>141</v>
      </c>
      <c r="N10" s="1051">
        <v>193</v>
      </c>
      <c r="O10" s="1023"/>
    </row>
    <row r="11" spans="1:15">
      <c r="A11" s="1053"/>
      <c r="B11" s="1055" t="s">
        <v>969</v>
      </c>
      <c r="C11" s="1051">
        <v>13391</v>
      </c>
      <c r="D11" s="1050">
        <v>7494</v>
      </c>
      <c r="E11" s="1052">
        <v>5897</v>
      </c>
      <c r="F11" s="1049">
        <v>1285</v>
      </c>
      <c r="G11" s="1050">
        <v>644</v>
      </c>
      <c r="H11" s="1050">
        <v>641</v>
      </c>
      <c r="I11" s="1050">
        <v>11264</v>
      </c>
      <c r="J11" s="1050">
        <v>6388</v>
      </c>
      <c r="K11" s="1050">
        <v>4876</v>
      </c>
      <c r="L11" s="1049">
        <v>842</v>
      </c>
      <c r="M11" s="1050">
        <v>462</v>
      </c>
      <c r="N11" s="1051">
        <v>380</v>
      </c>
      <c r="O11" s="1023"/>
    </row>
    <row r="12" spans="1:15">
      <c r="A12" s="1053"/>
      <c r="B12" s="1055" t="s">
        <v>970</v>
      </c>
      <c r="C12" s="1051">
        <v>12411</v>
      </c>
      <c r="D12" s="1050">
        <v>6554</v>
      </c>
      <c r="E12" s="1052">
        <v>5857</v>
      </c>
      <c r="F12" s="1049">
        <v>1070</v>
      </c>
      <c r="G12" s="1050">
        <v>544</v>
      </c>
      <c r="H12" s="1050">
        <v>526</v>
      </c>
      <c r="I12" s="1050">
        <v>10550</v>
      </c>
      <c r="J12" s="1050">
        <v>5653</v>
      </c>
      <c r="K12" s="1050">
        <v>4897</v>
      </c>
      <c r="L12" s="1049">
        <v>791</v>
      </c>
      <c r="M12" s="1050">
        <v>357</v>
      </c>
      <c r="N12" s="1051">
        <v>434</v>
      </c>
      <c r="O12" s="1023"/>
    </row>
    <row r="13" spans="1:15">
      <c r="A13" s="1053"/>
      <c r="B13" s="1055" t="s">
        <v>56</v>
      </c>
      <c r="C13" s="1051">
        <v>11125</v>
      </c>
      <c r="D13" s="1050">
        <v>6075</v>
      </c>
      <c r="E13" s="1052">
        <v>5050</v>
      </c>
      <c r="F13" s="1049">
        <v>1180</v>
      </c>
      <c r="G13" s="1050">
        <v>600</v>
      </c>
      <c r="H13" s="1050">
        <v>580</v>
      </c>
      <c r="I13" s="1050">
        <v>9299</v>
      </c>
      <c r="J13" s="1050">
        <v>5227</v>
      </c>
      <c r="K13" s="1050">
        <v>4072</v>
      </c>
      <c r="L13" s="1049">
        <v>646</v>
      </c>
      <c r="M13" s="1050">
        <v>248</v>
      </c>
      <c r="N13" s="1051">
        <v>398</v>
      </c>
      <c r="O13" s="1023"/>
    </row>
    <row r="14" spans="1:15">
      <c r="A14" s="1053"/>
      <c r="B14" s="1055" t="s">
        <v>971</v>
      </c>
      <c r="C14" s="1051">
        <v>8820</v>
      </c>
      <c r="D14" s="1050">
        <v>4812</v>
      </c>
      <c r="E14" s="1052">
        <v>4008</v>
      </c>
      <c r="F14" s="1049">
        <v>1001</v>
      </c>
      <c r="G14" s="1050">
        <v>521</v>
      </c>
      <c r="H14" s="1050">
        <v>480</v>
      </c>
      <c r="I14" s="1050">
        <v>7239</v>
      </c>
      <c r="J14" s="1050">
        <v>4033</v>
      </c>
      <c r="K14" s="1050">
        <v>3206</v>
      </c>
      <c r="L14" s="1049">
        <v>580</v>
      </c>
      <c r="M14" s="1050">
        <v>258</v>
      </c>
      <c r="N14" s="1051">
        <v>322</v>
      </c>
      <c r="O14" s="1023"/>
    </row>
    <row r="15" spans="1:15">
      <c r="A15" s="1053"/>
      <c r="B15" s="1055" t="s">
        <v>972</v>
      </c>
      <c r="C15" s="1051">
        <v>8583</v>
      </c>
      <c r="D15" s="1050">
        <v>4507</v>
      </c>
      <c r="E15" s="1052">
        <v>4076</v>
      </c>
      <c r="F15" s="1049">
        <v>1138</v>
      </c>
      <c r="G15" s="1050">
        <v>579</v>
      </c>
      <c r="H15" s="1050">
        <v>559</v>
      </c>
      <c r="I15" s="1050">
        <v>6934</v>
      </c>
      <c r="J15" s="1050">
        <v>3737</v>
      </c>
      <c r="K15" s="1050">
        <v>3197</v>
      </c>
      <c r="L15" s="1049">
        <v>511</v>
      </c>
      <c r="M15" s="1050">
        <v>191</v>
      </c>
      <c r="N15" s="1051">
        <v>320</v>
      </c>
      <c r="O15" s="1023"/>
    </row>
    <row r="16" spans="1:15">
      <c r="A16" s="1053"/>
      <c r="B16" s="1055" t="s">
        <v>973</v>
      </c>
      <c r="C16" s="1051">
        <v>24508</v>
      </c>
      <c r="D16" s="1050">
        <v>13026</v>
      </c>
      <c r="E16" s="1052">
        <v>11482</v>
      </c>
      <c r="F16" s="1049">
        <v>2168</v>
      </c>
      <c r="G16" s="1050">
        <v>1107</v>
      </c>
      <c r="H16" s="1050">
        <v>1061</v>
      </c>
      <c r="I16" s="1050">
        <v>21517</v>
      </c>
      <c r="J16" s="1050">
        <v>11599</v>
      </c>
      <c r="K16" s="1050">
        <v>9918</v>
      </c>
      <c r="L16" s="1049">
        <v>823</v>
      </c>
      <c r="M16" s="1050">
        <v>320</v>
      </c>
      <c r="N16" s="1051">
        <v>503</v>
      </c>
      <c r="O16" s="1023"/>
    </row>
    <row r="17" spans="1:15">
      <c r="A17" s="1053"/>
      <c r="B17" s="1055" t="s">
        <v>974</v>
      </c>
      <c r="C17" s="1051">
        <v>12787</v>
      </c>
      <c r="D17" s="1050">
        <v>6674</v>
      </c>
      <c r="E17" s="1052">
        <v>6113</v>
      </c>
      <c r="F17" s="1049">
        <v>1660</v>
      </c>
      <c r="G17" s="1050">
        <v>828</v>
      </c>
      <c r="H17" s="1050">
        <v>832</v>
      </c>
      <c r="I17" s="1050">
        <v>10373</v>
      </c>
      <c r="J17" s="1050">
        <v>5537</v>
      </c>
      <c r="K17" s="1050">
        <v>4836</v>
      </c>
      <c r="L17" s="1049">
        <v>754</v>
      </c>
      <c r="M17" s="1050">
        <v>309</v>
      </c>
      <c r="N17" s="1051">
        <v>445</v>
      </c>
      <c r="O17" s="1023"/>
    </row>
    <row r="18" spans="1:15">
      <c r="A18" s="1053"/>
      <c r="B18" s="1055" t="s">
        <v>0</v>
      </c>
      <c r="C18" s="1051">
        <v>9575</v>
      </c>
      <c r="D18" s="1050">
        <v>4980</v>
      </c>
      <c r="E18" s="1052">
        <v>4595</v>
      </c>
      <c r="F18" s="1049">
        <v>1315</v>
      </c>
      <c r="G18" s="1050">
        <v>670</v>
      </c>
      <c r="H18" s="1050">
        <v>645</v>
      </c>
      <c r="I18" s="1050">
        <v>7596</v>
      </c>
      <c r="J18" s="1050">
        <v>4045</v>
      </c>
      <c r="K18" s="1050">
        <v>3551</v>
      </c>
      <c r="L18" s="1049">
        <v>664</v>
      </c>
      <c r="M18" s="1050">
        <v>265</v>
      </c>
      <c r="N18" s="1051">
        <v>399</v>
      </c>
      <c r="O18" s="1023"/>
    </row>
    <row r="19" spans="1:15">
      <c r="A19" s="1053"/>
      <c r="B19" s="1055" t="s">
        <v>1</v>
      </c>
      <c r="C19" s="1051">
        <v>10636</v>
      </c>
      <c r="D19" s="1050">
        <v>5465</v>
      </c>
      <c r="E19" s="1052">
        <v>5171</v>
      </c>
      <c r="F19" s="1049">
        <v>1496</v>
      </c>
      <c r="G19" s="1050">
        <v>776</v>
      </c>
      <c r="H19" s="1050">
        <v>720</v>
      </c>
      <c r="I19" s="1050">
        <v>8259</v>
      </c>
      <c r="J19" s="1050">
        <v>4347</v>
      </c>
      <c r="K19" s="1050">
        <v>3912</v>
      </c>
      <c r="L19" s="1049">
        <v>881</v>
      </c>
      <c r="M19" s="1050">
        <v>342</v>
      </c>
      <c r="N19" s="1051">
        <v>539</v>
      </c>
      <c r="O19" s="1023"/>
    </row>
    <row r="20" spans="1:15">
      <c r="A20" s="1053"/>
      <c r="B20" s="1055" t="s">
        <v>2</v>
      </c>
      <c r="C20" s="1051">
        <v>9484</v>
      </c>
      <c r="D20" s="1050">
        <v>4847</v>
      </c>
      <c r="E20" s="1052">
        <v>4637</v>
      </c>
      <c r="F20" s="1049">
        <v>1287</v>
      </c>
      <c r="G20" s="1050">
        <v>656</v>
      </c>
      <c r="H20" s="1050">
        <v>631</v>
      </c>
      <c r="I20" s="1050">
        <v>7628</v>
      </c>
      <c r="J20" s="1050">
        <v>3970</v>
      </c>
      <c r="K20" s="1050">
        <v>3658</v>
      </c>
      <c r="L20" s="1049">
        <v>569</v>
      </c>
      <c r="M20" s="1050">
        <v>221</v>
      </c>
      <c r="N20" s="1051">
        <v>348</v>
      </c>
      <c r="O20" s="1023"/>
    </row>
    <row r="21" spans="1:15">
      <c r="A21" s="1053"/>
      <c r="B21" s="1055" t="s">
        <v>3</v>
      </c>
      <c r="C21" s="1051">
        <v>5312</v>
      </c>
      <c r="D21" s="1050">
        <v>2681</v>
      </c>
      <c r="E21" s="1052">
        <v>2631</v>
      </c>
      <c r="F21" s="1049">
        <v>736</v>
      </c>
      <c r="G21" s="1050">
        <v>364</v>
      </c>
      <c r="H21" s="1050">
        <v>372</v>
      </c>
      <c r="I21" s="1050">
        <v>4056</v>
      </c>
      <c r="J21" s="1050">
        <v>2118</v>
      </c>
      <c r="K21" s="1050">
        <v>1938</v>
      </c>
      <c r="L21" s="1049">
        <v>520</v>
      </c>
      <c r="M21" s="1050">
        <v>199</v>
      </c>
      <c r="N21" s="1051">
        <v>321</v>
      </c>
      <c r="O21" s="1023"/>
    </row>
    <row r="22" spans="1:15">
      <c r="A22" s="1053"/>
      <c r="B22" s="1055" t="s">
        <v>4</v>
      </c>
      <c r="C22" s="1051">
        <v>6318</v>
      </c>
      <c r="D22" s="1050">
        <v>3489</v>
      </c>
      <c r="E22" s="1052">
        <v>2829</v>
      </c>
      <c r="F22" s="1049">
        <v>798</v>
      </c>
      <c r="G22" s="1050">
        <v>397</v>
      </c>
      <c r="H22" s="1050">
        <v>401</v>
      </c>
      <c r="I22" s="1050">
        <v>5073</v>
      </c>
      <c r="J22" s="1050">
        <v>2909</v>
      </c>
      <c r="K22" s="1050">
        <v>2164</v>
      </c>
      <c r="L22" s="1049">
        <v>447</v>
      </c>
      <c r="M22" s="1050">
        <v>183</v>
      </c>
      <c r="N22" s="1051">
        <v>264</v>
      </c>
      <c r="O22" s="1023"/>
    </row>
    <row r="23" spans="1:15">
      <c r="A23" s="1053"/>
      <c r="B23" s="1055" t="s">
        <v>5</v>
      </c>
      <c r="C23" s="1051">
        <v>6542</v>
      </c>
      <c r="D23" s="1050">
        <v>3315</v>
      </c>
      <c r="E23" s="1052">
        <v>3227</v>
      </c>
      <c r="F23" s="1049">
        <v>878</v>
      </c>
      <c r="G23" s="1050">
        <v>450</v>
      </c>
      <c r="H23" s="1050">
        <v>428</v>
      </c>
      <c r="I23" s="1050">
        <v>5095</v>
      </c>
      <c r="J23" s="1050">
        <v>2644</v>
      </c>
      <c r="K23" s="1050">
        <v>2451</v>
      </c>
      <c r="L23" s="1049">
        <v>569</v>
      </c>
      <c r="M23" s="1050">
        <v>221</v>
      </c>
      <c r="N23" s="1051">
        <v>348</v>
      </c>
      <c r="O23" s="1023"/>
    </row>
    <row r="24" spans="1:15">
      <c r="A24" s="1053"/>
      <c r="B24" s="1055" t="s">
        <v>6</v>
      </c>
      <c r="C24" s="1051">
        <v>19652</v>
      </c>
      <c r="D24" s="1050">
        <v>10103</v>
      </c>
      <c r="E24" s="1052">
        <v>9549</v>
      </c>
      <c r="F24" s="1049">
        <v>2870</v>
      </c>
      <c r="G24" s="1050">
        <v>1439</v>
      </c>
      <c r="H24" s="1050">
        <v>1431</v>
      </c>
      <c r="I24" s="1050">
        <v>15681</v>
      </c>
      <c r="J24" s="1050">
        <v>8278</v>
      </c>
      <c r="K24" s="1050">
        <v>7403</v>
      </c>
      <c r="L24" s="1049">
        <v>1101</v>
      </c>
      <c r="M24" s="1050">
        <v>386</v>
      </c>
      <c r="N24" s="1051">
        <v>715</v>
      </c>
      <c r="O24" s="1023"/>
    </row>
    <row r="25" spans="1:15">
      <c r="A25" s="1053"/>
      <c r="B25" s="1055" t="s">
        <v>7</v>
      </c>
      <c r="C25" s="1051">
        <v>13488</v>
      </c>
      <c r="D25" s="1050">
        <v>6931</v>
      </c>
      <c r="E25" s="1052">
        <v>6557</v>
      </c>
      <c r="F25" s="1049">
        <v>2459</v>
      </c>
      <c r="G25" s="1050">
        <v>1254</v>
      </c>
      <c r="H25" s="1050">
        <v>1205</v>
      </c>
      <c r="I25" s="1050">
        <v>10115</v>
      </c>
      <c r="J25" s="1050">
        <v>5345</v>
      </c>
      <c r="K25" s="1050">
        <v>4770</v>
      </c>
      <c r="L25" s="1049">
        <v>914</v>
      </c>
      <c r="M25" s="1050">
        <v>332</v>
      </c>
      <c r="N25" s="1051">
        <v>582</v>
      </c>
      <c r="O25" s="1023"/>
    </row>
    <row r="26" spans="1:15" ht="20.100000000000001" customHeight="1">
      <c r="A26" s="1045" t="s">
        <v>8</v>
      </c>
      <c r="B26" s="1045" t="s">
        <v>9</v>
      </c>
      <c r="C26" s="1051">
        <v>97586</v>
      </c>
      <c r="D26" s="1050">
        <v>52788</v>
      </c>
      <c r="E26" s="1052">
        <v>44798</v>
      </c>
      <c r="F26" s="1049">
        <v>8686</v>
      </c>
      <c r="G26" s="1050">
        <v>4333</v>
      </c>
      <c r="H26" s="1049">
        <v>4353</v>
      </c>
      <c r="I26" s="1050">
        <v>84854</v>
      </c>
      <c r="J26" s="1050">
        <v>46687</v>
      </c>
      <c r="K26" s="1052">
        <v>38167</v>
      </c>
      <c r="L26" s="1049">
        <v>4046</v>
      </c>
      <c r="M26" s="1050">
        <v>1768</v>
      </c>
      <c r="N26" s="1049">
        <v>2278</v>
      </c>
    </row>
    <row r="27" spans="1:15">
      <c r="A27" s="1053"/>
      <c r="B27" s="1055" t="s">
        <v>10</v>
      </c>
      <c r="C27" s="1051">
        <v>13152</v>
      </c>
      <c r="D27" s="1050">
        <v>8057</v>
      </c>
      <c r="E27" s="1052">
        <v>5095</v>
      </c>
      <c r="F27" s="1049">
        <v>896</v>
      </c>
      <c r="G27" s="1050">
        <v>473</v>
      </c>
      <c r="H27" s="1049">
        <v>423</v>
      </c>
      <c r="I27" s="1050">
        <v>11638</v>
      </c>
      <c r="J27" s="1050">
        <v>7230</v>
      </c>
      <c r="K27" s="1052">
        <v>4408</v>
      </c>
      <c r="L27" s="1049">
        <v>618</v>
      </c>
      <c r="M27" s="1050">
        <v>354</v>
      </c>
      <c r="N27" s="1051">
        <v>264</v>
      </c>
      <c r="O27" s="1023"/>
    </row>
    <row r="28" spans="1:15">
      <c r="A28" s="1053"/>
      <c r="B28" s="1055" t="s">
        <v>11</v>
      </c>
      <c r="C28" s="1051">
        <v>9506</v>
      </c>
      <c r="D28" s="1050">
        <v>5219</v>
      </c>
      <c r="E28" s="1052">
        <v>4287</v>
      </c>
      <c r="F28" s="1049">
        <v>774</v>
      </c>
      <c r="G28" s="1050">
        <v>400</v>
      </c>
      <c r="H28" s="1049">
        <v>374</v>
      </c>
      <c r="I28" s="1050">
        <v>8315</v>
      </c>
      <c r="J28" s="1050">
        <v>4626</v>
      </c>
      <c r="K28" s="1052">
        <v>3689</v>
      </c>
      <c r="L28" s="1049">
        <v>417</v>
      </c>
      <c r="M28" s="1050">
        <v>193</v>
      </c>
      <c r="N28" s="1051">
        <v>224</v>
      </c>
      <c r="O28" s="1023"/>
    </row>
    <row r="29" spans="1:15">
      <c r="A29" s="1053"/>
      <c r="B29" s="1055" t="s">
        <v>12</v>
      </c>
      <c r="C29" s="1051">
        <v>19253</v>
      </c>
      <c r="D29" s="1050">
        <v>10438</v>
      </c>
      <c r="E29" s="1052">
        <v>8815</v>
      </c>
      <c r="F29" s="1049">
        <v>1395</v>
      </c>
      <c r="G29" s="1050">
        <v>728</v>
      </c>
      <c r="H29" s="1049">
        <v>667</v>
      </c>
      <c r="I29" s="1050">
        <v>17315</v>
      </c>
      <c r="J29" s="1050">
        <v>9498</v>
      </c>
      <c r="K29" s="1052">
        <v>7817</v>
      </c>
      <c r="L29" s="1049">
        <v>543</v>
      </c>
      <c r="M29" s="1050">
        <v>212</v>
      </c>
      <c r="N29" s="1051">
        <v>331</v>
      </c>
      <c r="O29" s="1023"/>
    </row>
    <row r="30" spans="1:15">
      <c r="A30" s="1053"/>
      <c r="B30" s="1055" t="s">
        <v>13</v>
      </c>
      <c r="C30" s="1051">
        <v>16292</v>
      </c>
      <c r="D30" s="1050">
        <v>8636</v>
      </c>
      <c r="E30" s="1052">
        <v>7656</v>
      </c>
      <c r="F30" s="1049">
        <v>1413</v>
      </c>
      <c r="G30" s="1050">
        <v>694</v>
      </c>
      <c r="H30" s="1049">
        <v>719</v>
      </c>
      <c r="I30" s="1050">
        <v>14162</v>
      </c>
      <c r="J30" s="1050">
        <v>7647</v>
      </c>
      <c r="K30" s="1052">
        <v>6515</v>
      </c>
      <c r="L30" s="1049">
        <v>717</v>
      </c>
      <c r="M30" s="1050">
        <v>295</v>
      </c>
      <c r="N30" s="1051">
        <v>422</v>
      </c>
      <c r="O30" s="1023"/>
    </row>
    <row r="31" spans="1:15">
      <c r="A31" s="1053"/>
      <c r="B31" s="1055" t="s">
        <v>14</v>
      </c>
      <c r="C31" s="1051">
        <v>14006</v>
      </c>
      <c r="D31" s="1050">
        <v>7531</v>
      </c>
      <c r="E31" s="1052">
        <v>6475</v>
      </c>
      <c r="F31" s="1049">
        <v>874</v>
      </c>
      <c r="G31" s="1050">
        <v>423</v>
      </c>
      <c r="H31" s="1049">
        <v>451</v>
      </c>
      <c r="I31" s="1050">
        <v>12623</v>
      </c>
      <c r="J31" s="1050">
        <v>6901</v>
      </c>
      <c r="K31" s="1052">
        <v>5722</v>
      </c>
      <c r="L31" s="1049">
        <v>509</v>
      </c>
      <c r="M31" s="1050">
        <v>207</v>
      </c>
      <c r="N31" s="1051">
        <v>302</v>
      </c>
      <c r="O31" s="1023"/>
    </row>
    <row r="32" spans="1:15">
      <c r="A32" s="1053"/>
      <c r="B32" s="1055" t="s">
        <v>15</v>
      </c>
      <c r="C32" s="1051">
        <v>14774</v>
      </c>
      <c r="D32" s="1050">
        <v>7488</v>
      </c>
      <c r="E32" s="1052">
        <v>7286</v>
      </c>
      <c r="F32" s="1049">
        <v>1932</v>
      </c>
      <c r="G32" s="1050">
        <v>931</v>
      </c>
      <c r="H32" s="1049">
        <v>1001</v>
      </c>
      <c r="I32" s="1050">
        <v>12161</v>
      </c>
      <c r="J32" s="1050">
        <v>6274</v>
      </c>
      <c r="K32" s="1052">
        <v>5887</v>
      </c>
      <c r="L32" s="1049">
        <v>681</v>
      </c>
      <c r="M32" s="1050">
        <v>283</v>
      </c>
      <c r="N32" s="1051">
        <v>398</v>
      </c>
      <c r="O32" s="1023"/>
    </row>
    <row r="33" spans="1:15">
      <c r="A33" s="1053"/>
      <c r="B33" s="1055" t="s">
        <v>16</v>
      </c>
      <c r="C33" s="1051">
        <v>10603</v>
      </c>
      <c r="D33" s="1050">
        <v>5419</v>
      </c>
      <c r="E33" s="1052">
        <v>5184</v>
      </c>
      <c r="F33" s="1049">
        <v>1402</v>
      </c>
      <c r="G33" s="1050">
        <v>684</v>
      </c>
      <c r="H33" s="1049">
        <v>718</v>
      </c>
      <c r="I33" s="1050">
        <v>8640</v>
      </c>
      <c r="J33" s="1050">
        <v>4511</v>
      </c>
      <c r="K33" s="1052">
        <v>4129</v>
      </c>
      <c r="L33" s="1049">
        <v>561</v>
      </c>
      <c r="M33" s="1050">
        <v>224</v>
      </c>
      <c r="N33" s="1051">
        <v>337</v>
      </c>
      <c r="O33" s="1023"/>
    </row>
    <row r="34" spans="1:15" s="1022" customFormat="1" ht="20.100000000000001" customHeight="1">
      <c r="A34" s="1547" t="s">
        <v>57</v>
      </c>
      <c r="B34" s="1548"/>
      <c r="C34" s="1043">
        <v>28166</v>
      </c>
      <c r="D34" s="1042">
        <v>15406</v>
      </c>
      <c r="E34" s="1044">
        <v>12760</v>
      </c>
      <c r="F34" s="1041">
        <v>3859</v>
      </c>
      <c r="G34" s="1042">
        <v>1967</v>
      </c>
      <c r="H34" s="1041">
        <v>1892</v>
      </c>
      <c r="I34" s="1042">
        <v>22536</v>
      </c>
      <c r="J34" s="1042">
        <v>12712</v>
      </c>
      <c r="K34" s="1044">
        <v>9824</v>
      </c>
      <c r="L34" s="1041">
        <v>1771</v>
      </c>
      <c r="M34" s="1042">
        <v>727</v>
      </c>
      <c r="N34" s="1041">
        <v>1044</v>
      </c>
    </row>
    <row r="35" spans="1:15">
      <c r="A35" s="1053"/>
      <c r="B35" s="1055" t="s">
        <v>17</v>
      </c>
      <c r="C35" s="1051">
        <v>14651</v>
      </c>
      <c r="D35" s="1050">
        <v>8721</v>
      </c>
      <c r="E35" s="1052">
        <v>5930</v>
      </c>
      <c r="F35" s="1049">
        <v>1774</v>
      </c>
      <c r="G35" s="1050">
        <v>901</v>
      </c>
      <c r="H35" s="1049">
        <v>873</v>
      </c>
      <c r="I35" s="1050">
        <v>12156</v>
      </c>
      <c r="J35" s="1050">
        <v>7529</v>
      </c>
      <c r="K35" s="1052">
        <v>4627</v>
      </c>
      <c r="L35" s="1049">
        <v>721</v>
      </c>
      <c r="M35" s="1050">
        <v>291</v>
      </c>
      <c r="N35" s="1051">
        <v>430</v>
      </c>
      <c r="O35" s="1023"/>
    </row>
    <row r="36" spans="1:15">
      <c r="A36" s="1053"/>
      <c r="B36" s="1055" t="s">
        <v>18</v>
      </c>
      <c r="C36" s="1051">
        <v>7866</v>
      </c>
      <c r="D36" s="1050">
        <v>3940</v>
      </c>
      <c r="E36" s="1052">
        <v>3926</v>
      </c>
      <c r="F36" s="1049">
        <v>1125</v>
      </c>
      <c r="G36" s="1050">
        <v>573</v>
      </c>
      <c r="H36" s="1049">
        <v>552</v>
      </c>
      <c r="I36" s="1050">
        <v>6204</v>
      </c>
      <c r="J36" s="1050">
        <v>3133</v>
      </c>
      <c r="K36" s="1052">
        <v>3071</v>
      </c>
      <c r="L36" s="1049">
        <v>537</v>
      </c>
      <c r="M36" s="1050">
        <v>234</v>
      </c>
      <c r="N36" s="1051">
        <v>303</v>
      </c>
      <c r="O36" s="1023"/>
    </row>
    <row r="37" spans="1:15">
      <c r="A37" s="1053"/>
      <c r="B37" s="1055" t="s">
        <v>19</v>
      </c>
      <c r="C37" s="1051">
        <v>2751</v>
      </c>
      <c r="D37" s="1050">
        <v>1351</v>
      </c>
      <c r="E37" s="1052">
        <v>1400</v>
      </c>
      <c r="F37" s="1049">
        <v>439</v>
      </c>
      <c r="G37" s="1050">
        <v>235</v>
      </c>
      <c r="H37" s="1049">
        <v>204</v>
      </c>
      <c r="I37" s="1050">
        <v>2089</v>
      </c>
      <c r="J37" s="1050">
        <v>1024</v>
      </c>
      <c r="K37" s="1052">
        <v>1065</v>
      </c>
      <c r="L37" s="1049">
        <v>223</v>
      </c>
      <c r="M37" s="1050">
        <v>92</v>
      </c>
      <c r="N37" s="1051">
        <v>131</v>
      </c>
      <c r="O37" s="1023"/>
    </row>
    <row r="38" spans="1:15">
      <c r="A38" s="1053"/>
      <c r="B38" s="1055" t="s">
        <v>533</v>
      </c>
      <c r="C38" s="1051">
        <v>1297</v>
      </c>
      <c r="D38" s="1050">
        <v>653</v>
      </c>
      <c r="E38" s="1052">
        <v>644</v>
      </c>
      <c r="F38" s="1049">
        <v>202</v>
      </c>
      <c r="G38" s="1050">
        <v>98</v>
      </c>
      <c r="H38" s="1049">
        <v>104</v>
      </c>
      <c r="I38" s="1050">
        <v>939</v>
      </c>
      <c r="J38" s="1050">
        <v>500</v>
      </c>
      <c r="K38" s="1052">
        <v>439</v>
      </c>
      <c r="L38" s="1049">
        <v>156</v>
      </c>
      <c r="M38" s="1050">
        <v>55</v>
      </c>
      <c r="N38" s="1051">
        <v>101</v>
      </c>
      <c r="O38" s="1023"/>
    </row>
    <row r="39" spans="1:15">
      <c r="A39" s="1053"/>
      <c r="B39" s="1055" t="s">
        <v>20</v>
      </c>
      <c r="C39" s="1051">
        <v>1601</v>
      </c>
      <c r="D39" s="1050">
        <v>741</v>
      </c>
      <c r="E39" s="1052">
        <v>860</v>
      </c>
      <c r="F39" s="1049">
        <v>319</v>
      </c>
      <c r="G39" s="1050">
        <v>160</v>
      </c>
      <c r="H39" s="1049">
        <v>159</v>
      </c>
      <c r="I39" s="1050">
        <v>1148</v>
      </c>
      <c r="J39" s="1050">
        <v>526</v>
      </c>
      <c r="K39" s="1052">
        <v>622</v>
      </c>
      <c r="L39" s="1049">
        <v>134</v>
      </c>
      <c r="M39" s="1050">
        <v>55</v>
      </c>
      <c r="N39" s="1051">
        <v>79</v>
      </c>
      <c r="O39" s="1023"/>
    </row>
    <row r="40" spans="1:15" s="1022" customFormat="1" ht="20.100000000000001" customHeight="1">
      <c r="A40" s="1547" t="s">
        <v>79</v>
      </c>
      <c r="B40" s="1548"/>
      <c r="C40" s="1043">
        <v>77510</v>
      </c>
      <c r="D40" s="1042">
        <v>41709</v>
      </c>
      <c r="E40" s="1044">
        <v>35801</v>
      </c>
      <c r="F40" s="1041">
        <v>9038</v>
      </c>
      <c r="G40" s="1042">
        <v>4596</v>
      </c>
      <c r="H40" s="1041">
        <v>4442</v>
      </c>
      <c r="I40" s="1042">
        <v>64276</v>
      </c>
      <c r="J40" s="1042">
        <v>35334</v>
      </c>
      <c r="K40" s="1044">
        <v>28942</v>
      </c>
      <c r="L40" s="1041">
        <v>4196</v>
      </c>
      <c r="M40" s="1042">
        <v>1779</v>
      </c>
      <c r="N40" s="1041">
        <v>2417</v>
      </c>
    </row>
    <row r="41" spans="1:15" s="1022" customFormat="1">
      <c r="A41" s="1549" t="s">
        <v>80</v>
      </c>
      <c r="B41" s="1550"/>
      <c r="C41" s="1051">
        <v>36006</v>
      </c>
      <c r="D41" s="1050">
        <v>18992</v>
      </c>
      <c r="E41" s="1052">
        <v>17014</v>
      </c>
      <c r="F41" s="1049">
        <v>3993</v>
      </c>
      <c r="G41" s="1050">
        <v>2044</v>
      </c>
      <c r="H41" s="1049">
        <v>1949</v>
      </c>
      <c r="I41" s="1050">
        <v>29799</v>
      </c>
      <c r="J41" s="1050">
        <v>16001</v>
      </c>
      <c r="K41" s="1052">
        <v>13798</v>
      </c>
      <c r="L41" s="1049">
        <v>2214</v>
      </c>
      <c r="M41" s="1050">
        <v>947</v>
      </c>
      <c r="N41" s="1051">
        <v>1267</v>
      </c>
    </row>
    <row r="42" spans="1:15" s="1022" customFormat="1">
      <c r="A42" s="1037"/>
      <c r="B42" s="1055" t="s">
        <v>60</v>
      </c>
      <c r="C42" s="1051">
        <v>8355</v>
      </c>
      <c r="D42" s="1050">
        <v>4457</v>
      </c>
      <c r="E42" s="1052">
        <v>3898</v>
      </c>
      <c r="F42" s="1049">
        <v>949</v>
      </c>
      <c r="G42" s="1050">
        <v>474</v>
      </c>
      <c r="H42" s="1049">
        <v>475</v>
      </c>
      <c r="I42" s="1050">
        <v>6812</v>
      </c>
      <c r="J42" s="1050">
        <v>3709</v>
      </c>
      <c r="K42" s="1052">
        <v>3103</v>
      </c>
      <c r="L42" s="1049">
        <v>594</v>
      </c>
      <c r="M42" s="1050">
        <v>274</v>
      </c>
      <c r="N42" s="1051">
        <v>320</v>
      </c>
    </row>
    <row r="43" spans="1:15" s="1022" customFormat="1">
      <c r="A43" s="1037"/>
      <c r="B43" s="1055" t="s">
        <v>61</v>
      </c>
      <c r="C43" s="1051">
        <v>13096</v>
      </c>
      <c r="D43" s="1050">
        <v>6977</v>
      </c>
      <c r="E43" s="1052">
        <v>6119</v>
      </c>
      <c r="F43" s="1049">
        <v>1542</v>
      </c>
      <c r="G43" s="1050">
        <v>806</v>
      </c>
      <c r="H43" s="1049">
        <v>736</v>
      </c>
      <c r="I43" s="1050">
        <v>10793</v>
      </c>
      <c r="J43" s="1050">
        <v>5840</v>
      </c>
      <c r="K43" s="1052">
        <v>4953</v>
      </c>
      <c r="L43" s="1049">
        <v>761</v>
      </c>
      <c r="M43" s="1050">
        <v>331</v>
      </c>
      <c r="N43" s="1051">
        <v>430</v>
      </c>
    </row>
    <row r="44" spans="1:15" s="1022" customFormat="1" ht="18.75" customHeight="1">
      <c r="A44" s="1037"/>
      <c r="B44" s="1062" t="s">
        <v>62</v>
      </c>
      <c r="C44" s="1104">
        <v>14555</v>
      </c>
      <c r="D44" s="1065">
        <v>7558</v>
      </c>
      <c r="E44" s="1105">
        <v>6997</v>
      </c>
      <c r="F44" s="1106">
        <v>1502</v>
      </c>
      <c r="G44" s="1065">
        <v>764</v>
      </c>
      <c r="H44" s="1106">
        <v>738</v>
      </c>
      <c r="I44" s="1065">
        <v>12194</v>
      </c>
      <c r="J44" s="1065">
        <v>6452</v>
      </c>
      <c r="K44" s="1105">
        <v>5742</v>
      </c>
      <c r="L44" s="1106">
        <v>859</v>
      </c>
      <c r="M44" s="1065">
        <v>342</v>
      </c>
      <c r="N44" s="1104">
        <v>517</v>
      </c>
    </row>
    <row r="45" spans="1:15">
      <c r="A45" s="1053"/>
      <c r="B45" s="1055" t="s">
        <v>21</v>
      </c>
      <c r="C45" s="1051">
        <v>10214</v>
      </c>
      <c r="D45" s="1050">
        <v>5821</v>
      </c>
      <c r="E45" s="1052">
        <v>4393</v>
      </c>
      <c r="F45" s="1049">
        <v>1203</v>
      </c>
      <c r="G45" s="1050">
        <v>629</v>
      </c>
      <c r="H45" s="1049">
        <v>574</v>
      </c>
      <c r="I45" s="1050">
        <v>8554</v>
      </c>
      <c r="J45" s="1050">
        <v>5005</v>
      </c>
      <c r="K45" s="1052">
        <v>3549</v>
      </c>
      <c r="L45" s="1049">
        <v>457</v>
      </c>
      <c r="M45" s="1050">
        <v>187</v>
      </c>
      <c r="N45" s="1051">
        <v>270</v>
      </c>
      <c r="O45" s="1023"/>
    </row>
    <row r="46" spans="1:15">
      <c r="A46" s="1053"/>
      <c r="B46" s="1055" t="s">
        <v>22</v>
      </c>
      <c r="C46" s="1051">
        <v>12626</v>
      </c>
      <c r="D46" s="1050">
        <v>6668</v>
      </c>
      <c r="E46" s="1052">
        <v>5958</v>
      </c>
      <c r="F46" s="1049">
        <v>1442</v>
      </c>
      <c r="G46" s="1050">
        <v>689</v>
      </c>
      <c r="H46" s="1049">
        <v>753</v>
      </c>
      <c r="I46" s="1050">
        <v>10596</v>
      </c>
      <c r="J46" s="1050">
        <v>5723</v>
      </c>
      <c r="K46" s="1052">
        <v>4873</v>
      </c>
      <c r="L46" s="1049">
        <v>588</v>
      </c>
      <c r="M46" s="1050">
        <v>256</v>
      </c>
      <c r="N46" s="1051">
        <v>332</v>
      </c>
      <c r="O46" s="1023"/>
    </row>
    <row r="47" spans="1:15">
      <c r="A47" s="1053"/>
      <c r="B47" s="1055" t="s">
        <v>23</v>
      </c>
      <c r="C47" s="1051">
        <v>5989</v>
      </c>
      <c r="D47" s="1050">
        <v>3248</v>
      </c>
      <c r="E47" s="1052">
        <v>2741</v>
      </c>
      <c r="F47" s="1049">
        <v>736</v>
      </c>
      <c r="G47" s="1050">
        <v>363</v>
      </c>
      <c r="H47" s="1049">
        <v>373</v>
      </c>
      <c r="I47" s="1050">
        <v>4945</v>
      </c>
      <c r="J47" s="1050">
        <v>2755</v>
      </c>
      <c r="K47" s="1052">
        <v>2190</v>
      </c>
      <c r="L47" s="1049">
        <v>308</v>
      </c>
      <c r="M47" s="1050">
        <v>130</v>
      </c>
      <c r="N47" s="1051">
        <v>178</v>
      </c>
      <c r="O47" s="1023"/>
    </row>
    <row r="48" spans="1:15">
      <c r="A48" s="1053"/>
      <c r="B48" s="1055" t="s">
        <v>24</v>
      </c>
      <c r="C48" s="1051">
        <v>6571</v>
      </c>
      <c r="D48" s="1050">
        <v>3500</v>
      </c>
      <c r="E48" s="1052">
        <v>3071</v>
      </c>
      <c r="F48" s="1049">
        <v>767</v>
      </c>
      <c r="G48" s="1050">
        <v>400</v>
      </c>
      <c r="H48" s="1049">
        <v>367</v>
      </c>
      <c r="I48" s="1050">
        <v>5475</v>
      </c>
      <c r="J48" s="1050">
        <v>2968</v>
      </c>
      <c r="K48" s="1052">
        <v>2507</v>
      </c>
      <c r="L48" s="1049">
        <v>329</v>
      </c>
      <c r="M48" s="1050">
        <v>132</v>
      </c>
      <c r="N48" s="1051">
        <v>197</v>
      </c>
      <c r="O48" s="1023"/>
    </row>
    <row r="49" spans="1:15">
      <c r="A49" s="1053"/>
      <c r="B49" s="1055" t="s">
        <v>25</v>
      </c>
      <c r="C49" s="1051">
        <v>4257</v>
      </c>
      <c r="D49" s="1050">
        <v>2416</v>
      </c>
      <c r="E49" s="1052">
        <v>1841</v>
      </c>
      <c r="F49" s="1049">
        <v>643</v>
      </c>
      <c r="G49" s="1050">
        <v>339</v>
      </c>
      <c r="H49" s="1049">
        <v>304</v>
      </c>
      <c r="I49" s="1050">
        <v>3410</v>
      </c>
      <c r="J49" s="1050">
        <v>1989</v>
      </c>
      <c r="K49" s="1052">
        <v>1421</v>
      </c>
      <c r="L49" s="1049">
        <v>204</v>
      </c>
      <c r="M49" s="1050">
        <v>88</v>
      </c>
      <c r="N49" s="1051">
        <v>116</v>
      </c>
      <c r="O49" s="1023"/>
    </row>
    <row r="50" spans="1:15">
      <c r="A50" s="1053"/>
      <c r="B50" s="1055" t="s">
        <v>26</v>
      </c>
      <c r="C50" s="1051">
        <v>1784</v>
      </c>
      <c r="D50" s="1050">
        <v>1033</v>
      </c>
      <c r="E50" s="1052">
        <v>751</v>
      </c>
      <c r="F50" s="1049">
        <v>251</v>
      </c>
      <c r="G50" s="1050">
        <v>131</v>
      </c>
      <c r="H50" s="1049">
        <v>120</v>
      </c>
      <c r="I50" s="1050">
        <v>1444</v>
      </c>
      <c r="J50" s="1050">
        <v>866</v>
      </c>
      <c r="K50" s="1052">
        <v>578</v>
      </c>
      <c r="L50" s="1049">
        <v>89</v>
      </c>
      <c r="M50" s="1050">
        <v>36</v>
      </c>
      <c r="N50" s="1051">
        <v>53</v>
      </c>
      <c r="O50" s="1023"/>
    </row>
    <row r="51" spans="1:15">
      <c r="A51" s="1053"/>
      <c r="B51" s="1055" t="s">
        <v>27</v>
      </c>
      <c r="C51" s="1051">
        <v>63</v>
      </c>
      <c r="D51" s="1050">
        <v>31</v>
      </c>
      <c r="E51" s="1052">
        <v>32</v>
      </c>
      <c r="F51" s="1049">
        <v>3</v>
      </c>
      <c r="G51" s="1050">
        <v>1</v>
      </c>
      <c r="H51" s="1049">
        <v>2</v>
      </c>
      <c r="I51" s="1050">
        <v>53</v>
      </c>
      <c r="J51" s="1050">
        <v>27</v>
      </c>
      <c r="K51" s="1052">
        <v>26</v>
      </c>
      <c r="L51" s="1049">
        <v>7</v>
      </c>
      <c r="M51" s="1050">
        <v>3</v>
      </c>
      <c r="N51" s="1051">
        <v>4</v>
      </c>
      <c r="O51" s="1023"/>
    </row>
    <row r="52" spans="1:15" s="1022" customFormat="1" ht="20.100000000000001" customHeight="1">
      <c r="A52" s="1547" t="s">
        <v>81</v>
      </c>
      <c r="B52" s="1548"/>
      <c r="C52" s="1043">
        <v>53829</v>
      </c>
      <c r="D52" s="1042">
        <v>28602</v>
      </c>
      <c r="E52" s="1044">
        <v>25227</v>
      </c>
      <c r="F52" s="1041">
        <v>7048</v>
      </c>
      <c r="G52" s="1042">
        <v>3543</v>
      </c>
      <c r="H52" s="1041">
        <v>3505</v>
      </c>
      <c r="I52" s="1042">
        <v>43331</v>
      </c>
      <c r="J52" s="1042">
        <v>23657</v>
      </c>
      <c r="K52" s="1044">
        <v>19674</v>
      </c>
      <c r="L52" s="1041">
        <v>3450</v>
      </c>
      <c r="M52" s="1042">
        <v>1402</v>
      </c>
      <c r="N52" s="1041">
        <v>2048</v>
      </c>
    </row>
    <row r="53" spans="1:15">
      <c r="A53" s="1053"/>
      <c r="B53" s="1055" t="s">
        <v>28</v>
      </c>
      <c r="C53" s="1051">
        <v>9080</v>
      </c>
      <c r="D53" s="1050">
        <v>4920</v>
      </c>
      <c r="E53" s="1052">
        <v>4160</v>
      </c>
      <c r="F53" s="1049">
        <v>1168</v>
      </c>
      <c r="G53" s="1050">
        <v>567</v>
      </c>
      <c r="H53" s="1050">
        <v>601</v>
      </c>
      <c r="I53" s="1050">
        <v>7333</v>
      </c>
      <c r="J53" s="1050">
        <v>4119</v>
      </c>
      <c r="K53" s="1052">
        <v>3214</v>
      </c>
      <c r="L53" s="1049">
        <v>579</v>
      </c>
      <c r="M53" s="1050">
        <v>234</v>
      </c>
      <c r="N53" s="1049">
        <v>345</v>
      </c>
    </row>
    <row r="54" spans="1:15">
      <c r="A54" s="1053"/>
      <c r="B54" s="1055" t="s">
        <v>29</v>
      </c>
      <c r="C54" s="1051">
        <v>20253</v>
      </c>
      <c r="D54" s="1050">
        <v>10683</v>
      </c>
      <c r="E54" s="1052">
        <v>9570</v>
      </c>
      <c r="F54" s="1049">
        <v>2792</v>
      </c>
      <c r="G54" s="1050">
        <v>1450</v>
      </c>
      <c r="H54" s="1050">
        <v>1342</v>
      </c>
      <c r="I54" s="1050">
        <v>16272</v>
      </c>
      <c r="J54" s="1050">
        <v>8764</v>
      </c>
      <c r="K54" s="1052">
        <v>7508</v>
      </c>
      <c r="L54" s="1049">
        <v>1189</v>
      </c>
      <c r="M54" s="1050">
        <v>469</v>
      </c>
      <c r="N54" s="1049">
        <v>720</v>
      </c>
    </row>
    <row r="55" spans="1:15">
      <c r="A55" s="1053"/>
      <c r="B55" s="1055" t="s">
        <v>30</v>
      </c>
      <c r="C55" s="1051">
        <v>9398</v>
      </c>
      <c r="D55" s="1050">
        <v>4753</v>
      </c>
      <c r="E55" s="1052">
        <v>4645</v>
      </c>
      <c r="F55" s="1049">
        <v>1332</v>
      </c>
      <c r="G55" s="1050">
        <v>658</v>
      </c>
      <c r="H55" s="1050">
        <v>674</v>
      </c>
      <c r="I55" s="1050">
        <v>7438</v>
      </c>
      <c r="J55" s="1050">
        <v>3849</v>
      </c>
      <c r="K55" s="1052">
        <v>3589</v>
      </c>
      <c r="L55" s="1049">
        <v>628</v>
      </c>
      <c r="M55" s="1050">
        <v>246</v>
      </c>
      <c r="N55" s="1049">
        <v>382</v>
      </c>
    </row>
    <row r="56" spans="1:15">
      <c r="A56" s="1053"/>
      <c r="B56" s="1055" t="s">
        <v>31</v>
      </c>
      <c r="C56" s="1051">
        <v>6372</v>
      </c>
      <c r="D56" s="1050">
        <v>3541</v>
      </c>
      <c r="E56" s="1052">
        <v>2831</v>
      </c>
      <c r="F56" s="1049">
        <v>672</v>
      </c>
      <c r="G56" s="1050">
        <v>328</v>
      </c>
      <c r="H56" s="1050">
        <v>344</v>
      </c>
      <c r="I56" s="1050">
        <v>5224</v>
      </c>
      <c r="J56" s="1050">
        <v>3010</v>
      </c>
      <c r="K56" s="1052">
        <v>2214</v>
      </c>
      <c r="L56" s="1049">
        <v>476</v>
      </c>
      <c r="M56" s="1050">
        <v>203</v>
      </c>
      <c r="N56" s="1049">
        <v>273</v>
      </c>
    </row>
    <row r="57" spans="1:15">
      <c r="A57" s="1053"/>
      <c r="B57" s="1055" t="s">
        <v>32</v>
      </c>
      <c r="C57" s="1051">
        <v>4531</v>
      </c>
      <c r="D57" s="1050">
        <v>2474</v>
      </c>
      <c r="E57" s="1052">
        <v>2057</v>
      </c>
      <c r="F57" s="1049">
        <v>496</v>
      </c>
      <c r="G57" s="1050">
        <v>238</v>
      </c>
      <c r="H57" s="1050">
        <v>258</v>
      </c>
      <c r="I57" s="1050">
        <v>3786</v>
      </c>
      <c r="J57" s="1050">
        <v>2123</v>
      </c>
      <c r="K57" s="1052">
        <v>1663</v>
      </c>
      <c r="L57" s="1049">
        <v>249</v>
      </c>
      <c r="M57" s="1050">
        <v>113</v>
      </c>
      <c r="N57" s="1049">
        <v>136</v>
      </c>
    </row>
    <row r="58" spans="1:15">
      <c r="A58" s="1053"/>
      <c r="B58" s="1055" t="s">
        <v>33</v>
      </c>
      <c r="C58" s="1051">
        <v>1900</v>
      </c>
      <c r="D58" s="1050">
        <v>1018</v>
      </c>
      <c r="E58" s="1052">
        <v>882</v>
      </c>
      <c r="F58" s="1049">
        <v>244</v>
      </c>
      <c r="G58" s="1050">
        <v>115</v>
      </c>
      <c r="H58" s="1050">
        <v>129</v>
      </c>
      <c r="I58" s="1050">
        <v>1521</v>
      </c>
      <c r="J58" s="1050">
        <v>851</v>
      </c>
      <c r="K58" s="1052">
        <v>670</v>
      </c>
      <c r="L58" s="1049">
        <v>135</v>
      </c>
      <c r="M58" s="1050">
        <v>52</v>
      </c>
      <c r="N58" s="1049">
        <v>83</v>
      </c>
    </row>
    <row r="59" spans="1:15">
      <c r="A59" s="1053"/>
      <c r="B59" s="1055" t="s">
        <v>34</v>
      </c>
      <c r="C59" s="1051">
        <v>1238</v>
      </c>
      <c r="D59" s="1050">
        <v>660</v>
      </c>
      <c r="E59" s="1052">
        <v>578</v>
      </c>
      <c r="F59" s="1049">
        <v>202</v>
      </c>
      <c r="G59" s="1050">
        <v>108</v>
      </c>
      <c r="H59" s="1050">
        <v>94</v>
      </c>
      <c r="I59" s="1050">
        <v>937</v>
      </c>
      <c r="J59" s="1050">
        <v>507</v>
      </c>
      <c r="K59" s="1052">
        <v>430</v>
      </c>
      <c r="L59" s="1049">
        <v>99</v>
      </c>
      <c r="M59" s="1050">
        <v>45</v>
      </c>
      <c r="N59" s="1049">
        <v>54</v>
      </c>
    </row>
    <row r="60" spans="1:15">
      <c r="A60" s="1053"/>
      <c r="B60" s="1055" t="s">
        <v>35</v>
      </c>
      <c r="C60" s="1051">
        <v>1057</v>
      </c>
      <c r="D60" s="1050">
        <v>553</v>
      </c>
      <c r="E60" s="1052">
        <v>504</v>
      </c>
      <c r="F60" s="1049">
        <v>142</v>
      </c>
      <c r="G60" s="1050">
        <v>79</v>
      </c>
      <c r="H60" s="1050">
        <v>63</v>
      </c>
      <c r="I60" s="1050">
        <v>820</v>
      </c>
      <c r="J60" s="1050">
        <v>434</v>
      </c>
      <c r="K60" s="1052">
        <v>386</v>
      </c>
      <c r="L60" s="1049">
        <v>95</v>
      </c>
      <c r="M60" s="1050">
        <v>40</v>
      </c>
      <c r="N60" s="1049">
        <v>55</v>
      </c>
    </row>
    <row r="61" spans="1:15" s="1022" customFormat="1" ht="20.100000000000001" customHeight="1">
      <c r="A61" s="1547" t="s">
        <v>82</v>
      </c>
      <c r="B61" s="1548"/>
      <c r="C61" s="1043">
        <v>3776</v>
      </c>
      <c r="D61" s="1042">
        <v>1995</v>
      </c>
      <c r="E61" s="1044">
        <v>1781</v>
      </c>
      <c r="F61" s="1041">
        <v>547</v>
      </c>
      <c r="G61" s="1042">
        <v>291</v>
      </c>
      <c r="H61" s="1041">
        <v>256</v>
      </c>
      <c r="I61" s="1042">
        <v>3003</v>
      </c>
      <c r="J61" s="1042">
        <v>1616</v>
      </c>
      <c r="K61" s="1044">
        <v>1387</v>
      </c>
      <c r="L61" s="1041">
        <v>226</v>
      </c>
      <c r="M61" s="1042">
        <v>88</v>
      </c>
      <c r="N61" s="1041">
        <v>138</v>
      </c>
    </row>
    <row r="62" spans="1:15">
      <c r="A62" s="1053"/>
      <c r="B62" s="1055" t="s">
        <v>36</v>
      </c>
      <c r="C62" s="1051">
        <v>1548</v>
      </c>
      <c r="D62" s="1050">
        <v>807</v>
      </c>
      <c r="E62" s="1052">
        <v>741</v>
      </c>
      <c r="F62" s="1049">
        <v>213</v>
      </c>
      <c r="G62" s="1050">
        <v>118</v>
      </c>
      <c r="H62" s="1050">
        <v>95</v>
      </c>
      <c r="I62" s="1050">
        <v>1241</v>
      </c>
      <c r="J62" s="1050">
        <v>658</v>
      </c>
      <c r="K62" s="1052">
        <v>583</v>
      </c>
      <c r="L62" s="1049">
        <v>94</v>
      </c>
      <c r="M62" s="1050">
        <v>31</v>
      </c>
      <c r="N62" s="1051">
        <v>63</v>
      </c>
      <c r="O62" s="1023"/>
    </row>
    <row r="63" spans="1:15">
      <c r="A63" s="1053"/>
      <c r="B63" s="1055" t="s">
        <v>37</v>
      </c>
      <c r="C63" s="1051">
        <v>332</v>
      </c>
      <c r="D63" s="1050">
        <v>206</v>
      </c>
      <c r="E63" s="1052">
        <v>126</v>
      </c>
      <c r="F63" s="1049">
        <v>45</v>
      </c>
      <c r="G63" s="1050">
        <v>27</v>
      </c>
      <c r="H63" s="1050">
        <v>18</v>
      </c>
      <c r="I63" s="1050">
        <v>273</v>
      </c>
      <c r="J63" s="1050">
        <v>171</v>
      </c>
      <c r="K63" s="1052">
        <v>102</v>
      </c>
      <c r="L63" s="1049">
        <v>14</v>
      </c>
      <c r="M63" s="1050">
        <v>8</v>
      </c>
      <c r="N63" s="1051">
        <v>6</v>
      </c>
      <c r="O63" s="1023"/>
    </row>
    <row r="64" spans="1:15">
      <c r="A64" s="1053"/>
      <c r="B64" s="1055" t="s">
        <v>38</v>
      </c>
      <c r="C64" s="1051">
        <v>577</v>
      </c>
      <c r="D64" s="1050">
        <v>307</v>
      </c>
      <c r="E64" s="1052">
        <v>270</v>
      </c>
      <c r="F64" s="1049">
        <v>83</v>
      </c>
      <c r="G64" s="1050">
        <v>41</v>
      </c>
      <c r="H64" s="1050">
        <v>42</v>
      </c>
      <c r="I64" s="1050">
        <v>457</v>
      </c>
      <c r="J64" s="1050">
        <v>247</v>
      </c>
      <c r="K64" s="1052">
        <v>210</v>
      </c>
      <c r="L64" s="1049">
        <v>37</v>
      </c>
      <c r="M64" s="1050">
        <v>19</v>
      </c>
      <c r="N64" s="1051">
        <v>18</v>
      </c>
      <c r="O64" s="1023"/>
    </row>
    <row r="65" spans="1:15">
      <c r="A65" s="1053"/>
      <c r="B65" s="1055" t="s">
        <v>39</v>
      </c>
      <c r="C65" s="1051">
        <v>468</v>
      </c>
      <c r="D65" s="1050">
        <v>245</v>
      </c>
      <c r="E65" s="1052">
        <v>223</v>
      </c>
      <c r="F65" s="1049">
        <v>67</v>
      </c>
      <c r="G65" s="1050">
        <v>34</v>
      </c>
      <c r="H65" s="1050">
        <v>33</v>
      </c>
      <c r="I65" s="1050">
        <v>373</v>
      </c>
      <c r="J65" s="1050">
        <v>200</v>
      </c>
      <c r="K65" s="1052">
        <v>173</v>
      </c>
      <c r="L65" s="1049">
        <v>28</v>
      </c>
      <c r="M65" s="1050">
        <v>11</v>
      </c>
      <c r="N65" s="1051">
        <v>17</v>
      </c>
      <c r="O65" s="1023"/>
    </row>
    <row r="66" spans="1:15">
      <c r="A66" s="1053"/>
      <c r="B66" s="1055" t="s">
        <v>532</v>
      </c>
      <c r="C66" s="1051">
        <v>248</v>
      </c>
      <c r="D66" s="1050">
        <v>119</v>
      </c>
      <c r="E66" s="1052">
        <v>129</v>
      </c>
      <c r="F66" s="1049">
        <v>43</v>
      </c>
      <c r="G66" s="1050">
        <v>17</v>
      </c>
      <c r="H66" s="1050">
        <v>26</v>
      </c>
      <c r="I66" s="1050">
        <v>189</v>
      </c>
      <c r="J66" s="1050">
        <v>95</v>
      </c>
      <c r="K66" s="1052">
        <v>94</v>
      </c>
      <c r="L66" s="1049">
        <v>16</v>
      </c>
      <c r="M66" s="1050">
        <v>7</v>
      </c>
      <c r="N66" s="1051">
        <v>9</v>
      </c>
      <c r="O66" s="1023"/>
    </row>
    <row r="67" spans="1:15">
      <c r="A67" s="1053"/>
      <c r="B67" s="1055" t="s">
        <v>40</v>
      </c>
      <c r="C67" s="1051">
        <v>603</v>
      </c>
      <c r="D67" s="1050">
        <v>311</v>
      </c>
      <c r="E67" s="1052">
        <v>292</v>
      </c>
      <c r="F67" s="1049">
        <v>96</v>
      </c>
      <c r="G67" s="1050">
        <v>54</v>
      </c>
      <c r="H67" s="1050">
        <v>42</v>
      </c>
      <c r="I67" s="1050">
        <v>470</v>
      </c>
      <c r="J67" s="1050">
        <v>245</v>
      </c>
      <c r="K67" s="1052">
        <v>225</v>
      </c>
      <c r="L67" s="1049">
        <v>37</v>
      </c>
      <c r="M67" s="1050">
        <v>12</v>
      </c>
      <c r="N67" s="1051">
        <v>25</v>
      </c>
      <c r="O67" s="1023"/>
    </row>
    <row r="68" spans="1:15" s="1022" customFormat="1" ht="20.100000000000001" customHeight="1">
      <c r="A68" s="1547" t="s">
        <v>83</v>
      </c>
      <c r="B68" s="1548"/>
      <c r="C68" s="1043">
        <v>8902</v>
      </c>
      <c r="D68" s="1042">
        <v>4598</v>
      </c>
      <c r="E68" s="1044">
        <v>4304</v>
      </c>
      <c r="F68" s="1041">
        <v>991</v>
      </c>
      <c r="G68" s="1042">
        <v>507</v>
      </c>
      <c r="H68" s="1041">
        <v>484</v>
      </c>
      <c r="I68" s="1042">
        <v>7132</v>
      </c>
      <c r="J68" s="1042">
        <v>3750</v>
      </c>
      <c r="K68" s="1044">
        <v>3382</v>
      </c>
      <c r="L68" s="1041">
        <v>779</v>
      </c>
      <c r="M68" s="1042">
        <v>341</v>
      </c>
      <c r="N68" s="1041">
        <v>438</v>
      </c>
    </row>
    <row r="69" spans="1:15">
      <c r="A69" s="1053"/>
      <c r="B69" s="1055" t="s">
        <v>41</v>
      </c>
      <c r="C69" s="1051">
        <v>6560</v>
      </c>
      <c r="D69" s="1050">
        <v>3471</v>
      </c>
      <c r="E69" s="1052">
        <v>3089</v>
      </c>
      <c r="F69" s="1049">
        <v>795</v>
      </c>
      <c r="G69" s="1050">
        <v>404</v>
      </c>
      <c r="H69" s="1050">
        <v>391</v>
      </c>
      <c r="I69" s="1050">
        <v>5299</v>
      </c>
      <c r="J69" s="1050">
        <v>2868</v>
      </c>
      <c r="K69" s="1052">
        <v>2431</v>
      </c>
      <c r="L69" s="1049">
        <v>466</v>
      </c>
      <c r="M69" s="1050">
        <v>199</v>
      </c>
      <c r="N69" s="1051">
        <v>267</v>
      </c>
      <c r="O69" s="1023"/>
    </row>
    <row r="70" spans="1:15">
      <c r="A70" s="1053"/>
      <c r="B70" s="1055" t="s">
        <v>42</v>
      </c>
      <c r="C70" s="1051">
        <v>1029</v>
      </c>
      <c r="D70" s="1050">
        <v>514</v>
      </c>
      <c r="E70" s="1052">
        <v>515</v>
      </c>
      <c r="F70" s="1049">
        <v>72</v>
      </c>
      <c r="G70" s="1050">
        <v>43</v>
      </c>
      <c r="H70" s="1050">
        <v>29</v>
      </c>
      <c r="I70" s="1050">
        <v>860</v>
      </c>
      <c r="J70" s="1050">
        <v>430</v>
      </c>
      <c r="K70" s="1052">
        <v>430</v>
      </c>
      <c r="L70" s="1049">
        <v>97</v>
      </c>
      <c r="M70" s="1050">
        <v>41</v>
      </c>
      <c r="N70" s="1051">
        <v>56</v>
      </c>
    </row>
    <row r="71" spans="1:15">
      <c r="A71" s="1053"/>
      <c r="B71" s="1055" t="s">
        <v>43</v>
      </c>
      <c r="C71" s="1051">
        <v>237</v>
      </c>
      <c r="D71" s="1050">
        <v>105</v>
      </c>
      <c r="E71" s="1052">
        <v>132</v>
      </c>
      <c r="F71" s="1049">
        <v>17</v>
      </c>
      <c r="G71" s="1050">
        <v>7</v>
      </c>
      <c r="H71" s="1050">
        <v>10</v>
      </c>
      <c r="I71" s="1050">
        <v>188</v>
      </c>
      <c r="J71" s="1050">
        <v>83</v>
      </c>
      <c r="K71" s="1052">
        <v>105</v>
      </c>
      <c r="L71" s="1049">
        <v>32</v>
      </c>
      <c r="M71" s="1050">
        <v>15</v>
      </c>
      <c r="N71" s="1051">
        <v>17</v>
      </c>
    </row>
    <row r="72" spans="1:15">
      <c r="A72" s="1053"/>
      <c r="B72" s="1055" t="s">
        <v>44</v>
      </c>
      <c r="C72" s="1051">
        <v>1076</v>
      </c>
      <c r="D72" s="1050">
        <v>508</v>
      </c>
      <c r="E72" s="1052">
        <v>568</v>
      </c>
      <c r="F72" s="1049">
        <v>107</v>
      </c>
      <c r="G72" s="1050">
        <v>53</v>
      </c>
      <c r="H72" s="1050">
        <v>54</v>
      </c>
      <c r="I72" s="1050">
        <v>785</v>
      </c>
      <c r="J72" s="1050">
        <v>369</v>
      </c>
      <c r="K72" s="1052">
        <v>416</v>
      </c>
      <c r="L72" s="1049">
        <v>184</v>
      </c>
      <c r="M72" s="1050">
        <v>86</v>
      </c>
      <c r="N72" s="1051">
        <v>98</v>
      </c>
    </row>
    <row r="73" spans="1:15" s="1022" customFormat="1" ht="20.100000000000001" customHeight="1">
      <c r="A73" s="1037"/>
      <c r="B73" s="1036"/>
      <c r="C73" s="1043"/>
      <c r="D73" s="1042"/>
      <c r="E73" s="1044"/>
      <c r="F73" s="1041"/>
      <c r="G73" s="1042"/>
      <c r="H73" s="1042"/>
      <c r="I73" s="1042"/>
      <c r="J73" s="1042"/>
      <c r="K73" s="1042"/>
      <c r="L73" s="1041"/>
      <c r="M73" s="1042"/>
      <c r="N73" s="1043"/>
    </row>
    <row r="74" spans="1:15">
      <c r="A74" s="1053"/>
      <c r="B74" s="1055"/>
      <c r="C74" s="1051"/>
      <c r="D74" s="1050"/>
      <c r="E74" s="1052"/>
      <c r="F74" s="1049"/>
      <c r="G74" s="1050"/>
      <c r="H74" s="1049"/>
      <c r="I74" s="1050"/>
      <c r="J74" s="1050"/>
      <c r="K74" s="1052"/>
      <c r="L74" s="1049"/>
      <c r="M74" s="1050"/>
      <c r="N74" s="1051"/>
      <c r="O74" s="1023"/>
    </row>
    <row r="75" spans="1:15">
      <c r="A75" s="1053"/>
      <c r="B75" s="1055"/>
      <c r="C75" s="1051"/>
      <c r="D75" s="1050"/>
      <c r="E75" s="1052"/>
      <c r="F75" s="1049"/>
      <c r="G75" s="1050"/>
      <c r="H75" s="1050"/>
      <c r="I75" s="1050"/>
      <c r="J75" s="1050"/>
      <c r="K75" s="1052"/>
      <c r="L75" s="1049"/>
      <c r="M75" s="1050"/>
      <c r="N75" s="1051"/>
      <c r="O75" s="1023"/>
    </row>
    <row r="76" spans="1:15" ht="13.8" thickBot="1">
      <c r="A76" s="1067"/>
      <c r="B76" s="1068"/>
      <c r="C76" s="1074"/>
      <c r="D76" s="1073"/>
      <c r="E76" s="1075"/>
      <c r="F76" s="1072"/>
      <c r="G76" s="1073"/>
      <c r="H76" s="1073"/>
      <c r="I76" s="1073"/>
      <c r="J76" s="1073"/>
      <c r="K76" s="1075"/>
      <c r="L76" s="1072"/>
      <c r="M76" s="1073"/>
      <c r="N76" s="1074"/>
      <c r="O76" s="1023"/>
    </row>
    <row r="77" spans="1:15" ht="13.8" thickTop="1"/>
  </sheetData>
  <mergeCells count="7">
    <mergeCell ref="A61:B61"/>
    <mergeCell ref="A68:B68"/>
    <mergeCell ref="A41:B41"/>
    <mergeCell ref="A6:B6"/>
    <mergeCell ref="A34:B34"/>
    <mergeCell ref="A40:B40"/>
    <mergeCell ref="A52:B52"/>
  </mergeCells>
  <phoneticPr fontId="1"/>
  <printOptions horizontalCentered="1" verticalCentered="1"/>
  <pageMargins left="0.59055118110236227" right="0.59055118110236227" top="0.59055118110236227" bottom="0.59055118110236227" header="0" footer="0.19685039370078741"/>
  <pageSetup paperSize="9" scale="70" orientation="portrait" blackAndWhite="1" r:id="rId1"/>
  <headerFooter alignWithMargins="0">
    <oddFooter>&amp;C&amp;16-&amp;P--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zoomScale="75" zoomScaleNormal="75" workbookViewId="0"/>
  </sheetViews>
  <sheetFormatPr defaultColWidth="9" defaultRowHeight="13.2"/>
  <cols>
    <col min="1" max="1" width="2.77734375" style="1021" customWidth="1"/>
    <col min="2" max="2" width="13.77734375" style="1021" customWidth="1"/>
    <col min="3" max="5" width="9.109375" style="1096" customWidth="1"/>
    <col min="6" max="11" width="9.109375" style="1021" customWidth="1"/>
    <col min="12" max="16384" width="9" style="1021"/>
  </cols>
  <sheetData>
    <row r="1" spans="1:20" ht="16.2">
      <c r="A1" s="1020" t="s">
        <v>84</v>
      </c>
    </row>
    <row r="2" spans="1:20" ht="15" customHeight="1" thickBot="1">
      <c r="A2" s="1022" t="s">
        <v>85</v>
      </c>
      <c r="B2" s="1023"/>
      <c r="C2" s="1403"/>
      <c r="D2" s="1403"/>
      <c r="E2" s="1403"/>
      <c r="F2" s="1023"/>
      <c r="G2" s="1023"/>
      <c r="H2" s="1023"/>
      <c r="I2" s="1023"/>
      <c r="J2" s="1024"/>
      <c r="K2" s="1023"/>
      <c r="L2" s="1024" t="str">
        <f>'表１６－１'!L2</f>
        <v>(単位：人)  平成23年中</v>
      </c>
    </row>
    <row r="3" spans="1:20" ht="13.8" thickTop="1">
      <c r="A3" s="1076"/>
      <c r="B3" s="1076"/>
      <c r="C3" s="1404"/>
      <c r="D3" s="1405" t="s">
        <v>68</v>
      </c>
      <c r="E3" s="1406"/>
      <c r="F3" s="1078"/>
      <c r="G3" s="1030" t="s">
        <v>45</v>
      </c>
      <c r="H3" s="1078"/>
      <c r="I3" s="1079"/>
      <c r="J3" s="1030" t="s">
        <v>565</v>
      </c>
      <c r="K3" s="1080"/>
      <c r="L3" s="1078"/>
      <c r="M3" s="1030" t="s">
        <v>566</v>
      </c>
      <c r="N3" s="1078"/>
    </row>
    <row r="4" spans="1:20">
      <c r="A4" s="1081" t="s">
        <v>963</v>
      </c>
      <c r="B4" s="1107" t="s">
        <v>86</v>
      </c>
      <c r="C4" s="1407" t="s">
        <v>419</v>
      </c>
      <c r="D4" s="1407" t="s">
        <v>784</v>
      </c>
      <c r="E4" s="1408" t="s">
        <v>785</v>
      </c>
      <c r="F4" s="1035" t="s">
        <v>419</v>
      </c>
      <c r="G4" s="1033" t="s">
        <v>784</v>
      </c>
      <c r="H4" s="1033" t="s">
        <v>785</v>
      </c>
      <c r="I4" s="1102" t="s">
        <v>419</v>
      </c>
      <c r="J4" s="1102" t="s">
        <v>784</v>
      </c>
      <c r="K4" s="1103" t="s">
        <v>785</v>
      </c>
      <c r="L4" s="1035" t="s">
        <v>419</v>
      </c>
      <c r="M4" s="1033" t="s">
        <v>784</v>
      </c>
      <c r="N4" s="1033" t="s">
        <v>785</v>
      </c>
    </row>
    <row r="5" spans="1:20" s="1022" customFormat="1" ht="20.100000000000001" customHeight="1">
      <c r="A5" s="1036"/>
      <c r="B5" s="1037" t="s">
        <v>87</v>
      </c>
      <c r="C5" s="1043">
        <v>480916</v>
      </c>
      <c r="D5" s="1042">
        <v>261279</v>
      </c>
      <c r="E5" s="1044">
        <v>219637</v>
      </c>
      <c r="F5" s="1041">
        <v>57221</v>
      </c>
      <c r="G5" s="1042">
        <v>29225</v>
      </c>
      <c r="H5" s="1042">
        <v>27996</v>
      </c>
      <c r="I5" s="1042">
        <v>397864</v>
      </c>
      <c r="J5" s="1042">
        <v>220683</v>
      </c>
      <c r="K5" s="1042">
        <v>177181</v>
      </c>
      <c r="L5" s="1041">
        <v>25831</v>
      </c>
      <c r="M5" s="1042">
        <v>11371</v>
      </c>
      <c r="N5" s="1041">
        <v>14460</v>
      </c>
    </row>
    <row r="6" spans="1:20" s="1022" customFormat="1" ht="20.100000000000001" customHeight="1">
      <c r="A6" s="1551" t="s">
        <v>88</v>
      </c>
      <c r="B6" s="1552"/>
      <c r="C6" s="1043">
        <v>312303</v>
      </c>
      <c r="D6" s="1042">
        <v>169630</v>
      </c>
      <c r="E6" s="1044">
        <v>142673</v>
      </c>
      <c r="F6" s="1041">
        <v>37456</v>
      </c>
      <c r="G6" s="1042">
        <v>19053</v>
      </c>
      <c r="H6" s="1041">
        <v>18403</v>
      </c>
      <c r="I6" s="1042">
        <v>258295</v>
      </c>
      <c r="J6" s="1042">
        <v>143159</v>
      </c>
      <c r="K6" s="1042">
        <v>115136</v>
      </c>
      <c r="L6" s="1041">
        <v>16552</v>
      </c>
      <c r="M6" s="1042">
        <v>7418</v>
      </c>
      <c r="N6" s="1041">
        <v>9134</v>
      </c>
    </row>
    <row r="7" spans="1:20" ht="20.100000000000001" customHeight="1">
      <c r="A7" s="1045" t="s">
        <v>964</v>
      </c>
      <c r="B7" s="1045" t="s">
        <v>965</v>
      </c>
      <c r="C7" s="1051">
        <v>214996</v>
      </c>
      <c r="D7" s="1050">
        <v>116013</v>
      </c>
      <c r="E7" s="1052">
        <v>98983</v>
      </c>
      <c r="F7" s="1049">
        <v>26194</v>
      </c>
      <c r="G7" s="1050">
        <v>13327</v>
      </c>
      <c r="H7" s="1050">
        <v>12867</v>
      </c>
      <c r="I7" s="1050">
        <v>176507</v>
      </c>
      <c r="J7" s="1050">
        <v>97230</v>
      </c>
      <c r="K7" s="1052">
        <v>79277</v>
      </c>
      <c r="L7" s="1049">
        <v>12295</v>
      </c>
      <c r="M7" s="1050">
        <v>5456</v>
      </c>
      <c r="N7" s="1049">
        <v>6839</v>
      </c>
    </row>
    <row r="8" spans="1:20">
      <c r="A8" s="1053"/>
      <c r="B8" s="1054" t="s">
        <v>966</v>
      </c>
      <c r="C8" s="1051">
        <v>15843</v>
      </c>
      <c r="D8" s="1050">
        <v>8858</v>
      </c>
      <c r="E8" s="1052">
        <v>6985</v>
      </c>
      <c r="F8" s="1049">
        <v>1738</v>
      </c>
      <c r="G8" s="1050">
        <v>827</v>
      </c>
      <c r="H8" s="1050">
        <v>911</v>
      </c>
      <c r="I8" s="1050">
        <v>13294</v>
      </c>
      <c r="J8" s="1050">
        <v>7655</v>
      </c>
      <c r="K8" s="1050">
        <v>5639</v>
      </c>
      <c r="L8" s="1049">
        <v>811</v>
      </c>
      <c r="M8" s="1050">
        <v>376</v>
      </c>
      <c r="N8" s="1051">
        <v>435</v>
      </c>
      <c r="O8" s="1023"/>
    </row>
    <row r="9" spans="1:20">
      <c r="A9" s="1053"/>
      <c r="B9" s="1054" t="s">
        <v>967</v>
      </c>
      <c r="C9" s="1051">
        <v>15987</v>
      </c>
      <c r="D9" s="1050">
        <v>8717</v>
      </c>
      <c r="E9" s="1052">
        <v>7270</v>
      </c>
      <c r="F9" s="1049">
        <v>1658</v>
      </c>
      <c r="G9" s="1050">
        <v>861</v>
      </c>
      <c r="H9" s="1050">
        <v>797</v>
      </c>
      <c r="I9" s="1050">
        <v>13561</v>
      </c>
      <c r="J9" s="1050">
        <v>7524</v>
      </c>
      <c r="K9" s="1050">
        <v>6037</v>
      </c>
      <c r="L9" s="1049">
        <v>768</v>
      </c>
      <c r="M9" s="1050">
        <v>332</v>
      </c>
      <c r="N9" s="1051">
        <v>436</v>
      </c>
      <c r="O9" s="1023"/>
    </row>
    <row r="10" spans="1:20">
      <c r="A10" s="1053"/>
      <c r="B10" s="1054" t="s">
        <v>968</v>
      </c>
      <c r="C10" s="1051">
        <v>8027</v>
      </c>
      <c r="D10" s="1050">
        <v>4290</v>
      </c>
      <c r="E10" s="1052">
        <v>3737</v>
      </c>
      <c r="F10" s="1049">
        <v>765</v>
      </c>
      <c r="G10" s="1050">
        <v>366</v>
      </c>
      <c r="H10" s="1050">
        <v>399</v>
      </c>
      <c r="I10" s="1050">
        <v>6858</v>
      </c>
      <c r="J10" s="1050">
        <v>3755</v>
      </c>
      <c r="K10" s="1050">
        <v>3103</v>
      </c>
      <c r="L10" s="1049">
        <v>404</v>
      </c>
      <c r="M10" s="1050">
        <v>169</v>
      </c>
      <c r="N10" s="1051">
        <v>235</v>
      </c>
      <c r="O10" s="1023"/>
    </row>
    <row r="11" spans="1:20">
      <c r="A11" s="1053"/>
      <c r="B11" s="1055" t="s">
        <v>969</v>
      </c>
      <c r="C11" s="1051">
        <v>12986</v>
      </c>
      <c r="D11" s="1050">
        <v>7207</v>
      </c>
      <c r="E11" s="1052">
        <v>5779</v>
      </c>
      <c r="F11" s="1049">
        <v>1345</v>
      </c>
      <c r="G11" s="1050">
        <v>677</v>
      </c>
      <c r="H11" s="1050">
        <v>668</v>
      </c>
      <c r="I11" s="1050">
        <v>10652</v>
      </c>
      <c r="J11" s="1050">
        <v>5997</v>
      </c>
      <c r="K11" s="1050">
        <v>4655</v>
      </c>
      <c r="L11" s="1049">
        <v>989</v>
      </c>
      <c r="M11" s="1050">
        <v>533</v>
      </c>
      <c r="N11" s="1051">
        <v>456</v>
      </c>
      <c r="O11" s="1023"/>
    </row>
    <row r="12" spans="1:20">
      <c r="A12" s="1053"/>
      <c r="B12" s="1055" t="s">
        <v>970</v>
      </c>
      <c r="C12" s="1051">
        <v>12753</v>
      </c>
      <c r="D12" s="1050">
        <v>6765</v>
      </c>
      <c r="E12" s="1052">
        <v>5988</v>
      </c>
      <c r="F12" s="1049">
        <v>1242</v>
      </c>
      <c r="G12" s="1050">
        <v>648</v>
      </c>
      <c r="H12" s="1050">
        <v>594</v>
      </c>
      <c r="I12" s="1050">
        <v>10477</v>
      </c>
      <c r="J12" s="1050">
        <v>5623</v>
      </c>
      <c r="K12" s="1050">
        <v>4854</v>
      </c>
      <c r="L12" s="1049">
        <v>1034</v>
      </c>
      <c r="M12" s="1050">
        <v>494</v>
      </c>
      <c r="N12" s="1051">
        <v>540</v>
      </c>
      <c r="O12" s="1023"/>
    </row>
    <row r="13" spans="1:20">
      <c r="A13" s="1053"/>
      <c r="B13" s="1055" t="s">
        <v>56</v>
      </c>
      <c r="C13" s="1051">
        <v>11563</v>
      </c>
      <c r="D13" s="1050">
        <v>6316</v>
      </c>
      <c r="E13" s="1052">
        <v>5247</v>
      </c>
      <c r="F13" s="1049">
        <v>1188</v>
      </c>
      <c r="G13" s="1050">
        <v>596</v>
      </c>
      <c r="H13" s="1050">
        <v>592</v>
      </c>
      <c r="I13" s="1050">
        <v>9698</v>
      </c>
      <c r="J13" s="1050">
        <v>5440</v>
      </c>
      <c r="K13" s="1050">
        <v>4258</v>
      </c>
      <c r="L13" s="1049">
        <v>677</v>
      </c>
      <c r="M13" s="1050">
        <v>280</v>
      </c>
      <c r="N13" s="1051">
        <v>397</v>
      </c>
      <c r="O13" s="1023"/>
    </row>
    <row r="14" spans="1:20">
      <c r="A14" s="1053"/>
      <c r="B14" s="1055" t="s">
        <v>971</v>
      </c>
      <c r="C14" s="1051">
        <v>9273</v>
      </c>
      <c r="D14" s="1050">
        <v>5013</v>
      </c>
      <c r="E14" s="1052">
        <v>4260</v>
      </c>
      <c r="F14" s="1049">
        <v>1131</v>
      </c>
      <c r="G14" s="1050">
        <v>587</v>
      </c>
      <c r="H14" s="1050">
        <v>544</v>
      </c>
      <c r="I14" s="1050">
        <v>7458</v>
      </c>
      <c r="J14" s="1050">
        <v>4131</v>
      </c>
      <c r="K14" s="1050">
        <v>3327</v>
      </c>
      <c r="L14" s="1049">
        <v>684</v>
      </c>
      <c r="M14" s="1050">
        <v>295</v>
      </c>
      <c r="N14" s="1051">
        <v>389</v>
      </c>
      <c r="O14" s="1023"/>
      <c r="T14" s="1108"/>
    </row>
    <row r="15" spans="1:20">
      <c r="A15" s="1053"/>
      <c r="B15" s="1055" t="s">
        <v>972</v>
      </c>
      <c r="C15" s="1051">
        <v>9583</v>
      </c>
      <c r="D15" s="1050">
        <v>5154</v>
      </c>
      <c r="E15" s="1052">
        <v>4429</v>
      </c>
      <c r="F15" s="1049">
        <v>1140</v>
      </c>
      <c r="G15" s="1050">
        <v>567</v>
      </c>
      <c r="H15" s="1050">
        <v>573</v>
      </c>
      <c r="I15" s="1050">
        <v>7842</v>
      </c>
      <c r="J15" s="1050">
        <v>4331</v>
      </c>
      <c r="K15" s="1050">
        <v>3511</v>
      </c>
      <c r="L15" s="1049">
        <v>601</v>
      </c>
      <c r="M15" s="1050">
        <v>256</v>
      </c>
      <c r="N15" s="1051">
        <v>345</v>
      </c>
      <c r="O15" s="1023"/>
    </row>
    <row r="16" spans="1:20">
      <c r="A16" s="1053"/>
      <c r="B16" s="1055" t="s">
        <v>973</v>
      </c>
      <c r="C16" s="1051">
        <v>23320</v>
      </c>
      <c r="D16" s="1050">
        <v>12659</v>
      </c>
      <c r="E16" s="1052">
        <v>10661</v>
      </c>
      <c r="F16" s="1049">
        <v>2675</v>
      </c>
      <c r="G16" s="1050">
        <v>1387</v>
      </c>
      <c r="H16" s="1050">
        <v>1288</v>
      </c>
      <c r="I16" s="1050">
        <v>19686</v>
      </c>
      <c r="J16" s="1050">
        <v>10843</v>
      </c>
      <c r="K16" s="1050">
        <v>8843</v>
      </c>
      <c r="L16" s="1049">
        <v>959</v>
      </c>
      <c r="M16" s="1050">
        <v>429</v>
      </c>
      <c r="N16" s="1051">
        <v>530</v>
      </c>
      <c r="O16" s="1023"/>
    </row>
    <row r="17" spans="1:15">
      <c r="A17" s="1053"/>
      <c r="B17" s="1055" t="s">
        <v>974</v>
      </c>
      <c r="C17" s="1051">
        <v>13554</v>
      </c>
      <c r="D17" s="1050">
        <v>7359</v>
      </c>
      <c r="E17" s="1052">
        <v>6195</v>
      </c>
      <c r="F17" s="1049">
        <v>1865</v>
      </c>
      <c r="G17" s="1050">
        <v>962</v>
      </c>
      <c r="H17" s="1050">
        <v>903</v>
      </c>
      <c r="I17" s="1050">
        <v>10976</v>
      </c>
      <c r="J17" s="1050">
        <v>6103</v>
      </c>
      <c r="K17" s="1050">
        <v>4873</v>
      </c>
      <c r="L17" s="1049">
        <v>713</v>
      </c>
      <c r="M17" s="1050">
        <v>294</v>
      </c>
      <c r="N17" s="1051">
        <v>419</v>
      </c>
      <c r="O17" s="1023"/>
    </row>
    <row r="18" spans="1:15">
      <c r="A18" s="1053"/>
      <c r="B18" s="1055" t="s">
        <v>0</v>
      </c>
      <c r="C18" s="1051">
        <v>10599</v>
      </c>
      <c r="D18" s="1050">
        <v>5676</v>
      </c>
      <c r="E18" s="1052">
        <v>4923</v>
      </c>
      <c r="F18" s="1049">
        <v>1350</v>
      </c>
      <c r="G18" s="1050">
        <v>695</v>
      </c>
      <c r="H18" s="1050">
        <v>655</v>
      </c>
      <c r="I18" s="1050">
        <v>8555</v>
      </c>
      <c r="J18" s="1050">
        <v>4683</v>
      </c>
      <c r="K18" s="1050">
        <v>3872</v>
      </c>
      <c r="L18" s="1049">
        <v>694</v>
      </c>
      <c r="M18" s="1050">
        <v>298</v>
      </c>
      <c r="N18" s="1051">
        <v>396</v>
      </c>
      <c r="O18" s="1023"/>
    </row>
    <row r="19" spans="1:15">
      <c r="A19" s="1053"/>
      <c r="B19" s="1055" t="s">
        <v>1</v>
      </c>
      <c r="C19" s="1051">
        <v>10955</v>
      </c>
      <c r="D19" s="1050">
        <v>5669</v>
      </c>
      <c r="E19" s="1052">
        <v>5286</v>
      </c>
      <c r="F19" s="1049">
        <v>1330</v>
      </c>
      <c r="G19" s="1050">
        <v>672</v>
      </c>
      <c r="H19" s="1050">
        <v>658</v>
      </c>
      <c r="I19" s="1050">
        <v>8765</v>
      </c>
      <c r="J19" s="1050">
        <v>4635</v>
      </c>
      <c r="K19" s="1050">
        <v>4130</v>
      </c>
      <c r="L19" s="1049">
        <v>860</v>
      </c>
      <c r="M19" s="1050">
        <v>362</v>
      </c>
      <c r="N19" s="1051">
        <v>498</v>
      </c>
      <c r="O19" s="1023"/>
    </row>
    <row r="20" spans="1:15">
      <c r="A20" s="1053"/>
      <c r="B20" s="1055" t="s">
        <v>2</v>
      </c>
      <c r="C20" s="1051">
        <v>9903</v>
      </c>
      <c r="D20" s="1050">
        <v>5135</v>
      </c>
      <c r="E20" s="1052">
        <v>4768</v>
      </c>
      <c r="F20" s="1049">
        <v>1424</v>
      </c>
      <c r="G20" s="1050">
        <v>712</v>
      </c>
      <c r="H20" s="1050">
        <v>712</v>
      </c>
      <c r="I20" s="1050">
        <v>7965</v>
      </c>
      <c r="J20" s="1050">
        <v>4217</v>
      </c>
      <c r="K20" s="1050">
        <v>3748</v>
      </c>
      <c r="L20" s="1049">
        <v>514</v>
      </c>
      <c r="M20" s="1050">
        <v>206</v>
      </c>
      <c r="N20" s="1051">
        <v>308</v>
      </c>
      <c r="O20" s="1023"/>
    </row>
    <row r="21" spans="1:15">
      <c r="A21" s="1053"/>
      <c r="B21" s="1055" t="s">
        <v>3</v>
      </c>
      <c r="C21" s="1051">
        <v>5744</v>
      </c>
      <c r="D21" s="1050">
        <v>3010</v>
      </c>
      <c r="E21" s="1052">
        <v>2734</v>
      </c>
      <c r="F21" s="1049">
        <v>762</v>
      </c>
      <c r="G21" s="1050">
        <v>397</v>
      </c>
      <c r="H21" s="1050">
        <v>365</v>
      </c>
      <c r="I21" s="1050">
        <v>4606</v>
      </c>
      <c r="J21" s="1050">
        <v>2446</v>
      </c>
      <c r="K21" s="1050">
        <v>2160</v>
      </c>
      <c r="L21" s="1049">
        <v>376</v>
      </c>
      <c r="M21" s="1050">
        <v>167</v>
      </c>
      <c r="N21" s="1051">
        <v>209</v>
      </c>
      <c r="O21" s="1023"/>
    </row>
    <row r="22" spans="1:15">
      <c r="A22" s="1053"/>
      <c r="B22" s="1055" t="s">
        <v>4</v>
      </c>
      <c r="C22" s="1051">
        <v>6749</v>
      </c>
      <c r="D22" s="1050">
        <v>3809</v>
      </c>
      <c r="E22" s="1052">
        <v>2940</v>
      </c>
      <c r="F22" s="1049">
        <v>779</v>
      </c>
      <c r="G22" s="1050">
        <v>396</v>
      </c>
      <c r="H22" s="1050">
        <v>383</v>
      </c>
      <c r="I22" s="1050">
        <v>5501</v>
      </c>
      <c r="J22" s="1050">
        <v>3206</v>
      </c>
      <c r="K22" s="1050">
        <v>2295</v>
      </c>
      <c r="L22" s="1049">
        <v>469</v>
      </c>
      <c r="M22" s="1050">
        <v>207</v>
      </c>
      <c r="N22" s="1051">
        <v>262</v>
      </c>
      <c r="O22" s="1023"/>
    </row>
    <row r="23" spans="1:15">
      <c r="A23" s="1053"/>
      <c r="B23" s="1055" t="s">
        <v>5</v>
      </c>
      <c r="C23" s="1051">
        <v>6829</v>
      </c>
      <c r="D23" s="1050">
        <v>3524</v>
      </c>
      <c r="E23" s="1052">
        <v>3305</v>
      </c>
      <c r="F23" s="1049">
        <v>942</v>
      </c>
      <c r="G23" s="1050">
        <v>464</v>
      </c>
      <c r="H23" s="1050">
        <v>478</v>
      </c>
      <c r="I23" s="1050">
        <v>5463</v>
      </c>
      <c r="J23" s="1050">
        <v>2880</v>
      </c>
      <c r="K23" s="1050">
        <v>2583</v>
      </c>
      <c r="L23" s="1049">
        <v>424</v>
      </c>
      <c r="M23" s="1050">
        <v>180</v>
      </c>
      <c r="N23" s="1051">
        <v>244</v>
      </c>
      <c r="O23" s="1023"/>
    </row>
    <row r="24" spans="1:15">
      <c r="A24" s="1053"/>
      <c r="B24" s="1055" t="s">
        <v>6</v>
      </c>
      <c r="C24" s="1051">
        <v>19220</v>
      </c>
      <c r="D24" s="1050">
        <v>10391</v>
      </c>
      <c r="E24" s="1052">
        <v>8829</v>
      </c>
      <c r="F24" s="1049">
        <v>2710</v>
      </c>
      <c r="G24" s="1050">
        <v>1403</v>
      </c>
      <c r="H24" s="1050">
        <v>1307</v>
      </c>
      <c r="I24" s="1050">
        <v>15681</v>
      </c>
      <c r="J24" s="1050">
        <v>8612</v>
      </c>
      <c r="K24" s="1050">
        <v>7069</v>
      </c>
      <c r="L24" s="1049">
        <v>829</v>
      </c>
      <c r="M24" s="1050">
        <v>376</v>
      </c>
      <c r="N24" s="1051">
        <v>453</v>
      </c>
      <c r="O24" s="1023"/>
    </row>
    <row r="25" spans="1:15">
      <c r="A25" s="1053"/>
      <c r="B25" s="1055" t="s">
        <v>7</v>
      </c>
      <c r="C25" s="1051">
        <v>12108</v>
      </c>
      <c r="D25" s="1050">
        <v>6461</v>
      </c>
      <c r="E25" s="1052">
        <v>5647</v>
      </c>
      <c r="F25" s="1049">
        <v>2150</v>
      </c>
      <c r="G25" s="1050">
        <v>1110</v>
      </c>
      <c r="H25" s="1050">
        <v>1040</v>
      </c>
      <c r="I25" s="1050">
        <v>9469</v>
      </c>
      <c r="J25" s="1050">
        <v>5149</v>
      </c>
      <c r="K25" s="1050">
        <v>4320</v>
      </c>
      <c r="L25" s="1049">
        <v>489</v>
      </c>
      <c r="M25" s="1050">
        <v>202</v>
      </c>
      <c r="N25" s="1051">
        <v>287</v>
      </c>
      <c r="O25" s="1023"/>
    </row>
    <row r="26" spans="1:15" ht="20.100000000000001" customHeight="1">
      <c r="A26" s="1045" t="s">
        <v>8</v>
      </c>
      <c r="B26" s="1045" t="s">
        <v>9</v>
      </c>
      <c r="C26" s="1051">
        <v>97307</v>
      </c>
      <c r="D26" s="1050">
        <v>53617</v>
      </c>
      <c r="E26" s="1052">
        <v>43690</v>
      </c>
      <c r="F26" s="1049">
        <v>11262</v>
      </c>
      <c r="G26" s="1050">
        <v>5726</v>
      </c>
      <c r="H26" s="1049">
        <v>5536</v>
      </c>
      <c r="I26" s="1050">
        <v>81788</v>
      </c>
      <c r="J26" s="1050">
        <v>45929</v>
      </c>
      <c r="K26" s="1052">
        <v>35859</v>
      </c>
      <c r="L26" s="1049">
        <v>4257</v>
      </c>
      <c r="M26" s="1050">
        <v>1962</v>
      </c>
      <c r="N26" s="1049">
        <v>2295</v>
      </c>
    </row>
    <row r="27" spans="1:15">
      <c r="A27" s="1053"/>
      <c r="B27" s="1055" t="s">
        <v>10</v>
      </c>
      <c r="C27" s="1051">
        <v>13521</v>
      </c>
      <c r="D27" s="1050">
        <v>8138</v>
      </c>
      <c r="E27" s="1052">
        <v>5383</v>
      </c>
      <c r="F27" s="1049">
        <v>1225</v>
      </c>
      <c r="G27" s="1050">
        <v>654</v>
      </c>
      <c r="H27" s="1049">
        <v>571</v>
      </c>
      <c r="I27" s="1050">
        <v>11483</v>
      </c>
      <c r="J27" s="1050">
        <v>7032</v>
      </c>
      <c r="K27" s="1052">
        <v>4451</v>
      </c>
      <c r="L27" s="1049">
        <v>813</v>
      </c>
      <c r="M27" s="1050">
        <v>452</v>
      </c>
      <c r="N27" s="1051">
        <v>361</v>
      </c>
      <c r="O27" s="1023"/>
    </row>
    <row r="28" spans="1:15">
      <c r="A28" s="1053"/>
      <c r="B28" s="1055" t="s">
        <v>11</v>
      </c>
      <c r="C28" s="1051">
        <v>9571</v>
      </c>
      <c r="D28" s="1050">
        <v>5333</v>
      </c>
      <c r="E28" s="1052">
        <v>4238</v>
      </c>
      <c r="F28" s="1049">
        <v>1084</v>
      </c>
      <c r="G28" s="1050">
        <v>532</v>
      </c>
      <c r="H28" s="1049">
        <v>552</v>
      </c>
      <c r="I28" s="1050">
        <v>7910</v>
      </c>
      <c r="J28" s="1050">
        <v>4498</v>
      </c>
      <c r="K28" s="1052">
        <v>3412</v>
      </c>
      <c r="L28" s="1049">
        <v>577</v>
      </c>
      <c r="M28" s="1050">
        <v>303</v>
      </c>
      <c r="N28" s="1051">
        <v>274</v>
      </c>
      <c r="O28" s="1023"/>
    </row>
    <row r="29" spans="1:15">
      <c r="A29" s="1053"/>
      <c r="B29" s="1055" t="s">
        <v>12</v>
      </c>
      <c r="C29" s="1051">
        <v>19407</v>
      </c>
      <c r="D29" s="1050">
        <v>10687</v>
      </c>
      <c r="E29" s="1052">
        <v>8720</v>
      </c>
      <c r="F29" s="1049">
        <v>2287</v>
      </c>
      <c r="G29" s="1050">
        <v>1176</v>
      </c>
      <c r="H29" s="1049">
        <v>1111</v>
      </c>
      <c r="I29" s="1050">
        <v>16499</v>
      </c>
      <c r="J29" s="1050">
        <v>9253</v>
      </c>
      <c r="K29" s="1052">
        <v>7246</v>
      </c>
      <c r="L29" s="1049">
        <v>621</v>
      </c>
      <c r="M29" s="1050">
        <v>258</v>
      </c>
      <c r="N29" s="1051">
        <v>363</v>
      </c>
      <c r="O29" s="1023"/>
    </row>
    <row r="30" spans="1:15">
      <c r="A30" s="1053"/>
      <c r="B30" s="1055" t="s">
        <v>13</v>
      </c>
      <c r="C30" s="1051">
        <v>15657</v>
      </c>
      <c r="D30" s="1050">
        <v>8342</v>
      </c>
      <c r="E30" s="1052">
        <v>7315</v>
      </c>
      <c r="F30" s="1049">
        <v>1863</v>
      </c>
      <c r="G30" s="1050">
        <v>925</v>
      </c>
      <c r="H30" s="1049">
        <v>938</v>
      </c>
      <c r="I30" s="1050">
        <v>13161</v>
      </c>
      <c r="J30" s="1050">
        <v>7156</v>
      </c>
      <c r="K30" s="1052">
        <v>6005</v>
      </c>
      <c r="L30" s="1049">
        <v>633</v>
      </c>
      <c r="M30" s="1050">
        <v>261</v>
      </c>
      <c r="N30" s="1051">
        <v>372</v>
      </c>
      <c r="O30" s="1023"/>
    </row>
    <row r="31" spans="1:15">
      <c r="A31" s="1053"/>
      <c r="B31" s="1055" t="s">
        <v>14</v>
      </c>
      <c r="C31" s="1051">
        <v>15059</v>
      </c>
      <c r="D31" s="1050">
        <v>8285</v>
      </c>
      <c r="E31" s="1052">
        <v>6774</v>
      </c>
      <c r="F31" s="1049">
        <v>1593</v>
      </c>
      <c r="G31" s="1050">
        <v>797</v>
      </c>
      <c r="H31" s="1049">
        <v>796</v>
      </c>
      <c r="I31" s="1050">
        <v>12959</v>
      </c>
      <c r="J31" s="1050">
        <v>7270</v>
      </c>
      <c r="K31" s="1052">
        <v>5689</v>
      </c>
      <c r="L31" s="1049">
        <v>507</v>
      </c>
      <c r="M31" s="1050">
        <v>218</v>
      </c>
      <c r="N31" s="1051">
        <v>289</v>
      </c>
      <c r="O31" s="1023"/>
    </row>
    <row r="32" spans="1:15">
      <c r="A32" s="1053"/>
      <c r="B32" s="1055" t="s">
        <v>15</v>
      </c>
      <c r="C32" s="1051">
        <v>14212</v>
      </c>
      <c r="D32" s="1050">
        <v>7675</v>
      </c>
      <c r="E32" s="1052">
        <v>6537</v>
      </c>
      <c r="F32" s="1049">
        <v>1961</v>
      </c>
      <c r="G32" s="1050">
        <v>1012</v>
      </c>
      <c r="H32" s="1049">
        <v>949</v>
      </c>
      <c r="I32" s="1050">
        <v>11646</v>
      </c>
      <c r="J32" s="1050">
        <v>6395</v>
      </c>
      <c r="K32" s="1052">
        <v>5251</v>
      </c>
      <c r="L32" s="1049">
        <v>605</v>
      </c>
      <c r="M32" s="1050">
        <v>268</v>
      </c>
      <c r="N32" s="1051">
        <v>337</v>
      </c>
      <c r="O32" s="1023"/>
    </row>
    <row r="33" spans="1:15">
      <c r="A33" s="1053"/>
      <c r="B33" s="1055" t="s">
        <v>16</v>
      </c>
      <c r="C33" s="1051">
        <v>9880</v>
      </c>
      <c r="D33" s="1050">
        <v>5157</v>
      </c>
      <c r="E33" s="1052">
        <v>4723</v>
      </c>
      <c r="F33" s="1049">
        <v>1249</v>
      </c>
      <c r="G33" s="1050">
        <v>630</v>
      </c>
      <c r="H33" s="1049">
        <v>619</v>
      </c>
      <c r="I33" s="1050">
        <v>8130</v>
      </c>
      <c r="J33" s="1050">
        <v>4325</v>
      </c>
      <c r="K33" s="1052">
        <v>3805</v>
      </c>
      <c r="L33" s="1049">
        <v>501</v>
      </c>
      <c r="M33" s="1050">
        <v>202</v>
      </c>
      <c r="N33" s="1051">
        <v>299</v>
      </c>
      <c r="O33" s="1023"/>
    </row>
    <row r="34" spans="1:15" s="1022" customFormat="1" ht="20.100000000000001" customHeight="1">
      <c r="A34" s="1547" t="s">
        <v>57</v>
      </c>
      <c r="B34" s="1548"/>
      <c r="C34" s="1043">
        <v>28495</v>
      </c>
      <c r="D34" s="1042">
        <v>15790</v>
      </c>
      <c r="E34" s="1044">
        <v>12705</v>
      </c>
      <c r="F34" s="1041">
        <v>3369</v>
      </c>
      <c r="G34" s="1042">
        <v>1731</v>
      </c>
      <c r="H34" s="1041">
        <v>1638</v>
      </c>
      <c r="I34" s="1042">
        <v>23247</v>
      </c>
      <c r="J34" s="1042">
        <v>13286</v>
      </c>
      <c r="K34" s="1044">
        <v>9961</v>
      </c>
      <c r="L34" s="1041">
        <v>1879</v>
      </c>
      <c r="M34" s="1042">
        <v>773</v>
      </c>
      <c r="N34" s="1041">
        <v>1106</v>
      </c>
    </row>
    <row r="35" spans="1:15">
      <c r="A35" s="1053"/>
      <c r="B35" s="1055" t="s">
        <v>17</v>
      </c>
      <c r="C35" s="1051">
        <v>15674</v>
      </c>
      <c r="D35" s="1050">
        <v>9315</v>
      </c>
      <c r="E35" s="1052">
        <v>6359</v>
      </c>
      <c r="F35" s="1049">
        <v>1748</v>
      </c>
      <c r="G35" s="1050">
        <v>910</v>
      </c>
      <c r="H35" s="1049">
        <v>838</v>
      </c>
      <c r="I35" s="1050">
        <v>13162</v>
      </c>
      <c r="J35" s="1050">
        <v>8091</v>
      </c>
      <c r="K35" s="1052">
        <v>5071</v>
      </c>
      <c r="L35" s="1049">
        <v>764</v>
      </c>
      <c r="M35" s="1050">
        <v>314</v>
      </c>
      <c r="N35" s="1051">
        <v>450</v>
      </c>
      <c r="O35" s="1023"/>
    </row>
    <row r="36" spans="1:15">
      <c r="A36" s="1053"/>
      <c r="B36" s="1055" t="s">
        <v>18</v>
      </c>
      <c r="C36" s="1051">
        <v>7411</v>
      </c>
      <c r="D36" s="1050">
        <v>3735</v>
      </c>
      <c r="E36" s="1052">
        <v>3676</v>
      </c>
      <c r="F36" s="1049">
        <v>905</v>
      </c>
      <c r="G36" s="1050">
        <v>454</v>
      </c>
      <c r="H36" s="1049">
        <v>451</v>
      </c>
      <c r="I36" s="1050">
        <v>5895</v>
      </c>
      <c r="J36" s="1050">
        <v>3052</v>
      </c>
      <c r="K36" s="1052">
        <v>2843</v>
      </c>
      <c r="L36" s="1049">
        <v>611</v>
      </c>
      <c r="M36" s="1050">
        <v>229</v>
      </c>
      <c r="N36" s="1051">
        <v>382</v>
      </c>
      <c r="O36" s="1023"/>
    </row>
    <row r="37" spans="1:15">
      <c r="A37" s="1053"/>
      <c r="B37" s="1055" t="s">
        <v>19</v>
      </c>
      <c r="C37" s="1051">
        <v>2503</v>
      </c>
      <c r="D37" s="1050">
        <v>1253</v>
      </c>
      <c r="E37" s="1052">
        <v>1250</v>
      </c>
      <c r="F37" s="1049">
        <v>343</v>
      </c>
      <c r="G37" s="1050">
        <v>160</v>
      </c>
      <c r="H37" s="1049">
        <v>183</v>
      </c>
      <c r="I37" s="1050">
        <v>1946</v>
      </c>
      <c r="J37" s="1050">
        <v>998</v>
      </c>
      <c r="K37" s="1052">
        <v>948</v>
      </c>
      <c r="L37" s="1049">
        <v>214</v>
      </c>
      <c r="M37" s="1050">
        <v>95</v>
      </c>
      <c r="N37" s="1051">
        <v>119</v>
      </c>
      <c r="O37" s="1023"/>
    </row>
    <row r="38" spans="1:15">
      <c r="A38" s="1053"/>
      <c r="B38" s="1055" t="s">
        <v>533</v>
      </c>
      <c r="C38" s="1051">
        <v>1492</v>
      </c>
      <c r="D38" s="1050">
        <v>780</v>
      </c>
      <c r="E38" s="1052">
        <v>712</v>
      </c>
      <c r="F38" s="1049">
        <v>152</v>
      </c>
      <c r="G38" s="1050">
        <v>78</v>
      </c>
      <c r="H38" s="1049">
        <v>74</v>
      </c>
      <c r="I38" s="1050">
        <v>1191</v>
      </c>
      <c r="J38" s="1050">
        <v>628</v>
      </c>
      <c r="K38" s="1052">
        <v>563</v>
      </c>
      <c r="L38" s="1049">
        <v>149</v>
      </c>
      <c r="M38" s="1050">
        <v>74</v>
      </c>
      <c r="N38" s="1051">
        <v>75</v>
      </c>
      <c r="O38" s="1023"/>
    </row>
    <row r="39" spans="1:15">
      <c r="A39" s="1053"/>
      <c r="B39" s="1055" t="s">
        <v>20</v>
      </c>
      <c r="C39" s="1051">
        <v>1415</v>
      </c>
      <c r="D39" s="1050">
        <v>707</v>
      </c>
      <c r="E39" s="1052">
        <v>708</v>
      </c>
      <c r="F39" s="1049">
        <v>221</v>
      </c>
      <c r="G39" s="1050">
        <v>129</v>
      </c>
      <c r="H39" s="1049">
        <v>92</v>
      </c>
      <c r="I39" s="1050">
        <v>1053</v>
      </c>
      <c r="J39" s="1050">
        <v>517</v>
      </c>
      <c r="K39" s="1052">
        <v>536</v>
      </c>
      <c r="L39" s="1049">
        <v>141</v>
      </c>
      <c r="M39" s="1050">
        <v>61</v>
      </c>
      <c r="N39" s="1051">
        <v>80</v>
      </c>
      <c r="O39" s="1023"/>
    </row>
    <row r="40" spans="1:15" s="1022" customFormat="1" ht="20.100000000000001" customHeight="1">
      <c r="A40" s="1547" t="s">
        <v>79</v>
      </c>
      <c r="B40" s="1548"/>
      <c r="C40" s="1043">
        <v>76362</v>
      </c>
      <c r="D40" s="1042">
        <v>41616</v>
      </c>
      <c r="E40" s="1044">
        <v>34746</v>
      </c>
      <c r="F40" s="1041">
        <v>9071</v>
      </c>
      <c r="G40" s="1042">
        <v>4692</v>
      </c>
      <c r="H40" s="1041">
        <v>4379</v>
      </c>
      <c r="I40" s="1042">
        <v>63572</v>
      </c>
      <c r="J40" s="1042">
        <v>35258</v>
      </c>
      <c r="K40" s="1044">
        <v>28314</v>
      </c>
      <c r="L40" s="1041">
        <v>3719</v>
      </c>
      <c r="M40" s="1042">
        <v>1666</v>
      </c>
      <c r="N40" s="1041">
        <v>2053</v>
      </c>
    </row>
    <row r="41" spans="1:15" s="1022" customFormat="1">
      <c r="A41" s="1549" t="s">
        <v>80</v>
      </c>
      <c r="B41" s="1550"/>
      <c r="C41" s="1051">
        <v>35369</v>
      </c>
      <c r="D41" s="1050">
        <v>18961</v>
      </c>
      <c r="E41" s="1052">
        <v>16408</v>
      </c>
      <c r="F41" s="1049">
        <v>4134</v>
      </c>
      <c r="G41" s="1050">
        <v>2178</v>
      </c>
      <c r="H41" s="1049">
        <v>1956</v>
      </c>
      <c r="I41" s="1050">
        <v>29389</v>
      </c>
      <c r="J41" s="1050">
        <v>15960</v>
      </c>
      <c r="K41" s="1052">
        <v>13429</v>
      </c>
      <c r="L41" s="1049">
        <v>1846</v>
      </c>
      <c r="M41" s="1050">
        <v>823</v>
      </c>
      <c r="N41" s="1051">
        <v>1023</v>
      </c>
    </row>
    <row r="42" spans="1:15" s="1022" customFormat="1">
      <c r="A42" s="1037"/>
      <c r="B42" s="1055" t="s">
        <v>60</v>
      </c>
      <c r="C42" s="1051">
        <v>8023</v>
      </c>
      <c r="D42" s="1050">
        <v>4311</v>
      </c>
      <c r="E42" s="1052">
        <v>3712</v>
      </c>
      <c r="F42" s="1049">
        <v>1005</v>
      </c>
      <c r="G42" s="1050">
        <v>534</v>
      </c>
      <c r="H42" s="1049">
        <v>471</v>
      </c>
      <c r="I42" s="1050">
        <v>6634</v>
      </c>
      <c r="J42" s="1050">
        <v>3615</v>
      </c>
      <c r="K42" s="1052">
        <v>3019</v>
      </c>
      <c r="L42" s="1049">
        <v>384</v>
      </c>
      <c r="M42" s="1050">
        <v>162</v>
      </c>
      <c r="N42" s="1051">
        <v>222</v>
      </c>
    </row>
    <row r="43" spans="1:15" s="1022" customFormat="1">
      <c r="A43" s="1037"/>
      <c r="B43" s="1055" t="s">
        <v>61</v>
      </c>
      <c r="C43" s="1051">
        <v>13051</v>
      </c>
      <c r="D43" s="1050">
        <v>7124</v>
      </c>
      <c r="E43" s="1052">
        <v>5927</v>
      </c>
      <c r="F43" s="1049">
        <v>1525</v>
      </c>
      <c r="G43" s="1050">
        <v>812</v>
      </c>
      <c r="H43" s="1049">
        <v>713</v>
      </c>
      <c r="I43" s="1050">
        <v>10876</v>
      </c>
      <c r="J43" s="1050">
        <v>6020</v>
      </c>
      <c r="K43" s="1052">
        <v>4856</v>
      </c>
      <c r="L43" s="1049">
        <v>650</v>
      </c>
      <c r="M43" s="1050">
        <v>292</v>
      </c>
      <c r="N43" s="1051">
        <v>358</v>
      </c>
    </row>
    <row r="44" spans="1:15" s="1022" customFormat="1" ht="18.75" customHeight="1">
      <c r="A44" s="1037"/>
      <c r="B44" s="1062" t="s">
        <v>62</v>
      </c>
      <c r="C44" s="1104">
        <v>14295</v>
      </c>
      <c r="D44" s="1065">
        <v>7526</v>
      </c>
      <c r="E44" s="1105">
        <v>6769</v>
      </c>
      <c r="F44" s="1106">
        <v>1604</v>
      </c>
      <c r="G44" s="1065">
        <v>832</v>
      </c>
      <c r="H44" s="1106">
        <v>772</v>
      </c>
      <c r="I44" s="1065">
        <v>11879</v>
      </c>
      <c r="J44" s="1065">
        <v>6325</v>
      </c>
      <c r="K44" s="1105">
        <v>5554</v>
      </c>
      <c r="L44" s="1106">
        <v>812</v>
      </c>
      <c r="M44" s="1065">
        <v>369</v>
      </c>
      <c r="N44" s="1104">
        <v>443</v>
      </c>
    </row>
    <row r="45" spans="1:15">
      <c r="A45" s="1053"/>
      <c r="B45" s="1055" t="s">
        <v>21</v>
      </c>
      <c r="C45" s="1051">
        <v>10444</v>
      </c>
      <c r="D45" s="1050">
        <v>6052</v>
      </c>
      <c r="E45" s="1052">
        <v>4392</v>
      </c>
      <c r="F45" s="1049">
        <v>1195</v>
      </c>
      <c r="G45" s="1050">
        <v>599</v>
      </c>
      <c r="H45" s="1049">
        <v>596</v>
      </c>
      <c r="I45" s="1050">
        <v>8787</v>
      </c>
      <c r="J45" s="1050">
        <v>5239</v>
      </c>
      <c r="K45" s="1052">
        <v>3548</v>
      </c>
      <c r="L45" s="1049">
        <v>462</v>
      </c>
      <c r="M45" s="1050">
        <v>214</v>
      </c>
      <c r="N45" s="1051">
        <v>248</v>
      </c>
      <c r="O45" s="1023"/>
    </row>
    <row r="46" spans="1:15">
      <c r="A46" s="1053"/>
      <c r="B46" s="1055" t="s">
        <v>22</v>
      </c>
      <c r="C46" s="1051">
        <v>11354</v>
      </c>
      <c r="D46" s="1050">
        <v>6084</v>
      </c>
      <c r="E46" s="1052">
        <v>5270</v>
      </c>
      <c r="F46" s="1049">
        <v>1254</v>
      </c>
      <c r="G46" s="1050">
        <v>643</v>
      </c>
      <c r="H46" s="1049">
        <v>611</v>
      </c>
      <c r="I46" s="1050">
        <v>9554</v>
      </c>
      <c r="J46" s="1050">
        <v>5176</v>
      </c>
      <c r="K46" s="1052">
        <v>4378</v>
      </c>
      <c r="L46" s="1049">
        <v>546</v>
      </c>
      <c r="M46" s="1050">
        <v>265</v>
      </c>
      <c r="N46" s="1051">
        <v>281</v>
      </c>
      <c r="O46" s="1023"/>
    </row>
    <row r="47" spans="1:15">
      <c r="A47" s="1053"/>
      <c r="B47" s="1055" t="s">
        <v>23</v>
      </c>
      <c r="C47" s="1051">
        <v>5987</v>
      </c>
      <c r="D47" s="1050">
        <v>3282</v>
      </c>
      <c r="E47" s="1052">
        <v>2705</v>
      </c>
      <c r="F47" s="1049">
        <v>750</v>
      </c>
      <c r="G47" s="1050">
        <v>385</v>
      </c>
      <c r="H47" s="1049">
        <v>365</v>
      </c>
      <c r="I47" s="1050">
        <v>4963</v>
      </c>
      <c r="J47" s="1050">
        <v>2776</v>
      </c>
      <c r="K47" s="1052">
        <v>2187</v>
      </c>
      <c r="L47" s="1049">
        <v>274</v>
      </c>
      <c r="M47" s="1050">
        <v>121</v>
      </c>
      <c r="N47" s="1051">
        <v>153</v>
      </c>
      <c r="O47" s="1023"/>
    </row>
    <row r="48" spans="1:15">
      <c r="A48" s="1053"/>
      <c r="B48" s="1055" t="s">
        <v>24</v>
      </c>
      <c r="C48" s="1051">
        <v>6719</v>
      </c>
      <c r="D48" s="1050">
        <v>3584</v>
      </c>
      <c r="E48" s="1052">
        <v>3135</v>
      </c>
      <c r="F48" s="1049">
        <v>870</v>
      </c>
      <c r="G48" s="1050">
        <v>430</v>
      </c>
      <c r="H48" s="1049">
        <v>440</v>
      </c>
      <c r="I48" s="1050">
        <v>5569</v>
      </c>
      <c r="J48" s="1050">
        <v>3043</v>
      </c>
      <c r="K48" s="1052">
        <v>2526</v>
      </c>
      <c r="L48" s="1049">
        <v>280</v>
      </c>
      <c r="M48" s="1050">
        <v>111</v>
      </c>
      <c r="N48" s="1051">
        <v>169</v>
      </c>
      <c r="O48" s="1023"/>
    </row>
    <row r="49" spans="1:15">
      <c r="A49" s="1053"/>
      <c r="B49" s="1055" t="s">
        <v>25</v>
      </c>
      <c r="C49" s="1051">
        <v>4289</v>
      </c>
      <c r="D49" s="1050">
        <v>2409</v>
      </c>
      <c r="E49" s="1052">
        <v>1880</v>
      </c>
      <c r="F49" s="1049">
        <v>639</v>
      </c>
      <c r="G49" s="1050">
        <v>343</v>
      </c>
      <c r="H49" s="1049">
        <v>296</v>
      </c>
      <c r="I49" s="1050">
        <v>3453</v>
      </c>
      <c r="J49" s="1050">
        <v>1983</v>
      </c>
      <c r="K49" s="1052">
        <v>1470</v>
      </c>
      <c r="L49" s="1049">
        <v>197</v>
      </c>
      <c r="M49" s="1050">
        <v>83</v>
      </c>
      <c r="N49" s="1051">
        <v>114</v>
      </c>
      <c r="O49" s="1023"/>
    </row>
    <row r="50" spans="1:15">
      <c r="A50" s="1053"/>
      <c r="B50" s="1055" t="s">
        <v>26</v>
      </c>
      <c r="C50" s="1051">
        <v>2052</v>
      </c>
      <c r="D50" s="1050">
        <v>1169</v>
      </c>
      <c r="E50" s="1052">
        <v>883</v>
      </c>
      <c r="F50" s="1049">
        <v>218</v>
      </c>
      <c r="G50" s="1050">
        <v>108</v>
      </c>
      <c r="H50" s="1049">
        <v>110</v>
      </c>
      <c r="I50" s="1050">
        <v>1740</v>
      </c>
      <c r="J50" s="1050">
        <v>1021</v>
      </c>
      <c r="K50" s="1052">
        <v>719</v>
      </c>
      <c r="L50" s="1049">
        <v>94</v>
      </c>
      <c r="M50" s="1050">
        <v>40</v>
      </c>
      <c r="N50" s="1051">
        <v>54</v>
      </c>
      <c r="O50" s="1023"/>
    </row>
    <row r="51" spans="1:15">
      <c r="A51" s="1053"/>
      <c r="B51" s="1055" t="s">
        <v>27</v>
      </c>
      <c r="C51" s="1051">
        <v>148</v>
      </c>
      <c r="D51" s="1050">
        <v>75</v>
      </c>
      <c r="E51" s="1052">
        <v>73</v>
      </c>
      <c r="F51" s="1049">
        <v>11</v>
      </c>
      <c r="G51" s="1050">
        <v>6</v>
      </c>
      <c r="H51" s="1049">
        <v>5</v>
      </c>
      <c r="I51" s="1050">
        <v>117</v>
      </c>
      <c r="J51" s="1050">
        <v>60</v>
      </c>
      <c r="K51" s="1052">
        <v>57</v>
      </c>
      <c r="L51" s="1049">
        <v>20</v>
      </c>
      <c r="M51" s="1050">
        <v>9</v>
      </c>
      <c r="N51" s="1051">
        <v>11</v>
      </c>
      <c r="O51" s="1023"/>
    </row>
    <row r="52" spans="1:15" s="1022" customFormat="1" ht="20.100000000000001" customHeight="1">
      <c r="A52" s="1547" t="s">
        <v>81</v>
      </c>
      <c r="B52" s="1548"/>
      <c r="C52" s="1043">
        <v>49930</v>
      </c>
      <c r="D52" s="1042">
        <v>27067</v>
      </c>
      <c r="E52" s="1044">
        <v>22863</v>
      </c>
      <c r="F52" s="1041">
        <v>5721</v>
      </c>
      <c r="G52" s="1042">
        <v>2921</v>
      </c>
      <c r="H52" s="1041">
        <v>2800</v>
      </c>
      <c r="I52" s="1042">
        <v>41419</v>
      </c>
      <c r="J52" s="1042">
        <v>22994</v>
      </c>
      <c r="K52" s="1044">
        <v>18425</v>
      </c>
      <c r="L52" s="1041">
        <v>2790</v>
      </c>
      <c r="M52" s="1042">
        <v>1152</v>
      </c>
      <c r="N52" s="1041">
        <v>1638</v>
      </c>
    </row>
    <row r="53" spans="1:15">
      <c r="A53" s="1053"/>
      <c r="B53" s="1055" t="s">
        <v>28</v>
      </c>
      <c r="C53" s="1051">
        <v>9276</v>
      </c>
      <c r="D53" s="1050">
        <v>5139</v>
      </c>
      <c r="E53" s="1052">
        <v>4137</v>
      </c>
      <c r="F53" s="1049">
        <v>1097</v>
      </c>
      <c r="G53" s="1050">
        <v>580</v>
      </c>
      <c r="H53" s="1050">
        <v>517</v>
      </c>
      <c r="I53" s="1050">
        <v>7665</v>
      </c>
      <c r="J53" s="1050">
        <v>4340</v>
      </c>
      <c r="K53" s="1052">
        <v>3325</v>
      </c>
      <c r="L53" s="1049">
        <v>514</v>
      </c>
      <c r="M53" s="1050">
        <v>219</v>
      </c>
      <c r="N53" s="1049">
        <v>295</v>
      </c>
    </row>
    <row r="54" spans="1:15">
      <c r="A54" s="1053"/>
      <c r="B54" s="1055" t="s">
        <v>29</v>
      </c>
      <c r="C54" s="1051">
        <v>16710</v>
      </c>
      <c r="D54" s="1050">
        <v>8982</v>
      </c>
      <c r="E54" s="1052">
        <v>7728</v>
      </c>
      <c r="F54" s="1049">
        <v>1959</v>
      </c>
      <c r="G54" s="1050">
        <v>964</v>
      </c>
      <c r="H54" s="1050">
        <v>995</v>
      </c>
      <c r="I54" s="1050">
        <v>13860</v>
      </c>
      <c r="J54" s="1050">
        <v>7661</v>
      </c>
      <c r="K54" s="1052">
        <v>6199</v>
      </c>
      <c r="L54" s="1049">
        <v>891</v>
      </c>
      <c r="M54" s="1050">
        <v>357</v>
      </c>
      <c r="N54" s="1049">
        <v>534</v>
      </c>
    </row>
    <row r="55" spans="1:15">
      <c r="A55" s="1053"/>
      <c r="B55" s="1055" t="s">
        <v>30</v>
      </c>
      <c r="C55" s="1051">
        <v>8710</v>
      </c>
      <c r="D55" s="1050">
        <v>4525</v>
      </c>
      <c r="E55" s="1052">
        <v>4185</v>
      </c>
      <c r="F55" s="1049">
        <v>1011</v>
      </c>
      <c r="G55" s="1050">
        <v>537</v>
      </c>
      <c r="H55" s="1050">
        <v>474</v>
      </c>
      <c r="I55" s="1050">
        <v>7149</v>
      </c>
      <c r="J55" s="1050">
        <v>3750</v>
      </c>
      <c r="K55" s="1052">
        <v>3399</v>
      </c>
      <c r="L55" s="1049">
        <v>550</v>
      </c>
      <c r="M55" s="1050">
        <v>238</v>
      </c>
      <c r="N55" s="1049">
        <v>312</v>
      </c>
    </row>
    <row r="56" spans="1:15">
      <c r="A56" s="1053"/>
      <c r="B56" s="1055" t="s">
        <v>31</v>
      </c>
      <c r="C56" s="1051">
        <v>6312</v>
      </c>
      <c r="D56" s="1050">
        <v>3584</v>
      </c>
      <c r="E56" s="1052">
        <v>2728</v>
      </c>
      <c r="F56" s="1049">
        <v>600</v>
      </c>
      <c r="G56" s="1050">
        <v>316</v>
      </c>
      <c r="H56" s="1050">
        <v>284</v>
      </c>
      <c r="I56" s="1050">
        <v>5374</v>
      </c>
      <c r="J56" s="1050">
        <v>3135</v>
      </c>
      <c r="K56" s="1052">
        <v>2239</v>
      </c>
      <c r="L56" s="1049">
        <v>338</v>
      </c>
      <c r="M56" s="1050">
        <v>133</v>
      </c>
      <c r="N56" s="1049">
        <v>205</v>
      </c>
    </row>
    <row r="57" spans="1:15">
      <c r="A57" s="1053"/>
      <c r="B57" s="1055" t="s">
        <v>32</v>
      </c>
      <c r="C57" s="1051">
        <v>4638</v>
      </c>
      <c r="D57" s="1050">
        <v>2577</v>
      </c>
      <c r="E57" s="1052">
        <v>2061</v>
      </c>
      <c r="F57" s="1049">
        <v>591</v>
      </c>
      <c r="G57" s="1050">
        <v>300</v>
      </c>
      <c r="H57" s="1050">
        <v>291</v>
      </c>
      <c r="I57" s="1050">
        <v>3867</v>
      </c>
      <c r="J57" s="1050">
        <v>2204</v>
      </c>
      <c r="K57" s="1052">
        <v>1663</v>
      </c>
      <c r="L57" s="1049">
        <v>180</v>
      </c>
      <c r="M57" s="1050">
        <v>73</v>
      </c>
      <c r="N57" s="1049">
        <v>107</v>
      </c>
    </row>
    <row r="58" spans="1:15">
      <c r="A58" s="1053"/>
      <c r="B58" s="1055" t="s">
        <v>33</v>
      </c>
      <c r="C58" s="1051">
        <v>1981</v>
      </c>
      <c r="D58" s="1050">
        <v>1074</v>
      </c>
      <c r="E58" s="1052">
        <v>907</v>
      </c>
      <c r="F58" s="1049">
        <v>234</v>
      </c>
      <c r="G58" s="1050">
        <v>112</v>
      </c>
      <c r="H58" s="1050">
        <v>122</v>
      </c>
      <c r="I58" s="1050">
        <v>1640</v>
      </c>
      <c r="J58" s="1050">
        <v>915</v>
      </c>
      <c r="K58" s="1052">
        <v>725</v>
      </c>
      <c r="L58" s="1049">
        <v>107</v>
      </c>
      <c r="M58" s="1050">
        <v>47</v>
      </c>
      <c r="N58" s="1049">
        <v>60</v>
      </c>
    </row>
    <row r="59" spans="1:15">
      <c r="A59" s="1053"/>
      <c r="B59" s="1055" t="s">
        <v>34</v>
      </c>
      <c r="C59" s="1051">
        <v>1230</v>
      </c>
      <c r="D59" s="1050">
        <v>639</v>
      </c>
      <c r="E59" s="1052">
        <v>591</v>
      </c>
      <c r="F59" s="1049">
        <v>119</v>
      </c>
      <c r="G59" s="1050">
        <v>61</v>
      </c>
      <c r="H59" s="1050">
        <v>58</v>
      </c>
      <c r="I59" s="1050">
        <v>1001</v>
      </c>
      <c r="J59" s="1050">
        <v>533</v>
      </c>
      <c r="K59" s="1052">
        <v>468</v>
      </c>
      <c r="L59" s="1049">
        <v>110</v>
      </c>
      <c r="M59" s="1050">
        <v>45</v>
      </c>
      <c r="N59" s="1049">
        <v>65</v>
      </c>
    </row>
    <row r="60" spans="1:15">
      <c r="A60" s="1053"/>
      <c r="B60" s="1055" t="s">
        <v>35</v>
      </c>
      <c r="C60" s="1051">
        <v>1073</v>
      </c>
      <c r="D60" s="1050">
        <v>547</v>
      </c>
      <c r="E60" s="1052">
        <v>526</v>
      </c>
      <c r="F60" s="1049">
        <v>110</v>
      </c>
      <c r="G60" s="1050">
        <v>51</v>
      </c>
      <c r="H60" s="1050">
        <v>59</v>
      </c>
      <c r="I60" s="1050">
        <v>863</v>
      </c>
      <c r="J60" s="1050">
        <v>456</v>
      </c>
      <c r="K60" s="1052">
        <v>407</v>
      </c>
      <c r="L60" s="1049">
        <v>100</v>
      </c>
      <c r="M60" s="1050">
        <v>40</v>
      </c>
      <c r="N60" s="1049">
        <v>60</v>
      </c>
    </row>
    <row r="61" spans="1:15" s="1022" customFormat="1" ht="20.100000000000001" customHeight="1">
      <c r="A61" s="1547" t="s">
        <v>82</v>
      </c>
      <c r="B61" s="1548"/>
      <c r="C61" s="1043">
        <v>4263</v>
      </c>
      <c r="D61" s="1042">
        <v>2267</v>
      </c>
      <c r="E61" s="1044">
        <v>1996</v>
      </c>
      <c r="F61" s="1041">
        <v>550</v>
      </c>
      <c r="G61" s="1042">
        <v>296</v>
      </c>
      <c r="H61" s="1041">
        <v>254</v>
      </c>
      <c r="I61" s="1042">
        <v>3520</v>
      </c>
      <c r="J61" s="1042">
        <v>1893</v>
      </c>
      <c r="K61" s="1044">
        <v>1627</v>
      </c>
      <c r="L61" s="1041">
        <v>193</v>
      </c>
      <c r="M61" s="1042">
        <v>78</v>
      </c>
      <c r="N61" s="1041">
        <v>115</v>
      </c>
    </row>
    <row r="62" spans="1:15">
      <c r="A62" s="1053"/>
      <c r="B62" s="1055" t="s">
        <v>36</v>
      </c>
      <c r="C62" s="1051">
        <v>1592</v>
      </c>
      <c r="D62" s="1050">
        <v>842</v>
      </c>
      <c r="E62" s="1052">
        <v>750</v>
      </c>
      <c r="F62" s="1049">
        <v>201</v>
      </c>
      <c r="G62" s="1050">
        <v>103</v>
      </c>
      <c r="H62" s="1050">
        <v>98</v>
      </c>
      <c r="I62" s="1050">
        <v>1312</v>
      </c>
      <c r="J62" s="1050">
        <v>710</v>
      </c>
      <c r="K62" s="1052">
        <v>602</v>
      </c>
      <c r="L62" s="1049">
        <v>79</v>
      </c>
      <c r="M62" s="1050">
        <v>29</v>
      </c>
      <c r="N62" s="1051">
        <v>50</v>
      </c>
      <c r="O62" s="1023"/>
    </row>
    <row r="63" spans="1:15">
      <c r="A63" s="1053"/>
      <c r="B63" s="1055" t="s">
        <v>37</v>
      </c>
      <c r="C63" s="1051">
        <v>360</v>
      </c>
      <c r="D63" s="1050">
        <v>207</v>
      </c>
      <c r="E63" s="1052">
        <v>153</v>
      </c>
      <c r="F63" s="1049">
        <v>32</v>
      </c>
      <c r="G63" s="1050">
        <v>18</v>
      </c>
      <c r="H63" s="1050">
        <v>14</v>
      </c>
      <c r="I63" s="1050">
        <v>307</v>
      </c>
      <c r="J63" s="1050">
        <v>181</v>
      </c>
      <c r="K63" s="1052">
        <v>126</v>
      </c>
      <c r="L63" s="1049">
        <v>21</v>
      </c>
      <c r="M63" s="1050">
        <v>8</v>
      </c>
      <c r="N63" s="1051">
        <v>13</v>
      </c>
      <c r="O63" s="1023"/>
    </row>
    <row r="64" spans="1:15">
      <c r="A64" s="1053"/>
      <c r="B64" s="1055" t="s">
        <v>38</v>
      </c>
      <c r="C64" s="1051">
        <v>881</v>
      </c>
      <c r="D64" s="1050">
        <v>465</v>
      </c>
      <c r="E64" s="1052">
        <v>416</v>
      </c>
      <c r="F64" s="1049">
        <v>136</v>
      </c>
      <c r="G64" s="1050">
        <v>75</v>
      </c>
      <c r="H64" s="1050">
        <v>61</v>
      </c>
      <c r="I64" s="1050">
        <v>718</v>
      </c>
      <c r="J64" s="1050">
        <v>377</v>
      </c>
      <c r="K64" s="1052">
        <v>341</v>
      </c>
      <c r="L64" s="1049">
        <v>27</v>
      </c>
      <c r="M64" s="1050">
        <v>13</v>
      </c>
      <c r="N64" s="1051">
        <v>14</v>
      </c>
      <c r="O64" s="1023"/>
    </row>
    <row r="65" spans="1:15">
      <c r="A65" s="1053"/>
      <c r="B65" s="1055" t="s">
        <v>39</v>
      </c>
      <c r="C65" s="1051">
        <v>434</v>
      </c>
      <c r="D65" s="1050">
        <v>228</v>
      </c>
      <c r="E65" s="1052">
        <v>206</v>
      </c>
      <c r="F65" s="1049">
        <v>48</v>
      </c>
      <c r="G65" s="1050">
        <v>27</v>
      </c>
      <c r="H65" s="1050">
        <v>21</v>
      </c>
      <c r="I65" s="1050">
        <v>361</v>
      </c>
      <c r="J65" s="1050">
        <v>190</v>
      </c>
      <c r="K65" s="1052">
        <v>171</v>
      </c>
      <c r="L65" s="1049">
        <v>25</v>
      </c>
      <c r="M65" s="1050">
        <v>11</v>
      </c>
      <c r="N65" s="1051">
        <v>14</v>
      </c>
      <c r="O65" s="1023"/>
    </row>
    <row r="66" spans="1:15">
      <c r="A66" s="1053"/>
      <c r="B66" s="1055" t="s">
        <v>532</v>
      </c>
      <c r="C66" s="1051">
        <v>362</v>
      </c>
      <c r="D66" s="1050">
        <v>193</v>
      </c>
      <c r="E66" s="1052">
        <v>169</v>
      </c>
      <c r="F66" s="1049">
        <v>30</v>
      </c>
      <c r="G66" s="1050">
        <v>19</v>
      </c>
      <c r="H66" s="1050">
        <v>11</v>
      </c>
      <c r="I66" s="1050">
        <v>318</v>
      </c>
      <c r="J66" s="1050">
        <v>166</v>
      </c>
      <c r="K66" s="1052">
        <v>152</v>
      </c>
      <c r="L66" s="1049">
        <v>14</v>
      </c>
      <c r="M66" s="1050">
        <v>8</v>
      </c>
      <c r="N66" s="1051">
        <v>6</v>
      </c>
      <c r="O66" s="1023"/>
    </row>
    <row r="67" spans="1:15">
      <c r="A67" s="1053"/>
      <c r="B67" s="1055" t="s">
        <v>40</v>
      </c>
      <c r="C67" s="1051">
        <v>634</v>
      </c>
      <c r="D67" s="1050">
        <v>332</v>
      </c>
      <c r="E67" s="1052">
        <v>302</v>
      </c>
      <c r="F67" s="1049">
        <v>103</v>
      </c>
      <c r="G67" s="1050">
        <v>54</v>
      </c>
      <c r="H67" s="1050">
        <v>49</v>
      </c>
      <c r="I67" s="1050">
        <v>504</v>
      </c>
      <c r="J67" s="1050">
        <v>269</v>
      </c>
      <c r="K67" s="1052">
        <v>235</v>
      </c>
      <c r="L67" s="1049">
        <v>27</v>
      </c>
      <c r="M67" s="1050">
        <v>9</v>
      </c>
      <c r="N67" s="1051">
        <v>18</v>
      </c>
      <c r="O67" s="1023"/>
    </row>
    <row r="68" spans="1:15" s="1022" customFormat="1" ht="20.100000000000001" customHeight="1">
      <c r="A68" s="1547" t="s">
        <v>83</v>
      </c>
      <c r="B68" s="1548"/>
      <c r="C68" s="1043">
        <v>9563</v>
      </c>
      <c r="D68" s="1042">
        <v>4909</v>
      </c>
      <c r="E68" s="1044">
        <v>4654</v>
      </c>
      <c r="F68" s="1041">
        <v>1054</v>
      </c>
      <c r="G68" s="1042">
        <v>532</v>
      </c>
      <c r="H68" s="1041">
        <v>522</v>
      </c>
      <c r="I68" s="1042">
        <v>7811</v>
      </c>
      <c r="J68" s="1042">
        <v>4093</v>
      </c>
      <c r="K68" s="1044">
        <v>3718</v>
      </c>
      <c r="L68" s="1041">
        <v>698</v>
      </c>
      <c r="M68" s="1042">
        <v>284</v>
      </c>
      <c r="N68" s="1041">
        <v>414</v>
      </c>
    </row>
    <row r="69" spans="1:15">
      <c r="A69" s="1053"/>
      <c r="B69" s="1055" t="s">
        <v>41</v>
      </c>
      <c r="C69" s="1051">
        <v>6982</v>
      </c>
      <c r="D69" s="1050">
        <v>3662</v>
      </c>
      <c r="E69" s="1052">
        <v>3320</v>
      </c>
      <c r="F69" s="1049">
        <v>827</v>
      </c>
      <c r="G69" s="1050">
        <v>415</v>
      </c>
      <c r="H69" s="1050">
        <v>412</v>
      </c>
      <c r="I69" s="1050">
        <v>5754</v>
      </c>
      <c r="J69" s="1050">
        <v>3087</v>
      </c>
      <c r="K69" s="1052">
        <v>2667</v>
      </c>
      <c r="L69" s="1049">
        <v>401</v>
      </c>
      <c r="M69" s="1050">
        <v>160</v>
      </c>
      <c r="N69" s="1051">
        <v>241</v>
      </c>
      <c r="O69" s="1023"/>
    </row>
    <row r="70" spans="1:15">
      <c r="A70" s="1053"/>
      <c r="B70" s="1055" t="s">
        <v>42</v>
      </c>
      <c r="C70" s="1051">
        <v>1212</v>
      </c>
      <c r="D70" s="1050">
        <v>589</v>
      </c>
      <c r="E70" s="1052">
        <v>623</v>
      </c>
      <c r="F70" s="1049">
        <v>90</v>
      </c>
      <c r="G70" s="1050">
        <v>45</v>
      </c>
      <c r="H70" s="1050">
        <v>45</v>
      </c>
      <c r="I70" s="1050">
        <v>1012</v>
      </c>
      <c r="J70" s="1050">
        <v>499</v>
      </c>
      <c r="K70" s="1052">
        <v>513</v>
      </c>
      <c r="L70" s="1049">
        <v>110</v>
      </c>
      <c r="M70" s="1050">
        <v>45</v>
      </c>
      <c r="N70" s="1051">
        <v>65</v>
      </c>
    </row>
    <row r="71" spans="1:15">
      <c r="A71" s="1053"/>
      <c r="B71" s="1055" t="s">
        <v>43</v>
      </c>
      <c r="C71" s="1051">
        <v>306</v>
      </c>
      <c r="D71" s="1050">
        <v>138</v>
      </c>
      <c r="E71" s="1052">
        <v>168</v>
      </c>
      <c r="F71" s="1049">
        <v>32</v>
      </c>
      <c r="G71" s="1050">
        <v>14</v>
      </c>
      <c r="H71" s="1050">
        <v>18</v>
      </c>
      <c r="I71" s="1050">
        <v>232</v>
      </c>
      <c r="J71" s="1050">
        <v>109</v>
      </c>
      <c r="K71" s="1052">
        <v>123</v>
      </c>
      <c r="L71" s="1049">
        <v>42</v>
      </c>
      <c r="M71" s="1050">
        <v>15</v>
      </c>
      <c r="N71" s="1051">
        <v>27</v>
      </c>
    </row>
    <row r="72" spans="1:15">
      <c r="A72" s="1053"/>
      <c r="B72" s="1055" t="s">
        <v>44</v>
      </c>
      <c r="C72" s="1051">
        <v>1063</v>
      </c>
      <c r="D72" s="1050">
        <v>520</v>
      </c>
      <c r="E72" s="1052">
        <v>543</v>
      </c>
      <c r="F72" s="1049">
        <v>105</v>
      </c>
      <c r="G72" s="1050">
        <v>58</v>
      </c>
      <c r="H72" s="1050">
        <v>47</v>
      </c>
      <c r="I72" s="1050">
        <v>813</v>
      </c>
      <c r="J72" s="1050">
        <v>398</v>
      </c>
      <c r="K72" s="1052">
        <v>415</v>
      </c>
      <c r="L72" s="1049">
        <v>145</v>
      </c>
      <c r="M72" s="1050">
        <v>64</v>
      </c>
      <c r="N72" s="1051">
        <v>81</v>
      </c>
    </row>
    <row r="73" spans="1:15" s="1022" customFormat="1" ht="20.100000000000001" customHeight="1">
      <c r="A73" s="1037"/>
      <c r="B73" s="1036"/>
      <c r="C73" s="1043"/>
      <c r="D73" s="1042"/>
      <c r="E73" s="1044"/>
      <c r="F73" s="1041"/>
      <c r="G73" s="1042"/>
      <c r="H73" s="1042"/>
      <c r="I73" s="1042"/>
      <c r="J73" s="1042"/>
      <c r="K73" s="1042"/>
      <c r="L73" s="1041"/>
      <c r="M73" s="1042"/>
      <c r="N73" s="1043"/>
    </row>
    <row r="74" spans="1:15">
      <c r="A74" s="1053"/>
      <c r="B74" s="1055"/>
      <c r="C74" s="1051"/>
      <c r="D74" s="1050"/>
      <c r="E74" s="1052"/>
      <c r="F74" s="1049"/>
      <c r="G74" s="1050"/>
      <c r="H74" s="1049"/>
      <c r="I74" s="1050"/>
      <c r="J74" s="1050"/>
      <c r="K74" s="1052"/>
      <c r="L74" s="1049"/>
      <c r="M74" s="1050"/>
      <c r="N74" s="1051"/>
      <c r="O74" s="1023"/>
    </row>
    <row r="75" spans="1:15">
      <c r="A75" s="1053"/>
      <c r="B75" s="1055"/>
      <c r="C75" s="1051"/>
      <c r="D75" s="1050"/>
      <c r="E75" s="1052"/>
      <c r="F75" s="1049"/>
      <c r="G75" s="1050"/>
      <c r="H75" s="1050"/>
      <c r="I75" s="1050"/>
      <c r="J75" s="1050"/>
      <c r="K75" s="1052"/>
      <c r="L75" s="1049"/>
      <c r="M75" s="1050"/>
      <c r="N75" s="1051"/>
      <c r="O75" s="1023"/>
    </row>
    <row r="76" spans="1:15" ht="13.8" thickBot="1">
      <c r="A76" s="1067"/>
      <c r="B76" s="1068"/>
      <c r="C76" s="1074"/>
      <c r="D76" s="1073"/>
      <c r="E76" s="1075"/>
      <c r="F76" s="1072"/>
      <c r="G76" s="1073"/>
      <c r="H76" s="1073"/>
      <c r="I76" s="1073"/>
      <c r="J76" s="1073"/>
      <c r="K76" s="1075"/>
      <c r="L76" s="1072"/>
      <c r="M76" s="1073"/>
      <c r="N76" s="1074"/>
      <c r="O76" s="1023"/>
    </row>
    <row r="77" spans="1:15" ht="13.8" thickTop="1"/>
  </sheetData>
  <mergeCells count="7">
    <mergeCell ref="A68:B68"/>
    <mergeCell ref="A41:B41"/>
    <mergeCell ref="A34:B34"/>
    <mergeCell ref="A6:B6"/>
    <mergeCell ref="A40:B40"/>
    <mergeCell ref="A52:B52"/>
    <mergeCell ref="A61:B61"/>
  </mergeCells>
  <phoneticPr fontId="1"/>
  <printOptions horizontalCentered="1" verticalCentered="1"/>
  <pageMargins left="0.59055118110236227" right="0.59055118110236227" top="0.59055118110236227" bottom="0.59055118110236227" header="0" footer="0.19685039370078741"/>
  <pageSetup paperSize="9" scale="70" orientation="portrait" blackAndWhite="1" r:id="rId1"/>
  <headerFooter alignWithMargins="0">
    <oddFooter>&amp;C&amp;16-&amp;P--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3"/>
  <sheetViews>
    <sheetView view="pageBreakPreview" zoomScale="75" zoomScaleNormal="65" zoomScaleSheetLayoutView="75" workbookViewId="0"/>
  </sheetViews>
  <sheetFormatPr defaultRowHeight="13.2"/>
  <cols>
    <col min="1" max="1" width="2.77734375" customWidth="1"/>
    <col min="2" max="2" width="16.77734375" customWidth="1"/>
    <col min="3" max="3" width="12.6640625" customWidth="1"/>
    <col min="4" max="4" width="11.6640625" customWidth="1"/>
    <col min="5" max="5" width="10.6640625" customWidth="1"/>
    <col min="6" max="7" width="9.109375" customWidth="1"/>
    <col min="8" max="8" width="10.21875" customWidth="1"/>
    <col min="9" max="10" width="10.109375" customWidth="1"/>
    <col min="11" max="11" width="12.77734375" style="1112" customWidth="1"/>
  </cols>
  <sheetData>
    <row r="1" spans="1:11" ht="20.25" customHeight="1" thickBot="1">
      <c r="A1" s="1109" t="s">
        <v>100</v>
      </c>
      <c r="F1" s="1110"/>
      <c r="G1" s="1111" t="s">
        <v>89</v>
      </c>
    </row>
    <row r="2" spans="1:11" ht="13.5" customHeight="1" thickTop="1">
      <c r="A2" s="1113"/>
      <c r="B2" s="1113"/>
      <c r="C2" s="1114" t="s">
        <v>101</v>
      </c>
      <c r="D2" s="1115" t="s">
        <v>102</v>
      </c>
      <c r="E2" s="1116"/>
      <c r="F2" s="1116"/>
      <c r="G2" s="1116"/>
      <c r="H2" s="1116"/>
      <c r="I2" s="1116"/>
      <c r="J2" s="1116"/>
      <c r="K2" s="1117" t="s">
        <v>103</v>
      </c>
    </row>
    <row r="3" spans="1:11">
      <c r="A3" s="442"/>
      <c r="B3" s="442"/>
      <c r="C3" s="1118" t="s">
        <v>90</v>
      </c>
      <c r="D3" s="1119" t="s">
        <v>91</v>
      </c>
      <c r="E3" s="1120"/>
      <c r="F3" s="1121"/>
      <c r="G3" s="1122"/>
      <c r="H3" s="1120"/>
      <c r="I3" s="1121"/>
      <c r="J3" s="1121"/>
      <c r="K3" s="1123" t="s">
        <v>92</v>
      </c>
    </row>
    <row r="4" spans="1:11">
      <c r="A4" s="1124" t="s">
        <v>93</v>
      </c>
      <c r="B4" s="1125"/>
      <c r="C4" s="1118" t="s">
        <v>104</v>
      </c>
      <c r="D4" s="1119" t="s">
        <v>94</v>
      </c>
      <c r="E4" s="1123" t="s">
        <v>95</v>
      </c>
      <c r="F4" s="1126" t="s">
        <v>105</v>
      </c>
      <c r="G4" s="1126" t="s">
        <v>106</v>
      </c>
      <c r="H4" s="1119" t="s">
        <v>96</v>
      </c>
      <c r="I4" s="1126" t="s">
        <v>107</v>
      </c>
      <c r="J4" s="1127" t="s">
        <v>108</v>
      </c>
      <c r="K4" s="1123" t="s">
        <v>104</v>
      </c>
    </row>
    <row r="5" spans="1:11">
      <c r="A5" s="1128"/>
      <c r="B5" s="1128"/>
      <c r="C5" s="1129" t="s">
        <v>109</v>
      </c>
      <c r="D5" s="1130" t="s">
        <v>110</v>
      </c>
      <c r="E5" s="1131" t="s">
        <v>111</v>
      </c>
      <c r="F5" s="1129" t="s">
        <v>112</v>
      </c>
      <c r="G5" s="1129" t="s">
        <v>113</v>
      </c>
      <c r="H5" s="1130" t="s">
        <v>114</v>
      </c>
      <c r="I5" s="1129" t="s">
        <v>115</v>
      </c>
      <c r="J5" s="1131" t="s">
        <v>116</v>
      </c>
      <c r="K5" s="1131" t="s">
        <v>109</v>
      </c>
    </row>
    <row r="6" spans="1:11" ht="12.75" customHeight="1">
      <c r="A6" s="1132"/>
      <c r="B6" s="1132"/>
      <c r="C6" s="1133" t="s">
        <v>273</v>
      </c>
      <c r="D6" s="1134" t="s">
        <v>273</v>
      </c>
      <c r="E6" s="1135" t="s">
        <v>273</v>
      </c>
      <c r="F6" s="1133" t="s">
        <v>273</v>
      </c>
      <c r="G6" s="1136" t="s">
        <v>273</v>
      </c>
      <c r="H6" s="1134" t="s">
        <v>273</v>
      </c>
      <c r="I6" s="1133" t="s">
        <v>273</v>
      </c>
      <c r="J6" s="1134" t="s">
        <v>273</v>
      </c>
      <c r="K6" s="1135" t="s">
        <v>273</v>
      </c>
    </row>
    <row r="7" spans="1:11" ht="16.5" customHeight="1">
      <c r="A7" s="1137"/>
      <c r="B7" s="1138" t="s">
        <v>54</v>
      </c>
      <c r="C7" s="1139">
        <v>9060257</v>
      </c>
      <c r="D7" s="1391">
        <v>9229</v>
      </c>
      <c r="E7" s="1392">
        <v>5970</v>
      </c>
      <c r="F7" s="1392">
        <v>77353</v>
      </c>
      <c r="G7" s="1392">
        <v>71383</v>
      </c>
      <c r="H7" s="1393">
        <v>3259</v>
      </c>
      <c r="I7" s="1141">
        <v>484175</v>
      </c>
      <c r="J7" s="1142">
        <v>480916</v>
      </c>
      <c r="K7" s="1142">
        <v>9051028</v>
      </c>
    </row>
    <row r="8" spans="1:11" ht="17.25" customHeight="1">
      <c r="A8" s="1553" t="s">
        <v>117</v>
      </c>
      <c r="B8" s="1554"/>
      <c r="C8" s="1139">
        <v>5122649</v>
      </c>
      <c r="D8" s="1391">
        <v>7255</v>
      </c>
      <c r="E8" s="1392">
        <v>7566</v>
      </c>
      <c r="F8" s="1392">
        <v>45840</v>
      </c>
      <c r="G8" s="1392">
        <v>38274</v>
      </c>
      <c r="H8" s="1393">
        <v>-311</v>
      </c>
      <c r="I8" s="1141">
        <v>311992</v>
      </c>
      <c r="J8" s="1142">
        <v>312303</v>
      </c>
      <c r="K8" s="1142">
        <v>5115394</v>
      </c>
    </row>
    <row r="9" spans="1:11" ht="17.25" customHeight="1">
      <c r="A9" s="1132" t="s">
        <v>964</v>
      </c>
      <c r="B9" s="1132" t="s">
        <v>965</v>
      </c>
      <c r="C9" s="1143">
        <v>3691240</v>
      </c>
      <c r="D9" s="1297">
        <v>2218</v>
      </c>
      <c r="E9" s="1394">
        <v>2808</v>
      </c>
      <c r="F9" s="1394">
        <v>31296</v>
      </c>
      <c r="G9" s="1394">
        <v>28488</v>
      </c>
      <c r="H9" s="1395">
        <v>-590</v>
      </c>
      <c r="I9" s="1144">
        <v>214406</v>
      </c>
      <c r="J9" s="1145">
        <v>214996</v>
      </c>
      <c r="K9" s="1145">
        <v>3689022</v>
      </c>
    </row>
    <row r="10" spans="1:11">
      <c r="A10" s="1125"/>
      <c r="B10" s="1146" t="s">
        <v>966</v>
      </c>
      <c r="C10" s="1143">
        <v>274415</v>
      </c>
      <c r="D10" s="1297">
        <v>1971</v>
      </c>
      <c r="E10" s="1343">
        <v>488</v>
      </c>
      <c r="F10" s="1394">
        <v>2689</v>
      </c>
      <c r="G10" s="1342">
        <v>2201</v>
      </c>
      <c r="H10" s="1380">
        <v>1483</v>
      </c>
      <c r="I10" s="1147">
        <v>17326</v>
      </c>
      <c r="J10" s="1148">
        <v>15843</v>
      </c>
      <c r="K10" s="1149">
        <v>272444</v>
      </c>
    </row>
    <row r="11" spans="1:11">
      <c r="A11" s="1125"/>
      <c r="B11" s="1146" t="s">
        <v>967</v>
      </c>
      <c r="C11" s="1143">
        <v>232943</v>
      </c>
      <c r="D11" s="1297">
        <v>-394</v>
      </c>
      <c r="E11" s="1343">
        <v>256</v>
      </c>
      <c r="F11" s="1394">
        <v>2113</v>
      </c>
      <c r="G11" s="1342">
        <v>1857</v>
      </c>
      <c r="H11" s="1380">
        <v>-650</v>
      </c>
      <c r="I11" s="1147">
        <v>15337</v>
      </c>
      <c r="J11" s="1148">
        <v>15987</v>
      </c>
      <c r="K11" s="1149">
        <v>233337</v>
      </c>
    </row>
    <row r="12" spans="1:11">
      <c r="A12" s="1125"/>
      <c r="B12" s="1146" t="s">
        <v>968</v>
      </c>
      <c r="C12" s="1143">
        <v>95986</v>
      </c>
      <c r="D12" s="1297">
        <v>1126</v>
      </c>
      <c r="E12" s="1343">
        <v>42</v>
      </c>
      <c r="F12" s="1394">
        <v>860</v>
      </c>
      <c r="G12" s="1342">
        <v>818</v>
      </c>
      <c r="H12" s="1380">
        <v>1084</v>
      </c>
      <c r="I12" s="1147">
        <v>9111</v>
      </c>
      <c r="J12" s="1148">
        <v>8027</v>
      </c>
      <c r="K12" s="1149">
        <v>94860</v>
      </c>
    </row>
    <row r="13" spans="1:11">
      <c r="A13" s="1125"/>
      <c r="B13" s="1150" t="s">
        <v>969</v>
      </c>
      <c r="C13" s="1143">
        <v>145863</v>
      </c>
      <c r="D13" s="1297">
        <v>-101</v>
      </c>
      <c r="E13" s="1343">
        <v>-506</v>
      </c>
      <c r="F13" s="1344">
        <v>1053</v>
      </c>
      <c r="G13" s="1342">
        <v>1559</v>
      </c>
      <c r="H13" s="1380">
        <v>405</v>
      </c>
      <c r="I13" s="1147">
        <v>13391</v>
      </c>
      <c r="J13" s="1148">
        <v>12986</v>
      </c>
      <c r="K13" s="1149">
        <v>145964</v>
      </c>
    </row>
    <row r="14" spans="1:11">
      <c r="A14" s="1125"/>
      <c r="B14" s="1150" t="s">
        <v>970</v>
      </c>
      <c r="C14" s="1143">
        <v>195192</v>
      </c>
      <c r="D14" s="1297">
        <v>-1034</v>
      </c>
      <c r="E14" s="1343">
        <v>-692</v>
      </c>
      <c r="F14" s="1344">
        <v>1380</v>
      </c>
      <c r="G14" s="1342">
        <v>2072</v>
      </c>
      <c r="H14" s="1380">
        <v>-342</v>
      </c>
      <c r="I14" s="1147">
        <v>12411</v>
      </c>
      <c r="J14" s="1148">
        <v>12753</v>
      </c>
      <c r="K14" s="1149">
        <v>196226</v>
      </c>
    </row>
    <row r="15" spans="1:11">
      <c r="A15" s="1125"/>
      <c r="B15" s="1150" t="s">
        <v>118</v>
      </c>
      <c r="C15" s="1143">
        <v>205610</v>
      </c>
      <c r="D15" s="1297">
        <v>-797</v>
      </c>
      <c r="E15" s="1343">
        <v>-359</v>
      </c>
      <c r="F15" s="1344">
        <v>1443</v>
      </c>
      <c r="G15" s="1342">
        <v>1802</v>
      </c>
      <c r="H15" s="1380">
        <v>-438</v>
      </c>
      <c r="I15" s="1147">
        <v>11125</v>
      </c>
      <c r="J15" s="1148">
        <v>11563</v>
      </c>
      <c r="K15" s="1149">
        <v>206407</v>
      </c>
    </row>
    <row r="16" spans="1:11">
      <c r="A16" s="1125"/>
      <c r="B16" s="1150" t="s">
        <v>971</v>
      </c>
      <c r="C16" s="1143">
        <v>162139</v>
      </c>
      <c r="D16" s="1297">
        <v>-664</v>
      </c>
      <c r="E16" s="1343">
        <v>-211</v>
      </c>
      <c r="F16" s="1344">
        <v>1267</v>
      </c>
      <c r="G16" s="1342">
        <v>1478</v>
      </c>
      <c r="H16" s="1380">
        <v>-453</v>
      </c>
      <c r="I16" s="1147">
        <v>8820</v>
      </c>
      <c r="J16" s="1148">
        <v>9273</v>
      </c>
      <c r="K16" s="1149">
        <v>162803</v>
      </c>
    </row>
    <row r="17" spans="1:11">
      <c r="A17" s="1125"/>
      <c r="B17" s="1150" t="s">
        <v>972</v>
      </c>
      <c r="C17" s="1143">
        <v>207795</v>
      </c>
      <c r="D17" s="1297">
        <v>-1174</v>
      </c>
      <c r="E17" s="1343">
        <v>-174</v>
      </c>
      <c r="F17" s="1344">
        <v>1521</v>
      </c>
      <c r="G17" s="1342">
        <v>1695</v>
      </c>
      <c r="H17" s="1380">
        <v>-1000</v>
      </c>
      <c r="I17" s="1147">
        <v>8583</v>
      </c>
      <c r="J17" s="1148">
        <v>9583</v>
      </c>
      <c r="K17" s="1149">
        <v>208969</v>
      </c>
    </row>
    <row r="18" spans="1:11">
      <c r="A18" s="1125"/>
      <c r="B18" s="1150" t="s">
        <v>973</v>
      </c>
      <c r="C18" s="1143">
        <v>332365</v>
      </c>
      <c r="D18" s="1297">
        <v>2497</v>
      </c>
      <c r="E18" s="1343">
        <v>1309</v>
      </c>
      <c r="F18" s="1344">
        <v>3281</v>
      </c>
      <c r="G18" s="1342">
        <v>1972</v>
      </c>
      <c r="H18" s="1380">
        <v>1188</v>
      </c>
      <c r="I18" s="1147">
        <v>24508</v>
      </c>
      <c r="J18" s="1148">
        <v>23320</v>
      </c>
      <c r="K18" s="1149">
        <v>329868</v>
      </c>
    </row>
    <row r="19" spans="1:11">
      <c r="A19" s="1125"/>
      <c r="B19" s="1150" t="s">
        <v>974</v>
      </c>
      <c r="C19" s="1143">
        <v>273908</v>
      </c>
      <c r="D19" s="1297">
        <v>-278</v>
      </c>
      <c r="E19" s="1343">
        <v>489</v>
      </c>
      <c r="F19" s="1344">
        <v>2473</v>
      </c>
      <c r="G19" s="1342">
        <v>1984</v>
      </c>
      <c r="H19" s="1380">
        <v>-767</v>
      </c>
      <c r="I19" s="1147">
        <v>12787</v>
      </c>
      <c r="J19" s="1148">
        <v>13554</v>
      </c>
      <c r="K19" s="1149">
        <v>274186</v>
      </c>
    </row>
    <row r="20" spans="1:11">
      <c r="A20" s="1125"/>
      <c r="B20" s="1150" t="s">
        <v>0</v>
      </c>
      <c r="C20" s="1143">
        <v>220128</v>
      </c>
      <c r="D20" s="1297">
        <v>-1059</v>
      </c>
      <c r="E20" s="1343">
        <v>-35</v>
      </c>
      <c r="F20" s="1344">
        <v>1660</v>
      </c>
      <c r="G20" s="1342">
        <v>1695</v>
      </c>
      <c r="H20" s="1380">
        <v>-1024</v>
      </c>
      <c r="I20" s="1147">
        <v>9575</v>
      </c>
      <c r="J20" s="1148">
        <v>10599</v>
      </c>
      <c r="K20" s="1149">
        <v>221187</v>
      </c>
    </row>
    <row r="21" spans="1:11">
      <c r="A21" s="1125"/>
      <c r="B21" s="1150" t="s">
        <v>1</v>
      </c>
      <c r="C21" s="1143">
        <v>250310</v>
      </c>
      <c r="D21" s="1297">
        <v>-703</v>
      </c>
      <c r="E21" s="1343">
        <v>-384</v>
      </c>
      <c r="F21" s="1344">
        <v>1879</v>
      </c>
      <c r="G21" s="1342">
        <v>2263</v>
      </c>
      <c r="H21" s="1380">
        <v>-319</v>
      </c>
      <c r="I21" s="1147">
        <v>10636</v>
      </c>
      <c r="J21" s="1148">
        <v>10955</v>
      </c>
      <c r="K21" s="1149">
        <v>251013</v>
      </c>
    </row>
    <row r="22" spans="1:11">
      <c r="A22" s="1125"/>
      <c r="B22" s="1150" t="s">
        <v>2</v>
      </c>
      <c r="C22" s="1143">
        <v>177569</v>
      </c>
      <c r="D22" s="1297">
        <v>-70</v>
      </c>
      <c r="E22" s="1343">
        <v>349</v>
      </c>
      <c r="F22" s="1344">
        <v>1562</v>
      </c>
      <c r="G22" s="1342">
        <v>1213</v>
      </c>
      <c r="H22" s="1380">
        <v>-419</v>
      </c>
      <c r="I22" s="1147">
        <v>9484</v>
      </c>
      <c r="J22" s="1148">
        <v>9903</v>
      </c>
      <c r="K22" s="1149">
        <v>177639</v>
      </c>
    </row>
    <row r="23" spans="1:11">
      <c r="A23" s="1125"/>
      <c r="B23" s="1150" t="s">
        <v>3</v>
      </c>
      <c r="C23" s="1143">
        <v>126298</v>
      </c>
      <c r="D23" s="1297">
        <v>-561</v>
      </c>
      <c r="E23" s="1343">
        <v>-129</v>
      </c>
      <c r="F23" s="1344">
        <v>1002</v>
      </c>
      <c r="G23" s="1342">
        <v>1131</v>
      </c>
      <c r="H23" s="1380">
        <v>-432</v>
      </c>
      <c r="I23" s="1147">
        <v>5312</v>
      </c>
      <c r="J23" s="1148">
        <v>5744</v>
      </c>
      <c r="K23" s="1149">
        <v>126859</v>
      </c>
    </row>
    <row r="24" spans="1:11">
      <c r="A24" s="1125"/>
      <c r="B24" s="1150" t="s">
        <v>4</v>
      </c>
      <c r="C24" s="1143">
        <v>124612</v>
      </c>
      <c r="D24" s="1297">
        <v>-307</v>
      </c>
      <c r="E24" s="1343">
        <v>124</v>
      </c>
      <c r="F24" s="1344">
        <v>1038</v>
      </c>
      <c r="G24" s="1342">
        <v>914</v>
      </c>
      <c r="H24" s="1380">
        <v>-431</v>
      </c>
      <c r="I24" s="1147">
        <v>6318</v>
      </c>
      <c r="J24" s="1148">
        <v>6749</v>
      </c>
      <c r="K24" s="1149">
        <v>124919</v>
      </c>
    </row>
    <row r="25" spans="1:11">
      <c r="A25" s="1125"/>
      <c r="B25" s="1150" t="s">
        <v>5</v>
      </c>
      <c r="C25" s="1143">
        <v>155446</v>
      </c>
      <c r="D25" s="1297">
        <v>-279</v>
      </c>
      <c r="E25" s="1343">
        <v>8</v>
      </c>
      <c r="F25" s="1344">
        <v>1287</v>
      </c>
      <c r="G25" s="1342">
        <v>1279</v>
      </c>
      <c r="H25" s="1380">
        <v>-287</v>
      </c>
      <c r="I25" s="1147">
        <v>6542</v>
      </c>
      <c r="J25" s="1148">
        <v>6829</v>
      </c>
      <c r="K25" s="1149">
        <v>155725</v>
      </c>
    </row>
    <row r="26" spans="1:11">
      <c r="A26" s="1125"/>
      <c r="B26" s="1150" t="s">
        <v>6</v>
      </c>
      <c r="C26" s="1143">
        <v>306042</v>
      </c>
      <c r="D26" s="1297">
        <v>1436</v>
      </c>
      <c r="E26" s="1343">
        <v>1004</v>
      </c>
      <c r="F26" s="1344">
        <v>2657</v>
      </c>
      <c r="G26" s="1342">
        <v>1653</v>
      </c>
      <c r="H26" s="1380">
        <v>432</v>
      </c>
      <c r="I26" s="1147">
        <v>19652</v>
      </c>
      <c r="J26" s="1148">
        <v>19220</v>
      </c>
      <c r="K26" s="1149">
        <v>304606</v>
      </c>
    </row>
    <row r="27" spans="1:11">
      <c r="A27" s="1125"/>
      <c r="B27" s="1150" t="s">
        <v>7</v>
      </c>
      <c r="C27" s="1143">
        <v>204619</v>
      </c>
      <c r="D27" s="1297">
        <v>2609</v>
      </c>
      <c r="E27" s="1343">
        <v>1229</v>
      </c>
      <c r="F27" s="1344">
        <v>2131</v>
      </c>
      <c r="G27" s="1342">
        <v>902</v>
      </c>
      <c r="H27" s="1380">
        <v>1380</v>
      </c>
      <c r="I27" s="1147">
        <v>13488</v>
      </c>
      <c r="J27" s="1148">
        <v>12108</v>
      </c>
      <c r="K27" s="1149">
        <v>202010</v>
      </c>
    </row>
    <row r="28" spans="1:11" ht="18" customHeight="1">
      <c r="A28" s="1132" t="s">
        <v>8</v>
      </c>
      <c r="B28" s="1132" t="s">
        <v>9</v>
      </c>
      <c r="C28" s="1143">
        <v>1431409</v>
      </c>
      <c r="D28" s="1297">
        <v>5037</v>
      </c>
      <c r="E28" s="1302">
        <v>4758</v>
      </c>
      <c r="F28" s="1341">
        <v>14544</v>
      </c>
      <c r="G28" s="1342">
        <v>9786</v>
      </c>
      <c r="H28" s="1297">
        <v>279</v>
      </c>
      <c r="I28" s="853">
        <v>97586</v>
      </c>
      <c r="J28" s="821">
        <v>97307</v>
      </c>
      <c r="K28" s="823">
        <v>1426372</v>
      </c>
    </row>
    <row r="29" spans="1:11">
      <c r="A29" s="1125"/>
      <c r="B29" s="1150" t="s">
        <v>10</v>
      </c>
      <c r="C29" s="1143">
        <v>216662</v>
      </c>
      <c r="D29" s="1297">
        <v>-710</v>
      </c>
      <c r="E29" s="1343">
        <v>-341</v>
      </c>
      <c r="F29" s="1344">
        <v>1812</v>
      </c>
      <c r="G29" s="1342">
        <v>2153</v>
      </c>
      <c r="H29" s="1380">
        <v>-369</v>
      </c>
      <c r="I29" s="1147">
        <v>13152</v>
      </c>
      <c r="J29" s="1148">
        <v>13521</v>
      </c>
      <c r="K29" s="1149">
        <v>217372</v>
      </c>
    </row>
    <row r="30" spans="1:11">
      <c r="A30" s="1125"/>
      <c r="B30" s="1150" t="s">
        <v>11</v>
      </c>
      <c r="C30" s="1143">
        <v>155002</v>
      </c>
      <c r="D30" s="1297">
        <v>284</v>
      </c>
      <c r="E30" s="1343">
        <v>349</v>
      </c>
      <c r="F30" s="1344">
        <v>1655</v>
      </c>
      <c r="G30" s="1342">
        <v>1306</v>
      </c>
      <c r="H30" s="1380">
        <v>-65</v>
      </c>
      <c r="I30" s="1147">
        <v>9506</v>
      </c>
      <c r="J30" s="1148">
        <v>9571</v>
      </c>
      <c r="K30" s="1149">
        <v>154718</v>
      </c>
    </row>
    <row r="31" spans="1:11">
      <c r="A31" s="1125"/>
      <c r="B31" s="1150" t="s">
        <v>12</v>
      </c>
      <c r="C31" s="1143">
        <v>235112</v>
      </c>
      <c r="D31" s="1297">
        <v>1120</v>
      </c>
      <c r="E31" s="1343">
        <v>1274</v>
      </c>
      <c r="F31" s="1344">
        <v>2668</v>
      </c>
      <c r="G31" s="1342">
        <v>1394</v>
      </c>
      <c r="H31" s="1380">
        <v>-154</v>
      </c>
      <c r="I31" s="1147">
        <v>19253</v>
      </c>
      <c r="J31" s="1148">
        <v>19407</v>
      </c>
      <c r="K31" s="1149">
        <v>233992</v>
      </c>
    </row>
    <row r="32" spans="1:11">
      <c r="A32" s="1125"/>
      <c r="B32" s="1150" t="s">
        <v>13</v>
      </c>
      <c r="C32" s="1143">
        <v>219393</v>
      </c>
      <c r="D32" s="1297">
        <v>1752</v>
      </c>
      <c r="E32" s="1343">
        <v>1117</v>
      </c>
      <c r="F32" s="1344">
        <v>2408</v>
      </c>
      <c r="G32" s="1342">
        <v>1291</v>
      </c>
      <c r="H32" s="1380">
        <v>635</v>
      </c>
      <c r="I32" s="1147">
        <v>16292</v>
      </c>
      <c r="J32" s="1148">
        <v>15657</v>
      </c>
      <c r="K32" s="1149">
        <v>217641</v>
      </c>
    </row>
    <row r="33" spans="1:11">
      <c r="A33" s="1125"/>
      <c r="B33" s="1150" t="s">
        <v>14</v>
      </c>
      <c r="C33" s="1143">
        <v>213335</v>
      </c>
      <c r="D33" s="1297">
        <v>-253</v>
      </c>
      <c r="E33" s="1343">
        <v>800</v>
      </c>
      <c r="F33" s="1344">
        <v>2096</v>
      </c>
      <c r="G33" s="1342">
        <v>1296</v>
      </c>
      <c r="H33" s="1380">
        <v>-1053</v>
      </c>
      <c r="I33" s="1147">
        <v>14006</v>
      </c>
      <c r="J33" s="1148">
        <v>15059</v>
      </c>
      <c r="K33" s="1149">
        <v>213588</v>
      </c>
    </row>
    <row r="34" spans="1:11">
      <c r="A34" s="1125"/>
      <c r="B34" s="1150" t="s">
        <v>15</v>
      </c>
      <c r="C34" s="1143">
        <v>220714</v>
      </c>
      <c r="D34" s="1297">
        <v>1660</v>
      </c>
      <c r="E34" s="1343">
        <v>1098</v>
      </c>
      <c r="F34" s="1344">
        <v>2366</v>
      </c>
      <c r="G34" s="1342">
        <v>1268</v>
      </c>
      <c r="H34" s="1380">
        <v>562</v>
      </c>
      <c r="I34" s="1147">
        <v>14774</v>
      </c>
      <c r="J34" s="1148">
        <v>14212</v>
      </c>
      <c r="K34" s="1149">
        <v>219054</v>
      </c>
    </row>
    <row r="35" spans="1:11">
      <c r="A35" s="1125"/>
      <c r="B35" s="1150" t="s">
        <v>16</v>
      </c>
      <c r="C35" s="1143">
        <v>171191</v>
      </c>
      <c r="D35" s="1297">
        <v>1184</v>
      </c>
      <c r="E35" s="1343">
        <v>461</v>
      </c>
      <c r="F35" s="1344">
        <v>1539</v>
      </c>
      <c r="G35" s="1342">
        <v>1078</v>
      </c>
      <c r="H35" s="1380">
        <v>723</v>
      </c>
      <c r="I35" s="1147">
        <v>10603</v>
      </c>
      <c r="J35" s="1148">
        <v>9880</v>
      </c>
      <c r="K35" s="1149">
        <v>170007</v>
      </c>
    </row>
    <row r="36" spans="1:11" ht="18" customHeight="1">
      <c r="A36" s="1553" t="s">
        <v>119</v>
      </c>
      <c r="B36" s="1554"/>
      <c r="C36" s="1139">
        <v>728552</v>
      </c>
      <c r="D36" s="1391">
        <v>-3015</v>
      </c>
      <c r="E36" s="1396">
        <v>-2686</v>
      </c>
      <c r="F36" s="1397">
        <v>5115</v>
      </c>
      <c r="G36" s="1398">
        <v>7801</v>
      </c>
      <c r="H36" s="1391">
        <v>-329</v>
      </c>
      <c r="I36" s="1152">
        <v>28166</v>
      </c>
      <c r="J36" s="1140">
        <v>28495</v>
      </c>
      <c r="K36" s="1151">
        <v>731567</v>
      </c>
    </row>
    <row r="37" spans="1:11">
      <c r="A37" s="1125"/>
      <c r="B37" s="1150" t="s">
        <v>17</v>
      </c>
      <c r="C37" s="1143">
        <v>415461</v>
      </c>
      <c r="D37" s="1297">
        <v>-2327</v>
      </c>
      <c r="E37" s="1343">
        <v>-1304</v>
      </c>
      <c r="F37" s="1344">
        <v>3053</v>
      </c>
      <c r="G37" s="1342">
        <v>4357</v>
      </c>
      <c r="H37" s="1380">
        <v>-1023</v>
      </c>
      <c r="I37" s="1147">
        <v>14651</v>
      </c>
      <c r="J37" s="1148">
        <v>15674</v>
      </c>
      <c r="K37" s="1149">
        <v>417788</v>
      </c>
    </row>
    <row r="38" spans="1:11">
      <c r="A38" s="1125"/>
      <c r="B38" s="1150" t="s">
        <v>18</v>
      </c>
      <c r="C38" s="1143">
        <v>174186</v>
      </c>
      <c r="D38" s="1297">
        <v>-174</v>
      </c>
      <c r="E38" s="1343">
        <v>-629</v>
      </c>
      <c r="F38" s="1344">
        <v>1169</v>
      </c>
      <c r="G38" s="1342">
        <v>1798</v>
      </c>
      <c r="H38" s="1380">
        <v>455</v>
      </c>
      <c r="I38" s="1147">
        <v>7866</v>
      </c>
      <c r="J38" s="1148">
        <v>7411</v>
      </c>
      <c r="K38" s="1149">
        <v>174360</v>
      </c>
    </row>
    <row r="39" spans="1:11">
      <c r="A39" s="1125"/>
      <c r="B39" s="1150" t="s">
        <v>19</v>
      </c>
      <c r="C39" s="1143">
        <v>58334</v>
      </c>
      <c r="D39" s="1297">
        <v>13</v>
      </c>
      <c r="E39" s="1343">
        <v>-235</v>
      </c>
      <c r="F39" s="1344">
        <v>412</v>
      </c>
      <c r="G39" s="1342">
        <v>647</v>
      </c>
      <c r="H39" s="1380">
        <v>248</v>
      </c>
      <c r="I39" s="1147">
        <v>2751</v>
      </c>
      <c r="J39" s="1148">
        <v>2503</v>
      </c>
      <c r="K39" s="1149">
        <v>58321</v>
      </c>
    </row>
    <row r="40" spans="1:11">
      <c r="A40" s="1125"/>
      <c r="B40" s="1150" t="s">
        <v>533</v>
      </c>
      <c r="C40" s="1143">
        <v>47695</v>
      </c>
      <c r="D40" s="1297">
        <v>-601</v>
      </c>
      <c r="E40" s="1343">
        <v>-406</v>
      </c>
      <c r="F40" s="1344">
        <v>252</v>
      </c>
      <c r="G40" s="1342">
        <v>658</v>
      </c>
      <c r="H40" s="1380">
        <v>-195</v>
      </c>
      <c r="I40" s="1147">
        <v>1297</v>
      </c>
      <c r="J40" s="1148">
        <v>1492</v>
      </c>
      <c r="K40" s="1149">
        <v>48296</v>
      </c>
    </row>
    <row r="41" spans="1:11">
      <c r="A41" s="1125"/>
      <c r="B41" s="1150" t="s">
        <v>20</v>
      </c>
      <c r="C41" s="1143">
        <v>32876</v>
      </c>
      <c r="D41" s="1297">
        <v>74</v>
      </c>
      <c r="E41" s="1343">
        <v>-112</v>
      </c>
      <c r="F41" s="1344">
        <v>229</v>
      </c>
      <c r="G41" s="1342">
        <v>341</v>
      </c>
      <c r="H41" s="1380">
        <v>186</v>
      </c>
      <c r="I41" s="1147">
        <v>1601</v>
      </c>
      <c r="J41" s="1148">
        <v>1415</v>
      </c>
      <c r="K41" s="1149">
        <v>32802</v>
      </c>
    </row>
    <row r="42" spans="1:11" ht="17.25" customHeight="1">
      <c r="A42" s="1553" t="s">
        <v>120</v>
      </c>
      <c r="B42" s="1554"/>
      <c r="C42" s="1139">
        <v>1560448</v>
      </c>
      <c r="D42" s="1391">
        <v>3063</v>
      </c>
      <c r="E42" s="1396">
        <v>1915</v>
      </c>
      <c r="F42" s="1397">
        <v>13192</v>
      </c>
      <c r="G42" s="1397">
        <v>11277</v>
      </c>
      <c r="H42" s="1391">
        <v>1148</v>
      </c>
      <c r="I42" s="1152">
        <v>77510</v>
      </c>
      <c r="J42" s="1140">
        <v>76362</v>
      </c>
      <c r="K42" s="1151">
        <v>1557385</v>
      </c>
    </row>
    <row r="43" spans="1:11">
      <c r="A43" s="1555" t="s">
        <v>121</v>
      </c>
      <c r="B43" s="1556"/>
      <c r="C43" s="1143">
        <v>719791</v>
      </c>
      <c r="D43" s="1297">
        <v>1470</v>
      </c>
      <c r="E43" s="1343">
        <v>833</v>
      </c>
      <c r="F43" s="1344">
        <v>5927</v>
      </c>
      <c r="G43" s="1344">
        <v>5094</v>
      </c>
      <c r="H43" s="1380">
        <v>637</v>
      </c>
      <c r="I43" s="1147">
        <v>36006</v>
      </c>
      <c r="J43" s="1148">
        <v>35369</v>
      </c>
      <c r="K43" s="1149">
        <v>718321</v>
      </c>
    </row>
    <row r="44" spans="1:11">
      <c r="A44" s="1138"/>
      <c r="B44" s="1150" t="s">
        <v>97</v>
      </c>
      <c r="C44" s="1143">
        <v>177143</v>
      </c>
      <c r="D44" s="1297">
        <v>427</v>
      </c>
      <c r="E44" s="1343">
        <v>95</v>
      </c>
      <c r="F44" s="1344">
        <v>1432</v>
      </c>
      <c r="G44" s="1344">
        <v>1337</v>
      </c>
      <c r="H44" s="1380">
        <v>332</v>
      </c>
      <c r="I44" s="1147">
        <v>8355</v>
      </c>
      <c r="J44" s="1148">
        <v>8023</v>
      </c>
      <c r="K44" s="1149">
        <v>176716</v>
      </c>
    </row>
    <row r="45" spans="1:11">
      <c r="A45" s="1138"/>
      <c r="B45" s="1150" t="s">
        <v>98</v>
      </c>
      <c r="C45" s="1143">
        <v>267394</v>
      </c>
      <c r="D45" s="1297">
        <v>399</v>
      </c>
      <c r="E45" s="1343">
        <v>354</v>
      </c>
      <c r="F45" s="1344">
        <v>2219</v>
      </c>
      <c r="G45" s="1344">
        <v>1865</v>
      </c>
      <c r="H45" s="1380">
        <v>45</v>
      </c>
      <c r="I45" s="1147">
        <v>13096</v>
      </c>
      <c r="J45" s="1148">
        <v>13051</v>
      </c>
      <c r="K45" s="1149">
        <v>266995</v>
      </c>
    </row>
    <row r="46" spans="1:11" ht="18.75" customHeight="1">
      <c r="A46" s="1138"/>
      <c r="B46" s="1153" t="s">
        <v>99</v>
      </c>
      <c r="C46" s="1154">
        <v>275254</v>
      </c>
      <c r="D46" s="1399">
        <v>644</v>
      </c>
      <c r="E46" s="1400">
        <v>384</v>
      </c>
      <c r="F46" s="1401">
        <v>2276</v>
      </c>
      <c r="G46" s="1401">
        <v>1892</v>
      </c>
      <c r="H46" s="1402">
        <v>260</v>
      </c>
      <c r="I46" s="1155">
        <v>14555</v>
      </c>
      <c r="J46" s="1156">
        <v>14295</v>
      </c>
      <c r="K46" s="1157">
        <v>274610</v>
      </c>
    </row>
    <row r="47" spans="1:11">
      <c r="A47" s="1125"/>
      <c r="B47" s="1150" t="s">
        <v>21</v>
      </c>
      <c r="C47" s="1143">
        <v>224330</v>
      </c>
      <c r="D47" s="1297">
        <v>3</v>
      </c>
      <c r="E47" s="1343">
        <v>233</v>
      </c>
      <c r="F47" s="1344">
        <v>1795</v>
      </c>
      <c r="G47" s="1344">
        <v>1562</v>
      </c>
      <c r="H47" s="1380">
        <v>-230</v>
      </c>
      <c r="I47" s="1147">
        <v>10214</v>
      </c>
      <c r="J47" s="1148">
        <v>10444</v>
      </c>
      <c r="K47" s="1149">
        <v>224327</v>
      </c>
    </row>
    <row r="48" spans="1:11">
      <c r="A48" s="1125"/>
      <c r="B48" s="1150" t="s">
        <v>22</v>
      </c>
      <c r="C48" s="1143">
        <v>230305</v>
      </c>
      <c r="D48" s="1297">
        <v>1717</v>
      </c>
      <c r="E48" s="1343">
        <v>445</v>
      </c>
      <c r="F48" s="1344">
        <v>2194</v>
      </c>
      <c r="G48" s="1344">
        <v>1749</v>
      </c>
      <c r="H48" s="1380">
        <v>1272</v>
      </c>
      <c r="I48" s="1147">
        <v>12626</v>
      </c>
      <c r="J48" s="1148">
        <v>11354</v>
      </c>
      <c r="K48" s="1149">
        <v>228588</v>
      </c>
    </row>
    <row r="49" spans="1:11">
      <c r="A49" s="1125"/>
      <c r="B49" s="1150" t="s">
        <v>23</v>
      </c>
      <c r="C49" s="1143">
        <v>128122</v>
      </c>
      <c r="D49" s="1297">
        <v>317</v>
      </c>
      <c r="E49" s="1343">
        <v>315</v>
      </c>
      <c r="F49" s="1344">
        <v>1150</v>
      </c>
      <c r="G49" s="1344">
        <v>835</v>
      </c>
      <c r="H49" s="1380">
        <v>2</v>
      </c>
      <c r="I49" s="1147">
        <v>5989</v>
      </c>
      <c r="J49" s="1148">
        <v>5987</v>
      </c>
      <c r="K49" s="1149">
        <v>127805</v>
      </c>
    </row>
    <row r="50" spans="1:11">
      <c r="A50" s="1125"/>
      <c r="B50" s="1150" t="s">
        <v>24</v>
      </c>
      <c r="C50" s="1143">
        <v>129525</v>
      </c>
      <c r="D50" s="1297">
        <v>-66</v>
      </c>
      <c r="E50" s="1343">
        <v>82</v>
      </c>
      <c r="F50" s="1344">
        <v>1080</v>
      </c>
      <c r="G50" s="1344">
        <v>998</v>
      </c>
      <c r="H50" s="1380">
        <v>-148</v>
      </c>
      <c r="I50" s="1147">
        <v>6571</v>
      </c>
      <c r="J50" s="1148">
        <v>6719</v>
      </c>
      <c r="K50" s="1149">
        <v>129591</v>
      </c>
    </row>
    <row r="51" spans="1:11">
      <c r="A51" s="1125"/>
      <c r="B51" s="1150" t="s">
        <v>25</v>
      </c>
      <c r="C51" s="1143">
        <v>83426</v>
      </c>
      <c r="D51" s="1297">
        <v>91</v>
      </c>
      <c r="E51" s="1343">
        <v>123</v>
      </c>
      <c r="F51" s="1344">
        <v>730</v>
      </c>
      <c r="G51" s="1344">
        <v>607</v>
      </c>
      <c r="H51" s="1380">
        <v>-32</v>
      </c>
      <c r="I51" s="1147">
        <v>4257</v>
      </c>
      <c r="J51" s="1148">
        <v>4289</v>
      </c>
      <c r="K51" s="1149">
        <v>83335</v>
      </c>
    </row>
    <row r="52" spans="1:11">
      <c r="A52" s="1125"/>
      <c r="B52" s="1150" t="s">
        <v>26</v>
      </c>
      <c r="C52" s="1143">
        <v>41601</v>
      </c>
      <c r="D52" s="1297">
        <v>-368</v>
      </c>
      <c r="E52" s="1343">
        <v>-100</v>
      </c>
      <c r="F52" s="1344">
        <v>300</v>
      </c>
      <c r="G52" s="1344">
        <v>400</v>
      </c>
      <c r="H52" s="1380">
        <v>-268</v>
      </c>
      <c r="I52" s="1147">
        <v>1784</v>
      </c>
      <c r="J52" s="1148">
        <v>2052</v>
      </c>
      <c r="K52" s="1149">
        <v>41969</v>
      </c>
    </row>
    <row r="53" spans="1:11">
      <c r="A53" s="1125"/>
      <c r="B53" s="1150" t="s">
        <v>27</v>
      </c>
      <c r="C53" s="1143">
        <v>3348</v>
      </c>
      <c r="D53" s="1297">
        <v>-101</v>
      </c>
      <c r="E53" s="1343">
        <v>-16</v>
      </c>
      <c r="F53" s="1344">
        <v>16</v>
      </c>
      <c r="G53" s="1344">
        <v>32</v>
      </c>
      <c r="H53" s="1380">
        <v>-85</v>
      </c>
      <c r="I53" s="1147">
        <v>63</v>
      </c>
      <c r="J53" s="1148">
        <v>148</v>
      </c>
      <c r="K53" s="1149">
        <v>3449</v>
      </c>
    </row>
    <row r="54" spans="1:11" ht="17.25" customHeight="1">
      <c r="A54" s="1553" t="s">
        <v>122</v>
      </c>
      <c r="B54" s="1554"/>
      <c r="C54" s="1139">
        <v>1291966</v>
      </c>
      <c r="D54" s="1391">
        <v>4108</v>
      </c>
      <c r="E54" s="1396">
        <v>209</v>
      </c>
      <c r="F54" s="1397">
        <v>10659</v>
      </c>
      <c r="G54" s="1397">
        <v>10450</v>
      </c>
      <c r="H54" s="1391">
        <v>3899</v>
      </c>
      <c r="I54" s="1152">
        <v>53829</v>
      </c>
      <c r="J54" s="1140">
        <v>49930</v>
      </c>
      <c r="K54" s="1151">
        <v>1287858</v>
      </c>
    </row>
    <row r="55" spans="1:11">
      <c r="A55" s="1125"/>
      <c r="B55" s="1150" t="s">
        <v>28</v>
      </c>
      <c r="C55" s="1143">
        <v>260149</v>
      </c>
      <c r="D55" s="1297">
        <v>-493</v>
      </c>
      <c r="E55" s="1343">
        <v>-297</v>
      </c>
      <c r="F55" s="1344">
        <v>1990</v>
      </c>
      <c r="G55" s="1344">
        <v>2287</v>
      </c>
      <c r="H55" s="1380">
        <v>-196</v>
      </c>
      <c r="I55" s="1147">
        <v>9080</v>
      </c>
      <c r="J55" s="1148">
        <v>9276</v>
      </c>
      <c r="K55" s="1149">
        <v>260642</v>
      </c>
    </row>
    <row r="56" spans="1:11">
      <c r="A56" s="1125"/>
      <c r="B56" s="1150" t="s">
        <v>29</v>
      </c>
      <c r="C56" s="1143">
        <v>414530</v>
      </c>
      <c r="D56" s="1297">
        <v>4103</v>
      </c>
      <c r="E56" s="1343">
        <v>560</v>
      </c>
      <c r="F56" s="1344">
        <v>3728</v>
      </c>
      <c r="G56" s="1344">
        <v>3168</v>
      </c>
      <c r="H56" s="1380">
        <v>3543</v>
      </c>
      <c r="I56" s="1147">
        <v>20253</v>
      </c>
      <c r="J56" s="1148">
        <v>16710</v>
      </c>
      <c r="K56" s="1149">
        <v>410427</v>
      </c>
    </row>
    <row r="57" spans="1:11">
      <c r="A57" s="1125"/>
      <c r="B57" s="1150" t="s">
        <v>30</v>
      </c>
      <c r="C57" s="1143">
        <v>236274</v>
      </c>
      <c r="D57" s="1297">
        <v>797</v>
      </c>
      <c r="E57" s="1343">
        <v>109</v>
      </c>
      <c r="F57" s="1344">
        <v>2035</v>
      </c>
      <c r="G57" s="1344">
        <v>1926</v>
      </c>
      <c r="H57" s="1380">
        <v>688</v>
      </c>
      <c r="I57" s="1147">
        <v>9398</v>
      </c>
      <c r="J57" s="1148">
        <v>8710</v>
      </c>
      <c r="K57" s="1149">
        <v>235477</v>
      </c>
    </row>
    <row r="58" spans="1:11">
      <c r="A58" s="1125"/>
      <c r="B58" s="1150" t="s">
        <v>31</v>
      </c>
      <c r="C58" s="1143">
        <v>170085</v>
      </c>
      <c r="D58" s="1297">
        <v>16</v>
      </c>
      <c r="E58" s="1343">
        <v>-44</v>
      </c>
      <c r="F58" s="1344">
        <v>1281</v>
      </c>
      <c r="G58" s="1344">
        <v>1325</v>
      </c>
      <c r="H58" s="1380">
        <v>60</v>
      </c>
      <c r="I58" s="1147">
        <v>6372</v>
      </c>
      <c r="J58" s="1148">
        <v>6312</v>
      </c>
      <c r="K58" s="1149">
        <v>170069</v>
      </c>
    </row>
    <row r="59" spans="1:11">
      <c r="A59" s="1125"/>
      <c r="B59" s="1150" t="s">
        <v>32</v>
      </c>
      <c r="C59" s="1143">
        <v>101139</v>
      </c>
      <c r="D59" s="1297">
        <v>44</v>
      </c>
      <c r="E59" s="1343">
        <v>151</v>
      </c>
      <c r="F59" s="1344">
        <v>878</v>
      </c>
      <c r="G59" s="1344">
        <v>727</v>
      </c>
      <c r="H59" s="1380">
        <v>-107</v>
      </c>
      <c r="I59" s="1147">
        <v>4531</v>
      </c>
      <c r="J59" s="1148">
        <v>4638</v>
      </c>
      <c r="K59" s="1149">
        <v>101095</v>
      </c>
    </row>
    <row r="60" spans="1:11">
      <c r="A60" s="1125"/>
      <c r="B60" s="1150" t="s">
        <v>33</v>
      </c>
      <c r="C60" s="1143">
        <v>47509</v>
      </c>
      <c r="D60" s="1297">
        <v>-64</v>
      </c>
      <c r="E60" s="1343">
        <v>17</v>
      </c>
      <c r="F60" s="1344">
        <v>369</v>
      </c>
      <c r="G60" s="1344">
        <v>352</v>
      </c>
      <c r="H60" s="1380">
        <v>-81</v>
      </c>
      <c r="I60" s="1147">
        <v>1900</v>
      </c>
      <c r="J60" s="1148">
        <v>1981</v>
      </c>
      <c r="K60" s="1149">
        <v>47573</v>
      </c>
    </row>
    <row r="61" spans="1:11">
      <c r="A61" s="1125"/>
      <c r="B61" s="1150" t="s">
        <v>34</v>
      </c>
      <c r="C61" s="1143">
        <v>32935</v>
      </c>
      <c r="D61" s="1297">
        <v>-133</v>
      </c>
      <c r="E61" s="1343">
        <v>-141</v>
      </c>
      <c r="F61" s="1344">
        <v>212</v>
      </c>
      <c r="G61" s="1344">
        <v>353</v>
      </c>
      <c r="H61" s="1380">
        <v>8</v>
      </c>
      <c r="I61" s="1147">
        <v>1238</v>
      </c>
      <c r="J61" s="1148">
        <v>1230</v>
      </c>
      <c r="K61" s="1149">
        <v>33068</v>
      </c>
    </row>
    <row r="62" spans="1:11">
      <c r="A62" s="1125"/>
      <c r="B62" s="1150" t="s">
        <v>35</v>
      </c>
      <c r="C62" s="1143">
        <v>29345</v>
      </c>
      <c r="D62" s="1297">
        <v>-162</v>
      </c>
      <c r="E62" s="1343">
        <v>-146</v>
      </c>
      <c r="F62" s="1344">
        <v>166</v>
      </c>
      <c r="G62" s="1344">
        <v>312</v>
      </c>
      <c r="H62" s="1380">
        <v>-16</v>
      </c>
      <c r="I62" s="1147">
        <v>1057</v>
      </c>
      <c r="J62" s="1148">
        <v>1073</v>
      </c>
      <c r="K62" s="1149">
        <v>29507</v>
      </c>
    </row>
    <row r="63" spans="1:11" ht="17.25" customHeight="1">
      <c r="A63" s="1553" t="s">
        <v>123</v>
      </c>
      <c r="B63" s="1554"/>
      <c r="C63" s="1139">
        <v>111052</v>
      </c>
      <c r="D63" s="1391">
        <v>-692</v>
      </c>
      <c r="E63" s="1396">
        <v>-205</v>
      </c>
      <c r="F63" s="1397">
        <v>832</v>
      </c>
      <c r="G63" s="1397">
        <v>1037</v>
      </c>
      <c r="H63" s="1391">
        <v>-487</v>
      </c>
      <c r="I63" s="1152">
        <v>3776</v>
      </c>
      <c r="J63" s="1140">
        <v>4263</v>
      </c>
      <c r="K63" s="1151">
        <v>111744</v>
      </c>
    </row>
    <row r="64" spans="1:11">
      <c r="A64" s="1125"/>
      <c r="B64" s="1150" t="s">
        <v>36</v>
      </c>
      <c r="C64" s="1143">
        <v>43909</v>
      </c>
      <c r="D64" s="1297">
        <v>-108</v>
      </c>
      <c r="E64" s="1343">
        <v>-64</v>
      </c>
      <c r="F64" s="1344">
        <v>337</v>
      </c>
      <c r="G64" s="1344">
        <v>401</v>
      </c>
      <c r="H64" s="1380">
        <v>-44</v>
      </c>
      <c r="I64" s="1147">
        <v>1548</v>
      </c>
      <c r="J64" s="1148">
        <v>1592</v>
      </c>
      <c r="K64" s="1149">
        <v>44017</v>
      </c>
    </row>
    <row r="65" spans="1:11">
      <c r="A65" s="1125"/>
      <c r="B65" s="1150" t="s">
        <v>37</v>
      </c>
      <c r="C65" s="1143">
        <v>9944</v>
      </c>
      <c r="D65" s="1297">
        <v>-72</v>
      </c>
      <c r="E65" s="1343">
        <v>-44</v>
      </c>
      <c r="F65" s="1344">
        <v>56</v>
      </c>
      <c r="G65" s="1344">
        <v>100</v>
      </c>
      <c r="H65" s="1380">
        <v>-28</v>
      </c>
      <c r="I65" s="1147">
        <v>332</v>
      </c>
      <c r="J65" s="1148">
        <v>360</v>
      </c>
      <c r="K65" s="1149">
        <v>10016</v>
      </c>
    </row>
    <row r="66" spans="1:11">
      <c r="A66" s="1125"/>
      <c r="B66" s="1150" t="s">
        <v>38</v>
      </c>
      <c r="C66" s="1143">
        <v>17619</v>
      </c>
      <c r="D66" s="1297">
        <v>-300</v>
      </c>
      <c r="E66" s="1343">
        <v>4</v>
      </c>
      <c r="F66" s="1344">
        <v>149</v>
      </c>
      <c r="G66" s="1344">
        <v>145</v>
      </c>
      <c r="H66" s="1380">
        <v>-304</v>
      </c>
      <c r="I66" s="1147">
        <v>577</v>
      </c>
      <c r="J66" s="1148">
        <v>881</v>
      </c>
      <c r="K66" s="1149">
        <v>17919</v>
      </c>
    </row>
    <row r="67" spans="1:11">
      <c r="A67" s="1125"/>
      <c r="B67" s="1150" t="s">
        <v>39</v>
      </c>
      <c r="C67" s="1143">
        <v>11674</v>
      </c>
      <c r="D67" s="1297">
        <v>-21</v>
      </c>
      <c r="E67" s="1343">
        <v>-55</v>
      </c>
      <c r="F67" s="1344">
        <v>66</v>
      </c>
      <c r="G67" s="1344">
        <v>121</v>
      </c>
      <c r="H67" s="1380">
        <v>34</v>
      </c>
      <c r="I67" s="1147">
        <v>468</v>
      </c>
      <c r="J67" s="1148">
        <v>434</v>
      </c>
      <c r="K67" s="1149">
        <v>11695</v>
      </c>
    </row>
    <row r="68" spans="1:11">
      <c r="A68" s="1125"/>
      <c r="B68" s="1150" t="s">
        <v>532</v>
      </c>
      <c r="C68" s="1143">
        <v>11495</v>
      </c>
      <c r="D68" s="1297">
        <v>-200</v>
      </c>
      <c r="E68" s="1343">
        <v>-86</v>
      </c>
      <c r="F68" s="1344">
        <v>58</v>
      </c>
      <c r="G68" s="1344">
        <v>144</v>
      </c>
      <c r="H68" s="1380">
        <v>-114</v>
      </c>
      <c r="I68" s="1147">
        <v>248</v>
      </c>
      <c r="J68" s="1148">
        <v>362</v>
      </c>
      <c r="K68" s="1149">
        <v>11695</v>
      </c>
    </row>
    <row r="69" spans="1:11">
      <c r="A69" s="1125"/>
      <c r="B69" s="1150" t="s">
        <v>40</v>
      </c>
      <c r="C69" s="1143">
        <v>16411</v>
      </c>
      <c r="D69" s="1297">
        <v>9</v>
      </c>
      <c r="E69" s="1343">
        <v>40</v>
      </c>
      <c r="F69" s="1344">
        <v>166</v>
      </c>
      <c r="G69" s="1344">
        <v>126</v>
      </c>
      <c r="H69" s="1380">
        <v>-31</v>
      </c>
      <c r="I69" s="1147">
        <v>603</v>
      </c>
      <c r="J69" s="1148">
        <v>634</v>
      </c>
      <c r="K69" s="1149">
        <v>16402</v>
      </c>
    </row>
    <row r="70" spans="1:11" ht="17.25" customHeight="1">
      <c r="A70" s="1553" t="s">
        <v>124</v>
      </c>
      <c r="B70" s="1554"/>
      <c r="C70" s="1139">
        <v>245590</v>
      </c>
      <c r="D70" s="1391">
        <v>-1490</v>
      </c>
      <c r="E70" s="1396">
        <v>-829</v>
      </c>
      <c r="F70" s="1397">
        <v>1715</v>
      </c>
      <c r="G70" s="1397">
        <v>2544</v>
      </c>
      <c r="H70" s="1391">
        <v>-661</v>
      </c>
      <c r="I70" s="1152">
        <v>8902</v>
      </c>
      <c r="J70" s="1140">
        <v>9563</v>
      </c>
      <c r="K70" s="1151">
        <v>247080</v>
      </c>
    </row>
    <row r="71" spans="1:11">
      <c r="A71" s="1125"/>
      <c r="B71" s="1150" t="s">
        <v>41</v>
      </c>
      <c r="C71" s="1143">
        <v>197431</v>
      </c>
      <c r="D71" s="1297">
        <v>-825</v>
      </c>
      <c r="E71" s="1343">
        <v>-403</v>
      </c>
      <c r="F71" s="1344">
        <v>1468</v>
      </c>
      <c r="G71" s="1344">
        <v>1871</v>
      </c>
      <c r="H71" s="1380">
        <v>-422</v>
      </c>
      <c r="I71" s="1147">
        <v>6560</v>
      </c>
      <c r="J71" s="1148">
        <v>6982</v>
      </c>
      <c r="K71" s="1149">
        <v>198256</v>
      </c>
    </row>
    <row r="72" spans="1:11">
      <c r="A72" s="1125"/>
      <c r="B72" s="1150" t="s">
        <v>42</v>
      </c>
      <c r="C72" s="1143">
        <v>13528</v>
      </c>
      <c r="D72" s="1297">
        <v>-285</v>
      </c>
      <c r="E72" s="1343">
        <v>-102</v>
      </c>
      <c r="F72" s="1344">
        <v>58</v>
      </c>
      <c r="G72" s="1344">
        <v>160</v>
      </c>
      <c r="H72" s="1380">
        <v>-183</v>
      </c>
      <c r="I72" s="1147">
        <v>1029</v>
      </c>
      <c r="J72" s="1148">
        <v>1212</v>
      </c>
      <c r="K72" s="1149">
        <v>13813</v>
      </c>
    </row>
    <row r="73" spans="1:11">
      <c r="A73" s="1125"/>
      <c r="B73" s="1150" t="s">
        <v>43</v>
      </c>
      <c r="C73" s="1143">
        <v>8024</v>
      </c>
      <c r="D73" s="1297">
        <v>-159</v>
      </c>
      <c r="E73" s="1343">
        <v>-90</v>
      </c>
      <c r="F73" s="1344">
        <v>36</v>
      </c>
      <c r="G73" s="1344">
        <v>126</v>
      </c>
      <c r="H73" s="1380">
        <v>-69</v>
      </c>
      <c r="I73" s="1147">
        <v>237</v>
      </c>
      <c r="J73" s="1148">
        <v>306</v>
      </c>
      <c r="K73" s="1149">
        <v>8183</v>
      </c>
    </row>
    <row r="74" spans="1:11">
      <c r="A74" s="1125"/>
      <c r="B74" s="1150" t="s">
        <v>44</v>
      </c>
      <c r="C74" s="1143">
        <v>26607</v>
      </c>
      <c r="D74" s="1297">
        <v>-221</v>
      </c>
      <c r="E74" s="1343">
        <v>-234</v>
      </c>
      <c r="F74" s="1344">
        <v>153</v>
      </c>
      <c r="G74" s="1344">
        <v>387</v>
      </c>
      <c r="H74" s="1380">
        <v>13</v>
      </c>
      <c r="I74" s="1147">
        <v>1076</v>
      </c>
      <c r="J74" s="1148">
        <v>1063</v>
      </c>
      <c r="K74" s="1149">
        <v>26828</v>
      </c>
    </row>
    <row r="75" spans="1:11">
      <c r="A75" s="1125"/>
      <c r="B75" s="1150"/>
      <c r="C75" s="1143"/>
      <c r="D75" s="1297"/>
      <c r="E75" s="1343"/>
      <c r="F75" s="1344"/>
      <c r="G75" s="1344"/>
      <c r="H75" s="1380"/>
      <c r="I75" s="1147"/>
      <c r="J75" s="1148"/>
      <c r="K75" s="1149"/>
    </row>
    <row r="76" spans="1:11" ht="13.8" thickBot="1">
      <c r="A76" s="1158"/>
      <c r="B76" s="1159"/>
      <c r="C76" s="1160"/>
      <c r="D76" s="1365"/>
      <c r="E76" s="1369"/>
      <c r="F76" s="1369"/>
      <c r="G76" s="1369"/>
      <c r="H76" s="1381"/>
      <c r="I76" s="1161"/>
      <c r="J76" s="1162"/>
      <c r="K76" s="1163"/>
    </row>
    <row r="77" spans="1:11" ht="15" thickTop="1">
      <c r="A77" s="1164" t="s">
        <v>125</v>
      </c>
      <c r="B77" s="1165"/>
      <c r="C77" s="1166"/>
    </row>
    <row r="78" spans="1:11" ht="14.4">
      <c r="A78" s="1164" t="s">
        <v>126</v>
      </c>
      <c r="B78" s="1164"/>
      <c r="C78" s="1166"/>
    </row>
    <row r="79" spans="1:11" ht="16.2">
      <c r="B79" s="1167"/>
      <c r="C79" s="1166"/>
    </row>
    <row r="80" spans="1:11" ht="14.4">
      <c r="B80" s="1164"/>
      <c r="C80" s="1166"/>
    </row>
    <row r="81" spans="3:3">
      <c r="C81" s="1166"/>
    </row>
    <row r="82" spans="3:3">
      <c r="C82" s="1166"/>
    </row>
    <row r="83" spans="3:3">
      <c r="C83" s="1166"/>
    </row>
    <row r="84" spans="3:3">
      <c r="C84" s="1166"/>
    </row>
    <row r="85" spans="3:3">
      <c r="C85" s="1166"/>
    </row>
    <row r="86" spans="3:3">
      <c r="C86" s="1166"/>
    </row>
    <row r="87" spans="3:3">
      <c r="C87" s="1166"/>
    </row>
    <row r="88" spans="3:3">
      <c r="C88" s="1166"/>
    </row>
    <row r="89" spans="3:3">
      <c r="C89" s="1166"/>
    </row>
    <row r="90" spans="3:3">
      <c r="C90" s="1166"/>
    </row>
    <row r="91" spans="3:3">
      <c r="C91" s="1166"/>
    </row>
    <row r="92" spans="3:3">
      <c r="C92" s="1166"/>
    </row>
    <row r="93" spans="3:3">
      <c r="C93" s="1166"/>
    </row>
    <row r="94" spans="3:3">
      <c r="C94" s="1166"/>
    </row>
    <row r="95" spans="3:3">
      <c r="C95" s="1166"/>
    </row>
    <row r="96" spans="3:3">
      <c r="C96" s="1166"/>
    </row>
    <row r="97" spans="3:3">
      <c r="C97" s="1166"/>
    </row>
    <row r="98" spans="3:3">
      <c r="C98" s="1166"/>
    </row>
    <row r="99" spans="3:3">
      <c r="C99" s="1166"/>
    </row>
    <row r="100" spans="3:3">
      <c r="C100" s="1166"/>
    </row>
    <row r="101" spans="3:3">
      <c r="C101" s="1166"/>
    </row>
    <row r="102" spans="3:3">
      <c r="C102" s="1166"/>
    </row>
    <row r="103" spans="3:3">
      <c r="C103" s="1166"/>
    </row>
    <row r="104" spans="3:3">
      <c r="C104" s="1166"/>
    </row>
    <row r="105" spans="3:3">
      <c r="C105" s="1166"/>
    </row>
    <row r="106" spans="3:3">
      <c r="C106" s="1166"/>
    </row>
    <row r="107" spans="3:3">
      <c r="C107" s="1166"/>
    </row>
    <row r="108" spans="3:3">
      <c r="C108" s="1166"/>
    </row>
    <row r="109" spans="3:3">
      <c r="C109" s="1166"/>
    </row>
    <row r="110" spans="3:3">
      <c r="C110" s="1166"/>
    </row>
    <row r="111" spans="3:3">
      <c r="C111" s="1166"/>
    </row>
    <row r="112" spans="3:3">
      <c r="C112" s="1166"/>
    </row>
    <row r="113" spans="3:3">
      <c r="C113" s="1166"/>
    </row>
    <row r="114" spans="3:3">
      <c r="C114" s="1166"/>
    </row>
    <row r="115" spans="3:3">
      <c r="C115" s="1166"/>
    </row>
    <row r="116" spans="3:3">
      <c r="C116" s="1166"/>
    </row>
    <row r="117" spans="3:3">
      <c r="C117" s="1166"/>
    </row>
    <row r="118" spans="3:3">
      <c r="C118" s="1166"/>
    </row>
    <row r="119" spans="3:3">
      <c r="C119" s="1166"/>
    </row>
    <row r="120" spans="3:3">
      <c r="C120" s="1166"/>
    </row>
    <row r="121" spans="3:3">
      <c r="C121" s="1166"/>
    </row>
    <row r="122" spans="3:3">
      <c r="C122" s="1166"/>
    </row>
    <row r="123" spans="3:3">
      <c r="C123" s="1166"/>
    </row>
    <row r="124" spans="3:3">
      <c r="C124" s="1166"/>
    </row>
    <row r="125" spans="3:3">
      <c r="C125" s="1166"/>
    </row>
    <row r="126" spans="3:3">
      <c r="C126" s="1166"/>
    </row>
    <row r="127" spans="3:3">
      <c r="C127" s="1166"/>
    </row>
    <row r="128" spans="3:3">
      <c r="C128" s="1166"/>
    </row>
    <row r="129" spans="3:3">
      <c r="C129" s="1166"/>
    </row>
    <row r="130" spans="3:3">
      <c r="C130" s="1166"/>
    </row>
    <row r="131" spans="3:3">
      <c r="C131" s="1166"/>
    </row>
    <row r="132" spans="3:3">
      <c r="C132" s="1166"/>
    </row>
    <row r="133" spans="3:3">
      <c r="C133" s="1166"/>
    </row>
    <row r="134" spans="3:3">
      <c r="C134" s="1166"/>
    </row>
    <row r="135" spans="3:3">
      <c r="C135" s="1166"/>
    </row>
    <row r="136" spans="3:3">
      <c r="C136" s="1166"/>
    </row>
    <row r="137" spans="3:3">
      <c r="C137" s="1166"/>
    </row>
    <row r="138" spans="3:3">
      <c r="C138" s="1166"/>
    </row>
    <row r="139" spans="3:3">
      <c r="C139" s="1166"/>
    </row>
    <row r="140" spans="3:3">
      <c r="C140" s="1166"/>
    </row>
    <row r="141" spans="3:3">
      <c r="C141" s="1166"/>
    </row>
    <row r="142" spans="3:3">
      <c r="C142" s="1166"/>
    </row>
    <row r="143" spans="3:3">
      <c r="C143" s="1166"/>
    </row>
    <row r="144" spans="3:3">
      <c r="C144" s="1166"/>
    </row>
    <row r="145" spans="3:3">
      <c r="C145" s="1166"/>
    </row>
    <row r="146" spans="3:3">
      <c r="C146" s="1166"/>
    </row>
    <row r="147" spans="3:3">
      <c r="C147" s="1166"/>
    </row>
    <row r="148" spans="3:3">
      <c r="C148" s="1166"/>
    </row>
    <row r="149" spans="3:3">
      <c r="C149" s="1166"/>
    </row>
    <row r="150" spans="3:3">
      <c r="C150" s="1166"/>
    </row>
    <row r="151" spans="3:3">
      <c r="C151" s="1166"/>
    </row>
    <row r="152" spans="3:3">
      <c r="C152" s="1166"/>
    </row>
    <row r="153" spans="3:3">
      <c r="C153" s="1166"/>
    </row>
    <row r="154" spans="3:3">
      <c r="C154" s="1166"/>
    </row>
    <row r="155" spans="3:3">
      <c r="C155" s="1166"/>
    </row>
    <row r="156" spans="3:3">
      <c r="C156" s="1166"/>
    </row>
    <row r="157" spans="3:3">
      <c r="C157" s="1166"/>
    </row>
    <row r="158" spans="3:3">
      <c r="C158" s="1166"/>
    </row>
    <row r="159" spans="3:3">
      <c r="C159" s="1166"/>
    </row>
    <row r="160" spans="3:3">
      <c r="C160" s="1166"/>
    </row>
    <row r="161" spans="3:3">
      <c r="C161" s="1166"/>
    </row>
    <row r="162" spans="3:3">
      <c r="C162" s="1166"/>
    </row>
    <row r="163" spans="3:3">
      <c r="C163" s="1166"/>
    </row>
    <row r="164" spans="3:3">
      <c r="C164" s="1166"/>
    </row>
    <row r="165" spans="3:3">
      <c r="C165" s="1166"/>
    </row>
    <row r="166" spans="3:3">
      <c r="C166" s="1166"/>
    </row>
    <row r="167" spans="3:3">
      <c r="C167" s="1166"/>
    </row>
    <row r="168" spans="3:3">
      <c r="C168" s="1166"/>
    </row>
    <row r="169" spans="3:3">
      <c r="C169" s="1166"/>
    </row>
    <row r="170" spans="3:3">
      <c r="C170" s="1166"/>
    </row>
    <row r="171" spans="3:3">
      <c r="C171" s="1166"/>
    </row>
    <row r="172" spans="3:3">
      <c r="C172" s="1166"/>
    </row>
    <row r="173" spans="3:3">
      <c r="C173" s="1166"/>
    </row>
    <row r="174" spans="3:3">
      <c r="C174" s="1166"/>
    </row>
    <row r="175" spans="3:3">
      <c r="C175" s="1166"/>
    </row>
    <row r="176" spans="3:3">
      <c r="C176" s="1166"/>
    </row>
    <row r="177" spans="3:3">
      <c r="C177" s="1166"/>
    </row>
    <row r="178" spans="3:3">
      <c r="C178" s="1166"/>
    </row>
    <row r="179" spans="3:3">
      <c r="C179" s="1166"/>
    </row>
    <row r="180" spans="3:3">
      <c r="C180" s="1166"/>
    </row>
    <row r="181" spans="3:3">
      <c r="C181" s="1166"/>
    </row>
    <row r="182" spans="3:3">
      <c r="C182" s="1166"/>
    </row>
    <row r="183" spans="3:3">
      <c r="C183" s="1166"/>
    </row>
    <row r="184" spans="3:3">
      <c r="C184" s="1166"/>
    </row>
    <row r="185" spans="3:3">
      <c r="C185" s="1166"/>
    </row>
    <row r="186" spans="3:3">
      <c r="C186" s="1166"/>
    </row>
    <row r="187" spans="3:3">
      <c r="C187" s="1166"/>
    </row>
    <row r="188" spans="3:3">
      <c r="C188" s="1166"/>
    </row>
    <row r="189" spans="3:3">
      <c r="C189" s="1166"/>
    </row>
    <row r="190" spans="3:3">
      <c r="C190" s="1166"/>
    </row>
    <row r="191" spans="3:3">
      <c r="C191" s="1166"/>
    </row>
    <row r="192" spans="3:3">
      <c r="C192" s="1166"/>
    </row>
    <row r="193" spans="3:3">
      <c r="C193" s="1166"/>
    </row>
    <row r="194" spans="3:3">
      <c r="C194" s="1166"/>
    </row>
    <row r="195" spans="3:3">
      <c r="C195" s="1166"/>
    </row>
    <row r="196" spans="3:3">
      <c r="C196" s="1166"/>
    </row>
    <row r="197" spans="3:3">
      <c r="C197" s="1166"/>
    </row>
    <row r="198" spans="3:3">
      <c r="C198" s="1166"/>
    </row>
    <row r="199" spans="3:3">
      <c r="C199" s="1166"/>
    </row>
    <row r="200" spans="3:3">
      <c r="C200" s="1166"/>
    </row>
    <row r="201" spans="3:3">
      <c r="C201" s="1166"/>
    </row>
    <row r="202" spans="3:3">
      <c r="C202" s="1166"/>
    </row>
    <row r="203" spans="3:3">
      <c r="C203" s="1166"/>
    </row>
    <row r="204" spans="3:3">
      <c r="C204" s="1166"/>
    </row>
    <row r="205" spans="3:3">
      <c r="C205" s="1166"/>
    </row>
    <row r="206" spans="3:3">
      <c r="C206" s="1166"/>
    </row>
    <row r="207" spans="3:3">
      <c r="C207" s="1166"/>
    </row>
    <row r="208" spans="3:3">
      <c r="C208" s="1166"/>
    </row>
    <row r="209" spans="3:3">
      <c r="C209" s="1166"/>
    </row>
    <row r="210" spans="3:3">
      <c r="C210" s="1166"/>
    </row>
    <row r="211" spans="3:3">
      <c r="C211" s="1166"/>
    </row>
    <row r="212" spans="3:3">
      <c r="C212" s="1166"/>
    </row>
    <row r="213" spans="3:3">
      <c r="C213" s="1166"/>
    </row>
    <row r="214" spans="3:3">
      <c r="C214" s="1166"/>
    </row>
    <row r="215" spans="3:3">
      <c r="C215" s="1166"/>
    </row>
    <row r="216" spans="3:3">
      <c r="C216" s="1166"/>
    </row>
    <row r="217" spans="3:3">
      <c r="C217" s="1166"/>
    </row>
    <row r="218" spans="3:3">
      <c r="C218" s="1166"/>
    </row>
    <row r="219" spans="3:3">
      <c r="C219" s="1166"/>
    </row>
    <row r="220" spans="3:3">
      <c r="C220" s="1166"/>
    </row>
    <row r="221" spans="3:3">
      <c r="C221" s="1166"/>
    </row>
    <row r="222" spans="3:3">
      <c r="C222" s="1166"/>
    </row>
    <row r="223" spans="3:3">
      <c r="C223" s="1166"/>
    </row>
    <row r="224" spans="3:3">
      <c r="C224" s="1166"/>
    </row>
    <row r="225" spans="3:3">
      <c r="C225" s="1166"/>
    </row>
    <row r="226" spans="3:3">
      <c r="C226" s="1166"/>
    </row>
    <row r="227" spans="3:3">
      <c r="C227" s="1166"/>
    </row>
    <row r="228" spans="3:3">
      <c r="C228" s="1166"/>
    </row>
    <row r="229" spans="3:3">
      <c r="C229" s="1166"/>
    </row>
    <row r="230" spans="3:3">
      <c r="C230" s="1166"/>
    </row>
    <row r="231" spans="3:3">
      <c r="C231" s="1166"/>
    </row>
    <row r="232" spans="3:3">
      <c r="C232" s="1166"/>
    </row>
    <row r="233" spans="3:3">
      <c r="C233" s="1166"/>
    </row>
    <row r="234" spans="3:3">
      <c r="C234" s="1166"/>
    </row>
    <row r="235" spans="3:3">
      <c r="C235" s="1166"/>
    </row>
    <row r="236" spans="3:3">
      <c r="C236" s="1166"/>
    </row>
    <row r="237" spans="3:3">
      <c r="C237" s="1166"/>
    </row>
    <row r="238" spans="3:3">
      <c r="C238" s="1166"/>
    </row>
    <row r="239" spans="3:3">
      <c r="C239" s="1166"/>
    </row>
    <row r="240" spans="3:3">
      <c r="C240" s="1166"/>
    </row>
    <row r="241" spans="3:3">
      <c r="C241" s="1166"/>
    </row>
    <row r="242" spans="3:3">
      <c r="C242" s="1166"/>
    </row>
    <row r="243" spans="3:3">
      <c r="C243" s="1166"/>
    </row>
    <row r="244" spans="3:3">
      <c r="C244" s="1166"/>
    </row>
    <row r="245" spans="3:3">
      <c r="C245" s="1166"/>
    </row>
    <row r="246" spans="3:3">
      <c r="C246" s="1166"/>
    </row>
    <row r="247" spans="3:3">
      <c r="C247" s="1166"/>
    </row>
    <row r="248" spans="3:3">
      <c r="C248" s="1166"/>
    </row>
    <row r="249" spans="3:3">
      <c r="C249" s="1166"/>
    </row>
    <row r="250" spans="3:3">
      <c r="C250" s="1166"/>
    </row>
    <row r="251" spans="3:3">
      <c r="C251" s="1166"/>
    </row>
    <row r="252" spans="3:3">
      <c r="C252" s="1166"/>
    </row>
    <row r="253" spans="3:3">
      <c r="C253" s="1166"/>
    </row>
    <row r="254" spans="3:3">
      <c r="C254" s="1166"/>
    </row>
    <row r="255" spans="3:3">
      <c r="C255" s="1166"/>
    </row>
    <row r="256" spans="3:3">
      <c r="C256" s="1166"/>
    </row>
    <row r="257" spans="3:3">
      <c r="C257" s="1166"/>
    </row>
    <row r="258" spans="3:3">
      <c r="C258" s="1166"/>
    </row>
    <row r="259" spans="3:3">
      <c r="C259" s="1166"/>
    </row>
    <row r="260" spans="3:3">
      <c r="C260" s="1166"/>
    </row>
    <row r="261" spans="3:3">
      <c r="C261" s="1166"/>
    </row>
    <row r="262" spans="3:3">
      <c r="C262" s="1166"/>
    </row>
    <row r="263" spans="3:3">
      <c r="C263" s="1166"/>
    </row>
    <row r="264" spans="3:3">
      <c r="C264" s="1166"/>
    </row>
    <row r="265" spans="3:3">
      <c r="C265" s="1166"/>
    </row>
    <row r="266" spans="3:3">
      <c r="C266" s="1166"/>
    </row>
    <row r="267" spans="3:3">
      <c r="C267" s="1166"/>
    </row>
    <row r="268" spans="3:3">
      <c r="C268" s="1166"/>
    </row>
    <row r="269" spans="3:3">
      <c r="C269" s="1166"/>
    </row>
    <row r="270" spans="3:3">
      <c r="C270" s="1166"/>
    </row>
    <row r="271" spans="3:3">
      <c r="C271" s="1166"/>
    </row>
    <row r="272" spans="3:3">
      <c r="C272" s="1166"/>
    </row>
    <row r="273" spans="3:3">
      <c r="C273" s="1166"/>
    </row>
    <row r="274" spans="3:3">
      <c r="C274" s="1166"/>
    </row>
    <row r="275" spans="3:3">
      <c r="C275" s="1166"/>
    </row>
    <row r="276" spans="3:3">
      <c r="C276" s="1166"/>
    </row>
    <row r="277" spans="3:3">
      <c r="C277" s="1166"/>
    </row>
    <row r="278" spans="3:3">
      <c r="C278" s="1166"/>
    </row>
    <row r="279" spans="3:3">
      <c r="C279" s="1166"/>
    </row>
    <row r="280" spans="3:3">
      <c r="C280" s="1166"/>
    </row>
    <row r="281" spans="3:3">
      <c r="C281" s="1166"/>
    </row>
    <row r="282" spans="3:3">
      <c r="C282" s="1166"/>
    </row>
    <row r="283" spans="3:3">
      <c r="C283" s="1166"/>
    </row>
    <row r="284" spans="3:3">
      <c r="C284" s="1166"/>
    </row>
    <row r="285" spans="3:3">
      <c r="C285" s="1166"/>
    </row>
    <row r="286" spans="3:3">
      <c r="C286" s="1166"/>
    </row>
    <row r="287" spans="3:3">
      <c r="C287" s="1166"/>
    </row>
    <row r="288" spans="3:3">
      <c r="C288" s="1166"/>
    </row>
    <row r="289" spans="3:3">
      <c r="C289" s="1166"/>
    </row>
    <row r="290" spans="3:3">
      <c r="C290" s="1166"/>
    </row>
    <row r="291" spans="3:3">
      <c r="C291" s="1166"/>
    </row>
    <row r="292" spans="3:3">
      <c r="C292" s="1166"/>
    </row>
    <row r="293" spans="3:3">
      <c r="C293" s="1166"/>
    </row>
    <row r="294" spans="3:3">
      <c r="C294" s="1166"/>
    </row>
    <row r="295" spans="3:3">
      <c r="C295" s="1166"/>
    </row>
    <row r="296" spans="3:3">
      <c r="C296" s="1166"/>
    </row>
    <row r="297" spans="3:3">
      <c r="C297" s="1166"/>
    </row>
    <row r="298" spans="3:3">
      <c r="C298" s="1166"/>
    </row>
    <row r="299" spans="3:3">
      <c r="C299" s="1166"/>
    </row>
    <row r="300" spans="3:3">
      <c r="C300" s="1166"/>
    </row>
    <row r="301" spans="3:3">
      <c r="C301" s="1166"/>
    </row>
    <row r="302" spans="3:3">
      <c r="C302" s="1166"/>
    </row>
    <row r="303" spans="3:3">
      <c r="C303" s="1166"/>
    </row>
    <row r="304" spans="3:3">
      <c r="C304" s="1166"/>
    </row>
    <row r="305" spans="3:3">
      <c r="C305" s="1166"/>
    </row>
    <row r="306" spans="3:3">
      <c r="C306" s="1166"/>
    </row>
    <row r="307" spans="3:3">
      <c r="C307" s="1166"/>
    </row>
    <row r="308" spans="3:3">
      <c r="C308" s="1166"/>
    </row>
    <row r="309" spans="3:3">
      <c r="C309" s="1166"/>
    </row>
    <row r="310" spans="3:3">
      <c r="C310" s="1166"/>
    </row>
    <row r="311" spans="3:3">
      <c r="C311" s="1166"/>
    </row>
    <row r="312" spans="3:3">
      <c r="C312" s="1166"/>
    </row>
    <row r="313" spans="3:3">
      <c r="C313" s="1166"/>
    </row>
    <row r="314" spans="3:3">
      <c r="C314" s="1166"/>
    </row>
    <row r="315" spans="3:3">
      <c r="C315" s="1166"/>
    </row>
    <row r="316" spans="3:3">
      <c r="C316" s="1166"/>
    </row>
    <row r="317" spans="3:3">
      <c r="C317" s="1166"/>
    </row>
    <row r="318" spans="3:3">
      <c r="C318" s="1166"/>
    </row>
    <row r="319" spans="3:3">
      <c r="C319" s="1166"/>
    </row>
    <row r="320" spans="3:3">
      <c r="C320" s="1166"/>
    </row>
    <row r="321" spans="3:3">
      <c r="C321" s="1166"/>
    </row>
    <row r="322" spans="3:3">
      <c r="C322" s="1166"/>
    </row>
    <row r="323" spans="3:3">
      <c r="C323" s="1166"/>
    </row>
    <row r="324" spans="3:3">
      <c r="C324" s="1166"/>
    </row>
    <row r="325" spans="3:3">
      <c r="C325" s="1166"/>
    </row>
    <row r="326" spans="3:3">
      <c r="C326" s="1166"/>
    </row>
    <row r="327" spans="3:3">
      <c r="C327" s="1166"/>
    </row>
    <row r="328" spans="3:3">
      <c r="C328" s="1166"/>
    </row>
    <row r="329" spans="3:3">
      <c r="C329" s="1166"/>
    </row>
    <row r="330" spans="3:3">
      <c r="C330" s="1166"/>
    </row>
    <row r="331" spans="3:3">
      <c r="C331" s="1166"/>
    </row>
    <row r="332" spans="3:3">
      <c r="C332" s="1166"/>
    </row>
    <row r="333" spans="3:3">
      <c r="C333" s="1166"/>
    </row>
    <row r="334" spans="3:3">
      <c r="C334" s="1166"/>
    </row>
    <row r="335" spans="3:3">
      <c r="C335" s="1166"/>
    </row>
    <row r="336" spans="3:3">
      <c r="C336" s="1166"/>
    </row>
    <row r="337" spans="3:3">
      <c r="C337" s="1166"/>
    </row>
    <row r="338" spans="3:3">
      <c r="C338" s="1166"/>
    </row>
    <row r="339" spans="3:3">
      <c r="C339" s="1166"/>
    </row>
    <row r="340" spans="3:3">
      <c r="C340" s="1166"/>
    </row>
    <row r="341" spans="3:3">
      <c r="C341" s="1166"/>
    </row>
    <row r="342" spans="3:3">
      <c r="C342" s="1166"/>
    </row>
    <row r="343" spans="3:3">
      <c r="C343" s="1166"/>
    </row>
    <row r="344" spans="3:3">
      <c r="C344" s="1166"/>
    </row>
    <row r="345" spans="3:3">
      <c r="C345" s="1166"/>
    </row>
    <row r="346" spans="3:3">
      <c r="C346" s="1166"/>
    </row>
    <row r="347" spans="3:3">
      <c r="C347" s="1166"/>
    </row>
    <row r="348" spans="3:3">
      <c r="C348" s="1166"/>
    </row>
    <row r="349" spans="3:3">
      <c r="C349" s="1166"/>
    </row>
    <row r="350" spans="3:3">
      <c r="C350" s="1166"/>
    </row>
    <row r="351" spans="3:3">
      <c r="C351" s="1166"/>
    </row>
    <row r="352" spans="3:3">
      <c r="C352" s="1166"/>
    </row>
    <row r="353" spans="3:3">
      <c r="C353" s="1166"/>
    </row>
    <row r="354" spans="3:3">
      <c r="C354" s="1166"/>
    </row>
    <row r="355" spans="3:3">
      <c r="C355" s="1166"/>
    </row>
    <row r="356" spans="3:3">
      <c r="C356" s="1166"/>
    </row>
    <row r="357" spans="3:3">
      <c r="C357" s="1166"/>
    </row>
    <row r="358" spans="3:3">
      <c r="C358" s="1166"/>
    </row>
    <row r="359" spans="3:3">
      <c r="C359" s="1166"/>
    </row>
    <row r="360" spans="3:3">
      <c r="C360" s="1166"/>
    </row>
    <row r="361" spans="3:3">
      <c r="C361" s="1166"/>
    </row>
    <row r="362" spans="3:3">
      <c r="C362" s="1166"/>
    </row>
    <row r="363" spans="3:3">
      <c r="C363" s="1166"/>
    </row>
    <row r="364" spans="3:3">
      <c r="C364" s="1166"/>
    </row>
    <row r="365" spans="3:3">
      <c r="C365" s="1166"/>
    </row>
    <row r="366" spans="3:3">
      <c r="C366" s="1166"/>
    </row>
    <row r="367" spans="3:3">
      <c r="C367" s="1166"/>
    </row>
    <row r="368" spans="3:3">
      <c r="C368" s="1166"/>
    </row>
    <row r="369" spans="3:3">
      <c r="C369" s="1166"/>
    </row>
    <row r="370" spans="3:3">
      <c r="C370" s="1166"/>
    </row>
    <row r="371" spans="3:3">
      <c r="C371" s="1166"/>
    </row>
    <row r="372" spans="3:3">
      <c r="C372" s="1166"/>
    </row>
    <row r="373" spans="3:3">
      <c r="C373" s="1166"/>
    </row>
    <row r="374" spans="3:3">
      <c r="C374" s="1166"/>
    </row>
    <row r="375" spans="3:3">
      <c r="C375" s="1166"/>
    </row>
    <row r="376" spans="3:3">
      <c r="C376" s="1166"/>
    </row>
    <row r="377" spans="3:3">
      <c r="C377" s="1166"/>
    </row>
    <row r="378" spans="3:3">
      <c r="C378" s="1166"/>
    </row>
    <row r="379" spans="3:3">
      <c r="C379" s="1166"/>
    </row>
    <row r="380" spans="3:3">
      <c r="C380" s="1166"/>
    </row>
    <row r="381" spans="3:3">
      <c r="C381" s="1166"/>
    </row>
    <row r="382" spans="3:3">
      <c r="C382" s="1166"/>
    </row>
    <row r="383" spans="3:3">
      <c r="C383" s="1166"/>
    </row>
    <row r="384" spans="3:3">
      <c r="C384" s="1166"/>
    </row>
    <row r="385" spans="3:3">
      <c r="C385" s="1166"/>
    </row>
    <row r="386" spans="3:3">
      <c r="C386" s="1166"/>
    </row>
    <row r="387" spans="3:3">
      <c r="C387" s="1166"/>
    </row>
    <row r="388" spans="3:3">
      <c r="C388" s="1166"/>
    </row>
    <row r="389" spans="3:3">
      <c r="C389" s="1166"/>
    </row>
    <row r="390" spans="3:3">
      <c r="C390" s="1166"/>
    </row>
    <row r="391" spans="3:3">
      <c r="C391" s="1166"/>
    </row>
    <row r="392" spans="3:3">
      <c r="C392" s="1166"/>
    </row>
    <row r="393" spans="3:3">
      <c r="C393" s="1166"/>
    </row>
    <row r="394" spans="3:3">
      <c r="C394" s="1166"/>
    </row>
    <row r="395" spans="3:3">
      <c r="C395" s="1166"/>
    </row>
    <row r="396" spans="3:3">
      <c r="C396" s="1166"/>
    </row>
    <row r="397" spans="3:3">
      <c r="C397" s="1166"/>
    </row>
    <row r="398" spans="3:3">
      <c r="C398" s="1166"/>
    </row>
    <row r="399" spans="3:3">
      <c r="C399" s="1166"/>
    </row>
    <row r="400" spans="3:3">
      <c r="C400" s="1166"/>
    </row>
    <row r="401" spans="3:3">
      <c r="C401" s="1166"/>
    </row>
    <row r="402" spans="3:3">
      <c r="C402" s="1166"/>
    </row>
    <row r="403" spans="3:3">
      <c r="C403" s="1166"/>
    </row>
    <row r="404" spans="3:3">
      <c r="C404" s="1166"/>
    </row>
    <row r="405" spans="3:3">
      <c r="C405" s="1166"/>
    </row>
    <row r="406" spans="3:3">
      <c r="C406" s="1166"/>
    </row>
    <row r="407" spans="3:3">
      <c r="C407" s="1166"/>
    </row>
    <row r="408" spans="3:3">
      <c r="C408" s="1166"/>
    </row>
    <row r="409" spans="3:3">
      <c r="C409" s="1166"/>
    </row>
    <row r="410" spans="3:3">
      <c r="C410" s="1166"/>
    </row>
    <row r="411" spans="3:3">
      <c r="C411" s="1166"/>
    </row>
    <row r="412" spans="3:3">
      <c r="C412" s="1166"/>
    </row>
    <row r="413" spans="3:3">
      <c r="C413" s="1166"/>
    </row>
    <row r="414" spans="3:3">
      <c r="C414" s="1166"/>
    </row>
    <row r="415" spans="3:3">
      <c r="C415" s="1166"/>
    </row>
    <row r="416" spans="3:3">
      <c r="C416" s="1166"/>
    </row>
    <row r="417" spans="3:3">
      <c r="C417" s="1166"/>
    </row>
    <row r="418" spans="3:3">
      <c r="C418" s="1166"/>
    </row>
    <row r="419" spans="3:3">
      <c r="C419" s="1166"/>
    </row>
    <row r="420" spans="3:3">
      <c r="C420" s="1166"/>
    </row>
    <row r="421" spans="3:3">
      <c r="C421" s="1166"/>
    </row>
    <row r="422" spans="3:3">
      <c r="C422" s="1166"/>
    </row>
    <row r="423" spans="3:3">
      <c r="C423" s="1166"/>
    </row>
    <row r="424" spans="3:3">
      <c r="C424" s="1166"/>
    </row>
    <row r="425" spans="3:3">
      <c r="C425" s="1166"/>
    </row>
    <row r="426" spans="3:3">
      <c r="C426" s="1166"/>
    </row>
    <row r="427" spans="3:3">
      <c r="C427" s="1166"/>
    </row>
    <row r="428" spans="3:3">
      <c r="C428" s="1166"/>
    </row>
    <row r="429" spans="3:3">
      <c r="C429" s="1166"/>
    </row>
    <row r="430" spans="3:3">
      <c r="C430" s="1166"/>
    </row>
    <row r="431" spans="3:3">
      <c r="C431" s="1166"/>
    </row>
    <row r="432" spans="3:3">
      <c r="C432" s="1166"/>
    </row>
    <row r="433" spans="3:3">
      <c r="C433" s="1166"/>
    </row>
  </sheetData>
  <mergeCells count="7">
    <mergeCell ref="A63:B63"/>
    <mergeCell ref="A70:B70"/>
    <mergeCell ref="A43:B43"/>
    <mergeCell ref="A8:B8"/>
    <mergeCell ref="A36:B36"/>
    <mergeCell ref="A42:B42"/>
    <mergeCell ref="A54:B54"/>
  </mergeCells>
  <phoneticPr fontId="1"/>
  <printOptions horizontalCentered="1" verticalCentered="1"/>
  <pageMargins left="0.78740157480314965" right="0.70866141732283472" top="0.59055118110236227" bottom="0.78740157480314965" header="0" footer="0.19685039370078741"/>
  <pageSetup paperSize="9" scale="72" firstPageNumber="54" orientation="portrait" blackAndWhite="1" useFirstPageNumber="1" horizontalDpi="300" verticalDpi="300" r:id="rId1"/>
  <headerFooter alignWithMargins="0">
    <oddFooter>&amp;C&amp;"ＭＳ 明朝,標準"&amp;14-&amp;P--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zoomScaleNormal="100" workbookViewId="0"/>
  </sheetViews>
  <sheetFormatPr defaultColWidth="8" defaultRowHeight="12"/>
  <cols>
    <col min="1" max="1" width="1" style="1168" customWidth="1"/>
    <col min="2" max="2" width="8.44140625" style="1168" customWidth="1"/>
    <col min="3" max="3" width="10" style="1168" customWidth="1"/>
    <col min="4" max="4" width="9.33203125" style="1168" customWidth="1"/>
    <col min="5" max="11" width="8.21875" style="1168" customWidth="1"/>
    <col min="12" max="12" width="0.88671875" style="1168" customWidth="1"/>
    <col min="13" max="16384" width="8" style="1168"/>
  </cols>
  <sheetData>
    <row r="1" spans="1:12" ht="12.6" thickBot="1">
      <c r="B1" s="1169" t="s">
        <v>127</v>
      </c>
      <c r="I1" s="1170"/>
      <c r="K1" s="1171" t="s">
        <v>128</v>
      </c>
      <c r="L1" s="1172"/>
    </row>
    <row r="2" spans="1:12" ht="12.6" thickTop="1">
      <c r="A2" s="1173"/>
      <c r="B2" s="1559" t="s">
        <v>129</v>
      </c>
      <c r="C2" s="1560"/>
      <c r="D2" s="1174"/>
      <c r="E2" s="1175"/>
      <c r="F2" s="1175"/>
      <c r="G2" s="1175"/>
      <c r="H2" s="1175"/>
      <c r="I2" s="1175"/>
      <c r="J2" s="1175"/>
      <c r="K2" s="1175"/>
      <c r="L2" s="1173"/>
    </row>
    <row r="3" spans="1:12">
      <c r="B3" s="1561"/>
      <c r="C3" s="1558"/>
      <c r="D3" s="1176"/>
      <c r="E3" s="1177"/>
      <c r="F3" s="1178"/>
      <c r="G3" s="1179"/>
      <c r="H3" s="1180"/>
      <c r="I3" s="1179"/>
      <c r="J3" s="1179"/>
      <c r="K3" s="1179"/>
      <c r="L3" s="1181"/>
    </row>
    <row r="4" spans="1:12">
      <c r="A4" s="1182"/>
      <c r="B4" s="1557" t="s">
        <v>130</v>
      </c>
      <c r="C4" s="1557" t="s">
        <v>131</v>
      </c>
      <c r="D4" s="1183" t="s">
        <v>132</v>
      </c>
      <c r="E4" s="1184" t="s">
        <v>94</v>
      </c>
      <c r="F4" s="1185" t="s">
        <v>133</v>
      </c>
      <c r="G4" s="1186" t="s">
        <v>134</v>
      </c>
      <c r="H4" s="1187" t="s">
        <v>135</v>
      </c>
      <c r="I4" s="1184" t="s">
        <v>96</v>
      </c>
      <c r="J4" s="1187" t="s">
        <v>136</v>
      </c>
      <c r="K4" s="1186" t="s">
        <v>137</v>
      </c>
      <c r="L4" s="1188"/>
    </row>
    <row r="5" spans="1:12">
      <c r="A5" s="1189"/>
      <c r="B5" s="1558"/>
      <c r="C5" s="1558"/>
      <c r="D5" s="1190" t="s">
        <v>138</v>
      </c>
      <c r="E5" s="1191" t="s">
        <v>196</v>
      </c>
      <c r="F5" s="1192" t="s">
        <v>197</v>
      </c>
      <c r="G5" s="1192" t="s">
        <v>198</v>
      </c>
      <c r="H5" s="1190" t="s">
        <v>199</v>
      </c>
      <c r="I5" s="1191" t="s">
        <v>200</v>
      </c>
      <c r="J5" s="1190" t="s">
        <v>201</v>
      </c>
      <c r="K5" s="1192" t="s">
        <v>202</v>
      </c>
      <c r="L5" s="1193"/>
    </row>
    <row r="6" spans="1:12">
      <c r="B6" s="1194"/>
      <c r="C6" s="1195" t="s">
        <v>273</v>
      </c>
      <c r="D6" s="1176"/>
      <c r="E6" s="1196" t="s">
        <v>273</v>
      </c>
      <c r="F6" s="1197" t="s">
        <v>273</v>
      </c>
      <c r="G6" s="1196" t="s">
        <v>273</v>
      </c>
      <c r="H6" s="1198" t="s">
        <v>273</v>
      </c>
      <c r="I6" s="1196" t="s">
        <v>273</v>
      </c>
      <c r="J6" s="1198" t="s">
        <v>273</v>
      </c>
      <c r="K6" s="1195" t="s">
        <v>273</v>
      </c>
      <c r="L6" s="1199"/>
    </row>
    <row r="7" spans="1:12">
      <c r="B7" s="1200" t="s">
        <v>90</v>
      </c>
      <c r="C7" s="1201">
        <v>9060257</v>
      </c>
      <c r="D7" s="1202" t="s">
        <v>91</v>
      </c>
      <c r="E7" s="1203">
        <v>9229</v>
      </c>
      <c r="F7" s="1204">
        <v>5970</v>
      </c>
      <c r="G7" s="1203">
        <v>77353</v>
      </c>
      <c r="H7" s="1204">
        <v>71383</v>
      </c>
      <c r="I7" s="1203">
        <v>3259</v>
      </c>
      <c r="J7" s="1204">
        <v>484175</v>
      </c>
      <c r="K7" s="1205">
        <v>480916</v>
      </c>
      <c r="L7" s="1199"/>
    </row>
    <row r="8" spans="1:12">
      <c r="B8" s="1206">
        <v>23</v>
      </c>
      <c r="C8" s="1201">
        <v>9051028</v>
      </c>
      <c r="D8" s="1202" t="s">
        <v>203</v>
      </c>
      <c r="E8" s="1203">
        <v>42896</v>
      </c>
      <c r="F8" s="1204">
        <v>11519</v>
      </c>
      <c r="G8" s="1203">
        <v>79870</v>
      </c>
      <c r="H8" s="1204">
        <v>68351</v>
      </c>
      <c r="I8" s="1203">
        <v>31377</v>
      </c>
      <c r="J8" s="1204">
        <v>530727</v>
      </c>
      <c r="K8" s="1205">
        <v>499350</v>
      </c>
      <c r="L8" s="1199"/>
    </row>
    <row r="9" spans="1:12" ht="13.5" customHeight="1">
      <c r="B9" s="1207">
        <v>22</v>
      </c>
      <c r="C9" s="1201">
        <v>9008132</v>
      </c>
      <c r="D9" s="1208">
        <v>21</v>
      </c>
      <c r="E9" s="1203">
        <v>42780</v>
      </c>
      <c r="F9" s="1204">
        <v>15296</v>
      </c>
      <c r="G9" s="1203">
        <v>79738</v>
      </c>
      <c r="H9" s="1204">
        <v>64442</v>
      </c>
      <c r="I9" s="1203">
        <v>27484</v>
      </c>
      <c r="J9" s="1204">
        <v>520485</v>
      </c>
      <c r="K9" s="1205">
        <v>493001</v>
      </c>
      <c r="L9" s="1199"/>
    </row>
    <row r="10" spans="1:12" ht="13.5" customHeight="1">
      <c r="B10" s="1206">
        <v>21</v>
      </c>
      <c r="C10" s="1201">
        <v>8965352</v>
      </c>
      <c r="D10" s="1208">
        <v>20</v>
      </c>
      <c r="E10" s="1203">
        <v>55096</v>
      </c>
      <c r="F10" s="1204">
        <v>16427</v>
      </c>
      <c r="G10" s="1204">
        <v>80276</v>
      </c>
      <c r="H10" s="1204">
        <v>63849</v>
      </c>
      <c r="I10" s="1204">
        <v>38669</v>
      </c>
      <c r="J10" s="1204">
        <v>530261</v>
      </c>
      <c r="K10" s="1203">
        <v>491592</v>
      </c>
      <c r="L10" s="1199"/>
    </row>
    <row r="11" spans="1:12" ht="14.1" customHeight="1">
      <c r="B11" s="1206" t="s">
        <v>139</v>
      </c>
      <c r="C11" s="1201">
        <v>8910256</v>
      </c>
      <c r="D11" s="1208">
        <v>19</v>
      </c>
      <c r="E11" s="1203">
        <v>62090</v>
      </c>
      <c r="F11" s="1204">
        <v>19192</v>
      </c>
      <c r="G11" s="1203">
        <v>80674</v>
      </c>
      <c r="H11" s="1204">
        <v>61482</v>
      </c>
      <c r="I11" s="1203">
        <v>42898</v>
      </c>
      <c r="J11" s="1204">
        <v>549582</v>
      </c>
      <c r="K11" s="1205">
        <v>506684</v>
      </c>
      <c r="L11" s="1199"/>
    </row>
    <row r="12" spans="1:12" ht="14.1" customHeight="1">
      <c r="B12" s="1206" t="s">
        <v>140</v>
      </c>
      <c r="C12" s="1201">
        <v>8848166</v>
      </c>
      <c r="D12" s="1208">
        <v>18</v>
      </c>
      <c r="E12" s="1203">
        <v>46534</v>
      </c>
      <c r="F12" s="1204">
        <v>20836</v>
      </c>
      <c r="G12" s="1203">
        <v>80256</v>
      </c>
      <c r="H12" s="1204">
        <v>59420</v>
      </c>
      <c r="I12" s="1203">
        <v>25698</v>
      </c>
      <c r="J12" s="1204">
        <v>543598</v>
      </c>
      <c r="K12" s="1205">
        <v>517900</v>
      </c>
      <c r="L12" s="1209"/>
    </row>
    <row r="13" spans="1:12" ht="14.1" customHeight="1">
      <c r="B13" s="1206" t="s">
        <v>141</v>
      </c>
      <c r="C13" s="1210">
        <v>8801632</v>
      </c>
      <c r="D13" s="1206" t="s">
        <v>142</v>
      </c>
      <c r="E13" s="1211">
        <v>52901</v>
      </c>
      <c r="F13" s="1210">
        <v>18418</v>
      </c>
      <c r="G13" s="1212">
        <v>77579</v>
      </c>
      <c r="H13" s="1210">
        <v>59161</v>
      </c>
      <c r="I13" s="1212">
        <v>34483</v>
      </c>
      <c r="J13" s="1211">
        <v>568091</v>
      </c>
      <c r="K13" s="1211">
        <v>533608</v>
      </c>
      <c r="L13" s="1213"/>
    </row>
    <row r="14" spans="1:12" ht="14.1" customHeight="1">
      <c r="B14" s="1206" t="s">
        <v>143</v>
      </c>
      <c r="C14" s="1210">
        <v>8748731</v>
      </c>
      <c r="D14" s="1206">
        <v>16</v>
      </c>
      <c r="E14" s="1211">
        <v>51011</v>
      </c>
      <c r="F14" s="1210">
        <v>25047</v>
      </c>
      <c r="G14" s="1212">
        <v>81067</v>
      </c>
      <c r="H14" s="1210">
        <v>56020</v>
      </c>
      <c r="I14" s="1212">
        <v>25964</v>
      </c>
      <c r="J14" s="1211">
        <v>558651</v>
      </c>
      <c r="K14" s="1211">
        <v>532687</v>
      </c>
      <c r="L14" s="1213"/>
    </row>
    <row r="15" spans="1:12" ht="5.25" customHeight="1">
      <c r="B15" s="1206"/>
      <c r="C15" s="1210"/>
      <c r="D15" s="1206"/>
      <c r="E15" s="1211"/>
      <c r="F15" s="1210"/>
      <c r="G15" s="1212"/>
      <c r="H15" s="1210"/>
      <c r="I15" s="1212"/>
      <c r="J15" s="1211"/>
      <c r="K15" s="1211"/>
      <c r="L15" s="1213"/>
    </row>
    <row r="16" spans="1:12" ht="14.1" customHeight="1">
      <c r="B16" s="1206">
        <v>16</v>
      </c>
      <c r="C16" s="1210">
        <v>8697720</v>
      </c>
      <c r="D16" s="1206">
        <v>15</v>
      </c>
      <c r="E16" s="1211">
        <v>58055</v>
      </c>
      <c r="F16" s="1210">
        <v>26314</v>
      </c>
      <c r="G16" s="1212">
        <v>81271</v>
      </c>
      <c r="H16" s="1210">
        <v>54957</v>
      </c>
      <c r="I16" s="1212">
        <v>31741</v>
      </c>
      <c r="J16" s="1211">
        <v>574857</v>
      </c>
      <c r="K16" s="1211">
        <v>543116</v>
      </c>
      <c r="L16" s="1213"/>
    </row>
    <row r="17" spans="2:12" ht="14.1" customHeight="1">
      <c r="B17" s="1206" t="s">
        <v>144</v>
      </c>
      <c r="C17" s="1210">
        <v>8639665</v>
      </c>
      <c r="D17" s="1206" t="s">
        <v>145</v>
      </c>
      <c r="E17" s="1211">
        <v>64293</v>
      </c>
      <c r="F17" s="1210">
        <v>29182</v>
      </c>
      <c r="G17" s="1212">
        <v>82685</v>
      </c>
      <c r="H17" s="1210">
        <v>53503</v>
      </c>
      <c r="I17" s="1212">
        <v>35111</v>
      </c>
      <c r="J17" s="1211">
        <v>571871</v>
      </c>
      <c r="K17" s="1211">
        <v>536760</v>
      </c>
      <c r="L17" s="1213"/>
    </row>
    <row r="18" spans="2:12" ht="14.1" customHeight="1">
      <c r="B18" s="1206" t="s">
        <v>145</v>
      </c>
      <c r="C18" s="1210">
        <v>8575372</v>
      </c>
      <c r="D18" s="1206" t="s">
        <v>146</v>
      </c>
      <c r="E18" s="1211">
        <v>71874</v>
      </c>
      <c r="F18" s="1210">
        <v>30898</v>
      </c>
      <c r="G18" s="1212">
        <v>83163</v>
      </c>
      <c r="H18" s="1210">
        <v>52265</v>
      </c>
      <c r="I18" s="1212">
        <v>40976</v>
      </c>
      <c r="J18" s="1211">
        <v>583135</v>
      </c>
      <c r="K18" s="1211">
        <v>542159</v>
      </c>
      <c r="L18" s="1213"/>
    </row>
    <row r="19" spans="2:12" ht="14.1" customHeight="1">
      <c r="B19" s="1206" t="s">
        <v>146</v>
      </c>
      <c r="C19" s="1210">
        <v>8503498</v>
      </c>
      <c r="D19" s="1206" t="s">
        <v>147</v>
      </c>
      <c r="E19" s="1211">
        <v>57324</v>
      </c>
      <c r="F19" s="1210">
        <v>33217</v>
      </c>
      <c r="G19" s="1212">
        <v>84411</v>
      </c>
      <c r="H19" s="1210">
        <v>51194</v>
      </c>
      <c r="I19" s="1212">
        <v>24107</v>
      </c>
      <c r="J19" s="1211">
        <v>591245</v>
      </c>
      <c r="K19" s="1211">
        <v>567138</v>
      </c>
      <c r="L19" s="1213"/>
    </row>
    <row r="20" spans="2:12" ht="14.1" customHeight="1">
      <c r="B20" s="1206" t="s">
        <v>148</v>
      </c>
      <c r="C20" s="1210">
        <v>8446174</v>
      </c>
      <c r="D20" s="1206" t="s">
        <v>149</v>
      </c>
      <c r="E20" s="1211">
        <v>47838</v>
      </c>
      <c r="F20" s="1210">
        <v>31408</v>
      </c>
      <c r="G20" s="1212">
        <v>83308</v>
      </c>
      <c r="H20" s="1210">
        <v>51900</v>
      </c>
      <c r="I20" s="1212">
        <v>16430</v>
      </c>
      <c r="J20" s="1211">
        <v>572124</v>
      </c>
      <c r="K20" s="1211">
        <v>555694</v>
      </c>
      <c r="L20" s="1213"/>
    </row>
    <row r="21" spans="2:12" ht="14.1" customHeight="1">
      <c r="B21" s="1206" t="s">
        <v>149</v>
      </c>
      <c r="C21" s="1210">
        <v>8398336</v>
      </c>
      <c r="D21" s="1206" t="s">
        <v>150</v>
      </c>
      <c r="E21" s="1211">
        <v>57499</v>
      </c>
      <c r="F21" s="1210">
        <v>34626</v>
      </c>
      <c r="G21" s="1212">
        <v>84711</v>
      </c>
      <c r="H21" s="1210">
        <v>50085</v>
      </c>
      <c r="I21" s="1212">
        <v>22873</v>
      </c>
      <c r="J21" s="1211">
        <v>574061</v>
      </c>
      <c r="K21" s="1211">
        <v>551188</v>
      </c>
      <c r="L21" s="1213"/>
    </row>
    <row r="22" spans="2:12" ht="14.1" customHeight="1">
      <c r="B22" s="1206" t="s">
        <v>150</v>
      </c>
      <c r="C22" s="1210">
        <v>8340837</v>
      </c>
      <c r="D22" s="1206" t="s">
        <v>151</v>
      </c>
      <c r="E22" s="1211">
        <v>45333</v>
      </c>
      <c r="F22" s="1210">
        <v>35197</v>
      </c>
      <c r="G22" s="1212">
        <v>82961</v>
      </c>
      <c r="H22" s="1210">
        <v>47764</v>
      </c>
      <c r="I22" s="1212">
        <v>10136</v>
      </c>
      <c r="J22" s="1211">
        <v>579491</v>
      </c>
      <c r="K22" s="1211">
        <v>569355</v>
      </c>
      <c r="L22" s="1213"/>
    </row>
    <row r="23" spans="2:12" ht="14.1" customHeight="1">
      <c r="B23" s="1206" t="s">
        <v>151</v>
      </c>
      <c r="C23" s="1210">
        <v>8295504</v>
      </c>
      <c r="D23" s="1206" t="s">
        <v>152</v>
      </c>
      <c r="E23" s="1211">
        <v>42839</v>
      </c>
      <c r="F23" s="1210">
        <v>36959</v>
      </c>
      <c r="G23" s="1212">
        <v>83046</v>
      </c>
      <c r="H23" s="1210">
        <v>46087</v>
      </c>
      <c r="I23" s="1212">
        <v>5880</v>
      </c>
      <c r="J23" s="1211">
        <v>590290</v>
      </c>
      <c r="K23" s="1211">
        <v>584410</v>
      </c>
      <c r="L23" s="1213"/>
    </row>
    <row r="24" spans="2:12" ht="14.1" customHeight="1">
      <c r="B24" s="1206" t="s">
        <v>152</v>
      </c>
      <c r="C24" s="1210">
        <v>8252665</v>
      </c>
      <c r="D24" s="1206" t="s">
        <v>153</v>
      </c>
      <c r="E24" s="1211">
        <v>13825</v>
      </c>
      <c r="F24" s="1210">
        <v>35304</v>
      </c>
      <c r="G24" s="1212">
        <v>82204</v>
      </c>
      <c r="H24" s="1210">
        <v>46900</v>
      </c>
      <c r="I24" s="1212">
        <v>-21479</v>
      </c>
      <c r="J24" s="1211">
        <v>598915</v>
      </c>
      <c r="K24" s="1211">
        <v>620394</v>
      </c>
      <c r="L24" s="1213"/>
    </row>
    <row r="25" spans="2:12" ht="14.1" customHeight="1">
      <c r="B25" s="1206" t="s">
        <v>154</v>
      </c>
      <c r="C25" s="1210">
        <v>8238840</v>
      </c>
      <c r="D25" s="1206" t="s">
        <v>155</v>
      </c>
      <c r="E25" s="1211">
        <v>41968</v>
      </c>
      <c r="F25" s="1210">
        <v>40246</v>
      </c>
      <c r="G25" s="1212">
        <v>85015</v>
      </c>
      <c r="H25" s="1210">
        <v>44769</v>
      </c>
      <c r="I25" s="1212">
        <v>1722</v>
      </c>
      <c r="J25" s="1211">
        <v>599910</v>
      </c>
      <c r="K25" s="1211">
        <v>598188</v>
      </c>
      <c r="L25" s="1213"/>
    </row>
    <row r="26" spans="2:12" ht="5.25" customHeight="1">
      <c r="B26" s="1206"/>
      <c r="C26" s="1210"/>
      <c r="D26" s="1206"/>
      <c r="E26" s="1211"/>
      <c r="F26" s="1210"/>
      <c r="G26" s="1212"/>
      <c r="H26" s="1210"/>
      <c r="I26" s="1212"/>
      <c r="J26" s="1211"/>
      <c r="K26" s="1211"/>
      <c r="L26" s="1213"/>
    </row>
    <row r="27" spans="2:12" ht="14.1" customHeight="1">
      <c r="B27" s="1206" t="s">
        <v>155</v>
      </c>
      <c r="C27" s="1210">
        <v>8196872</v>
      </c>
      <c r="D27" s="1206" t="s">
        <v>156</v>
      </c>
      <c r="E27" s="1211">
        <v>48360</v>
      </c>
      <c r="F27" s="1210">
        <v>36360</v>
      </c>
      <c r="G27" s="1212">
        <v>80550</v>
      </c>
      <c r="H27" s="1210">
        <v>44190</v>
      </c>
      <c r="I27" s="1212">
        <v>12000</v>
      </c>
      <c r="J27" s="1211">
        <v>597641</v>
      </c>
      <c r="K27" s="1211">
        <v>585641</v>
      </c>
      <c r="L27" s="1213"/>
    </row>
    <row r="28" spans="2:12" ht="14.1" customHeight="1">
      <c r="B28" s="1206" t="s">
        <v>156</v>
      </c>
      <c r="C28" s="1210">
        <v>8148512</v>
      </c>
      <c r="D28" s="1207" t="s">
        <v>157</v>
      </c>
      <c r="E28" s="1211">
        <v>63663</v>
      </c>
      <c r="F28" s="1210">
        <v>38388</v>
      </c>
      <c r="G28" s="1212">
        <v>80794</v>
      </c>
      <c r="H28" s="1210">
        <v>42406</v>
      </c>
      <c r="I28" s="1212">
        <v>25275</v>
      </c>
      <c r="J28" s="1211">
        <v>593602</v>
      </c>
      <c r="K28" s="1211">
        <v>568327</v>
      </c>
      <c r="L28" s="1213"/>
    </row>
    <row r="29" spans="2:12" ht="14.1" customHeight="1">
      <c r="B29" s="1207" t="s">
        <v>157</v>
      </c>
      <c r="C29" s="1210">
        <v>8084849</v>
      </c>
      <c r="D29" s="1207" t="s">
        <v>158</v>
      </c>
      <c r="E29" s="1211">
        <v>86102</v>
      </c>
      <c r="F29" s="1210">
        <v>40921</v>
      </c>
      <c r="G29" s="1212">
        <v>81652</v>
      </c>
      <c r="H29" s="1210">
        <v>40731</v>
      </c>
      <c r="I29" s="1212">
        <v>45181</v>
      </c>
      <c r="J29" s="1211">
        <v>596314</v>
      </c>
      <c r="K29" s="1211">
        <v>551133</v>
      </c>
      <c r="L29" s="1213"/>
    </row>
    <row r="30" spans="2:12" ht="14.1" customHeight="1">
      <c r="B30" s="1207" t="s">
        <v>158</v>
      </c>
      <c r="C30" s="1210">
        <v>7998747</v>
      </c>
      <c r="D30" s="1206" t="s">
        <v>159</v>
      </c>
      <c r="E30" s="1211">
        <v>88365</v>
      </c>
      <c r="F30" s="1210">
        <v>39966</v>
      </c>
      <c r="G30" s="1212">
        <v>79435</v>
      </c>
      <c r="H30" s="1210">
        <v>39469</v>
      </c>
      <c r="I30" s="1212">
        <v>48399</v>
      </c>
      <c r="J30" s="1211">
        <v>611876</v>
      </c>
      <c r="K30" s="1211">
        <v>563477</v>
      </c>
      <c r="L30" s="1213"/>
    </row>
    <row r="31" spans="2:12" ht="14.1" customHeight="1">
      <c r="B31" s="1206" t="s">
        <v>160</v>
      </c>
      <c r="C31" s="1210">
        <v>7910382</v>
      </c>
      <c r="D31" s="1206" t="s">
        <v>161</v>
      </c>
      <c r="E31" s="1211">
        <v>100278</v>
      </c>
      <c r="F31" s="1210">
        <v>42342</v>
      </c>
      <c r="G31" s="1212">
        <v>79173</v>
      </c>
      <c r="H31" s="1210">
        <v>36831</v>
      </c>
      <c r="I31" s="1212">
        <v>57936</v>
      </c>
      <c r="J31" s="1211">
        <v>585529</v>
      </c>
      <c r="K31" s="1211">
        <v>527593</v>
      </c>
      <c r="L31" s="1213"/>
    </row>
    <row r="32" spans="2:12" ht="14.1" customHeight="1">
      <c r="B32" s="1206" t="s">
        <v>161</v>
      </c>
      <c r="C32" s="1210">
        <v>7810104</v>
      </c>
      <c r="D32" s="1206" t="s">
        <v>162</v>
      </c>
      <c r="E32" s="1211">
        <v>109017</v>
      </c>
      <c r="F32" s="1210">
        <v>47324</v>
      </c>
      <c r="G32" s="1212">
        <v>84328</v>
      </c>
      <c r="H32" s="1210">
        <v>37004</v>
      </c>
      <c r="I32" s="1212">
        <v>61693</v>
      </c>
      <c r="J32" s="1211">
        <v>568062</v>
      </c>
      <c r="K32" s="1211">
        <v>506369</v>
      </c>
      <c r="L32" s="1213"/>
    </row>
    <row r="33" spans="2:12" ht="14.1" customHeight="1">
      <c r="B33" s="1206" t="s">
        <v>163</v>
      </c>
      <c r="C33" s="1210">
        <v>7701087</v>
      </c>
      <c r="D33" s="1206" t="s">
        <v>164</v>
      </c>
      <c r="E33" s="1211">
        <v>128890</v>
      </c>
      <c r="F33" s="1210">
        <v>48655</v>
      </c>
      <c r="G33" s="1212">
        <v>83506</v>
      </c>
      <c r="H33" s="1210">
        <v>34851</v>
      </c>
      <c r="I33" s="1212">
        <v>80235</v>
      </c>
      <c r="J33" s="1211">
        <v>579558</v>
      </c>
      <c r="K33" s="1211">
        <v>499323</v>
      </c>
      <c r="L33" s="1213"/>
    </row>
    <row r="34" spans="2:12" ht="14.1" customHeight="1">
      <c r="B34" s="1206" t="s">
        <v>164</v>
      </c>
      <c r="C34" s="1210">
        <v>7572197</v>
      </c>
      <c r="D34" s="1206" t="s">
        <v>165</v>
      </c>
      <c r="E34" s="1211">
        <v>119944</v>
      </c>
      <c r="F34" s="1210">
        <v>49040</v>
      </c>
      <c r="G34" s="1212">
        <v>83036</v>
      </c>
      <c r="H34" s="1210">
        <v>33996</v>
      </c>
      <c r="I34" s="1212">
        <v>70904</v>
      </c>
      <c r="J34" s="1211">
        <v>559606</v>
      </c>
      <c r="K34" s="1211">
        <v>488702</v>
      </c>
      <c r="L34" s="1213"/>
    </row>
    <row r="35" spans="2:12" ht="14.1" customHeight="1">
      <c r="B35" s="1206" t="s">
        <v>165</v>
      </c>
      <c r="C35" s="1210">
        <v>7452253</v>
      </c>
      <c r="D35" s="1206" t="s">
        <v>166</v>
      </c>
      <c r="E35" s="1211">
        <v>102260</v>
      </c>
      <c r="F35" s="1210">
        <v>52583</v>
      </c>
      <c r="G35" s="1212">
        <v>86202</v>
      </c>
      <c r="H35" s="1210">
        <v>33619</v>
      </c>
      <c r="I35" s="1212">
        <v>49677</v>
      </c>
      <c r="J35" s="1211">
        <v>545369</v>
      </c>
      <c r="K35" s="1211">
        <v>495692</v>
      </c>
      <c r="L35" s="1213"/>
    </row>
    <row r="36" spans="2:12" ht="14.1" customHeight="1">
      <c r="B36" s="1206" t="s">
        <v>167</v>
      </c>
      <c r="C36" s="1210">
        <v>7349993</v>
      </c>
      <c r="D36" s="1206" t="s">
        <v>168</v>
      </c>
      <c r="E36" s="1211">
        <v>101415</v>
      </c>
      <c r="F36" s="1210">
        <v>55972</v>
      </c>
      <c r="G36" s="1212">
        <v>88786</v>
      </c>
      <c r="H36" s="1210">
        <v>32814</v>
      </c>
      <c r="I36" s="1212">
        <v>45443</v>
      </c>
      <c r="J36" s="1211">
        <v>529376</v>
      </c>
      <c r="K36" s="1211">
        <v>483933</v>
      </c>
      <c r="L36" s="1213"/>
    </row>
    <row r="37" spans="2:12" ht="5.25" customHeight="1">
      <c r="B37" s="1206"/>
      <c r="C37" s="1210"/>
      <c r="D37" s="1206"/>
      <c r="E37" s="1211"/>
      <c r="F37" s="1210"/>
      <c r="G37" s="1212"/>
      <c r="H37" s="1210"/>
      <c r="I37" s="1212"/>
      <c r="J37" s="1211"/>
      <c r="K37" s="1211"/>
      <c r="L37" s="1213"/>
    </row>
    <row r="38" spans="2:12" ht="14.1" customHeight="1">
      <c r="B38" s="1206" t="s">
        <v>168</v>
      </c>
      <c r="C38" s="1210">
        <v>7248578</v>
      </c>
      <c r="D38" s="1206" t="s">
        <v>169</v>
      </c>
      <c r="E38" s="1211">
        <v>100535</v>
      </c>
      <c r="F38" s="1210">
        <v>58352</v>
      </c>
      <c r="G38" s="1212">
        <v>90597</v>
      </c>
      <c r="H38" s="1210">
        <v>32245</v>
      </c>
      <c r="I38" s="1212">
        <v>42183</v>
      </c>
      <c r="J38" s="1211">
        <v>530510</v>
      </c>
      <c r="K38" s="1211">
        <v>488327</v>
      </c>
      <c r="L38" s="1213"/>
    </row>
    <row r="39" spans="2:12" ht="14.1" customHeight="1">
      <c r="B39" s="1206" t="s">
        <v>169</v>
      </c>
      <c r="C39" s="1210">
        <v>7148043</v>
      </c>
      <c r="D39" s="1206" t="s">
        <v>170</v>
      </c>
      <c r="E39" s="1211">
        <v>103483</v>
      </c>
      <c r="F39" s="1210">
        <v>60339</v>
      </c>
      <c r="G39" s="1212">
        <v>90554</v>
      </c>
      <c r="H39" s="1210">
        <v>30215</v>
      </c>
      <c r="I39" s="1212">
        <v>43144</v>
      </c>
      <c r="J39" s="1211">
        <v>542446</v>
      </c>
      <c r="K39" s="1211">
        <v>499302</v>
      </c>
      <c r="L39" s="1213"/>
    </row>
    <row r="40" spans="2:12" ht="14.1" customHeight="1">
      <c r="B40" s="1206" t="s">
        <v>170</v>
      </c>
      <c r="C40" s="1210">
        <v>7044560</v>
      </c>
      <c r="D40" s="1206" t="s">
        <v>171</v>
      </c>
      <c r="E40" s="1211">
        <v>100986</v>
      </c>
      <c r="F40" s="1210">
        <v>62127</v>
      </c>
      <c r="G40" s="1212">
        <v>92348</v>
      </c>
      <c r="H40" s="1210">
        <v>30221</v>
      </c>
      <c r="I40" s="1212">
        <v>38859</v>
      </c>
      <c r="J40" s="1211">
        <v>540831</v>
      </c>
      <c r="K40" s="1211">
        <v>501972</v>
      </c>
      <c r="L40" s="1213"/>
    </row>
    <row r="41" spans="2:12" ht="14.1" customHeight="1">
      <c r="B41" s="1206" t="s">
        <v>171</v>
      </c>
      <c r="C41" s="1210">
        <v>6943574</v>
      </c>
      <c r="D41" s="1206" t="s">
        <v>172</v>
      </c>
      <c r="E41" s="1211">
        <v>86534</v>
      </c>
      <c r="F41" s="1210">
        <v>64640</v>
      </c>
      <c r="G41" s="1212">
        <v>94274</v>
      </c>
      <c r="H41" s="1210">
        <v>29634</v>
      </c>
      <c r="I41" s="1212">
        <v>21894</v>
      </c>
      <c r="J41" s="1211">
        <v>549403</v>
      </c>
      <c r="K41" s="1211">
        <v>527509</v>
      </c>
      <c r="L41" s="1213"/>
    </row>
    <row r="42" spans="2:12" ht="14.1" customHeight="1">
      <c r="B42" s="1206" t="s">
        <v>173</v>
      </c>
      <c r="C42" s="1210">
        <v>6857040</v>
      </c>
      <c r="D42" s="1206" t="s">
        <v>174</v>
      </c>
      <c r="E42" s="1211">
        <v>97817</v>
      </c>
      <c r="F42" s="1210">
        <v>71989</v>
      </c>
      <c r="G42" s="1212">
        <v>99947</v>
      </c>
      <c r="H42" s="1210">
        <v>27958</v>
      </c>
      <c r="I42" s="1212">
        <v>25828</v>
      </c>
      <c r="J42" s="1211">
        <v>572868</v>
      </c>
      <c r="K42" s="1211">
        <v>547040</v>
      </c>
      <c r="L42" s="1213"/>
    </row>
    <row r="43" spans="2:12" ht="14.1" customHeight="1">
      <c r="B43" s="1206" t="s">
        <v>174</v>
      </c>
      <c r="C43" s="1210">
        <v>6759223</v>
      </c>
      <c r="D43" s="1206" t="s">
        <v>175</v>
      </c>
      <c r="E43" s="1211">
        <v>112529</v>
      </c>
      <c r="F43" s="1210">
        <v>76221</v>
      </c>
      <c r="G43" s="1212">
        <v>104017</v>
      </c>
      <c r="H43" s="1210">
        <v>27796</v>
      </c>
      <c r="I43" s="1212">
        <v>36308</v>
      </c>
      <c r="J43" s="1211">
        <v>577221</v>
      </c>
      <c r="K43" s="1211">
        <v>540913</v>
      </c>
      <c r="L43" s="1213"/>
    </row>
    <row r="44" spans="2:12" ht="14.1" customHeight="1">
      <c r="B44" s="1206" t="s">
        <v>175</v>
      </c>
      <c r="C44" s="1210">
        <v>6646694</v>
      </c>
      <c r="D44" s="1206" t="s">
        <v>176</v>
      </c>
      <c r="E44" s="1211">
        <v>112020</v>
      </c>
      <c r="F44" s="1210">
        <v>81332</v>
      </c>
      <c r="G44" s="1212">
        <v>108145</v>
      </c>
      <c r="H44" s="1210">
        <v>26813</v>
      </c>
      <c r="I44" s="1212">
        <v>30688</v>
      </c>
      <c r="J44" s="1211">
        <v>580079</v>
      </c>
      <c r="K44" s="1211">
        <v>549391</v>
      </c>
      <c r="L44" s="1213"/>
    </row>
    <row r="45" spans="2:12" ht="14.1" customHeight="1">
      <c r="B45" s="1206" t="s">
        <v>176</v>
      </c>
      <c r="C45" s="1210">
        <v>6534674</v>
      </c>
      <c r="D45" s="1206" t="s">
        <v>177</v>
      </c>
      <c r="E45" s="1211">
        <v>113349</v>
      </c>
      <c r="F45" s="1210">
        <v>87123</v>
      </c>
      <c r="G45" s="1212">
        <v>113644</v>
      </c>
      <c r="H45" s="1210">
        <v>26521</v>
      </c>
      <c r="I45" s="1212">
        <v>26226</v>
      </c>
      <c r="J45" s="1211">
        <v>582766</v>
      </c>
      <c r="K45" s="1211">
        <v>556540</v>
      </c>
      <c r="L45" s="1213"/>
    </row>
    <row r="46" spans="2:12" ht="14.1" customHeight="1">
      <c r="B46" s="1206" t="s">
        <v>177</v>
      </c>
      <c r="C46" s="1210">
        <v>6421325</v>
      </c>
      <c r="D46" s="1206" t="s">
        <v>178</v>
      </c>
      <c r="E46" s="1211">
        <v>125327</v>
      </c>
      <c r="F46" s="1210">
        <v>90784</v>
      </c>
      <c r="G46" s="1212">
        <v>117269</v>
      </c>
      <c r="H46" s="1210">
        <v>26485</v>
      </c>
      <c r="I46" s="1212">
        <v>34543</v>
      </c>
      <c r="J46" s="1211">
        <v>607335</v>
      </c>
      <c r="K46" s="1211">
        <v>572792</v>
      </c>
      <c r="L46" s="1213"/>
    </row>
    <row r="47" spans="2:12" ht="14.1" customHeight="1">
      <c r="B47" s="1206" t="s">
        <v>179</v>
      </c>
      <c r="C47" s="1210">
        <v>6295998</v>
      </c>
      <c r="D47" s="1206" t="s">
        <v>180</v>
      </c>
      <c r="E47" s="1211">
        <v>157902</v>
      </c>
      <c r="F47" s="1210">
        <v>101799</v>
      </c>
      <c r="G47" s="1212">
        <v>128524</v>
      </c>
      <c r="H47" s="1210">
        <v>26725</v>
      </c>
      <c r="I47" s="1212">
        <v>56103</v>
      </c>
      <c r="J47" s="1211">
        <v>658495</v>
      </c>
      <c r="K47" s="1211">
        <v>602392</v>
      </c>
      <c r="L47" s="1213"/>
    </row>
    <row r="48" spans="2:12" ht="5.25" customHeight="1">
      <c r="B48" s="1206"/>
      <c r="C48" s="1210"/>
      <c r="D48" s="1206"/>
      <c r="E48" s="1211"/>
      <c r="F48" s="1210"/>
      <c r="G48" s="1212"/>
      <c r="H48" s="1210"/>
      <c r="I48" s="1212"/>
      <c r="J48" s="1211"/>
      <c r="K48" s="1211"/>
      <c r="L48" s="1213"/>
    </row>
    <row r="49" spans="1:12" ht="14.1" customHeight="1">
      <c r="B49" s="1206" t="s">
        <v>180</v>
      </c>
      <c r="C49" s="1210">
        <v>6138096</v>
      </c>
      <c r="D49" s="1206" t="s">
        <v>181</v>
      </c>
      <c r="E49" s="1211">
        <v>179906</v>
      </c>
      <c r="F49" s="1210">
        <v>108371</v>
      </c>
      <c r="G49" s="1212">
        <v>134217</v>
      </c>
      <c r="H49" s="1210">
        <v>25846</v>
      </c>
      <c r="I49" s="1212">
        <v>71535</v>
      </c>
      <c r="J49" s="1211">
        <v>700624</v>
      </c>
      <c r="K49" s="1211">
        <v>629089</v>
      </c>
      <c r="L49" s="1213"/>
    </row>
    <row r="50" spans="1:12" ht="14.1" customHeight="1">
      <c r="B50" s="1206" t="s">
        <v>181</v>
      </c>
      <c r="C50" s="1210">
        <v>5958190</v>
      </c>
      <c r="D50" s="1206" t="s">
        <v>182</v>
      </c>
      <c r="E50" s="1211">
        <v>199934</v>
      </c>
      <c r="F50" s="1210">
        <v>106384</v>
      </c>
      <c r="G50" s="1212">
        <v>131361</v>
      </c>
      <c r="H50" s="1210">
        <v>24977</v>
      </c>
      <c r="I50" s="1212">
        <v>93550</v>
      </c>
      <c r="J50" s="1211">
        <v>701526</v>
      </c>
      <c r="K50" s="1211">
        <v>607976</v>
      </c>
      <c r="L50" s="1213"/>
    </row>
    <row r="51" spans="1:12" ht="14.1" customHeight="1">
      <c r="B51" s="1206" t="s">
        <v>182</v>
      </c>
      <c r="C51" s="1210">
        <v>5758256</v>
      </c>
      <c r="D51" s="1206" t="s">
        <v>183</v>
      </c>
      <c r="E51" s="1211">
        <v>233876</v>
      </c>
      <c r="F51" s="1210">
        <v>102700</v>
      </c>
      <c r="G51" s="1212">
        <v>126635</v>
      </c>
      <c r="H51" s="1210">
        <v>23935</v>
      </c>
      <c r="I51" s="1212">
        <v>131176</v>
      </c>
      <c r="J51" s="1211">
        <v>714259</v>
      </c>
      <c r="K51" s="1211">
        <v>583083</v>
      </c>
      <c r="L51" s="1213"/>
    </row>
    <row r="52" spans="1:12" ht="14.1" customHeight="1">
      <c r="B52" s="1206" t="s">
        <v>183</v>
      </c>
      <c r="C52" s="1210">
        <v>5524380</v>
      </c>
      <c r="D52" s="1206" t="s">
        <v>184</v>
      </c>
      <c r="E52" s="1211">
        <v>231476</v>
      </c>
      <c r="F52" s="1210">
        <v>97696</v>
      </c>
      <c r="G52" s="1212">
        <v>120706</v>
      </c>
      <c r="H52" s="1210">
        <v>23010</v>
      </c>
      <c r="I52" s="1212">
        <v>133780</v>
      </c>
      <c r="J52" s="1211">
        <v>770448</v>
      </c>
      <c r="K52" s="1211">
        <v>636668</v>
      </c>
      <c r="L52" s="1213"/>
    </row>
    <row r="53" spans="1:12" ht="14.1" customHeight="1">
      <c r="B53" s="1206" t="s">
        <v>185</v>
      </c>
      <c r="C53" s="1210">
        <v>5292904</v>
      </c>
      <c r="D53" s="1206" t="s">
        <v>186</v>
      </c>
      <c r="E53" s="1211">
        <v>219526</v>
      </c>
      <c r="F53" s="1210">
        <v>90246</v>
      </c>
      <c r="G53" s="1212">
        <v>111300</v>
      </c>
      <c r="H53" s="1210">
        <v>21054</v>
      </c>
      <c r="I53" s="1212">
        <v>129280</v>
      </c>
      <c r="J53" s="1211">
        <v>728289</v>
      </c>
      <c r="K53" s="1211">
        <v>599009</v>
      </c>
      <c r="L53" s="1213"/>
    </row>
    <row r="54" spans="1:12" ht="14.1" customHeight="1">
      <c r="B54" s="1206" t="s">
        <v>186</v>
      </c>
      <c r="C54" s="1210">
        <v>5073378</v>
      </c>
      <c r="D54" s="1206" t="s">
        <v>187</v>
      </c>
      <c r="E54" s="1211">
        <v>227639</v>
      </c>
      <c r="F54" s="1210">
        <v>86018</v>
      </c>
      <c r="G54" s="1212">
        <v>106834</v>
      </c>
      <c r="H54" s="1210">
        <v>20816</v>
      </c>
      <c r="I54" s="1212">
        <v>141621</v>
      </c>
      <c r="J54" s="1211">
        <v>692357</v>
      </c>
      <c r="K54" s="1211">
        <v>550736</v>
      </c>
      <c r="L54" s="1213"/>
    </row>
    <row r="55" spans="1:12" ht="14.1" customHeight="1">
      <c r="B55" s="1206" t="s">
        <v>187</v>
      </c>
      <c r="C55" s="1210">
        <v>4845739</v>
      </c>
      <c r="D55" s="1206" t="s">
        <v>188</v>
      </c>
      <c r="E55" s="1211">
        <v>207214</v>
      </c>
      <c r="F55" s="1210">
        <v>85699</v>
      </c>
      <c r="G55" s="1212">
        <v>105413</v>
      </c>
      <c r="H55" s="1210">
        <v>19714</v>
      </c>
      <c r="I55" s="1212">
        <v>121515</v>
      </c>
      <c r="J55" s="1211">
        <v>624117</v>
      </c>
      <c r="K55" s="1211">
        <v>502602</v>
      </c>
      <c r="L55" s="1213"/>
    </row>
    <row r="56" spans="1:12" ht="14.1" customHeight="1">
      <c r="B56" s="1206" t="s">
        <v>188</v>
      </c>
      <c r="C56" s="1210">
        <v>4638525</v>
      </c>
      <c r="D56" s="1206" t="s">
        <v>189</v>
      </c>
      <c r="E56" s="1211">
        <v>164190</v>
      </c>
      <c r="F56" s="1210">
        <v>55394</v>
      </c>
      <c r="G56" s="1212">
        <v>74176</v>
      </c>
      <c r="H56" s="1210">
        <v>18782</v>
      </c>
      <c r="I56" s="1212">
        <v>108796</v>
      </c>
      <c r="J56" s="1211">
        <v>606898</v>
      </c>
      <c r="K56" s="1211">
        <v>498102</v>
      </c>
      <c r="L56" s="1213"/>
    </row>
    <row r="57" spans="1:12" ht="14.1" customHeight="1">
      <c r="B57" s="1206" t="s">
        <v>189</v>
      </c>
      <c r="C57" s="1210">
        <v>4474335</v>
      </c>
      <c r="D57" s="1206" t="s">
        <v>190</v>
      </c>
      <c r="E57" s="1211">
        <v>219486</v>
      </c>
      <c r="F57" s="1210">
        <v>73843</v>
      </c>
      <c r="G57" s="1212">
        <v>91899</v>
      </c>
      <c r="H57" s="1210">
        <v>18056</v>
      </c>
      <c r="I57" s="1212">
        <v>145643</v>
      </c>
      <c r="J57" s="1211">
        <v>622019</v>
      </c>
      <c r="K57" s="1211">
        <v>476376</v>
      </c>
      <c r="L57" s="1213"/>
    </row>
    <row r="58" spans="1:12" ht="14.1" customHeight="1">
      <c r="B58" s="1206" t="s">
        <v>191</v>
      </c>
      <c r="C58" s="1210">
        <v>4254849</v>
      </c>
      <c r="D58" s="1206" t="s">
        <v>192</v>
      </c>
      <c r="E58" s="1211">
        <v>230897</v>
      </c>
      <c r="F58" s="1210">
        <v>63494</v>
      </c>
      <c r="G58" s="1212">
        <v>79361</v>
      </c>
      <c r="H58" s="1210">
        <v>15867</v>
      </c>
      <c r="I58" s="1212">
        <v>167403</v>
      </c>
      <c r="J58" s="1211">
        <v>606259</v>
      </c>
      <c r="K58" s="1211">
        <v>438856</v>
      </c>
      <c r="L58" s="1213"/>
    </row>
    <row r="59" spans="1:12" ht="5.25" customHeight="1">
      <c r="B59" s="1206"/>
      <c r="C59" s="1210"/>
      <c r="D59" s="1206"/>
      <c r="E59" s="1211"/>
      <c r="F59" s="1210"/>
      <c r="G59" s="1212"/>
      <c r="H59" s="1210"/>
      <c r="I59" s="1212"/>
      <c r="J59" s="1211"/>
      <c r="K59" s="1211"/>
      <c r="L59" s="1213"/>
    </row>
    <row r="60" spans="1:12" ht="14.1" customHeight="1" thickBot="1">
      <c r="B60" s="1206" t="s">
        <v>192</v>
      </c>
      <c r="C60" s="1210">
        <v>4023952</v>
      </c>
      <c r="D60" s="1206" t="s">
        <v>193</v>
      </c>
      <c r="E60" s="1211">
        <v>187535</v>
      </c>
      <c r="F60" s="1210">
        <v>54670</v>
      </c>
      <c r="G60" s="1212">
        <v>70137</v>
      </c>
      <c r="H60" s="1210">
        <v>15467</v>
      </c>
      <c r="I60" s="1212">
        <v>132865</v>
      </c>
      <c r="J60" s="1211">
        <v>502670</v>
      </c>
      <c r="K60" s="1211">
        <v>369805</v>
      </c>
      <c r="L60" s="1213"/>
    </row>
    <row r="61" spans="1:12" ht="12.6" thickTop="1">
      <c r="A61" s="1173"/>
      <c r="B61" s="1214" t="s">
        <v>194</v>
      </c>
      <c r="C61" s="1215" t="s">
        <v>195</v>
      </c>
      <c r="D61" s="1215"/>
      <c r="E61" s="1215"/>
      <c r="F61" s="1215"/>
      <c r="G61" s="1215"/>
      <c r="H61" s="1215"/>
      <c r="I61" s="1215"/>
      <c r="J61" s="1215"/>
      <c r="K61" s="1215"/>
      <c r="L61" s="1216"/>
    </row>
    <row r="62" spans="1:12">
      <c r="B62" s="1217"/>
      <c r="C62" s="1217" t="s">
        <v>204</v>
      </c>
      <c r="D62" s="1217"/>
      <c r="E62" s="1217"/>
      <c r="F62" s="1217"/>
      <c r="G62" s="1217"/>
      <c r="H62" s="1217"/>
      <c r="I62" s="1217"/>
      <c r="J62" s="1217"/>
      <c r="K62" s="1217"/>
      <c r="L62" s="1218"/>
    </row>
  </sheetData>
  <mergeCells count="3">
    <mergeCell ref="B4:B5"/>
    <mergeCell ref="C4:C5"/>
    <mergeCell ref="B2:C3"/>
  </mergeCells>
  <phoneticPr fontId="1"/>
  <printOptions horizontalCentered="1" verticalCentered="1"/>
  <pageMargins left="0.70866141732283472" right="0.59055118110236227" top="0.59055118110236227" bottom="0.51181102362204722" header="0.51181102362204722" footer="0.19685039370078741"/>
  <pageSetup paperSize="9" scale="98" firstPageNumber="55" orientation="portrait" blackAndWhite="1" useFirstPageNumber="1" horizontalDpi="300" verticalDpi="300" r:id="rId1"/>
  <headerFooter alignWithMargins="0">
    <oddFooter>&amp;C&amp;"ＭＳ 明朝,標準"&amp;11-&amp;P--</oddFooter>
  </headerFooter>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zoomScaleNormal="100" workbookViewId="0">
      <selection sqref="A1:H1"/>
    </sheetView>
  </sheetViews>
  <sheetFormatPr defaultColWidth="9" defaultRowHeight="13.2"/>
  <cols>
    <col min="1" max="1" width="4" style="1" customWidth="1"/>
    <col min="2" max="2" width="0.6640625" style="1" customWidth="1"/>
    <col min="3" max="3" width="10.109375" style="1" customWidth="1"/>
    <col min="4" max="4" width="0.6640625" style="1" customWidth="1"/>
    <col min="5" max="8" width="10.21875" style="1" customWidth="1"/>
    <col min="9" max="9" width="7.33203125" style="1" customWidth="1"/>
    <col min="10" max="10" width="6.109375" style="1" customWidth="1"/>
    <col min="11" max="13" width="6.21875" style="1" customWidth="1"/>
    <col min="14" max="14" width="6.21875" style="1" hidden="1" customWidth="1"/>
    <col min="15" max="15" width="9" style="1"/>
    <col min="16" max="16" width="10.33203125" style="1" bestFit="1" customWidth="1"/>
    <col min="17" max="16384" width="9" style="1"/>
  </cols>
  <sheetData>
    <row r="1" spans="1:16" ht="20.25" customHeight="1" thickBot="1">
      <c r="A1" s="1484" t="s">
        <v>373</v>
      </c>
      <c r="B1" s="1484"/>
      <c r="C1" s="1484"/>
      <c r="D1" s="1484"/>
      <c r="E1" s="1484"/>
      <c r="F1" s="1484"/>
      <c r="G1" s="1484"/>
      <c r="H1" s="1484"/>
    </row>
    <row r="2" spans="1:16" ht="13.8" thickTop="1">
      <c r="A2" s="220"/>
      <c r="B2" s="220"/>
      <c r="C2" s="220"/>
      <c r="D2" s="220"/>
      <c r="E2" s="1485" t="s">
        <v>374</v>
      </c>
      <c r="F2" s="1486"/>
      <c r="G2" s="1486"/>
      <c r="H2" s="1486"/>
      <c r="I2" s="1487"/>
      <c r="J2" s="1485" t="s">
        <v>375</v>
      </c>
      <c r="K2" s="1486"/>
      <c r="L2" s="1486"/>
      <c r="M2" s="1486"/>
      <c r="N2" s="1486"/>
    </row>
    <row r="3" spans="1:16">
      <c r="A3" s="221"/>
      <c r="B3" s="221"/>
      <c r="C3" s="222" t="s">
        <v>376</v>
      </c>
      <c r="D3" s="222"/>
      <c r="E3" s="1492" t="s">
        <v>377</v>
      </c>
      <c r="F3" s="223" t="s">
        <v>378</v>
      </c>
      <c r="G3" s="223" t="s">
        <v>379</v>
      </c>
      <c r="H3" s="223" t="s">
        <v>380</v>
      </c>
      <c r="I3" s="1494" t="s">
        <v>381</v>
      </c>
      <c r="J3" s="1492" t="s">
        <v>377</v>
      </c>
      <c r="K3" s="1488" t="s">
        <v>382</v>
      </c>
      <c r="L3" s="1490" t="s">
        <v>383</v>
      </c>
      <c r="M3" s="1488" t="s">
        <v>384</v>
      </c>
      <c r="N3" s="1488" t="s">
        <v>381</v>
      </c>
    </row>
    <row r="4" spans="1:16">
      <c r="A4" s="224"/>
      <c r="B4" s="224"/>
      <c r="C4" s="224"/>
      <c r="D4" s="224"/>
      <c r="E4" s="1493"/>
      <c r="F4" s="225" t="s">
        <v>385</v>
      </c>
      <c r="G4" s="225" t="s">
        <v>386</v>
      </c>
      <c r="H4" s="225" t="s">
        <v>387</v>
      </c>
      <c r="I4" s="1495"/>
      <c r="J4" s="1493"/>
      <c r="K4" s="1489"/>
      <c r="L4" s="1491"/>
      <c r="M4" s="1489"/>
      <c r="N4" s="1489"/>
    </row>
    <row r="5" spans="1:16" ht="15" customHeight="1">
      <c r="A5" s="226" t="s">
        <v>388</v>
      </c>
      <c r="B5" s="227"/>
      <c r="C5" s="228" t="s">
        <v>389</v>
      </c>
      <c r="D5" s="229"/>
      <c r="E5" s="230" t="s">
        <v>273</v>
      </c>
      <c r="F5" s="231" t="s">
        <v>273</v>
      </c>
      <c r="G5" s="231" t="s">
        <v>273</v>
      </c>
      <c r="H5" s="231" t="s">
        <v>273</v>
      </c>
      <c r="I5" s="231" t="s">
        <v>273</v>
      </c>
      <c r="J5" s="230" t="s">
        <v>274</v>
      </c>
      <c r="K5" s="231" t="s">
        <v>274</v>
      </c>
      <c r="L5" s="231" t="s">
        <v>274</v>
      </c>
      <c r="M5" s="231" t="s">
        <v>274</v>
      </c>
      <c r="N5" s="231" t="s">
        <v>274</v>
      </c>
    </row>
    <row r="6" spans="1:16" ht="15" customHeight="1">
      <c r="A6" s="232" t="s">
        <v>390</v>
      </c>
      <c r="B6" s="233"/>
      <c r="C6" s="234" t="s">
        <v>391</v>
      </c>
      <c r="D6" s="235"/>
      <c r="E6" s="236">
        <v>9060257</v>
      </c>
      <c r="F6" s="237">
        <v>1182523</v>
      </c>
      <c r="G6" s="237">
        <v>5957088</v>
      </c>
      <c r="H6" s="237">
        <v>1868418</v>
      </c>
      <c r="I6" s="237">
        <v>52228</v>
      </c>
      <c r="J6" s="238">
        <v>100</v>
      </c>
      <c r="K6" s="239">
        <v>13.127433315323476</v>
      </c>
      <c r="L6" s="239">
        <v>66.130870582232802</v>
      </c>
      <c r="M6" s="239">
        <v>20.741696102443722</v>
      </c>
      <c r="N6" s="239">
        <f>I6/$E$6*100</f>
        <v>0.57645163928572885</v>
      </c>
      <c r="P6" s="240"/>
    </row>
    <row r="7" spans="1:16" ht="15" customHeight="1">
      <c r="A7" s="232">
        <v>24</v>
      </c>
      <c r="B7" s="233"/>
      <c r="C7" s="241"/>
      <c r="D7" s="242"/>
      <c r="E7" s="243"/>
      <c r="F7" s="244"/>
      <c r="G7" s="244"/>
      <c r="H7" s="244"/>
      <c r="I7" s="244"/>
      <c r="J7" s="245"/>
      <c r="K7" s="246"/>
      <c r="L7" s="246"/>
      <c r="M7" s="246"/>
      <c r="N7" s="246"/>
    </row>
    <row r="8" spans="1:16" ht="15" customHeight="1">
      <c r="A8" s="232" t="s">
        <v>268</v>
      </c>
      <c r="B8" s="233"/>
      <c r="C8" s="247" t="s">
        <v>392</v>
      </c>
      <c r="D8" s="248"/>
      <c r="E8" s="243">
        <v>5122649</v>
      </c>
      <c r="F8" s="244">
        <v>669686</v>
      </c>
      <c r="G8" s="244">
        <v>3415769</v>
      </c>
      <c r="H8" s="244">
        <v>997181</v>
      </c>
      <c r="I8" s="244">
        <v>40013</v>
      </c>
      <c r="J8" s="245">
        <v>100</v>
      </c>
      <c r="K8" s="246">
        <v>13.175958301951979</v>
      </c>
      <c r="L8" s="246">
        <v>67.204674897041613</v>
      </c>
      <c r="M8" s="246">
        <v>19.619366801006407</v>
      </c>
      <c r="N8" s="246">
        <f>I8/$E$8*100</f>
        <v>0.78109977864967917</v>
      </c>
      <c r="P8" s="249"/>
    </row>
    <row r="9" spans="1:16" ht="15" customHeight="1">
      <c r="A9" s="250">
        <v>1</v>
      </c>
      <c r="B9" s="251"/>
      <c r="C9" s="247" t="s">
        <v>393</v>
      </c>
      <c r="D9" s="248"/>
      <c r="E9" s="243">
        <v>728552</v>
      </c>
      <c r="F9" s="244">
        <v>88652</v>
      </c>
      <c r="G9" s="244">
        <v>443555</v>
      </c>
      <c r="H9" s="244">
        <v>196231</v>
      </c>
      <c r="I9" s="244">
        <v>114</v>
      </c>
      <c r="J9" s="245">
        <v>100</v>
      </c>
      <c r="K9" s="246">
        <v>12.170150376559159</v>
      </c>
      <c r="L9" s="246">
        <v>60.891249495495849</v>
      </c>
      <c r="M9" s="246">
        <v>26.938600127945001</v>
      </c>
      <c r="N9" s="246">
        <f>I9/$E$9*100</f>
        <v>1.5647476089558465E-2</v>
      </c>
      <c r="P9" s="249"/>
    </row>
    <row r="10" spans="1:16" ht="15" customHeight="1">
      <c r="A10" s="250" t="s">
        <v>279</v>
      </c>
      <c r="B10" s="251"/>
      <c r="C10" s="247" t="s">
        <v>394</v>
      </c>
      <c r="D10" s="248"/>
      <c r="E10" s="243">
        <v>1560448</v>
      </c>
      <c r="F10" s="244">
        <v>206572</v>
      </c>
      <c r="G10" s="244">
        <v>1036131</v>
      </c>
      <c r="H10" s="244">
        <v>308595</v>
      </c>
      <c r="I10" s="244">
        <v>9150</v>
      </c>
      <c r="J10" s="245">
        <v>100</v>
      </c>
      <c r="K10" s="246">
        <v>13.316074667794325</v>
      </c>
      <c r="L10" s="246">
        <v>66.791229022405759</v>
      </c>
      <c r="M10" s="246">
        <v>19.892696309799923</v>
      </c>
      <c r="N10" s="246">
        <f>I10/$E$10*100</f>
        <v>0.58637006808301206</v>
      </c>
      <c r="P10" s="249"/>
    </row>
    <row r="11" spans="1:16" ht="15" customHeight="1">
      <c r="A11" s="250">
        <v>1</v>
      </c>
      <c r="B11" s="251"/>
      <c r="C11" s="247" t="s">
        <v>395</v>
      </c>
      <c r="D11" s="248"/>
      <c r="E11" s="243">
        <v>1291966</v>
      </c>
      <c r="F11" s="244">
        <v>173350</v>
      </c>
      <c r="G11" s="244">
        <v>840482</v>
      </c>
      <c r="H11" s="244">
        <v>276103</v>
      </c>
      <c r="I11" s="244">
        <v>2031</v>
      </c>
      <c r="J11" s="245">
        <v>100</v>
      </c>
      <c r="K11" s="246">
        <v>13.43866163798951</v>
      </c>
      <c r="L11" s="246">
        <v>65.156926511800989</v>
      </c>
      <c r="M11" s="246">
        <v>21.404411850209506</v>
      </c>
      <c r="N11" s="246">
        <f>I11/$E$11*100</f>
        <v>0.15720227931694797</v>
      </c>
      <c r="P11" s="249"/>
    </row>
    <row r="12" spans="1:16" ht="15" customHeight="1">
      <c r="A12" s="250" t="s">
        <v>280</v>
      </c>
      <c r="B12" s="251"/>
      <c r="C12" s="247" t="s">
        <v>396</v>
      </c>
      <c r="D12" s="248"/>
      <c r="E12" s="243">
        <v>111052</v>
      </c>
      <c r="F12" s="244">
        <v>14910</v>
      </c>
      <c r="G12" s="244">
        <v>68747</v>
      </c>
      <c r="H12" s="244">
        <v>27339</v>
      </c>
      <c r="I12" s="244">
        <v>56</v>
      </c>
      <c r="J12" s="245">
        <v>100</v>
      </c>
      <c r="K12" s="246">
        <v>13.432916501495548</v>
      </c>
      <c r="L12" s="246">
        <v>61.936466178961403</v>
      </c>
      <c r="M12" s="246">
        <v>24.630617319543045</v>
      </c>
      <c r="N12" s="246">
        <f>I12/$E$12*100</f>
        <v>5.0426827072002307E-2</v>
      </c>
      <c r="P12" s="249"/>
    </row>
    <row r="13" spans="1:16" ht="15" customHeight="1">
      <c r="A13" s="250" t="s">
        <v>281</v>
      </c>
      <c r="B13" s="251"/>
      <c r="C13" s="247" t="s">
        <v>397</v>
      </c>
      <c r="D13" s="248"/>
      <c r="E13" s="243">
        <v>245590</v>
      </c>
      <c r="F13" s="244">
        <v>29353</v>
      </c>
      <c r="G13" s="244">
        <v>152404</v>
      </c>
      <c r="H13" s="244">
        <v>62969</v>
      </c>
      <c r="I13" s="244">
        <v>864</v>
      </c>
      <c r="J13" s="245">
        <v>100</v>
      </c>
      <c r="K13" s="246">
        <v>11.994230282029699</v>
      </c>
      <c r="L13" s="246">
        <v>62.27536101599339</v>
      </c>
      <c r="M13" s="246">
        <v>25.730408701976902</v>
      </c>
      <c r="N13" s="246">
        <f>I13/$E$13*100</f>
        <v>0.35180585528726738</v>
      </c>
      <c r="P13" s="249"/>
    </row>
    <row r="14" spans="1:16" ht="15" customHeight="1" thickBot="1">
      <c r="A14" s="250" t="s">
        <v>282</v>
      </c>
      <c r="B14" s="251"/>
      <c r="C14" s="247"/>
      <c r="D14" s="248"/>
      <c r="E14" s="243"/>
      <c r="F14" s="244"/>
      <c r="G14" s="244"/>
      <c r="H14" s="244"/>
      <c r="I14" s="244"/>
      <c r="J14" s="245"/>
      <c r="K14" s="246"/>
      <c r="L14" s="246"/>
      <c r="M14" s="246"/>
      <c r="N14" s="246"/>
    </row>
    <row r="15" spans="1:16" ht="15" customHeight="1" thickTop="1">
      <c r="A15" s="252" t="s">
        <v>388</v>
      </c>
      <c r="B15" s="253"/>
      <c r="C15" s="254" t="s">
        <v>398</v>
      </c>
      <c r="D15" s="255"/>
      <c r="E15" s="256" t="s">
        <v>273</v>
      </c>
      <c r="F15" s="254" t="s">
        <v>273</v>
      </c>
      <c r="G15" s="254" t="s">
        <v>273</v>
      </c>
      <c r="H15" s="254" t="s">
        <v>273</v>
      </c>
      <c r="I15" s="254" t="s">
        <v>273</v>
      </c>
      <c r="J15" s="256" t="s">
        <v>370</v>
      </c>
      <c r="K15" s="254" t="s">
        <v>370</v>
      </c>
      <c r="L15" s="254" t="s">
        <v>370</v>
      </c>
      <c r="M15" s="254" t="s">
        <v>370</v>
      </c>
      <c r="N15" s="254" t="s">
        <v>370</v>
      </c>
    </row>
    <row r="16" spans="1:16" ht="15" customHeight="1">
      <c r="A16" s="232" t="s">
        <v>390</v>
      </c>
      <c r="B16" s="233"/>
      <c r="C16" s="234" t="s">
        <v>391</v>
      </c>
      <c r="D16" s="235"/>
      <c r="E16" s="236">
        <v>9051028</v>
      </c>
      <c r="F16" s="237">
        <v>1187930</v>
      </c>
      <c r="G16" s="237">
        <v>5986215</v>
      </c>
      <c r="H16" s="237">
        <v>1824655</v>
      </c>
      <c r="I16" s="237">
        <v>52228</v>
      </c>
      <c r="J16" s="238">
        <v>100</v>
      </c>
      <c r="K16" s="257">
        <v>13.2</v>
      </c>
      <c r="L16" s="257">
        <v>66.5</v>
      </c>
      <c r="M16" s="257">
        <v>20.3</v>
      </c>
      <c r="N16" s="257">
        <v>0.42809097380011751</v>
      </c>
    </row>
    <row r="17" spans="1:17" ht="15" customHeight="1">
      <c r="A17" s="232">
        <v>23</v>
      </c>
      <c r="B17" s="233"/>
      <c r="C17" s="241"/>
      <c r="D17" s="242"/>
      <c r="E17" s="258"/>
      <c r="F17" s="231"/>
      <c r="G17" s="231"/>
      <c r="H17" s="231"/>
      <c r="I17" s="231"/>
      <c r="J17" s="230"/>
      <c r="K17" s="231"/>
      <c r="L17" s="231"/>
      <c r="M17" s="231"/>
      <c r="N17" s="231"/>
    </row>
    <row r="18" spans="1:17" ht="15" customHeight="1">
      <c r="A18" s="232" t="s">
        <v>268</v>
      </c>
      <c r="B18" s="233"/>
      <c r="C18" s="247" t="s">
        <v>392</v>
      </c>
      <c r="D18" s="248"/>
      <c r="E18" s="258">
        <v>5115394</v>
      </c>
      <c r="F18" s="259">
        <v>672209</v>
      </c>
      <c r="G18" s="259">
        <v>3427375</v>
      </c>
      <c r="H18" s="259">
        <v>975797</v>
      </c>
      <c r="I18" s="259">
        <v>40013</v>
      </c>
      <c r="J18" s="260">
        <v>100</v>
      </c>
      <c r="K18" s="261">
        <v>13.244503220546399</v>
      </c>
      <c r="L18" s="261">
        <v>67.529413062782879</v>
      </c>
      <c r="M18" s="261">
        <v>19.226083716670729</v>
      </c>
      <c r="N18" s="261">
        <v>0.68927328289022671</v>
      </c>
    </row>
    <row r="19" spans="1:17" ht="15" customHeight="1">
      <c r="A19" s="250">
        <v>1</v>
      </c>
      <c r="B19" s="251"/>
      <c r="C19" s="247" t="s">
        <v>393</v>
      </c>
      <c r="D19" s="248"/>
      <c r="E19" s="258">
        <v>731567</v>
      </c>
      <c r="F19" s="259">
        <v>89331</v>
      </c>
      <c r="G19" s="259">
        <v>448906</v>
      </c>
      <c r="H19" s="259">
        <v>193216</v>
      </c>
      <c r="I19" s="259">
        <v>114</v>
      </c>
      <c r="J19" s="260">
        <v>100</v>
      </c>
      <c r="K19" s="261">
        <v>12.212814767319296</v>
      </c>
      <c r="L19" s="261">
        <v>61.371817464690146</v>
      </c>
      <c r="M19" s="261">
        <v>26.41536776799056</v>
      </c>
      <c r="N19" s="261">
        <v>7.6101632502761751E-2</v>
      </c>
    </row>
    <row r="20" spans="1:17" ht="15" customHeight="1">
      <c r="A20" s="250" t="s">
        <v>279</v>
      </c>
      <c r="B20" s="251"/>
      <c r="C20" s="247" t="s">
        <v>394</v>
      </c>
      <c r="D20" s="248"/>
      <c r="E20" s="258">
        <v>1557385</v>
      </c>
      <c r="F20" s="259">
        <v>207806</v>
      </c>
      <c r="G20" s="259">
        <v>1041690</v>
      </c>
      <c r="H20" s="259">
        <v>298739</v>
      </c>
      <c r="I20" s="259">
        <v>9150</v>
      </c>
      <c r="J20" s="260">
        <v>100</v>
      </c>
      <c r="K20" s="261">
        <v>13.422122610585602</v>
      </c>
      <c r="L20" s="261">
        <v>67.282421596204713</v>
      </c>
      <c r="M20" s="261">
        <v>19.295455793209687</v>
      </c>
      <c r="N20" s="261">
        <v>0.12973627824137277</v>
      </c>
    </row>
    <row r="21" spans="1:17" ht="15" customHeight="1">
      <c r="A21" s="250">
        <v>1</v>
      </c>
      <c r="B21" s="251"/>
      <c r="C21" s="247" t="s">
        <v>395</v>
      </c>
      <c r="D21" s="248"/>
      <c r="E21" s="258">
        <v>1287858</v>
      </c>
      <c r="F21" s="259">
        <v>173323</v>
      </c>
      <c r="G21" s="259">
        <v>844093</v>
      </c>
      <c r="H21" s="259">
        <v>268411</v>
      </c>
      <c r="I21" s="259">
        <v>2031</v>
      </c>
      <c r="J21" s="260">
        <v>100</v>
      </c>
      <c r="K21" s="261">
        <v>13.479496075288511</v>
      </c>
      <c r="L21" s="261">
        <v>65.645922818544022</v>
      </c>
      <c r="M21" s="261">
        <v>20.874581106167469</v>
      </c>
      <c r="N21" s="261">
        <v>6.2469184076122057E-2</v>
      </c>
    </row>
    <row r="22" spans="1:17" ht="15" customHeight="1">
      <c r="A22" s="250" t="s">
        <v>280</v>
      </c>
      <c r="B22" s="251"/>
      <c r="C22" s="247" t="s">
        <v>396</v>
      </c>
      <c r="D22" s="248"/>
      <c r="E22" s="258">
        <v>111744</v>
      </c>
      <c r="F22" s="259">
        <v>15252</v>
      </c>
      <c r="G22" s="259">
        <v>69748</v>
      </c>
      <c r="H22" s="259">
        <v>26688</v>
      </c>
      <c r="I22" s="259">
        <v>56</v>
      </c>
      <c r="J22" s="260">
        <v>100</v>
      </c>
      <c r="K22" s="261">
        <v>13.655898574600672</v>
      </c>
      <c r="L22" s="261">
        <v>62.448964973855738</v>
      </c>
      <c r="M22" s="261">
        <v>23.895136451543586</v>
      </c>
      <c r="N22" s="261">
        <v>1.4285076559082184E-2</v>
      </c>
    </row>
    <row r="23" spans="1:17" ht="15" customHeight="1">
      <c r="A23" s="250" t="s">
        <v>281</v>
      </c>
      <c r="B23" s="251"/>
      <c r="C23" s="247" t="s">
        <v>397</v>
      </c>
      <c r="D23" s="248"/>
      <c r="E23" s="258">
        <v>247080</v>
      </c>
      <c r="F23" s="259">
        <v>30009</v>
      </c>
      <c r="G23" s="259">
        <v>154403</v>
      </c>
      <c r="H23" s="259">
        <v>61804</v>
      </c>
      <c r="I23" s="259">
        <v>864</v>
      </c>
      <c r="J23" s="260">
        <v>100</v>
      </c>
      <c r="K23" s="261">
        <v>12.188078760113072</v>
      </c>
      <c r="L23" s="261">
        <v>62.710384377944571</v>
      </c>
      <c r="M23" s="261">
        <v>25.101536861942357</v>
      </c>
      <c r="N23" s="261">
        <v>5.5887867877840461E-2</v>
      </c>
    </row>
    <row r="24" spans="1:17" ht="15" customHeight="1" thickBot="1">
      <c r="A24" s="250" t="s">
        <v>282</v>
      </c>
      <c r="B24" s="251"/>
      <c r="C24" s="247"/>
      <c r="D24" s="248"/>
      <c r="E24" s="258"/>
      <c r="F24" s="259"/>
      <c r="G24" s="259"/>
      <c r="H24" s="259"/>
      <c r="I24" s="259"/>
      <c r="J24" s="260"/>
      <c r="K24" s="261"/>
      <c r="L24" s="261"/>
      <c r="M24" s="261"/>
      <c r="N24" s="261"/>
    </row>
    <row r="25" spans="1:17" ht="15" customHeight="1" thickTop="1">
      <c r="A25" s="262"/>
      <c r="B25" s="263"/>
      <c r="C25" s="254" t="s">
        <v>399</v>
      </c>
      <c r="D25" s="255"/>
      <c r="E25" s="256" t="s">
        <v>273</v>
      </c>
      <c r="F25" s="254" t="s">
        <v>273</v>
      </c>
      <c r="G25" s="254" t="s">
        <v>273</v>
      </c>
      <c r="H25" s="254" t="s">
        <v>273</v>
      </c>
      <c r="I25" s="254" t="s">
        <v>273</v>
      </c>
      <c r="J25" s="256" t="s">
        <v>400</v>
      </c>
      <c r="K25" s="254" t="s">
        <v>371</v>
      </c>
      <c r="L25" s="254" t="s">
        <v>371</v>
      </c>
      <c r="M25" s="254" t="s">
        <v>371</v>
      </c>
      <c r="N25" s="254" t="s">
        <v>371</v>
      </c>
    </row>
    <row r="26" spans="1:17" ht="15" customHeight="1">
      <c r="A26" s="264" t="s">
        <v>388</v>
      </c>
      <c r="B26" s="233"/>
      <c r="C26" s="234" t="s">
        <v>391</v>
      </c>
      <c r="D26" s="235"/>
      <c r="E26" s="236">
        <v>9229</v>
      </c>
      <c r="F26" s="265">
        <v>-5407</v>
      </c>
      <c r="G26" s="265">
        <v>-29127</v>
      </c>
      <c r="H26" s="265">
        <v>43763</v>
      </c>
      <c r="I26" s="265">
        <v>0</v>
      </c>
      <c r="J26" s="266" t="s">
        <v>372</v>
      </c>
      <c r="K26" s="257">
        <v>-7.2566684676523607E-2</v>
      </c>
      <c r="L26" s="257">
        <v>-0.4</v>
      </c>
      <c r="M26" s="257">
        <v>0.44169610244372137</v>
      </c>
      <c r="N26" s="257">
        <f>N6-N16</f>
        <v>0.14836066548561133</v>
      </c>
    </row>
    <row r="27" spans="1:17" ht="15" customHeight="1">
      <c r="A27" s="250" t="s">
        <v>390</v>
      </c>
      <c r="B27" s="251"/>
      <c r="C27" s="241"/>
      <c r="D27" s="242"/>
      <c r="E27" s="230"/>
      <c r="F27" s="267"/>
      <c r="G27" s="267"/>
      <c r="H27" s="267"/>
      <c r="I27" s="231"/>
      <c r="J27" s="268"/>
      <c r="K27" s="257"/>
      <c r="L27" s="257"/>
      <c r="M27" s="257"/>
      <c r="N27" s="257"/>
    </row>
    <row r="28" spans="1:17" ht="15" customHeight="1">
      <c r="A28" s="232">
        <v>23</v>
      </c>
      <c r="B28" s="233"/>
      <c r="C28" s="247" t="s">
        <v>392</v>
      </c>
      <c r="D28" s="248"/>
      <c r="E28" s="258">
        <v>7255</v>
      </c>
      <c r="F28" s="259">
        <v>-2523</v>
      </c>
      <c r="G28" s="259">
        <v>-11606</v>
      </c>
      <c r="H28" s="259">
        <v>21384</v>
      </c>
      <c r="I28" s="259">
        <v>0</v>
      </c>
      <c r="J28" s="260" t="s">
        <v>372</v>
      </c>
      <c r="K28" s="261">
        <v>0</v>
      </c>
      <c r="L28" s="261">
        <v>-0.3</v>
      </c>
      <c r="M28" s="261">
        <v>0.39328308433567827</v>
      </c>
      <c r="N28" s="261">
        <f>N8-N18</f>
        <v>9.1826495759452453E-2</v>
      </c>
    </row>
    <row r="29" spans="1:17" ht="15" customHeight="1">
      <c r="A29" s="250" t="s">
        <v>401</v>
      </c>
      <c r="B29" s="251"/>
      <c r="C29" s="247" t="s">
        <v>393</v>
      </c>
      <c r="D29" s="248"/>
      <c r="E29" s="258">
        <v>-3015</v>
      </c>
      <c r="F29" s="259">
        <v>-679</v>
      </c>
      <c r="G29" s="259">
        <v>-5351</v>
      </c>
      <c r="H29" s="259">
        <v>3015</v>
      </c>
      <c r="I29" s="259">
        <v>0</v>
      </c>
      <c r="J29" s="260" t="s">
        <v>372</v>
      </c>
      <c r="K29" s="261">
        <v>0</v>
      </c>
      <c r="L29" s="261">
        <v>-0.48056796919429701</v>
      </c>
      <c r="M29" s="261">
        <v>0.52323235995444151</v>
      </c>
      <c r="N29" s="261">
        <f>N9-N19</f>
        <v>-6.0454156413203286E-2</v>
      </c>
      <c r="P29" s="269"/>
      <c r="Q29" s="269"/>
    </row>
    <row r="30" spans="1:17" ht="15" customHeight="1">
      <c r="A30" s="232">
        <v>24</v>
      </c>
      <c r="B30" s="233"/>
      <c r="C30" s="247" t="s">
        <v>394</v>
      </c>
      <c r="D30" s="248"/>
      <c r="E30" s="258">
        <v>3063</v>
      </c>
      <c r="F30" s="259">
        <v>-1234</v>
      </c>
      <c r="G30" s="259">
        <v>-5559</v>
      </c>
      <c r="H30" s="259">
        <v>9856</v>
      </c>
      <c r="I30" s="259">
        <v>0</v>
      </c>
      <c r="J30" s="260" t="s">
        <v>372</v>
      </c>
      <c r="K30" s="261">
        <v>-0.1</v>
      </c>
      <c r="L30" s="261">
        <v>-0.49119257379895487</v>
      </c>
      <c r="M30" s="261">
        <v>0.59724051659023658</v>
      </c>
      <c r="N30" s="261">
        <f>N10-N20</f>
        <v>0.45663378984163927</v>
      </c>
      <c r="P30" s="269"/>
      <c r="Q30" s="269"/>
    </row>
    <row r="31" spans="1:17" ht="15" customHeight="1">
      <c r="A31" s="232" t="s">
        <v>268</v>
      </c>
      <c r="B31" s="233"/>
      <c r="C31" s="247" t="s">
        <v>395</v>
      </c>
      <c r="D31" s="248"/>
      <c r="E31" s="258">
        <v>4108</v>
      </c>
      <c r="F31" s="259">
        <v>27</v>
      </c>
      <c r="G31" s="259">
        <v>-3611</v>
      </c>
      <c r="H31" s="259">
        <v>7692</v>
      </c>
      <c r="I31" s="259">
        <v>0</v>
      </c>
      <c r="J31" s="260" t="s">
        <v>372</v>
      </c>
      <c r="K31" s="261">
        <v>-0.1</v>
      </c>
      <c r="L31" s="261">
        <v>-0.4</v>
      </c>
      <c r="M31" s="261">
        <v>0.5</v>
      </c>
      <c r="N31" s="261">
        <f>N11-N21</f>
        <v>9.4733095240825904E-2</v>
      </c>
      <c r="P31" s="269"/>
      <c r="Q31" s="269"/>
    </row>
    <row r="32" spans="1:17" ht="15" customHeight="1">
      <c r="A32" s="232" t="s">
        <v>402</v>
      </c>
      <c r="B32" s="233"/>
      <c r="C32" s="247" t="s">
        <v>396</v>
      </c>
      <c r="D32" s="248"/>
      <c r="E32" s="258">
        <v>-692</v>
      </c>
      <c r="F32" s="259">
        <v>-342</v>
      </c>
      <c r="G32" s="259">
        <v>-1001</v>
      </c>
      <c r="H32" s="259">
        <v>651</v>
      </c>
      <c r="I32" s="259">
        <v>0</v>
      </c>
      <c r="J32" s="260" t="s">
        <v>372</v>
      </c>
      <c r="K32" s="261">
        <v>-0.3</v>
      </c>
      <c r="L32" s="261">
        <v>-0.5</v>
      </c>
      <c r="M32" s="261">
        <v>0.73548086799945978</v>
      </c>
      <c r="N32" s="261">
        <f>N12-N22</f>
        <v>3.6141750512920123E-2</v>
      </c>
      <c r="P32" s="269"/>
      <c r="Q32" s="269"/>
    </row>
    <row r="33" spans="1:17" ht="15" customHeight="1">
      <c r="A33" s="232" t="s">
        <v>403</v>
      </c>
      <c r="B33" s="233"/>
      <c r="C33" s="247" t="s">
        <v>397</v>
      </c>
      <c r="D33" s="248"/>
      <c r="E33" s="258">
        <v>-1490</v>
      </c>
      <c r="F33" s="259">
        <v>-656</v>
      </c>
      <c r="G33" s="259">
        <v>-1999</v>
      </c>
      <c r="H33" s="259">
        <v>1165</v>
      </c>
      <c r="I33" s="259">
        <v>0</v>
      </c>
      <c r="J33" s="260" t="s">
        <v>372</v>
      </c>
      <c r="K33" s="261">
        <v>-0.19384847808337291</v>
      </c>
      <c r="L33" s="261">
        <v>-0.43502336195118119</v>
      </c>
      <c r="M33" s="261">
        <v>0.6</v>
      </c>
      <c r="N33" s="261">
        <v>0.2</v>
      </c>
      <c r="P33" s="269"/>
      <c r="Q33" s="269"/>
    </row>
    <row r="34" spans="1:17" ht="15" customHeight="1" thickBot="1">
      <c r="A34" s="270"/>
      <c r="B34" s="271"/>
      <c r="C34" s="272"/>
      <c r="D34" s="273"/>
      <c r="E34" s="274"/>
      <c r="F34" s="275"/>
      <c r="G34" s="275"/>
      <c r="H34" s="275"/>
      <c r="I34" s="275"/>
      <c r="J34" s="276"/>
      <c r="K34" s="277"/>
      <c r="L34" s="277"/>
      <c r="M34" s="277"/>
      <c r="N34" s="277"/>
      <c r="P34" s="269"/>
      <c r="Q34" s="269"/>
    </row>
    <row r="35" spans="1:17" ht="13.8" thickTop="1">
      <c r="A35" s="2" t="s">
        <v>305</v>
      </c>
      <c r="B35" s="2"/>
      <c r="C35" s="2"/>
      <c r="D35" s="2"/>
      <c r="E35" s="2"/>
      <c r="F35" s="2"/>
      <c r="G35" s="2"/>
      <c r="H35" s="2"/>
      <c r="I35" s="2"/>
      <c r="J35" s="2"/>
    </row>
  </sheetData>
  <mergeCells count="10">
    <mergeCell ref="A1:H1"/>
    <mergeCell ref="E2:I2"/>
    <mergeCell ref="J2:N2"/>
    <mergeCell ref="K3:K4"/>
    <mergeCell ref="L3:L4"/>
    <mergeCell ref="M3:M4"/>
    <mergeCell ref="N3:N4"/>
    <mergeCell ref="E3:E4"/>
    <mergeCell ref="I3:I4"/>
    <mergeCell ref="J3:J4"/>
  </mergeCells>
  <phoneticPr fontId="1"/>
  <printOptions horizontalCentered="1" verticalCentered="1"/>
  <pageMargins left="0.75" right="0.75" top="1" bottom="1" header="0.51200000000000001" footer="0.51200000000000001"/>
  <pageSetup paperSize="9" scale="98"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7"/>
  <sheetViews>
    <sheetView zoomScaleNormal="100" workbookViewId="0"/>
  </sheetViews>
  <sheetFormatPr defaultColWidth="9" defaultRowHeight="13.2"/>
  <cols>
    <col min="1" max="1" width="0.6640625" style="1" customWidth="1"/>
    <col min="2" max="2" width="11.77734375" style="1" customWidth="1"/>
    <col min="3" max="3" width="0.6640625" style="1" customWidth="1"/>
    <col min="4" max="14" width="8.6640625" style="1" customWidth="1"/>
    <col min="15" max="16384" width="9" style="1"/>
  </cols>
  <sheetData>
    <row r="1" spans="2:15" ht="18" customHeight="1" thickBot="1">
      <c r="B1" s="1484" t="s">
        <v>408</v>
      </c>
      <c r="C1" s="1484"/>
      <c r="D1" s="1484"/>
      <c r="E1" s="1484"/>
      <c r="F1" s="1484"/>
      <c r="G1" s="1484"/>
      <c r="H1" s="1484"/>
      <c r="I1" s="1484"/>
      <c r="J1" s="1484"/>
      <c r="K1" s="1484"/>
    </row>
    <row r="2" spans="2:15" s="2" customFormat="1" ht="15.75" customHeight="1" thickTop="1">
      <c r="B2" s="1496" t="s">
        <v>376</v>
      </c>
      <c r="C2" s="278"/>
      <c r="D2" s="1485" t="s">
        <v>409</v>
      </c>
      <c r="E2" s="1486"/>
      <c r="F2" s="1486"/>
      <c r="G2" s="1487"/>
      <c r="H2" s="1485" t="s">
        <v>410</v>
      </c>
      <c r="I2" s="1486"/>
      <c r="J2" s="1486"/>
      <c r="K2" s="1487"/>
      <c r="L2" s="1485" t="s">
        <v>411</v>
      </c>
      <c r="M2" s="1486"/>
      <c r="N2" s="1486"/>
    </row>
    <row r="3" spans="2:15" s="2" customFormat="1" ht="12">
      <c r="B3" s="1497"/>
      <c r="C3" s="279"/>
      <c r="D3" s="280" t="s">
        <v>412</v>
      </c>
      <c r="E3" s="280" t="s">
        <v>264</v>
      </c>
      <c r="F3" s="280" t="s">
        <v>265</v>
      </c>
      <c r="G3" s="280" t="s">
        <v>413</v>
      </c>
      <c r="H3" s="280" t="s">
        <v>412</v>
      </c>
      <c r="I3" s="280" t="s">
        <v>264</v>
      </c>
      <c r="J3" s="280" t="s">
        <v>265</v>
      </c>
      <c r="K3" s="280" t="s">
        <v>413</v>
      </c>
      <c r="L3" s="280" t="s">
        <v>412</v>
      </c>
      <c r="M3" s="280" t="s">
        <v>264</v>
      </c>
      <c r="N3" s="281" t="s">
        <v>265</v>
      </c>
    </row>
    <row r="4" spans="2:15" s="2" customFormat="1" ht="12">
      <c r="B4" s="1498"/>
      <c r="C4" s="279"/>
      <c r="D4" s="282"/>
      <c r="E4" s="283" t="s">
        <v>414</v>
      </c>
      <c r="F4" s="283" t="s">
        <v>415</v>
      </c>
      <c r="G4" s="283" t="s">
        <v>416</v>
      </c>
      <c r="H4" s="283"/>
      <c r="I4" s="283" t="s">
        <v>404</v>
      </c>
      <c r="J4" s="283" t="s">
        <v>405</v>
      </c>
      <c r="K4" s="283" t="s">
        <v>406</v>
      </c>
      <c r="L4" s="282"/>
      <c r="M4" s="282"/>
      <c r="N4" s="268"/>
    </row>
    <row r="5" spans="2:15" s="2" customFormat="1" ht="12">
      <c r="B5" s="284"/>
      <c r="C5" s="284"/>
      <c r="D5" s="285" t="s">
        <v>417</v>
      </c>
      <c r="E5" s="285" t="s">
        <v>407</v>
      </c>
      <c r="F5" s="285" t="s">
        <v>407</v>
      </c>
      <c r="G5" s="285" t="s">
        <v>407</v>
      </c>
      <c r="H5" s="285" t="s">
        <v>417</v>
      </c>
      <c r="I5" s="285" t="s">
        <v>407</v>
      </c>
      <c r="J5" s="285" t="s">
        <v>407</v>
      </c>
      <c r="K5" s="285" t="s">
        <v>407</v>
      </c>
      <c r="L5" s="285" t="s">
        <v>407</v>
      </c>
      <c r="M5" s="285" t="s">
        <v>407</v>
      </c>
      <c r="N5" s="286" t="s">
        <v>407</v>
      </c>
    </row>
    <row r="6" spans="2:15" s="290" customFormat="1" ht="12">
      <c r="B6" s="234" t="s">
        <v>391</v>
      </c>
      <c r="C6" s="234"/>
      <c r="D6" s="287">
        <v>43.82</v>
      </c>
      <c r="E6" s="288">
        <v>42.65</v>
      </c>
      <c r="F6" s="287">
        <v>44.99</v>
      </c>
      <c r="G6" s="288">
        <v>2.34</v>
      </c>
      <c r="H6" s="288">
        <v>43.49</v>
      </c>
      <c r="I6" s="288">
        <v>42.33</v>
      </c>
      <c r="J6" s="288">
        <v>44.65</v>
      </c>
      <c r="K6" s="288">
        <v>2.3199999999999998</v>
      </c>
      <c r="L6" s="288">
        <v>0.32999999999999829</v>
      </c>
      <c r="M6" s="288">
        <v>0.32</v>
      </c>
      <c r="N6" s="289">
        <v>0.34000000000000341</v>
      </c>
    </row>
    <row r="7" spans="2:15" s="2" customFormat="1" ht="12">
      <c r="B7" s="241"/>
      <c r="C7" s="241"/>
      <c r="D7" s="282"/>
      <c r="E7" s="282"/>
      <c r="F7" s="282"/>
      <c r="G7" s="282"/>
      <c r="H7" s="291"/>
      <c r="I7" s="291"/>
      <c r="J7" s="291"/>
      <c r="K7" s="291"/>
      <c r="L7" s="282"/>
      <c r="M7" s="282"/>
      <c r="N7" s="268"/>
    </row>
    <row r="8" spans="2:15" s="2" customFormat="1" ht="16.5" customHeight="1">
      <c r="B8" s="247" t="s">
        <v>392</v>
      </c>
      <c r="C8" s="247"/>
      <c r="D8" s="292">
        <v>43.26</v>
      </c>
      <c r="E8" s="292">
        <v>42.16</v>
      </c>
      <c r="F8" s="292">
        <v>44.38</v>
      </c>
      <c r="G8" s="288">
        <v>2.2200000000000002</v>
      </c>
      <c r="H8" s="291">
        <v>42.94</v>
      </c>
      <c r="I8" s="291">
        <v>41.85</v>
      </c>
      <c r="J8" s="291">
        <v>44.05</v>
      </c>
      <c r="K8" s="288">
        <v>2.2000000000000002</v>
      </c>
      <c r="L8" s="291">
        <v>0.32</v>
      </c>
      <c r="M8" s="291">
        <v>0.30999999999999517</v>
      </c>
      <c r="N8" s="293">
        <v>0.3300000000000054</v>
      </c>
      <c r="O8" s="294"/>
    </row>
    <row r="9" spans="2:15" s="2" customFormat="1" ht="16.5" customHeight="1">
      <c r="B9" s="247" t="s">
        <v>393</v>
      </c>
      <c r="C9" s="247"/>
      <c r="D9" s="292">
        <v>47.15</v>
      </c>
      <c r="E9" s="292">
        <v>45.47</v>
      </c>
      <c r="F9" s="292">
        <v>48.75</v>
      </c>
      <c r="G9" s="288">
        <v>3.28</v>
      </c>
      <c r="H9" s="291">
        <v>46.85</v>
      </c>
      <c r="I9" s="291">
        <v>45.17</v>
      </c>
      <c r="J9" s="291">
        <v>48.45</v>
      </c>
      <c r="K9" s="288">
        <v>3.28</v>
      </c>
      <c r="L9" s="291">
        <v>0.29999999999999716</v>
      </c>
      <c r="M9" s="291">
        <v>0.29999999999999716</v>
      </c>
      <c r="N9" s="293">
        <v>0.29999999999999716</v>
      </c>
      <c r="O9" s="294"/>
    </row>
    <row r="10" spans="2:15" s="2" customFormat="1" ht="16.5" customHeight="1">
      <c r="B10" s="247" t="s">
        <v>394</v>
      </c>
      <c r="C10" s="247"/>
      <c r="D10" s="292">
        <v>43.27</v>
      </c>
      <c r="E10" s="292">
        <v>42.31</v>
      </c>
      <c r="F10" s="292">
        <v>44.24</v>
      </c>
      <c r="G10" s="288">
        <v>1.93</v>
      </c>
      <c r="H10" s="291">
        <v>42.88</v>
      </c>
      <c r="I10" s="291">
        <v>41.94</v>
      </c>
      <c r="J10" s="291">
        <v>43.85</v>
      </c>
      <c r="K10" s="288">
        <v>1.91</v>
      </c>
      <c r="L10" s="291">
        <v>0.39000000000000057</v>
      </c>
      <c r="M10" s="291">
        <v>0.37000000000000455</v>
      </c>
      <c r="N10" s="293">
        <v>0.39000000000000057</v>
      </c>
      <c r="O10" s="294"/>
    </row>
    <row r="11" spans="2:15" s="2" customFormat="1" ht="16.5" customHeight="1">
      <c r="B11" s="247" t="s">
        <v>395</v>
      </c>
      <c r="C11" s="247"/>
      <c r="D11" s="292">
        <v>44.05</v>
      </c>
      <c r="E11" s="292">
        <v>42.82</v>
      </c>
      <c r="F11" s="292">
        <v>45.28</v>
      </c>
      <c r="G11" s="288">
        <v>2.46</v>
      </c>
      <c r="H11" s="291">
        <v>43.73</v>
      </c>
      <c r="I11" s="291">
        <v>42.51</v>
      </c>
      <c r="J11" s="291">
        <v>44.95</v>
      </c>
      <c r="K11" s="288">
        <v>2.44</v>
      </c>
      <c r="L11" s="291">
        <v>0.32</v>
      </c>
      <c r="M11" s="291">
        <v>0.31000000000000227</v>
      </c>
      <c r="N11" s="293">
        <v>0.32999999999999829</v>
      </c>
      <c r="O11" s="294"/>
    </row>
    <row r="12" spans="2:15" s="2" customFormat="1" ht="16.5" customHeight="1">
      <c r="B12" s="247" t="s">
        <v>396</v>
      </c>
      <c r="C12" s="247"/>
      <c r="D12" s="292">
        <v>45.89</v>
      </c>
      <c r="E12" s="292">
        <v>44.42</v>
      </c>
      <c r="F12" s="292">
        <v>47.33</v>
      </c>
      <c r="G12" s="288">
        <v>2.91</v>
      </c>
      <c r="H12" s="291">
        <v>45.45</v>
      </c>
      <c r="I12" s="291">
        <v>43.99</v>
      </c>
      <c r="J12" s="291">
        <v>46.88</v>
      </c>
      <c r="K12" s="288">
        <v>2.89</v>
      </c>
      <c r="L12" s="291">
        <v>0.43999999999999773</v>
      </c>
      <c r="M12" s="291">
        <v>0.43</v>
      </c>
      <c r="N12" s="293">
        <v>0.44999999999999574</v>
      </c>
      <c r="O12" s="294"/>
    </row>
    <row r="13" spans="2:15" s="2" customFormat="1" ht="16.5" customHeight="1">
      <c r="B13" s="247" t="s">
        <v>397</v>
      </c>
      <c r="C13" s="247"/>
      <c r="D13" s="292">
        <v>46.81</v>
      </c>
      <c r="E13" s="292">
        <v>45.28</v>
      </c>
      <c r="F13" s="292">
        <v>48.24</v>
      </c>
      <c r="G13" s="288">
        <v>2.96</v>
      </c>
      <c r="H13" s="291">
        <v>46.38</v>
      </c>
      <c r="I13" s="291">
        <v>44.87</v>
      </c>
      <c r="J13" s="291">
        <v>47.81</v>
      </c>
      <c r="K13" s="288">
        <v>2.94</v>
      </c>
      <c r="L13" s="291">
        <v>0.43</v>
      </c>
      <c r="M13" s="291">
        <v>0.41000000000000369</v>
      </c>
      <c r="N13" s="293">
        <v>0.43</v>
      </c>
      <c r="O13" s="294"/>
    </row>
    <row r="14" spans="2:15" s="2" customFormat="1" ht="16.5" customHeight="1" thickBot="1">
      <c r="B14" s="272"/>
      <c r="C14" s="272"/>
      <c r="D14" s="295"/>
      <c r="E14" s="295"/>
      <c r="F14" s="295"/>
      <c r="G14" s="295"/>
      <c r="H14" s="296"/>
      <c r="I14" s="296"/>
      <c r="J14" s="296"/>
      <c r="K14" s="296"/>
      <c r="L14" s="296"/>
      <c r="M14" s="296"/>
      <c r="N14" s="297"/>
      <c r="O14" s="294"/>
    </row>
    <row r="15" spans="2:15" ht="13.8" thickTop="1"/>
    <row r="16" spans="2:15">
      <c r="D16" s="298"/>
    </row>
    <row r="17" spans="4:4">
      <c r="D17" s="298"/>
    </row>
  </sheetData>
  <mergeCells count="5">
    <mergeCell ref="B1:K1"/>
    <mergeCell ref="D2:G2"/>
    <mergeCell ref="H2:K2"/>
    <mergeCell ref="L2:N2"/>
    <mergeCell ref="B2:B4"/>
  </mergeCells>
  <phoneticPr fontId="1"/>
  <printOptions horizontalCentered="1" verticalCentered="1"/>
  <pageMargins left="0.75" right="0.75" top="1" bottom="1" header="0.51200000000000001" footer="0.51200000000000001"/>
  <pageSetup paperSize="9" scale="80"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view="pageBreakPreview" zoomScale="60" zoomScaleNormal="75" workbookViewId="0">
      <pane xSplit="2" ySplit="6" topLeftCell="C7" activePane="bottomRight" state="frozen"/>
      <selection pane="topRight"/>
      <selection pane="bottomLeft"/>
      <selection pane="bottomRight"/>
    </sheetView>
  </sheetViews>
  <sheetFormatPr defaultColWidth="9" defaultRowHeight="13.2"/>
  <cols>
    <col min="1" max="1" width="5.77734375" style="302" customWidth="1"/>
    <col min="2" max="2" width="12.33203125" style="302" customWidth="1"/>
    <col min="3" max="3" width="13.6640625" style="302" customWidth="1"/>
    <col min="4" max="4" width="12.77734375" style="302" customWidth="1"/>
    <col min="5" max="5" width="11.6640625" style="302" customWidth="1"/>
    <col min="6" max="6" width="12.77734375" style="302" customWidth="1"/>
    <col min="7" max="7" width="12.6640625" style="302" customWidth="1"/>
    <col min="8" max="9" width="11.6640625" style="302" customWidth="1"/>
    <col min="10" max="16384" width="9" style="302"/>
  </cols>
  <sheetData>
    <row r="1" spans="1:9" ht="21" customHeight="1" thickBot="1">
      <c r="A1" s="299" t="s">
        <v>443</v>
      </c>
      <c r="B1" s="300"/>
      <c r="C1" s="301"/>
    </row>
    <row r="2" spans="1:9" s="306" customFormat="1" ht="19.5" customHeight="1" thickTop="1">
      <c r="A2" s="1501" t="s">
        <v>444</v>
      </c>
      <c r="B2" s="1502"/>
      <c r="C2" s="1499" t="s">
        <v>445</v>
      </c>
      <c r="D2" s="303" t="s">
        <v>446</v>
      </c>
      <c r="E2" s="304" t="s">
        <v>447</v>
      </c>
      <c r="F2" s="303" t="s">
        <v>448</v>
      </c>
      <c r="G2" s="305" t="s">
        <v>449</v>
      </c>
      <c r="H2" s="303" t="s">
        <v>450</v>
      </c>
      <c r="I2" s="303" t="s">
        <v>451</v>
      </c>
    </row>
    <row r="3" spans="1:9" s="306" customFormat="1" ht="20.25" customHeight="1">
      <c r="A3" s="1503"/>
      <c r="B3" s="1504"/>
      <c r="C3" s="1500"/>
      <c r="D3" s="307" t="s">
        <v>452</v>
      </c>
      <c r="E3" s="308" t="s">
        <v>452</v>
      </c>
      <c r="F3" s="309"/>
      <c r="G3" s="310"/>
      <c r="H3" s="309"/>
      <c r="I3" s="307"/>
    </row>
    <row r="4" spans="1:9" s="306" customFormat="1" ht="16.5" customHeight="1">
      <c r="A4" s="311"/>
      <c r="B4" s="312"/>
      <c r="C4" s="313" t="s">
        <v>418</v>
      </c>
      <c r="D4" s="314" t="s">
        <v>418</v>
      </c>
      <c r="E4" s="314" t="s">
        <v>418</v>
      </c>
      <c r="F4" s="314" t="s">
        <v>418</v>
      </c>
      <c r="G4" s="314" t="s">
        <v>418</v>
      </c>
      <c r="H4" s="314" t="s">
        <v>418</v>
      </c>
      <c r="I4" s="315" t="s">
        <v>418</v>
      </c>
    </row>
    <row r="5" spans="1:9" s="306" customFormat="1" ht="16.5" customHeight="1">
      <c r="A5" s="311"/>
      <c r="B5" s="316" t="s">
        <v>419</v>
      </c>
      <c r="C5" s="317">
        <v>9060257</v>
      </c>
      <c r="D5" s="318">
        <v>5122649</v>
      </c>
      <c r="E5" s="318">
        <v>728552</v>
      </c>
      <c r="F5" s="318">
        <v>1560448</v>
      </c>
      <c r="G5" s="318">
        <v>1291966</v>
      </c>
      <c r="H5" s="318">
        <v>111052</v>
      </c>
      <c r="I5" s="317">
        <v>245590</v>
      </c>
    </row>
    <row r="6" spans="1:9" s="306" customFormat="1" ht="16.5" customHeight="1">
      <c r="A6" s="311"/>
      <c r="B6" s="319"/>
      <c r="C6" s="320"/>
      <c r="D6" s="321"/>
      <c r="E6" s="322"/>
      <c r="F6" s="321"/>
      <c r="G6" s="323"/>
      <c r="H6" s="321"/>
      <c r="I6" s="321"/>
    </row>
    <row r="7" spans="1:9" s="306" customFormat="1" ht="16.5" customHeight="1">
      <c r="A7" s="324"/>
      <c r="B7" s="325" t="s">
        <v>453</v>
      </c>
      <c r="C7" s="326">
        <v>385843</v>
      </c>
      <c r="D7" s="327">
        <v>224019</v>
      </c>
      <c r="E7" s="328">
        <v>26724</v>
      </c>
      <c r="F7" s="327">
        <v>66871</v>
      </c>
      <c r="G7" s="328">
        <v>55131</v>
      </c>
      <c r="H7" s="327">
        <v>4346</v>
      </c>
      <c r="I7" s="327">
        <v>8752</v>
      </c>
    </row>
    <row r="8" spans="1:9" s="306" customFormat="1" ht="16.5" customHeight="1">
      <c r="A8" s="324"/>
      <c r="B8" s="325" t="s">
        <v>454</v>
      </c>
      <c r="C8" s="326">
        <v>387946</v>
      </c>
      <c r="D8" s="327">
        <v>218234</v>
      </c>
      <c r="E8" s="328">
        <v>29761</v>
      </c>
      <c r="F8" s="327">
        <v>67607</v>
      </c>
      <c r="G8" s="328">
        <v>57714</v>
      </c>
      <c r="H8" s="327">
        <v>4986</v>
      </c>
      <c r="I8" s="327">
        <v>9644</v>
      </c>
    </row>
    <row r="9" spans="1:9" s="306" customFormat="1" ht="16.5" customHeight="1">
      <c r="A9" s="329" t="s">
        <v>455</v>
      </c>
      <c r="B9" s="325" t="s">
        <v>456</v>
      </c>
      <c r="C9" s="326">
        <v>408734</v>
      </c>
      <c r="D9" s="327">
        <v>227433</v>
      </c>
      <c r="E9" s="328">
        <v>32167</v>
      </c>
      <c r="F9" s="327">
        <v>72094</v>
      </c>
      <c r="G9" s="328">
        <v>60505</v>
      </c>
      <c r="H9" s="327">
        <v>5578</v>
      </c>
      <c r="I9" s="327">
        <v>10957</v>
      </c>
    </row>
    <row r="10" spans="1:9" s="306" customFormat="1" ht="16.5" customHeight="1">
      <c r="A10" s="329" t="s">
        <v>457</v>
      </c>
      <c r="B10" s="325" t="s">
        <v>458</v>
      </c>
      <c r="C10" s="326">
        <v>408238</v>
      </c>
      <c r="D10" s="327">
        <v>223756</v>
      </c>
      <c r="E10" s="328">
        <v>32698</v>
      </c>
      <c r="F10" s="327">
        <v>74398</v>
      </c>
      <c r="G10" s="328">
        <v>60494</v>
      </c>
      <c r="H10" s="327">
        <v>5424</v>
      </c>
      <c r="I10" s="327">
        <v>11468</v>
      </c>
    </row>
    <row r="11" spans="1:9" s="306" customFormat="1" ht="16.5" customHeight="1">
      <c r="A11" s="329">
        <v>24</v>
      </c>
      <c r="B11" s="330" t="s">
        <v>459</v>
      </c>
      <c r="C11" s="326">
        <v>497725</v>
      </c>
      <c r="D11" s="331">
        <v>283176</v>
      </c>
      <c r="E11" s="331">
        <v>33284</v>
      </c>
      <c r="F11" s="331">
        <v>91241</v>
      </c>
      <c r="G11" s="332">
        <v>73375</v>
      </c>
      <c r="H11" s="331">
        <v>4849</v>
      </c>
      <c r="I11" s="331">
        <v>11800</v>
      </c>
    </row>
    <row r="12" spans="1:9" s="306" customFormat="1" ht="16.5" customHeight="1">
      <c r="A12" s="329" t="s">
        <v>460</v>
      </c>
      <c r="B12" s="325" t="s">
        <v>461</v>
      </c>
      <c r="C12" s="333">
        <v>544095</v>
      </c>
      <c r="D12" s="327">
        <v>327556</v>
      </c>
      <c r="E12" s="328">
        <v>33744</v>
      </c>
      <c r="F12" s="327">
        <v>93465</v>
      </c>
      <c r="G12" s="328">
        <v>71660</v>
      </c>
      <c r="H12" s="327">
        <v>5389</v>
      </c>
      <c r="I12" s="327">
        <v>12281</v>
      </c>
    </row>
    <row r="13" spans="1:9" s="306" customFormat="1" ht="16.5" customHeight="1">
      <c r="A13" s="329">
        <v>1</v>
      </c>
      <c r="B13" s="325" t="s">
        <v>462</v>
      </c>
      <c r="C13" s="326">
        <v>617489</v>
      </c>
      <c r="D13" s="327">
        <v>367962</v>
      </c>
      <c r="E13" s="328">
        <v>39694</v>
      </c>
      <c r="F13" s="327">
        <v>106296</v>
      </c>
      <c r="G13" s="328">
        <v>83423</v>
      </c>
      <c r="H13" s="327">
        <v>6409</v>
      </c>
      <c r="I13" s="327">
        <v>13705</v>
      </c>
    </row>
    <row r="14" spans="1:9" s="306" customFormat="1" ht="16.5" customHeight="1">
      <c r="A14" s="329" t="s">
        <v>463</v>
      </c>
      <c r="B14" s="325" t="s">
        <v>464</v>
      </c>
      <c r="C14" s="326">
        <v>753739</v>
      </c>
      <c r="D14" s="327">
        <v>440923</v>
      </c>
      <c r="E14" s="328">
        <v>53250</v>
      </c>
      <c r="F14" s="327">
        <v>130358</v>
      </c>
      <c r="G14" s="328">
        <v>104216</v>
      </c>
      <c r="H14" s="327">
        <v>8061</v>
      </c>
      <c r="I14" s="327">
        <v>16931</v>
      </c>
    </row>
    <row r="15" spans="1:9" s="306" customFormat="1" ht="16.5" customHeight="1">
      <c r="A15" s="329">
        <v>1</v>
      </c>
      <c r="B15" s="325" t="s">
        <v>465</v>
      </c>
      <c r="C15" s="326">
        <v>773735</v>
      </c>
      <c r="D15" s="327">
        <v>453378</v>
      </c>
      <c r="E15" s="328">
        <v>56356</v>
      </c>
      <c r="F15" s="327">
        <v>131622</v>
      </c>
      <c r="G15" s="328">
        <v>106049</v>
      </c>
      <c r="H15" s="327">
        <v>8297</v>
      </c>
      <c r="I15" s="327">
        <v>18033</v>
      </c>
    </row>
    <row r="16" spans="1:9" s="306" customFormat="1" ht="16.5" customHeight="1">
      <c r="A16" s="329" t="s">
        <v>466</v>
      </c>
      <c r="B16" s="330" t="s">
        <v>467</v>
      </c>
      <c r="C16" s="320">
        <v>623754</v>
      </c>
      <c r="D16" s="331">
        <v>364420</v>
      </c>
      <c r="E16" s="332">
        <v>46862</v>
      </c>
      <c r="F16" s="331">
        <v>103765</v>
      </c>
      <c r="G16" s="332">
        <v>86108</v>
      </c>
      <c r="H16" s="331">
        <v>6809</v>
      </c>
      <c r="I16" s="331">
        <v>15790</v>
      </c>
    </row>
    <row r="17" spans="1:9" s="306" customFormat="1" ht="16.5" customHeight="1">
      <c r="A17" s="329" t="s">
        <v>468</v>
      </c>
      <c r="B17" s="325" t="s">
        <v>469</v>
      </c>
      <c r="C17" s="326">
        <v>524033</v>
      </c>
      <c r="D17" s="327">
        <v>299543</v>
      </c>
      <c r="E17" s="328">
        <v>41653</v>
      </c>
      <c r="F17" s="327">
        <v>87806</v>
      </c>
      <c r="G17" s="328">
        <v>73851</v>
      </c>
      <c r="H17" s="327">
        <v>6297</v>
      </c>
      <c r="I17" s="327">
        <v>14883</v>
      </c>
    </row>
    <row r="18" spans="1:9" s="306" customFormat="1" ht="16.5" customHeight="1">
      <c r="A18" s="329" t="s">
        <v>470</v>
      </c>
      <c r="B18" s="325" t="s">
        <v>471</v>
      </c>
      <c r="C18" s="326">
        <v>523250</v>
      </c>
      <c r="D18" s="327">
        <v>287719</v>
      </c>
      <c r="E18" s="328">
        <v>43474</v>
      </c>
      <c r="F18" s="327">
        <v>92377</v>
      </c>
      <c r="G18" s="328">
        <v>76652</v>
      </c>
      <c r="H18" s="327">
        <v>7254</v>
      </c>
      <c r="I18" s="327">
        <v>15774</v>
      </c>
    </row>
    <row r="19" spans="1:9" s="306" customFormat="1" ht="16.5" customHeight="1">
      <c r="A19" s="334"/>
      <c r="B19" s="325" t="s">
        <v>472</v>
      </c>
      <c r="C19" s="326">
        <v>691030</v>
      </c>
      <c r="D19" s="327">
        <v>367336</v>
      </c>
      <c r="E19" s="328">
        <v>62540</v>
      </c>
      <c r="F19" s="327">
        <v>124803</v>
      </c>
      <c r="G19" s="328">
        <v>104654</v>
      </c>
      <c r="H19" s="327">
        <v>9958</v>
      </c>
      <c r="I19" s="327">
        <v>21739</v>
      </c>
    </row>
    <row r="20" spans="1:9" s="306" customFormat="1" ht="16.5" customHeight="1">
      <c r="A20" s="311"/>
      <c r="B20" s="325" t="s">
        <v>473</v>
      </c>
      <c r="C20" s="326">
        <v>545171</v>
      </c>
      <c r="D20" s="327">
        <v>284254</v>
      </c>
      <c r="E20" s="328">
        <v>52842</v>
      </c>
      <c r="F20" s="327">
        <v>100098</v>
      </c>
      <c r="G20" s="328">
        <v>82914</v>
      </c>
      <c r="H20" s="327">
        <v>7811</v>
      </c>
      <c r="I20" s="327">
        <v>17252</v>
      </c>
    </row>
    <row r="21" spans="1:9" s="306" customFormat="1" ht="16.5" customHeight="1">
      <c r="A21" s="311"/>
      <c r="B21" s="330" t="s">
        <v>474</v>
      </c>
      <c r="C21" s="326">
        <v>484132</v>
      </c>
      <c r="D21" s="331">
        <v>255433</v>
      </c>
      <c r="E21" s="332">
        <v>48527</v>
      </c>
      <c r="F21" s="331">
        <v>85595</v>
      </c>
      <c r="G21" s="332">
        <v>71981</v>
      </c>
      <c r="H21" s="331">
        <v>6924</v>
      </c>
      <c r="I21" s="331">
        <v>15672</v>
      </c>
    </row>
    <row r="22" spans="1:9" s="306" customFormat="1" ht="16.5" customHeight="1">
      <c r="A22" s="311"/>
      <c r="B22" s="325" t="s">
        <v>475</v>
      </c>
      <c r="C22" s="333">
        <v>375414</v>
      </c>
      <c r="D22" s="327">
        <v>204810</v>
      </c>
      <c r="E22" s="328">
        <v>40561</v>
      </c>
      <c r="F22" s="327">
        <v>57959</v>
      </c>
      <c r="G22" s="328">
        <v>53670</v>
      </c>
      <c r="H22" s="327">
        <v>5506</v>
      </c>
      <c r="I22" s="327">
        <v>12908</v>
      </c>
    </row>
    <row r="23" spans="1:9" s="306" customFormat="1" ht="16.5" customHeight="1">
      <c r="A23" s="311"/>
      <c r="B23" s="325" t="s">
        <v>476</v>
      </c>
      <c r="C23" s="326">
        <v>247822</v>
      </c>
      <c r="D23" s="327">
        <v>136225</v>
      </c>
      <c r="E23" s="328">
        <v>28505</v>
      </c>
      <c r="F23" s="327">
        <v>34761</v>
      </c>
      <c r="G23" s="328">
        <v>35704</v>
      </c>
      <c r="H23" s="327">
        <v>3653</v>
      </c>
      <c r="I23" s="327">
        <v>8974</v>
      </c>
    </row>
    <row r="24" spans="1:9" s="306" customFormat="1" ht="16.5" customHeight="1">
      <c r="A24" s="311"/>
      <c r="B24" s="325" t="s">
        <v>477</v>
      </c>
      <c r="C24" s="326">
        <v>138089</v>
      </c>
      <c r="D24" s="327">
        <v>75009</v>
      </c>
      <c r="E24" s="328">
        <v>16307</v>
      </c>
      <c r="F24" s="327">
        <v>19097</v>
      </c>
      <c r="G24" s="328">
        <v>20274</v>
      </c>
      <c r="H24" s="327">
        <v>2158</v>
      </c>
      <c r="I24" s="327">
        <v>5244</v>
      </c>
    </row>
    <row r="25" spans="1:9" s="306" customFormat="1" ht="16.5" customHeight="1">
      <c r="A25" s="311"/>
      <c r="B25" s="325" t="s">
        <v>478</v>
      </c>
      <c r="C25" s="326">
        <v>57796</v>
      </c>
      <c r="D25" s="327">
        <v>30958</v>
      </c>
      <c r="E25" s="328">
        <v>6978</v>
      </c>
      <c r="F25" s="327">
        <v>8193</v>
      </c>
      <c r="G25" s="328">
        <v>8583</v>
      </c>
      <c r="H25" s="327">
        <v>946</v>
      </c>
      <c r="I25" s="327">
        <v>2138</v>
      </c>
    </row>
    <row r="26" spans="1:9" s="306" customFormat="1" ht="16.5" customHeight="1">
      <c r="A26" s="311"/>
      <c r="B26" s="330" t="s">
        <v>479</v>
      </c>
      <c r="C26" s="320">
        <v>17365</v>
      </c>
      <c r="D26" s="331">
        <v>9105</v>
      </c>
      <c r="E26" s="332">
        <v>2182</v>
      </c>
      <c r="F26" s="331">
        <v>2503</v>
      </c>
      <c r="G26" s="332">
        <v>2598</v>
      </c>
      <c r="H26" s="331">
        <v>298</v>
      </c>
      <c r="I26" s="331">
        <v>679</v>
      </c>
    </row>
    <row r="27" spans="1:9" s="306" customFormat="1" ht="16.5" customHeight="1">
      <c r="A27" s="311"/>
      <c r="B27" s="335" t="s">
        <v>480</v>
      </c>
      <c r="C27" s="326">
        <v>2629</v>
      </c>
      <c r="D27" s="336">
        <v>1387</v>
      </c>
      <c r="E27" s="337">
        <v>329</v>
      </c>
      <c r="F27" s="336">
        <v>389</v>
      </c>
      <c r="G27" s="337">
        <v>379</v>
      </c>
      <c r="H27" s="336">
        <v>43</v>
      </c>
      <c r="I27" s="336">
        <v>102</v>
      </c>
    </row>
    <row r="28" spans="1:9" s="306" customFormat="1" ht="16.5" customHeight="1">
      <c r="A28" s="311"/>
      <c r="B28" s="338" t="s">
        <v>335</v>
      </c>
      <c r="C28" s="339">
        <v>52228</v>
      </c>
      <c r="D28" s="340">
        <v>40013</v>
      </c>
      <c r="E28" s="341">
        <v>114</v>
      </c>
      <c r="F28" s="340">
        <v>9150</v>
      </c>
      <c r="G28" s="341">
        <v>2031</v>
      </c>
      <c r="H28" s="340">
        <v>56</v>
      </c>
      <c r="I28" s="340">
        <v>864</v>
      </c>
    </row>
    <row r="29" spans="1:9" s="306" customFormat="1" ht="16.5" customHeight="1">
      <c r="A29" s="311"/>
      <c r="B29" s="342" t="s">
        <v>481</v>
      </c>
      <c r="C29" s="326">
        <v>1182523</v>
      </c>
      <c r="D29" s="327">
        <v>669686</v>
      </c>
      <c r="E29" s="328">
        <v>88652</v>
      </c>
      <c r="F29" s="327">
        <v>206572</v>
      </c>
      <c r="G29" s="328">
        <v>173350</v>
      </c>
      <c r="H29" s="327">
        <v>14910</v>
      </c>
      <c r="I29" s="327">
        <v>29353</v>
      </c>
    </row>
    <row r="30" spans="1:9" s="306" customFormat="1" ht="16.5" customHeight="1">
      <c r="A30" s="311"/>
      <c r="B30" s="325" t="s">
        <v>482</v>
      </c>
      <c r="C30" s="326">
        <v>5957088</v>
      </c>
      <c r="D30" s="327">
        <v>3415769</v>
      </c>
      <c r="E30" s="328">
        <v>443555</v>
      </c>
      <c r="F30" s="327">
        <v>1036131</v>
      </c>
      <c r="G30" s="328">
        <v>840482</v>
      </c>
      <c r="H30" s="327">
        <v>68747</v>
      </c>
      <c r="I30" s="327">
        <v>152404</v>
      </c>
    </row>
    <row r="31" spans="1:9" s="306" customFormat="1" ht="16.5" customHeight="1" thickBot="1">
      <c r="A31" s="343"/>
      <c r="B31" s="344" t="s">
        <v>483</v>
      </c>
      <c r="C31" s="345">
        <v>1868418</v>
      </c>
      <c r="D31" s="346">
        <v>997181</v>
      </c>
      <c r="E31" s="347">
        <v>196231</v>
      </c>
      <c r="F31" s="346">
        <v>308595</v>
      </c>
      <c r="G31" s="347">
        <v>276103</v>
      </c>
      <c r="H31" s="346">
        <v>27339</v>
      </c>
      <c r="I31" s="346">
        <v>62969</v>
      </c>
    </row>
    <row r="32" spans="1:9" s="306" customFormat="1" ht="16.5" customHeight="1" thickTop="1">
      <c r="A32" s="311"/>
      <c r="B32" s="312"/>
      <c r="C32" s="313" t="s">
        <v>418</v>
      </c>
      <c r="D32" s="314" t="s">
        <v>418</v>
      </c>
      <c r="E32" s="314" t="s">
        <v>418</v>
      </c>
      <c r="F32" s="314" t="s">
        <v>418</v>
      </c>
      <c r="G32" s="314" t="s">
        <v>418</v>
      </c>
      <c r="H32" s="314" t="s">
        <v>418</v>
      </c>
      <c r="I32" s="348" t="s">
        <v>418</v>
      </c>
    </row>
    <row r="33" spans="1:13" s="306" customFormat="1" ht="16.5" customHeight="1">
      <c r="A33" s="311"/>
      <c r="B33" s="316" t="s">
        <v>419</v>
      </c>
      <c r="C33" s="349">
        <v>9051028</v>
      </c>
      <c r="D33" s="350">
        <v>5115394</v>
      </c>
      <c r="E33" s="350">
        <v>731567</v>
      </c>
      <c r="F33" s="350">
        <v>1557385</v>
      </c>
      <c r="G33" s="350">
        <v>1287858</v>
      </c>
      <c r="H33" s="350">
        <v>111744</v>
      </c>
      <c r="I33" s="349">
        <v>247080</v>
      </c>
    </row>
    <row r="34" spans="1:13" s="306" customFormat="1" ht="16.5" customHeight="1">
      <c r="A34" s="311"/>
      <c r="B34" s="319"/>
      <c r="C34" s="351"/>
      <c r="D34" s="352"/>
      <c r="E34" s="353"/>
      <c r="F34" s="352"/>
      <c r="G34" s="353"/>
      <c r="H34" s="352"/>
      <c r="I34" s="352"/>
    </row>
    <row r="35" spans="1:13" s="306" customFormat="1" ht="16.5" customHeight="1">
      <c r="A35" s="324"/>
      <c r="B35" s="325" t="s">
        <v>420</v>
      </c>
      <c r="C35" s="354">
        <v>387752</v>
      </c>
      <c r="D35" s="355">
        <v>225288</v>
      </c>
      <c r="E35" s="355">
        <v>26985</v>
      </c>
      <c r="F35" s="355">
        <v>67219</v>
      </c>
      <c r="G35" s="355">
        <v>54876</v>
      </c>
      <c r="H35" s="355">
        <v>4430</v>
      </c>
      <c r="I35" s="355">
        <v>8954</v>
      </c>
    </row>
    <row r="36" spans="1:13" s="306" customFormat="1" ht="16.5" customHeight="1">
      <c r="A36" s="324"/>
      <c r="B36" s="325" t="s">
        <v>421</v>
      </c>
      <c r="C36" s="354">
        <v>392259</v>
      </c>
      <c r="D36" s="355">
        <v>220408</v>
      </c>
      <c r="E36" s="355">
        <v>30286</v>
      </c>
      <c r="F36" s="355">
        <v>68263</v>
      </c>
      <c r="G36" s="355">
        <v>58228</v>
      </c>
      <c r="H36" s="355">
        <v>5164</v>
      </c>
      <c r="I36" s="355">
        <v>9910</v>
      </c>
      <c r="K36" s="356"/>
    </row>
    <row r="37" spans="1:13" s="306" customFormat="1" ht="16.5" customHeight="1">
      <c r="A37" s="329" t="s">
        <v>295</v>
      </c>
      <c r="B37" s="325" t="s">
        <v>422</v>
      </c>
      <c r="C37" s="354">
        <v>407919</v>
      </c>
      <c r="D37" s="355">
        <v>226513</v>
      </c>
      <c r="E37" s="355">
        <v>32060</v>
      </c>
      <c r="F37" s="355">
        <v>72324</v>
      </c>
      <c r="G37" s="355">
        <v>60219</v>
      </c>
      <c r="H37" s="355">
        <v>5658</v>
      </c>
      <c r="I37" s="355">
        <v>11145</v>
      </c>
      <c r="K37" s="356"/>
      <c r="L37" s="356"/>
      <c r="M37" s="356"/>
    </row>
    <row r="38" spans="1:13" s="306" customFormat="1" ht="16.5" customHeight="1">
      <c r="A38" s="329" t="s">
        <v>297</v>
      </c>
      <c r="B38" s="325" t="s">
        <v>423</v>
      </c>
      <c r="C38" s="354">
        <v>417048</v>
      </c>
      <c r="D38" s="355">
        <v>227996</v>
      </c>
      <c r="E38" s="355">
        <v>32625</v>
      </c>
      <c r="F38" s="355">
        <v>76949</v>
      </c>
      <c r="G38" s="355">
        <v>62604</v>
      </c>
      <c r="H38" s="355">
        <v>5285</v>
      </c>
      <c r="I38" s="355">
        <v>11589</v>
      </c>
    </row>
    <row r="39" spans="1:13" s="306" customFormat="1" ht="16.5" customHeight="1">
      <c r="A39" s="329">
        <v>23</v>
      </c>
      <c r="B39" s="330" t="s">
        <v>424</v>
      </c>
      <c r="C39" s="354">
        <v>495224</v>
      </c>
      <c r="D39" s="357">
        <v>282454</v>
      </c>
      <c r="E39" s="357">
        <v>33818</v>
      </c>
      <c r="F39" s="357">
        <v>89887</v>
      </c>
      <c r="G39" s="357">
        <v>72075</v>
      </c>
      <c r="H39" s="357">
        <v>4920</v>
      </c>
      <c r="I39" s="357">
        <v>12070</v>
      </c>
    </row>
    <row r="40" spans="1:13" s="306" customFormat="1" ht="16.5" customHeight="1">
      <c r="A40" s="329" t="s">
        <v>298</v>
      </c>
      <c r="B40" s="325" t="s">
        <v>425</v>
      </c>
      <c r="C40" s="358">
        <v>558351</v>
      </c>
      <c r="D40" s="355">
        <v>334632</v>
      </c>
      <c r="E40" s="355">
        <v>34782</v>
      </c>
      <c r="F40" s="355">
        <v>96440</v>
      </c>
      <c r="G40" s="355">
        <v>74001</v>
      </c>
      <c r="H40" s="355">
        <v>5814</v>
      </c>
      <c r="I40" s="355">
        <v>12682</v>
      </c>
    </row>
    <row r="41" spans="1:13" s="306" customFormat="1" ht="16.5" customHeight="1">
      <c r="A41" s="329">
        <v>1</v>
      </c>
      <c r="B41" s="325" t="s">
        <v>426</v>
      </c>
      <c r="C41" s="354">
        <v>643603</v>
      </c>
      <c r="D41" s="355">
        <v>383301</v>
      </c>
      <c r="E41" s="355">
        <v>41929</v>
      </c>
      <c r="F41" s="355">
        <v>110693</v>
      </c>
      <c r="G41" s="355">
        <v>86714</v>
      </c>
      <c r="H41" s="355">
        <v>6776</v>
      </c>
      <c r="I41" s="355">
        <v>14190</v>
      </c>
    </row>
    <row r="42" spans="1:13" s="306" customFormat="1" ht="16.5" customHeight="1">
      <c r="A42" s="329" t="s">
        <v>299</v>
      </c>
      <c r="B42" s="325" t="s">
        <v>427</v>
      </c>
      <c r="C42" s="354">
        <v>777566</v>
      </c>
      <c r="D42" s="355">
        <v>454763</v>
      </c>
      <c r="E42" s="355">
        <v>55633</v>
      </c>
      <c r="F42" s="355">
        <v>134446</v>
      </c>
      <c r="G42" s="355">
        <v>106657</v>
      </c>
      <c r="H42" s="355">
        <v>8388</v>
      </c>
      <c r="I42" s="355">
        <v>17679</v>
      </c>
    </row>
    <row r="43" spans="1:13" s="306" customFormat="1" ht="16.5" customHeight="1">
      <c r="A43" s="329">
        <v>1</v>
      </c>
      <c r="B43" s="325" t="s">
        <v>428</v>
      </c>
      <c r="C43" s="354">
        <v>727603</v>
      </c>
      <c r="D43" s="355">
        <v>427425</v>
      </c>
      <c r="E43" s="355">
        <v>53059</v>
      </c>
      <c r="F43" s="355">
        <v>123109</v>
      </c>
      <c r="G43" s="355">
        <v>99004</v>
      </c>
      <c r="H43" s="355">
        <v>7745</v>
      </c>
      <c r="I43" s="355">
        <v>17261</v>
      </c>
    </row>
    <row r="44" spans="1:13" s="306" customFormat="1" ht="16.5" customHeight="1">
      <c r="A44" s="329" t="s">
        <v>300</v>
      </c>
      <c r="B44" s="330" t="s">
        <v>429</v>
      </c>
      <c r="C44" s="351">
        <v>625602</v>
      </c>
      <c r="D44" s="355">
        <v>365248</v>
      </c>
      <c r="E44" s="355">
        <v>47346</v>
      </c>
      <c r="F44" s="355">
        <v>103408</v>
      </c>
      <c r="G44" s="355">
        <v>86534</v>
      </c>
      <c r="H44" s="355">
        <v>6956</v>
      </c>
      <c r="I44" s="355">
        <v>16110</v>
      </c>
    </row>
    <row r="45" spans="1:13" s="306" customFormat="1" ht="16.5" customHeight="1">
      <c r="A45" s="329" t="s">
        <v>301</v>
      </c>
      <c r="B45" s="325" t="s">
        <v>430</v>
      </c>
      <c r="C45" s="354">
        <v>514326</v>
      </c>
      <c r="D45" s="359">
        <v>292505</v>
      </c>
      <c r="E45" s="359">
        <v>41137</v>
      </c>
      <c r="F45" s="359">
        <v>86799</v>
      </c>
      <c r="G45" s="359">
        <v>72684</v>
      </c>
      <c r="H45" s="359">
        <v>6398</v>
      </c>
      <c r="I45" s="359">
        <v>14803</v>
      </c>
    </row>
    <row r="46" spans="1:13" s="306" customFormat="1" ht="16.5" customHeight="1">
      <c r="A46" s="329" t="s">
        <v>302</v>
      </c>
      <c r="B46" s="325" t="s">
        <v>431</v>
      </c>
      <c r="C46" s="354">
        <v>548445</v>
      </c>
      <c r="D46" s="355">
        <v>299118</v>
      </c>
      <c r="E46" s="355">
        <v>46196</v>
      </c>
      <c r="F46" s="355">
        <v>97555</v>
      </c>
      <c r="G46" s="355">
        <v>81033</v>
      </c>
      <c r="H46" s="355">
        <v>7707</v>
      </c>
      <c r="I46" s="355">
        <v>16836</v>
      </c>
    </row>
    <row r="47" spans="1:13" s="306" customFormat="1" ht="16.5" customHeight="1">
      <c r="A47" s="334"/>
      <c r="B47" s="325" t="s">
        <v>432</v>
      </c>
      <c r="C47" s="354">
        <v>678447</v>
      </c>
      <c r="D47" s="355">
        <v>359933</v>
      </c>
      <c r="E47" s="355">
        <v>62381</v>
      </c>
      <c r="F47" s="355">
        <v>122404</v>
      </c>
      <c r="G47" s="355">
        <v>102787</v>
      </c>
      <c r="H47" s="355">
        <v>9759</v>
      </c>
      <c r="I47" s="355">
        <v>21183</v>
      </c>
    </row>
    <row r="48" spans="1:13" s="306" customFormat="1" ht="16.5" customHeight="1">
      <c r="A48" s="311"/>
      <c r="B48" s="325" t="s">
        <v>433</v>
      </c>
      <c r="C48" s="354">
        <v>564461</v>
      </c>
      <c r="D48" s="355">
        <v>294742</v>
      </c>
      <c r="E48" s="355">
        <v>55118</v>
      </c>
      <c r="F48" s="355">
        <v>103610</v>
      </c>
      <c r="G48" s="355">
        <v>85120</v>
      </c>
      <c r="H48" s="355">
        <v>8024</v>
      </c>
      <c r="I48" s="355">
        <v>17847</v>
      </c>
    </row>
    <row r="49" spans="1:9" s="306" customFormat="1" ht="16.5" customHeight="1">
      <c r="A49" s="334"/>
      <c r="B49" s="330" t="s">
        <v>434</v>
      </c>
      <c r="C49" s="354">
        <v>461566</v>
      </c>
      <c r="D49" s="357">
        <v>245501</v>
      </c>
      <c r="E49" s="357">
        <v>46599</v>
      </c>
      <c r="F49" s="357">
        <v>79844</v>
      </c>
      <c r="G49" s="357">
        <v>67962</v>
      </c>
      <c r="H49" s="357">
        <v>6630</v>
      </c>
      <c r="I49" s="357">
        <v>15030</v>
      </c>
    </row>
    <row r="50" spans="1:9" s="306" customFormat="1" ht="16.5" customHeight="1">
      <c r="A50" s="311"/>
      <c r="B50" s="325" t="s">
        <v>435</v>
      </c>
      <c r="C50" s="358">
        <v>360195</v>
      </c>
      <c r="D50" s="355">
        <v>197204</v>
      </c>
      <c r="E50" s="355">
        <v>39605</v>
      </c>
      <c r="F50" s="355">
        <v>54091</v>
      </c>
      <c r="G50" s="355">
        <v>51391</v>
      </c>
      <c r="H50" s="355">
        <v>5277</v>
      </c>
      <c r="I50" s="355">
        <v>12627</v>
      </c>
    </row>
    <row r="51" spans="1:9" s="306" customFormat="1" ht="16.5" customHeight="1">
      <c r="A51" s="311"/>
      <c r="B51" s="325" t="s">
        <v>436</v>
      </c>
      <c r="C51" s="354">
        <v>237141</v>
      </c>
      <c r="D51" s="355">
        <v>130195</v>
      </c>
      <c r="E51" s="355">
        <v>27448</v>
      </c>
      <c r="F51" s="355">
        <v>33231</v>
      </c>
      <c r="G51" s="355">
        <v>34124</v>
      </c>
      <c r="H51" s="355">
        <v>3504</v>
      </c>
      <c r="I51" s="355">
        <v>8639</v>
      </c>
    </row>
    <row r="52" spans="1:9" s="306" customFormat="1" ht="16.5" customHeight="1">
      <c r="A52" s="311"/>
      <c r="B52" s="325" t="s">
        <v>437</v>
      </c>
      <c r="C52" s="354">
        <v>128664</v>
      </c>
      <c r="D52" s="355">
        <v>69521</v>
      </c>
      <c r="E52" s="355">
        <v>15428</v>
      </c>
      <c r="F52" s="355">
        <v>17754</v>
      </c>
      <c r="G52" s="355">
        <v>18997</v>
      </c>
      <c r="H52" s="355">
        <v>2056</v>
      </c>
      <c r="I52" s="355">
        <v>4908</v>
      </c>
    </row>
    <row r="53" spans="1:9" s="306" customFormat="1" ht="16.5" customHeight="1">
      <c r="A53" s="311"/>
      <c r="B53" s="325" t="s">
        <v>438</v>
      </c>
      <c r="C53" s="354">
        <v>54354</v>
      </c>
      <c r="D53" s="355">
        <v>28973</v>
      </c>
      <c r="E53" s="355">
        <v>6707</v>
      </c>
      <c r="F53" s="355">
        <v>7663</v>
      </c>
      <c r="G53" s="355">
        <v>8075</v>
      </c>
      <c r="H53" s="355">
        <v>892</v>
      </c>
      <c r="I53" s="355">
        <v>2044</v>
      </c>
    </row>
    <row r="54" spans="1:9" s="306" customFormat="1" ht="16.5" customHeight="1">
      <c r="A54" s="311"/>
      <c r="B54" s="330" t="s">
        <v>439</v>
      </c>
      <c r="C54" s="351">
        <v>15958</v>
      </c>
      <c r="D54" s="355">
        <v>8443</v>
      </c>
      <c r="E54" s="355">
        <v>2030</v>
      </c>
      <c r="F54" s="355">
        <v>2211</v>
      </c>
      <c r="G54" s="355">
        <v>2390</v>
      </c>
      <c r="H54" s="355">
        <v>265</v>
      </c>
      <c r="I54" s="355">
        <v>619</v>
      </c>
    </row>
    <row r="55" spans="1:9" s="306" customFormat="1" ht="16.5" customHeight="1">
      <c r="A55" s="311"/>
      <c r="B55" s="335" t="s">
        <v>303</v>
      </c>
      <c r="C55" s="354">
        <v>2316</v>
      </c>
      <c r="D55" s="360">
        <v>1218</v>
      </c>
      <c r="E55" s="360">
        <v>281</v>
      </c>
      <c r="F55" s="360">
        <v>335</v>
      </c>
      <c r="G55" s="360">
        <v>352</v>
      </c>
      <c r="H55" s="360">
        <v>40</v>
      </c>
      <c r="I55" s="360">
        <v>90</v>
      </c>
    </row>
    <row r="56" spans="1:9" s="306" customFormat="1" ht="16.5" customHeight="1">
      <c r="A56" s="311"/>
      <c r="B56" s="338" t="s">
        <v>335</v>
      </c>
      <c r="C56" s="361">
        <v>52228</v>
      </c>
      <c r="D56" s="362">
        <v>40013</v>
      </c>
      <c r="E56" s="362">
        <v>114</v>
      </c>
      <c r="F56" s="362">
        <v>9150</v>
      </c>
      <c r="G56" s="362">
        <v>2031</v>
      </c>
      <c r="H56" s="362">
        <v>56</v>
      </c>
      <c r="I56" s="362">
        <v>864</v>
      </c>
    </row>
    <row r="57" spans="1:9" s="306" customFormat="1" ht="16.5" customHeight="1">
      <c r="A57" s="311"/>
      <c r="B57" s="342" t="s">
        <v>440</v>
      </c>
      <c r="C57" s="354">
        <v>1187930</v>
      </c>
      <c r="D57" s="355">
        <v>672209</v>
      </c>
      <c r="E57" s="355">
        <v>89331</v>
      </c>
      <c r="F57" s="355">
        <v>207806</v>
      </c>
      <c r="G57" s="355">
        <v>173323</v>
      </c>
      <c r="H57" s="355">
        <v>15252</v>
      </c>
      <c r="I57" s="355">
        <v>30009</v>
      </c>
    </row>
    <row r="58" spans="1:9" s="306" customFormat="1" ht="16.5" customHeight="1">
      <c r="A58" s="311"/>
      <c r="B58" s="325" t="s">
        <v>441</v>
      </c>
      <c r="C58" s="354">
        <v>5986215</v>
      </c>
      <c r="D58" s="355">
        <v>3427375</v>
      </c>
      <c r="E58" s="355">
        <v>448906</v>
      </c>
      <c r="F58" s="355">
        <v>1041690</v>
      </c>
      <c r="G58" s="355">
        <v>844093</v>
      </c>
      <c r="H58" s="355">
        <v>69748</v>
      </c>
      <c r="I58" s="355">
        <v>154403</v>
      </c>
    </row>
    <row r="59" spans="1:9" s="306" customFormat="1" ht="16.5" customHeight="1" thickBot="1">
      <c r="A59" s="343"/>
      <c r="B59" s="344" t="s">
        <v>442</v>
      </c>
      <c r="C59" s="363">
        <v>1824655</v>
      </c>
      <c r="D59" s="364">
        <v>975797</v>
      </c>
      <c r="E59" s="364">
        <v>193216</v>
      </c>
      <c r="F59" s="364">
        <v>298739</v>
      </c>
      <c r="G59" s="364">
        <v>268411</v>
      </c>
      <c r="H59" s="364">
        <v>26688</v>
      </c>
      <c r="I59" s="364">
        <v>61804</v>
      </c>
    </row>
    <row r="60" spans="1:9" ht="15" thickTop="1">
      <c r="A60" s="306"/>
      <c r="B60" s="306"/>
      <c r="C60" s="306"/>
    </row>
    <row r="61" spans="1:9" ht="14.4">
      <c r="B61" s="306"/>
      <c r="C61" s="306"/>
    </row>
  </sheetData>
  <mergeCells count="2">
    <mergeCell ref="C2:C3"/>
    <mergeCell ref="A2:B3"/>
  </mergeCells>
  <phoneticPr fontId="1"/>
  <printOptions horizontalCentered="1" verticalCentered="1"/>
  <pageMargins left="1.2598425196850394" right="0.9055118110236221" top="0.78740157480314965" bottom="0.78740157480314965" header="0.19685039370078741" footer="0.19685039370078741"/>
  <pageSetup paperSize="9" scale="73" firstPageNumber="11" orientation="portrait" blackAndWhite="1" useFirstPageNumber="1" horizontalDpi="300" verticalDpi="300" r:id="rId1"/>
  <headerFooter alignWithMargins="0">
    <oddFooter>&amp;C&amp;"ＭＳ 明朝,標準"&amp;14-&amp;P--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75" zoomScaleNormal="75" workbookViewId="0">
      <pane xSplit="2" ySplit="6" topLeftCell="C7" activePane="bottomRight" state="frozen"/>
      <selection pane="topRight"/>
      <selection pane="bottomLeft"/>
      <selection pane="bottomRight"/>
    </sheetView>
  </sheetViews>
  <sheetFormatPr defaultColWidth="9" defaultRowHeight="13.2"/>
  <cols>
    <col min="1" max="1" width="5.77734375" style="367" customWidth="1"/>
    <col min="2" max="2" width="12.33203125" style="367" customWidth="1"/>
    <col min="3" max="3" width="13.6640625" style="367" customWidth="1"/>
    <col min="4" max="4" width="12.77734375" style="367" customWidth="1"/>
    <col min="5" max="5" width="11.6640625" style="367" customWidth="1"/>
    <col min="6" max="6" width="12.77734375" style="367" customWidth="1"/>
    <col min="7" max="9" width="11.6640625" style="367" customWidth="1"/>
    <col min="10" max="16384" width="9" style="367"/>
  </cols>
  <sheetData>
    <row r="1" spans="1:9" ht="21" customHeight="1" thickBot="1">
      <c r="A1" s="365" t="s">
        <v>494</v>
      </c>
      <c r="B1" s="366"/>
      <c r="C1" s="365"/>
    </row>
    <row r="2" spans="1:9" s="370" customFormat="1" ht="17.25" customHeight="1" thickTop="1">
      <c r="A2" s="1515" t="s">
        <v>495</v>
      </c>
      <c r="B2" s="1516"/>
      <c r="C2" s="1519" t="s">
        <v>445</v>
      </c>
      <c r="D2" s="368" t="s">
        <v>446</v>
      </c>
      <c r="E2" s="369" t="s">
        <v>447</v>
      </c>
      <c r="F2" s="1507" t="s">
        <v>448</v>
      </c>
      <c r="G2" s="1507" t="s">
        <v>449</v>
      </c>
      <c r="H2" s="1507" t="s">
        <v>450</v>
      </c>
      <c r="I2" s="1511" t="s">
        <v>451</v>
      </c>
    </row>
    <row r="3" spans="1:9" s="370" customFormat="1" ht="17.25" customHeight="1">
      <c r="A3" s="1517"/>
      <c r="B3" s="1518"/>
      <c r="C3" s="1520"/>
      <c r="D3" s="371" t="s">
        <v>452</v>
      </c>
      <c r="E3" s="372" t="s">
        <v>452</v>
      </c>
      <c r="F3" s="1508"/>
      <c r="G3" s="1508"/>
      <c r="H3" s="1508"/>
      <c r="I3" s="1512"/>
    </row>
    <row r="4" spans="1:9" s="370" customFormat="1" ht="13.5" customHeight="1">
      <c r="A4" s="373"/>
      <c r="B4" s="374"/>
      <c r="C4" s="375" t="s">
        <v>418</v>
      </c>
      <c r="D4" s="376" t="s">
        <v>418</v>
      </c>
      <c r="E4" s="376" t="s">
        <v>418</v>
      </c>
      <c r="F4" s="376" t="s">
        <v>418</v>
      </c>
      <c r="G4" s="376" t="s">
        <v>418</v>
      </c>
      <c r="H4" s="376" t="s">
        <v>418</v>
      </c>
      <c r="I4" s="377" t="s">
        <v>418</v>
      </c>
    </row>
    <row r="5" spans="1:9" s="370" customFormat="1" ht="13.5" customHeight="1">
      <c r="A5" s="378"/>
      <c r="B5" s="379" t="s">
        <v>419</v>
      </c>
      <c r="C5" s="317">
        <v>9060257</v>
      </c>
      <c r="D5" s="318">
        <v>5122649</v>
      </c>
      <c r="E5" s="318">
        <v>728552</v>
      </c>
      <c r="F5" s="318">
        <v>1560448</v>
      </c>
      <c r="G5" s="318">
        <v>1291966</v>
      </c>
      <c r="H5" s="318">
        <v>111052</v>
      </c>
      <c r="I5" s="318">
        <v>245590</v>
      </c>
    </row>
    <row r="6" spans="1:9" s="370" customFormat="1" ht="13.5" customHeight="1">
      <c r="A6" s="378"/>
      <c r="B6" s="380"/>
      <c r="C6" s="320"/>
      <c r="D6" s="381"/>
      <c r="E6" s="382"/>
      <c r="F6" s="381"/>
      <c r="G6" s="383"/>
      <c r="H6" s="381"/>
      <c r="I6" s="382"/>
    </row>
    <row r="7" spans="1:9" s="370" customFormat="1" ht="15" customHeight="1">
      <c r="A7" s="378" t="s">
        <v>455</v>
      </c>
      <c r="B7" s="384" t="s">
        <v>496</v>
      </c>
      <c r="C7" s="326">
        <v>773789</v>
      </c>
      <c r="D7" s="385">
        <v>442253</v>
      </c>
      <c r="E7" s="386">
        <v>56485</v>
      </c>
      <c r="F7" s="386">
        <v>134478</v>
      </c>
      <c r="G7" s="386">
        <v>112845</v>
      </c>
      <c r="H7" s="386">
        <v>9332</v>
      </c>
      <c r="I7" s="387">
        <v>18396</v>
      </c>
    </row>
    <row r="8" spans="1:9" s="370" customFormat="1" ht="15" customHeight="1">
      <c r="A8" s="378" t="s">
        <v>457</v>
      </c>
      <c r="B8" s="384" t="s">
        <v>497</v>
      </c>
      <c r="C8" s="326">
        <v>816972</v>
      </c>
      <c r="D8" s="388">
        <v>451189</v>
      </c>
      <c r="E8" s="389">
        <v>64865</v>
      </c>
      <c r="F8" s="388">
        <v>146492</v>
      </c>
      <c r="G8" s="389">
        <v>120999</v>
      </c>
      <c r="H8" s="388">
        <v>11002</v>
      </c>
      <c r="I8" s="385">
        <v>22425</v>
      </c>
    </row>
    <row r="9" spans="1:9" s="370" customFormat="1" ht="15" customHeight="1">
      <c r="A9" s="378">
        <v>24</v>
      </c>
      <c r="B9" s="384" t="s">
        <v>498</v>
      </c>
      <c r="C9" s="326">
        <v>1041820</v>
      </c>
      <c r="D9" s="388">
        <v>610732</v>
      </c>
      <c r="E9" s="389">
        <v>67028</v>
      </c>
      <c r="F9" s="388">
        <v>184706</v>
      </c>
      <c r="G9" s="389">
        <v>145035</v>
      </c>
      <c r="H9" s="388">
        <v>10238</v>
      </c>
      <c r="I9" s="385">
        <v>24081</v>
      </c>
    </row>
    <row r="10" spans="1:9" s="370" customFormat="1" ht="15" customHeight="1">
      <c r="A10" s="378" t="s">
        <v>460</v>
      </c>
      <c r="B10" s="384" t="s">
        <v>499</v>
      </c>
      <c r="C10" s="326">
        <v>1371228</v>
      </c>
      <c r="D10" s="388">
        <v>808885</v>
      </c>
      <c r="E10" s="389">
        <v>92944</v>
      </c>
      <c r="F10" s="388">
        <v>236654</v>
      </c>
      <c r="G10" s="389">
        <v>187639</v>
      </c>
      <c r="H10" s="388">
        <v>14470</v>
      </c>
      <c r="I10" s="385">
        <v>30636</v>
      </c>
    </row>
    <row r="11" spans="1:9" s="370" customFormat="1" ht="15" customHeight="1">
      <c r="A11" s="378">
        <v>1</v>
      </c>
      <c r="B11" s="390" t="s">
        <v>500</v>
      </c>
      <c r="C11" s="320">
        <v>1397489</v>
      </c>
      <c r="D11" s="388">
        <v>817798</v>
      </c>
      <c r="E11" s="389">
        <v>103218</v>
      </c>
      <c r="F11" s="388">
        <v>235387</v>
      </c>
      <c r="G11" s="389">
        <v>192157</v>
      </c>
      <c r="H11" s="388">
        <v>15106</v>
      </c>
      <c r="I11" s="385">
        <v>33823</v>
      </c>
    </row>
    <row r="12" spans="1:9" s="370" customFormat="1" ht="15" customHeight="1">
      <c r="A12" s="378" t="s">
        <v>463</v>
      </c>
      <c r="B12" s="384" t="s">
        <v>501</v>
      </c>
      <c r="C12" s="326">
        <v>1047283</v>
      </c>
      <c r="D12" s="386">
        <v>587262</v>
      </c>
      <c r="E12" s="387">
        <v>85127</v>
      </c>
      <c r="F12" s="386">
        <v>180183</v>
      </c>
      <c r="G12" s="391">
        <v>150503</v>
      </c>
      <c r="H12" s="386">
        <v>13551</v>
      </c>
      <c r="I12" s="387">
        <v>30657</v>
      </c>
    </row>
    <row r="13" spans="1:9" s="370" customFormat="1" ht="15" customHeight="1">
      <c r="A13" s="378">
        <v>1</v>
      </c>
      <c r="B13" s="384" t="s">
        <v>502</v>
      </c>
      <c r="C13" s="326">
        <v>1236201</v>
      </c>
      <c r="D13" s="388">
        <v>651590</v>
      </c>
      <c r="E13" s="385">
        <v>115382</v>
      </c>
      <c r="F13" s="388">
        <v>224901</v>
      </c>
      <c r="G13" s="389">
        <v>187568</v>
      </c>
      <c r="H13" s="388">
        <v>17769</v>
      </c>
      <c r="I13" s="385">
        <v>38991</v>
      </c>
    </row>
    <row r="14" spans="1:9" s="370" customFormat="1" ht="15" customHeight="1">
      <c r="A14" s="378" t="s">
        <v>466</v>
      </c>
      <c r="B14" s="384" t="s">
        <v>503</v>
      </c>
      <c r="C14" s="326">
        <v>859546</v>
      </c>
      <c r="D14" s="388">
        <v>460243</v>
      </c>
      <c r="E14" s="385">
        <v>89088</v>
      </c>
      <c r="F14" s="388">
        <v>143554</v>
      </c>
      <c r="G14" s="389">
        <v>125651</v>
      </c>
      <c r="H14" s="388">
        <v>12430</v>
      </c>
      <c r="I14" s="385">
        <v>28580</v>
      </c>
    </row>
    <row r="15" spans="1:9" s="370" customFormat="1" ht="15" customHeight="1">
      <c r="A15" s="378" t="s">
        <v>468</v>
      </c>
      <c r="B15" s="384" t="s">
        <v>504</v>
      </c>
      <c r="C15" s="326">
        <v>385911</v>
      </c>
      <c r="D15" s="388">
        <v>211234</v>
      </c>
      <c r="E15" s="385">
        <v>44812</v>
      </c>
      <c r="F15" s="388">
        <v>53858</v>
      </c>
      <c r="G15" s="389">
        <v>55978</v>
      </c>
      <c r="H15" s="388">
        <v>5811</v>
      </c>
      <c r="I15" s="385">
        <v>14218</v>
      </c>
    </row>
    <row r="16" spans="1:9" s="370" customFormat="1" ht="15" customHeight="1">
      <c r="A16" s="378" t="s">
        <v>470</v>
      </c>
      <c r="B16" s="384" t="s">
        <v>505</v>
      </c>
      <c r="C16" s="326">
        <v>75161</v>
      </c>
      <c r="D16" s="388">
        <v>40063</v>
      </c>
      <c r="E16" s="385">
        <v>9160</v>
      </c>
      <c r="F16" s="388">
        <v>10696</v>
      </c>
      <c r="G16" s="389">
        <v>11181</v>
      </c>
      <c r="H16" s="388">
        <v>1244</v>
      </c>
      <c r="I16" s="385">
        <v>2817</v>
      </c>
    </row>
    <row r="17" spans="1:10" s="370" customFormat="1" ht="15" customHeight="1">
      <c r="A17" s="378"/>
      <c r="B17" s="392" t="s">
        <v>480</v>
      </c>
      <c r="C17" s="393">
        <v>2629</v>
      </c>
      <c r="D17" s="394">
        <v>1387</v>
      </c>
      <c r="E17" s="395">
        <v>329</v>
      </c>
      <c r="F17" s="394">
        <v>389</v>
      </c>
      <c r="G17" s="395">
        <v>379</v>
      </c>
      <c r="H17" s="394">
        <v>43</v>
      </c>
      <c r="I17" s="396">
        <v>102</v>
      </c>
    </row>
    <row r="18" spans="1:10" s="370" customFormat="1" ht="15" customHeight="1" thickBot="1">
      <c r="A18" s="378"/>
      <c r="B18" s="379" t="s">
        <v>335</v>
      </c>
      <c r="C18" s="326">
        <v>52228</v>
      </c>
      <c r="D18" s="388">
        <v>40013</v>
      </c>
      <c r="E18" s="389">
        <v>114</v>
      </c>
      <c r="F18" s="388">
        <v>9150</v>
      </c>
      <c r="G18" s="389">
        <v>2031</v>
      </c>
      <c r="H18" s="388">
        <v>56</v>
      </c>
      <c r="I18" s="385">
        <v>864</v>
      </c>
    </row>
    <row r="19" spans="1:10" ht="13.5" customHeight="1" thickTop="1">
      <c r="A19" s="397"/>
      <c r="B19" s="1509" t="s">
        <v>419</v>
      </c>
      <c r="C19" s="1505">
        <v>9051028</v>
      </c>
      <c r="D19" s="1505">
        <v>5115394</v>
      </c>
      <c r="E19" s="1505">
        <v>731567</v>
      </c>
      <c r="F19" s="1505">
        <v>1557385</v>
      </c>
      <c r="G19" s="1505">
        <v>1287858</v>
      </c>
      <c r="H19" s="1505">
        <v>111744</v>
      </c>
      <c r="I19" s="1513">
        <v>247080</v>
      </c>
      <c r="J19" s="398"/>
    </row>
    <row r="20" spans="1:10" ht="13.5" customHeight="1">
      <c r="A20" s="378"/>
      <c r="B20" s="1510"/>
      <c r="C20" s="1506"/>
      <c r="D20" s="1506"/>
      <c r="E20" s="1506"/>
      <c r="F20" s="1506"/>
      <c r="G20" s="1506"/>
      <c r="H20" s="1506"/>
      <c r="I20" s="1514"/>
      <c r="J20" s="398"/>
    </row>
    <row r="21" spans="1:10" ht="15" customHeight="1">
      <c r="A21" s="378" t="s">
        <v>295</v>
      </c>
      <c r="B21" s="384" t="s">
        <v>484</v>
      </c>
      <c r="C21" s="354">
        <v>780011</v>
      </c>
      <c r="D21" s="399">
        <v>445696</v>
      </c>
      <c r="E21" s="400">
        <v>57271</v>
      </c>
      <c r="F21" s="400">
        <v>135482</v>
      </c>
      <c r="G21" s="400">
        <v>113104</v>
      </c>
      <c r="H21" s="400">
        <v>9594</v>
      </c>
      <c r="I21" s="401">
        <v>18864</v>
      </c>
    </row>
    <row r="22" spans="1:10" ht="15" customHeight="1">
      <c r="A22" s="378" t="s">
        <v>297</v>
      </c>
      <c r="B22" s="384" t="s">
        <v>485</v>
      </c>
      <c r="C22" s="354">
        <v>824967</v>
      </c>
      <c r="D22" s="402">
        <v>454509</v>
      </c>
      <c r="E22" s="403">
        <v>64685</v>
      </c>
      <c r="F22" s="402">
        <v>149273</v>
      </c>
      <c r="G22" s="403">
        <v>122823</v>
      </c>
      <c r="H22" s="402">
        <v>10943</v>
      </c>
      <c r="I22" s="399">
        <v>22734</v>
      </c>
    </row>
    <row r="23" spans="1:10" ht="15" customHeight="1">
      <c r="A23" s="378">
        <v>23</v>
      </c>
      <c r="B23" s="384" t="s">
        <v>486</v>
      </c>
      <c r="C23" s="354">
        <v>1053575</v>
      </c>
      <c r="D23" s="402">
        <v>617086</v>
      </c>
      <c r="E23" s="403">
        <v>68600</v>
      </c>
      <c r="F23" s="402">
        <v>186327</v>
      </c>
      <c r="G23" s="403">
        <v>146076</v>
      </c>
      <c r="H23" s="402">
        <v>10734</v>
      </c>
      <c r="I23" s="399">
        <v>24752</v>
      </c>
    </row>
    <row r="24" spans="1:10" ht="15" customHeight="1">
      <c r="A24" s="378" t="s">
        <v>298</v>
      </c>
      <c r="B24" s="384" t="s">
        <v>487</v>
      </c>
      <c r="C24" s="354">
        <v>1421169</v>
      </c>
      <c r="D24" s="402">
        <v>838064</v>
      </c>
      <c r="E24" s="403">
        <v>97562</v>
      </c>
      <c r="F24" s="402">
        <v>245139</v>
      </c>
      <c r="G24" s="403">
        <v>193371</v>
      </c>
      <c r="H24" s="402">
        <v>15164</v>
      </c>
      <c r="I24" s="399">
        <v>31869</v>
      </c>
    </row>
    <row r="25" spans="1:10" ht="15" customHeight="1">
      <c r="A25" s="378">
        <v>1</v>
      </c>
      <c r="B25" s="390" t="s">
        <v>488</v>
      </c>
      <c r="C25" s="351">
        <v>1353205</v>
      </c>
      <c r="D25" s="402">
        <v>792673</v>
      </c>
      <c r="E25" s="403">
        <v>100405</v>
      </c>
      <c r="F25" s="402">
        <v>226517</v>
      </c>
      <c r="G25" s="403">
        <v>185538</v>
      </c>
      <c r="H25" s="402">
        <v>14701</v>
      </c>
      <c r="I25" s="399">
        <v>33371</v>
      </c>
    </row>
    <row r="26" spans="1:10" ht="15" customHeight="1">
      <c r="A26" s="378" t="s">
        <v>299</v>
      </c>
      <c r="B26" s="384" t="s">
        <v>489</v>
      </c>
      <c r="C26" s="354">
        <v>1062771</v>
      </c>
      <c r="D26" s="400">
        <v>591623</v>
      </c>
      <c r="E26" s="401">
        <v>87333</v>
      </c>
      <c r="F26" s="400">
        <v>184354</v>
      </c>
      <c r="G26" s="404">
        <v>153717</v>
      </c>
      <c r="H26" s="400">
        <v>14105</v>
      </c>
      <c r="I26" s="401">
        <v>31639</v>
      </c>
    </row>
    <row r="27" spans="1:10" ht="15" customHeight="1">
      <c r="A27" s="378">
        <v>1</v>
      </c>
      <c r="B27" s="384" t="s">
        <v>490</v>
      </c>
      <c r="C27" s="354">
        <v>1242908</v>
      </c>
      <c r="D27" s="402">
        <v>654675</v>
      </c>
      <c r="E27" s="399">
        <v>117499</v>
      </c>
      <c r="F27" s="402">
        <v>226014</v>
      </c>
      <c r="G27" s="403">
        <v>187907</v>
      </c>
      <c r="H27" s="402">
        <v>17783</v>
      </c>
      <c r="I27" s="399">
        <v>39030</v>
      </c>
    </row>
    <row r="28" spans="1:10" ht="15" customHeight="1">
      <c r="A28" s="378" t="s">
        <v>300</v>
      </c>
      <c r="B28" s="384" t="s">
        <v>491</v>
      </c>
      <c r="C28" s="354">
        <v>821761</v>
      </c>
      <c r="D28" s="402">
        <v>442705</v>
      </c>
      <c r="E28" s="399">
        <v>86204</v>
      </c>
      <c r="F28" s="402">
        <v>133935</v>
      </c>
      <c r="G28" s="403">
        <v>119353</v>
      </c>
      <c r="H28" s="402">
        <v>11907</v>
      </c>
      <c r="I28" s="399">
        <v>27657</v>
      </c>
    </row>
    <row r="29" spans="1:10" ht="15" customHeight="1">
      <c r="A29" s="378" t="s">
        <v>301</v>
      </c>
      <c r="B29" s="384" t="s">
        <v>492</v>
      </c>
      <c r="C29" s="354">
        <v>365805</v>
      </c>
      <c r="D29" s="402">
        <v>199716</v>
      </c>
      <c r="E29" s="399">
        <v>42876</v>
      </c>
      <c r="F29" s="402">
        <v>50985</v>
      </c>
      <c r="G29" s="403">
        <v>53121</v>
      </c>
      <c r="H29" s="402">
        <v>5560</v>
      </c>
      <c r="I29" s="399">
        <v>13547</v>
      </c>
    </row>
    <row r="30" spans="1:10" ht="15" customHeight="1">
      <c r="A30" s="378" t="s">
        <v>302</v>
      </c>
      <c r="B30" s="384" t="s">
        <v>493</v>
      </c>
      <c r="C30" s="354">
        <v>70312</v>
      </c>
      <c r="D30" s="402">
        <v>37416</v>
      </c>
      <c r="E30" s="399">
        <v>8737</v>
      </c>
      <c r="F30" s="402">
        <v>9874</v>
      </c>
      <c r="G30" s="403">
        <v>10465</v>
      </c>
      <c r="H30" s="402">
        <v>1157</v>
      </c>
      <c r="I30" s="399">
        <v>2663</v>
      </c>
    </row>
    <row r="31" spans="1:10" ht="15" customHeight="1">
      <c r="A31" s="378"/>
      <c r="B31" s="392" t="s">
        <v>303</v>
      </c>
      <c r="C31" s="405">
        <v>2316</v>
      </c>
      <c r="D31" s="406">
        <v>1218</v>
      </c>
      <c r="E31" s="407">
        <v>281</v>
      </c>
      <c r="F31" s="406">
        <v>335</v>
      </c>
      <c r="G31" s="407">
        <v>352</v>
      </c>
      <c r="H31" s="406">
        <v>40</v>
      </c>
      <c r="I31" s="408">
        <v>90</v>
      </c>
    </row>
    <row r="32" spans="1:10" ht="15" customHeight="1" thickBot="1">
      <c r="A32" s="409"/>
      <c r="B32" s="410" t="s">
        <v>335</v>
      </c>
      <c r="C32" s="363">
        <v>52228</v>
      </c>
      <c r="D32" s="411">
        <v>40013</v>
      </c>
      <c r="E32" s="412">
        <v>114</v>
      </c>
      <c r="F32" s="411">
        <v>9150</v>
      </c>
      <c r="G32" s="412">
        <v>2031</v>
      </c>
      <c r="H32" s="411">
        <v>56</v>
      </c>
      <c r="I32" s="413">
        <v>864</v>
      </c>
    </row>
    <row r="33" ht="13.8" thickTop="1"/>
  </sheetData>
  <mergeCells count="14">
    <mergeCell ref="H2:H3"/>
    <mergeCell ref="I2:I3"/>
    <mergeCell ref="H19:H20"/>
    <mergeCell ref="I19:I20"/>
    <mergeCell ref="A2:B3"/>
    <mergeCell ref="C2:C3"/>
    <mergeCell ref="F19:F20"/>
    <mergeCell ref="G19:G20"/>
    <mergeCell ref="F2:F3"/>
    <mergeCell ref="G2:G3"/>
    <mergeCell ref="B19:B20"/>
    <mergeCell ref="C19:C20"/>
    <mergeCell ref="D19:D20"/>
    <mergeCell ref="E19:E20"/>
  </mergeCells>
  <phoneticPr fontId="1"/>
  <printOptions horizontalCentered="1" verticalCentered="1"/>
  <pageMargins left="0.86614173228346458" right="0.9055118110236221" top="0.70866141732283472" bottom="0.70866141732283472" header="0" footer="0.19685039370078741"/>
  <pageSetup paperSize="9" scale="73" firstPageNumber="12" orientation="portrait" blackAndWhite="1" useFirstPageNumber="1" horizontalDpi="300" verticalDpi="300" r:id="rId1"/>
  <headerFooter alignWithMargins="0">
    <oddFooter>&amp;C&amp;"ＭＳ 明朝,標準"&amp;14-&amp;P--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zoomScaleNormal="100" workbookViewId="0"/>
  </sheetViews>
  <sheetFormatPr defaultRowHeight="13.2"/>
  <cols>
    <col min="1" max="1" width="6.6640625" customWidth="1"/>
    <col min="2" max="2" width="13.6640625" customWidth="1"/>
    <col min="5" max="5" width="3.21875" customWidth="1"/>
    <col min="6" max="6" width="6.6640625" customWidth="1"/>
    <col min="7" max="7" width="13.6640625" customWidth="1"/>
  </cols>
  <sheetData>
    <row r="1" spans="1:12" ht="15" customHeight="1">
      <c r="A1" t="s">
        <v>540</v>
      </c>
    </row>
    <row r="2" spans="1:12" ht="15" customHeight="1">
      <c r="G2" t="s">
        <v>506</v>
      </c>
    </row>
    <row r="3" spans="1:12" ht="15" customHeight="1">
      <c r="A3" t="s">
        <v>507</v>
      </c>
    </row>
    <row r="4" spans="1:12" ht="15" customHeight="1" thickBot="1">
      <c r="A4" t="s">
        <v>541</v>
      </c>
      <c r="F4" t="s">
        <v>542</v>
      </c>
    </row>
    <row r="5" spans="1:12" ht="15" customHeight="1" thickTop="1">
      <c r="A5" s="414" t="s">
        <v>543</v>
      </c>
      <c r="B5" s="415" t="s">
        <v>544</v>
      </c>
      <c r="C5" s="415" t="s">
        <v>545</v>
      </c>
      <c r="D5" s="416" t="s">
        <v>546</v>
      </c>
      <c r="F5" s="414" t="s">
        <v>543</v>
      </c>
      <c r="G5" s="415" t="s">
        <v>544</v>
      </c>
      <c r="H5" s="415" t="s">
        <v>545</v>
      </c>
      <c r="I5" s="416" t="s">
        <v>546</v>
      </c>
    </row>
    <row r="6" spans="1:12" ht="15" customHeight="1">
      <c r="A6" s="417">
        <v>1</v>
      </c>
      <c r="B6" s="418" t="s">
        <v>508</v>
      </c>
      <c r="C6" s="419">
        <v>18.2</v>
      </c>
      <c r="D6" s="420">
        <v>1</v>
      </c>
      <c r="F6" s="417">
        <v>1</v>
      </c>
      <c r="G6" s="418" t="s">
        <v>547</v>
      </c>
      <c r="H6" s="419">
        <v>7.9</v>
      </c>
      <c r="I6" s="420">
        <v>1</v>
      </c>
    </row>
    <row r="7" spans="1:12" ht="15" customHeight="1">
      <c r="A7" s="417">
        <v>2</v>
      </c>
      <c r="B7" s="421" t="s">
        <v>548</v>
      </c>
      <c r="C7" s="419">
        <v>15.9</v>
      </c>
      <c r="D7" s="420">
        <v>2</v>
      </c>
      <c r="F7" s="417">
        <v>2</v>
      </c>
      <c r="G7" s="418" t="s">
        <v>549</v>
      </c>
      <c r="H7" s="419">
        <v>8.4</v>
      </c>
      <c r="I7" s="420">
        <v>2</v>
      </c>
    </row>
    <row r="8" spans="1:12" ht="15" customHeight="1">
      <c r="A8" s="417">
        <v>3</v>
      </c>
      <c r="B8" s="422" t="s">
        <v>550</v>
      </c>
      <c r="C8" s="419">
        <v>15.9</v>
      </c>
      <c r="D8" s="420">
        <v>3</v>
      </c>
      <c r="F8" s="417">
        <v>3</v>
      </c>
      <c r="G8" s="418" t="s">
        <v>509</v>
      </c>
      <c r="H8" s="419">
        <v>10</v>
      </c>
      <c r="I8" s="420">
        <v>4</v>
      </c>
      <c r="J8" s="423"/>
      <c r="K8" s="423"/>
    </row>
    <row r="9" spans="1:12" ht="15" customHeight="1">
      <c r="A9" s="417">
        <v>4</v>
      </c>
      <c r="B9" s="424" t="s">
        <v>510</v>
      </c>
      <c r="C9" s="419">
        <v>15</v>
      </c>
      <c r="D9" s="420">
        <v>4</v>
      </c>
      <c r="F9" s="417">
        <v>4</v>
      </c>
      <c r="G9" s="418" t="s">
        <v>511</v>
      </c>
      <c r="H9" s="419">
        <v>10</v>
      </c>
      <c r="I9" s="420">
        <v>3</v>
      </c>
      <c r="J9" s="423"/>
      <c r="K9" s="423"/>
    </row>
    <row r="10" spans="1:12" ht="15" customHeight="1" thickBot="1">
      <c r="A10" s="425">
        <v>5</v>
      </c>
      <c r="B10" s="426" t="s">
        <v>512</v>
      </c>
      <c r="C10" s="427">
        <v>15</v>
      </c>
      <c r="D10" s="428">
        <v>5</v>
      </c>
      <c r="F10" s="417">
        <v>5</v>
      </c>
      <c r="G10" s="418" t="s">
        <v>513</v>
      </c>
      <c r="H10" s="419">
        <v>10.5</v>
      </c>
      <c r="I10" s="420">
        <v>7</v>
      </c>
      <c r="J10" s="423"/>
      <c r="K10" s="423"/>
      <c r="L10" s="429"/>
    </row>
    <row r="11" spans="1:12" ht="15" customHeight="1" thickTop="1">
      <c r="F11" s="430"/>
      <c r="G11" s="430"/>
      <c r="H11" s="431"/>
      <c r="I11" s="432"/>
      <c r="J11" s="433"/>
      <c r="K11" s="423"/>
    </row>
    <row r="12" spans="1:12" ht="15" customHeight="1">
      <c r="F12" s="423"/>
      <c r="G12" s="423"/>
      <c r="H12" s="434"/>
      <c r="I12" s="423"/>
    </row>
    <row r="13" spans="1:12" ht="15" customHeight="1">
      <c r="A13" t="s">
        <v>514</v>
      </c>
    </row>
    <row r="14" spans="1:12" ht="15" customHeight="1" thickBot="1">
      <c r="A14" t="s">
        <v>541</v>
      </c>
      <c r="F14" t="s">
        <v>542</v>
      </c>
    </row>
    <row r="15" spans="1:12" ht="15" customHeight="1" thickTop="1">
      <c r="A15" s="414" t="s">
        <v>543</v>
      </c>
      <c r="B15" s="415" t="s">
        <v>544</v>
      </c>
      <c r="C15" s="415" t="s">
        <v>545</v>
      </c>
      <c r="D15" s="416" t="s">
        <v>546</v>
      </c>
      <c r="F15" s="414" t="s">
        <v>543</v>
      </c>
      <c r="G15" s="415" t="s">
        <v>544</v>
      </c>
      <c r="H15" s="415" t="s">
        <v>545</v>
      </c>
      <c r="I15" s="416" t="s">
        <v>546</v>
      </c>
    </row>
    <row r="16" spans="1:12" ht="15" customHeight="1">
      <c r="A16" s="417">
        <v>1</v>
      </c>
      <c r="B16" s="418" t="s">
        <v>515</v>
      </c>
      <c r="C16" s="419">
        <v>73.099999999999994</v>
      </c>
      <c r="D16" s="420">
        <v>1</v>
      </c>
      <c r="F16" s="417">
        <v>1</v>
      </c>
      <c r="G16" s="422" t="s">
        <v>516</v>
      </c>
      <c r="H16" s="419">
        <v>56.3</v>
      </c>
      <c r="I16" s="420">
        <v>1</v>
      </c>
    </row>
    <row r="17" spans="1:10" ht="15" customHeight="1">
      <c r="A17" s="417">
        <v>2</v>
      </c>
      <c r="B17" s="418" t="s">
        <v>517</v>
      </c>
      <c r="C17" s="419">
        <v>71.7</v>
      </c>
      <c r="D17" s="420">
        <v>2</v>
      </c>
      <c r="F17" s="417">
        <v>2</v>
      </c>
      <c r="G17" s="422" t="s">
        <v>518</v>
      </c>
      <c r="H17" s="419">
        <v>57.9</v>
      </c>
      <c r="I17" s="420">
        <v>2</v>
      </c>
    </row>
    <row r="18" spans="1:10" ht="15" customHeight="1">
      <c r="A18" s="417">
        <v>3</v>
      </c>
      <c r="B18" s="418" t="s">
        <v>519</v>
      </c>
      <c r="C18" s="419">
        <v>71</v>
      </c>
      <c r="D18" s="420">
        <v>3</v>
      </c>
      <c r="F18" s="417">
        <v>3</v>
      </c>
      <c r="G18" s="422" t="s">
        <v>520</v>
      </c>
      <c r="H18" s="419">
        <v>58.4</v>
      </c>
      <c r="I18" s="420">
        <v>3</v>
      </c>
    </row>
    <row r="19" spans="1:10" ht="15" customHeight="1">
      <c r="A19" s="417">
        <v>4</v>
      </c>
      <c r="B19" s="418" t="s">
        <v>521</v>
      </c>
      <c r="C19" s="419">
        <v>70.7</v>
      </c>
      <c r="D19" s="420">
        <v>5</v>
      </c>
      <c r="F19" s="417">
        <v>4</v>
      </c>
      <c r="G19" s="422" t="s">
        <v>522</v>
      </c>
      <c r="H19" s="419">
        <v>59.2</v>
      </c>
      <c r="I19" s="420">
        <v>4</v>
      </c>
    </row>
    <row r="20" spans="1:10" ht="15" customHeight="1" thickBot="1">
      <c r="A20" s="417">
        <v>5</v>
      </c>
      <c r="B20" s="418" t="s">
        <v>523</v>
      </c>
      <c r="C20" s="419">
        <v>70.5</v>
      </c>
      <c r="D20" s="420">
        <v>4</v>
      </c>
      <c r="F20" s="435">
        <v>5</v>
      </c>
      <c r="G20" s="436" t="s">
        <v>524</v>
      </c>
      <c r="H20" s="437">
        <v>59.6</v>
      </c>
      <c r="I20" s="438">
        <v>5</v>
      </c>
    </row>
    <row r="21" spans="1:10" ht="15" customHeight="1" thickTop="1">
      <c r="A21" s="430"/>
      <c r="B21" s="430"/>
      <c r="C21" s="431"/>
      <c r="D21" s="430"/>
      <c r="F21" s="432"/>
      <c r="G21" s="439"/>
      <c r="H21" s="440"/>
      <c r="I21" s="441"/>
    </row>
    <row r="22" spans="1:10" ht="15" customHeight="1">
      <c r="A22" s="423"/>
      <c r="B22" s="423"/>
      <c r="C22" s="434"/>
      <c r="D22" s="423"/>
    </row>
    <row r="23" spans="1:10" ht="15" customHeight="1">
      <c r="A23" t="s">
        <v>525</v>
      </c>
    </row>
    <row r="24" spans="1:10" ht="15" customHeight="1" thickBot="1">
      <c r="A24" t="s">
        <v>541</v>
      </c>
      <c r="F24" t="s">
        <v>542</v>
      </c>
    </row>
    <row r="25" spans="1:10" ht="15" customHeight="1" thickTop="1">
      <c r="A25" s="414" t="s">
        <v>543</v>
      </c>
      <c r="B25" s="415" t="s">
        <v>544</v>
      </c>
      <c r="C25" s="415" t="s">
        <v>545</v>
      </c>
      <c r="D25" s="416" t="s">
        <v>546</v>
      </c>
      <c r="F25" s="414" t="s">
        <v>543</v>
      </c>
      <c r="G25" s="415" t="s">
        <v>544</v>
      </c>
      <c r="H25" s="415" t="s">
        <v>545</v>
      </c>
      <c r="I25" s="416" t="s">
        <v>546</v>
      </c>
    </row>
    <row r="26" spans="1:10" ht="15" customHeight="1">
      <c r="A26" s="417">
        <v>1</v>
      </c>
      <c r="B26" s="422" t="s">
        <v>551</v>
      </c>
      <c r="C26" s="419">
        <v>33.700000000000003</v>
      </c>
      <c r="D26" s="420">
        <v>1</v>
      </c>
      <c r="F26" s="417">
        <v>1</v>
      </c>
      <c r="G26" s="422" t="s">
        <v>526</v>
      </c>
      <c r="H26" s="419">
        <v>14</v>
      </c>
      <c r="I26" s="423">
        <v>2</v>
      </c>
      <c r="J26" s="442"/>
    </row>
    <row r="27" spans="1:10" ht="15" customHeight="1">
      <c r="A27" s="417">
        <v>2</v>
      </c>
      <c r="B27" s="422" t="s">
        <v>527</v>
      </c>
      <c r="C27" s="419">
        <v>33.200000000000003</v>
      </c>
      <c r="D27" s="420">
        <v>2</v>
      </c>
      <c r="F27" s="417">
        <v>2</v>
      </c>
      <c r="G27" s="422" t="s">
        <v>528</v>
      </c>
      <c r="H27" s="419">
        <v>14.1</v>
      </c>
      <c r="I27" s="423">
        <v>1</v>
      </c>
      <c r="J27" s="442"/>
    </row>
    <row r="28" spans="1:10" ht="15" customHeight="1">
      <c r="A28" s="417">
        <v>3</v>
      </c>
      <c r="B28" s="422" t="s">
        <v>552</v>
      </c>
      <c r="C28" s="419">
        <v>30.3</v>
      </c>
      <c r="D28" s="420">
        <v>3</v>
      </c>
      <c r="F28" s="417">
        <v>3</v>
      </c>
      <c r="G28" s="422" t="s">
        <v>519</v>
      </c>
      <c r="H28" s="419">
        <v>15.3</v>
      </c>
      <c r="I28" s="423">
        <v>3</v>
      </c>
      <c r="J28" s="442"/>
    </row>
    <row r="29" spans="1:10" ht="15" customHeight="1">
      <c r="A29" s="417">
        <v>4</v>
      </c>
      <c r="B29" s="422" t="s">
        <v>529</v>
      </c>
      <c r="C29" s="419">
        <v>29.1</v>
      </c>
      <c r="D29" s="420">
        <v>5</v>
      </c>
      <c r="F29" s="417">
        <v>4</v>
      </c>
      <c r="G29" s="422" t="s">
        <v>517</v>
      </c>
      <c r="H29" s="419">
        <v>16.3</v>
      </c>
      <c r="I29" s="423">
        <v>4</v>
      </c>
      <c r="J29" s="442"/>
    </row>
    <row r="30" spans="1:10" ht="15" customHeight="1" thickBot="1">
      <c r="A30" s="425">
        <v>5</v>
      </c>
      <c r="B30" s="426" t="s">
        <v>511</v>
      </c>
      <c r="C30" s="427">
        <v>29</v>
      </c>
      <c r="D30" s="428">
        <v>4</v>
      </c>
      <c r="F30" s="417">
        <v>5</v>
      </c>
      <c r="G30" s="422" t="s">
        <v>530</v>
      </c>
      <c r="H30" s="419">
        <v>16.5</v>
      </c>
      <c r="I30" s="423">
        <v>5</v>
      </c>
      <c r="J30" s="442"/>
    </row>
    <row r="31" spans="1:10" ht="15" customHeight="1" thickTop="1">
      <c r="F31" s="430"/>
      <c r="G31" s="430"/>
      <c r="H31" s="431"/>
      <c r="I31" s="430"/>
      <c r="J31" s="442"/>
    </row>
    <row r="32" spans="1:10" ht="15" customHeight="1"/>
    <row r="33" spans="1:11" ht="15" customHeight="1">
      <c r="A33" t="s">
        <v>531</v>
      </c>
    </row>
    <row r="34" spans="1:11" ht="15" customHeight="1" thickBot="1">
      <c r="A34" t="s">
        <v>541</v>
      </c>
      <c r="F34" t="s">
        <v>542</v>
      </c>
    </row>
    <row r="35" spans="1:11" ht="15" customHeight="1" thickTop="1">
      <c r="A35" s="414" t="s">
        <v>543</v>
      </c>
      <c r="B35" s="415" t="s">
        <v>544</v>
      </c>
      <c r="C35" s="415" t="s">
        <v>553</v>
      </c>
      <c r="D35" s="416" t="s">
        <v>546</v>
      </c>
      <c r="F35" s="414" t="s">
        <v>543</v>
      </c>
      <c r="G35" s="415" t="s">
        <v>544</v>
      </c>
      <c r="H35" s="415" t="s">
        <v>553</v>
      </c>
      <c r="I35" s="416" t="s">
        <v>546</v>
      </c>
    </row>
    <row r="36" spans="1:11" ht="15" customHeight="1">
      <c r="A36" s="417">
        <v>1</v>
      </c>
      <c r="B36" s="422" t="s">
        <v>551</v>
      </c>
      <c r="C36" s="443">
        <v>52.01</v>
      </c>
      <c r="D36" s="420">
        <v>1</v>
      </c>
      <c r="F36" s="417">
        <v>1</v>
      </c>
      <c r="G36" s="422" t="s">
        <v>554</v>
      </c>
      <c r="H36" s="444">
        <v>39.43</v>
      </c>
      <c r="I36" s="420">
        <v>1</v>
      </c>
    </row>
    <row r="37" spans="1:11" ht="15" customHeight="1">
      <c r="A37" s="417">
        <v>2</v>
      </c>
      <c r="B37" s="422" t="s">
        <v>555</v>
      </c>
      <c r="C37" s="443">
        <v>50.84</v>
      </c>
      <c r="D37" s="420">
        <v>2</v>
      </c>
      <c r="F37" s="417">
        <v>2</v>
      </c>
      <c r="G37" s="422" t="s">
        <v>556</v>
      </c>
      <c r="H37" s="445">
        <v>40.19</v>
      </c>
      <c r="I37" s="420">
        <v>2</v>
      </c>
      <c r="K37" s="446"/>
    </row>
    <row r="38" spans="1:11" ht="15" customHeight="1">
      <c r="A38" s="417">
        <v>3</v>
      </c>
      <c r="B38" s="422" t="s">
        <v>532</v>
      </c>
      <c r="C38" s="443">
        <v>49.79</v>
      </c>
      <c r="D38" s="420">
        <v>3</v>
      </c>
      <c r="F38" s="417">
        <v>3</v>
      </c>
      <c r="G38" s="422" t="s">
        <v>557</v>
      </c>
      <c r="H38" s="445">
        <v>40.799999999999997</v>
      </c>
      <c r="I38" s="420">
        <v>3</v>
      </c>
    </row>
    <row r="39" spans="1:11" ht="15" customHeight="1">
      <c r="A39" s="417">
        <v>4</v>
      </c>
      <c r="B39" s="422" t="s">
        <v>533</v>
      </c>
      <c r="C39" s="443">
        <v>49.6</v>
      </c>
      <c r="D39" s="420">
        <v>4</v>
      </c>
      <c r="F39" s="417">
        <v>4</v>
      </c>
      <c r="G39" s="422" t="s">
        <v>558</v>
      </c>
      <c r="H39" s="445">
        <v>41.2</v>
      </c>
      <c r="I39" s="420">
        <v>4</v>
      </c>
    </row>
    <row r="40" spans="1:11" ht="15" customHeight="1" thickBot="1">
      <c r="A40" s="425">
        <v>5</v>
      </c>
      <c r="B40" s="426" t="s">
        <v>534</v>
      </c>
      <c r="C40" s="447">
        <v>49.54</v>
      </c>
      <c r="D40" s="448">
        <v>5</v>
      </c>
      <c r="F40" s="449">
        <v>5</v>
      </c>
      <c r="G40" s="426" t="s">
        <v>559</v>
      </c>
      <c r="H40" s="450">
        <v>41.22</v>
      </c>
      <c r="I40" s="449">
        <v>5</v>
      </c>
    </row>
    <row r="41" spans="1:11" ht="15" customHeight="1" thickTop="1">
      <c r="A41" s="423"/>
      <c r="B41" s="446"/>
      <c r="C41" s="451"/>
      <c r="D41" s="423"/>
      <c r="F41" s="430"/>
      <c r="G41" s="452"/>
      <c r="H41" s="453"/>
      <c r="I41" s="430"/>
    </row>
    <row r="42" spans="1:11" ht="15" customHeight="1"/>
    <row r="43" spans="1:11" ht="15" customHeight="1">
      <c r="A43" t="s">
        <v>535</v>
      </c>
    </row>
    <row r="44" spans="1:11" ht="15" customHeight="1" thickBot="1">
      <c r="A44" t="s">
        <v>541</v>
      </c>
      <c r="F44" t="s">
        <v>542</v>
      </c>
    </row>
    <row r="45" spans="1:11" ht="15" customHeight="1" thickTop="1">
      <c r="A45" s="414" t="s">
        <v>543</v>
      </c>
      <c r="B45" s="415" t="s">
        <v>544</v>
      </c>
      <c r="C45" s="415" t="s">
        <v>536</v>
      </c>
      <c r="D45" s="416" t="s">
        <v>546</v>
      </c>
      <c r="F45" s="414" t="s">
        <v>543</v>
      </c>
      <c r="G45" s="415" t="s">
        <v>544</v>
      </c>
      <c r="H45" s="415" t="s">
        <v>536</v>
      </c>
      <c r="I45" s="416" t="s">
        <v>546</v>
      </c>
    </row>
    <row r="46" spans="1:11" ht="15" customHeight="1">
      <c r="A46" s="417">
        <v>1</v>
      </c>
      <c r="B46" s="418" t="s">
        <v>551</v>
      </c>
      <c r="C46" s="419">
        <v>401.8</v>
      </c>
      <c r="D46" s="420">
        <v>1</v>
      </c>
      <c r="F46" s="417">
        <v>1</v>
      </c>
      <c r="G46" s="422" t="s">
        <v>508</v>
      </c>
      <c r="H46" s="419">
        <v>77.5</v>
      </c>
      <c r="I46" s="420">
        <v>1</v>
      </c>
    </row>
    <row r="47" spans="1:11" ht="15" customHeight="1">
      <c r="A47" s="417">
        <v>2</v>
      </c>
      <c r="B47" s="418" t="s">
        <v>547</v>
      </c>
      <c r="C47" s="419">
        <v>369.9</v>
      </c>
      <c r="D47" s="420">
        <v>2</v>
      </c>
      <c r="F47" s="417">
        <v>2</v>
      </c>
      <c r="G47" s="422" t="s">
        <v>537</v>
      </c>
      <c r="H47" s="419">
        <v>108.4</v>
      </c>
      <c r="I47" s="420">
        <v>3</v>
      </c>
    </row>
    <row r="48" spans="1:11" ht="15" customHeight="1">
      <c r="A48" s="417">
        <v>3</v>
      </c>
      <c r="B48" s="418" t="s">
        <v>560</v>
      </c>
      <c r="C48" s="419">
        <v>317</v>
      </c>
      <c r="D48" s="420">
        <v>3</v>
      </c>
      <c r="F48" s="417">
        <v>3</v>
      </c>
      <c r="G48" s="422" t="s">
        <v>530</v>
      </c>
      <c r="H48" s="419">
        <v>110.4</v>
      </c>
      <c r="I48" s="420">
        <v>2</v>
      </c>
    </row>
    <row r="49" spans="1:9" ht="15" customHeight="1">
      <c r="A49" s="417">
        <v>4</v>
      </c>
      <c r="B49" s="418" t="s">
        <v>561</v>
      </c>
      <c r="C49" s="419">
        <v>290.89999999999998</v>
      </c>
      <c r="D49" s="420">
        <v>4</v>
      </c>
      <c r="F49" s="417">
        <v>4</v>
      </c>
      <c r="G49" s="422" t="s">
        <v>538</v>
      </c>
      <c r="H49" s="419">
        <v>110.5</v>
      </c>
      <c r="I49" s="420">
        <v>4</v>
      </c>
    </row>
    <row r="50" spans="1:9" ht="15" customHeight="1" thickBot="1">
      <c r="A50" s="425">
        <v>5</v>
      </c>
      <c r="B50" s="454" t="s">
        <v>562</v>
      </c>
      <c r="C50" s="427">
        <v>288.3</v>
      </c>
      <c r="D50" s="428">
        <v>5</v>
      </c>
      <c r="F50" s="425">
        <v>5</v>
      </c>
      <c r="G50" s="426" t="s">
        <v>539</v>
      </c>
      <c r="H50" s="427">
        <v>112.1</v>
      </c>
      <c r="I50" s="448">
        <v>5</v>
      </c>
    </row>
    <row r="51" spans="1:9" ht="13.8" thickTop="1"/>
  </sheetData>
  <phoneticPr fontId="1"/>
  <printOptions horizontalCentered="1" verticalCentered="1"/>
  <pageMargins left="1.1811023622047245" right="0.78740157480314965" top="0.98425196850393704" bottom="0.98425196850393704" header="0.51181102362204722" footer="0.19685039370078741"/>
  <pageSetup paperSize="9" firstPageNumber="13" orientation="portrait" blackAndWhite="1" useFirstPageNumber="1" r:id="rId1"/>
  <headerFooter alignWithMargins="0">
    <oddFooter>&amp;C&amp;"ＭＳ 明朝,標準"-&amp;P--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85"/>
  <sheetViews>
    <sheetView zoomScaleNormal="100" workbookViewId="0">
      <pane xSplit="1" topLeftCell="B1" activePane="topRight" state="frozen"/>
      <selection pane="topRight"/>
    </sheetView>
  </sheetViews>
  <sheetFormatPr defaultColWidth="9" defaultRowHeight="13.2"/>
  <cols>
    <col min="1" max="1" width="16.21875" style="531" customWidth="1"/>
    <col min="2" max="5" width="9.6640625" style="456" customWidth="1"/>
    <col min="6" max="6" width="7.6640625" style="456" customWidth="1"/>
    <col min="7" max="10" width="9.6640625" style="456" customWidth="1"/>
    <col min="11" max="11" width="7.6640625" style="456" customWidth="1"/>
    <col min="12" max="12" width="30.6640625" style="456" customWidth="1"/>
    <col min="13" max="13" width="9.6640625" style="456" customWidth="1"/>
    <col min="14" max="16" width="8.6640625" style="456" customWidth="1"/>
    <col min="17" max="20" width="7.6640625" style="456" customWidth="1"/>
    <col min="21" max="22" width="8.6640625" style="456" customWidth="1"/>
    <col min="23" max="23" width="8.77734375" style="456" customWidth="1"/>
    <col min="24" max="24" width="8.6640625" style="456" customWidth="1"/>
    <col min="25" max="26" width="8.88671875" style="456" customWidth="1"/>
    <col min="27" max="16384" width="9" style="458"/>
  </cols>
  <sheetData>
    <row r="1" spans="1:29" ht="15.9" customHeight="1" thickBot="1">
      <c r="A1" s="455" t="s">
        <v>570</v>
      </c>
      <c r="P1" s="457" t="s">
        <v>570</v>
      </c>
      <c r="S1" s="457"/>
      <c r="T1" s="457"/>
      <c r="U1" s="457"/>
    </row>
    <row r="2" spans="1:29" ht="15" customHeight="1" thickTop="1">
      <c r="A2" s="459"/>
      <c r="B2" s="460"/>
      <c r="C2" s="461" t="s">
        <v>563</v>
      </c>
      <c r="D2" s="462"/>
      <c r="E2" s="463"/>
      <c r="F2" s="464"/>
      <c r="G2" s="463"/>
      <c r="H2" s="461" t="s">
        <v>571</v>
      </c>
      <c r="I2" s="462"/>
      <c r="J2" s="463"/>
      <c r="K2" s="463"/>
      <c r="L2" s="465"/>
      <c r="M2" s="466" t="s">
        <v>572</v>
      </c>
      <c r="N2" s="466"/>
      <c r="O2" s="463"/>
      <c r="P2" s="464"/>
      <c r="Q2" s="467" t="s">
        <v>573</v>
      </c>
      <c r="R2" s="466"/>
      <c r="S2" s="468"/>
      <c r="T2" s="466"/>
      <c r="U2" s="469" t="s">
        <v>574</v>
      </c>
      <c r="V2" s="468"/>
      <c r="W2" s="466"/>
      <c r="X2" s="470"/>
      <c r="Y2" s="471" t="s">
        <v>575</v>
      </c>
      <c r="Z2" s="472" t="s">
        <v>575</v>
      </c>
    </row>
    <row r="3" spans="1:29" s="484" customFormat="1" ht="15" customHeight="1">
      <c r="A3" s="473" t="s">
        <v>576</v>
      </c>
      <c r="B3" s="474" t="s">
        <v>419</v>
      </c>
      <c r="C3" s="475" t="s">
        <v>564</v>
      </c>
      <c r="D3" s="475" t="s">
        <v>565</v>
      </c>
      <c r="E3" s="475" t="s">
        <v>566</v>
      </c>
      <c r="F3" s="476" t="s">
        <v>577</v>
      </c>
      <c r="G3" s="477" t="s">
        <v>419</v>
      </c>
      <c r="H3" s="474" t="s">
        <v>564</v>
      </c>
      <c r="I3" s="475" t="s">
        <v>565</v>
      </c>
      <c r="J3" s="474" t="s">
        <v>566</v>
      </c>
      <c r="K3" s="478" t="s">
        <v>577</v>
      </c>
      <c r="L3" s="479"/>
      <c r="M3" s="477" t="s">
        <v>419</v>
      </c>
      <c r="N3" s="480" t="s">
        <v>564</v>
      </c>
      <c r="O3" s="481" t="s">
        <v>565</v>
      </c>
      <c r="P3" s="481" t="s">
        <v>566</v>
      </c>
      <c r="Q3" s="482" t="s">
        <v>567</v>
      </c>
      <c r="R3" s="480" t="s">
        <v>564</v>
      </c>
      <c r="S3" s="476" t="s">
        <v>565</v>
      </c>
      <c r="T3" s="478" t="s">
        <v>566</v>
      </c>
      <c r="U3" s="481" t="s">
        <v>567</v>
      </c>
      <c r="V3" s="481" t="s">
        <v>564</v>
      </c>
      <c r="W3" s="476" t="s">
        <v>565</v>
      </c>
      <c r="X3" s="476" t="s">
        <v>566</v>
      </c>
      <c r="Y3" s="483" t="s">
        <v>568</v>
      </c>
      <c r="Z3" s="478" t="s">
        <v>569</v>
      </c>
      <c r="AC3" s="458"/>
    </row>
    <row r="4" spans="1:29" s="484" customFormat="1" ht="11.25" customHeight="1">
      <c r="A4" s="485"/>
      <c r="B4" s="486" t="s">
        <v>418</v>
      </c>
      <c r="C4" s="486" t="s">
        <v>418</v>
      </c>
      <c r="D4" s="486" t="s">
        <v>418</v>
      </c>
      <c r="E4" s="486" t="s">
        <v>418</v>
      </c>
      <c r="F4" s="486" t="s">
        <v>578</v>
      </c>
      <c r="G4" s="487" t="s">
        <v>418</v>
      </c>
      <c r="H4" s="486" t="s">
        <v>418</v>
      </c>
      <c r="I4" s="486" t="s">
        <v>418</v>
      </c>
      <c r="J4" s="486" t="s">
        <v>418</v>
      </c>
      <c r="K4" s="488" t="s">
        <v>578</v>
      </c>
      <c r="L4" s="489"/>
      <c r="M4" s="487" t="s">
        <v>418</v>
      </c>
      <c r="N4" s="486" t="s">
        <v>418</v>
      </c>
      <c r="O4" s="486" t="s">
        <v>418</v>
      </c>
      <c r="P4" s="486" t="s">
        <v>418</v>
      </c>
      <c r="Q4" s="487" t="s">
        <v>370</v>
      </c>
      <c r="R4" s="486" t="s">
        <v>370</v>
      </c>
      <c r="S4" s="486" t="s">
        <v>370</v>
      </c>
      <c r="T4" s="488" t="s">
        <v>370</v>
      </c>
      <c r="U4" s="486" t="s">
        <v>370</v>
      </c>
      <c r="V4" s="486" t="s">
        <v>370</v>
      </c>
      <c r="W4" s="486" t="s">
        <v>370</v>
      </c>
      <c r="X4" s="486" t="s">
        <v>370</v>
      </c>
      <c r="Y4" s="489" t="s">
        <v>407</v>
      </c>
      <c r="Z4" s="488"/>
      <c r="AC4" s="458"/>
    </row>
    <row r="5" spans="1:29" ht="12.6" customHeight="1">
      <c r="A5" s="490" t="s">
        <v>579</v>
      </c>
      <c r="B5" s="491">
        <v>9060257</v>
      </c>
      <c r="C5" s="491">
        <v>1182523</v>
      </c>
      <c r="D5" s="491">
        <v>5957088</v>
      </c>
      <c r="E5" s="491">
        <v>1868418</v>
      </c>
      <c r="F5" s="491">
        <v>52228</v>
      </c>
      <c r="G5" s="492">
        <v>9051028</v>
      </c>
      <c r="H5" s="491">
        <v>1187930</v>
      </c>
      <c r="I5" s="491">
        <v>5986215</v>
      </c>
      <c r="J5" s="491">
        <v>1824655</v>
      </c>
      <c r="K5" s="493">
        <v>52228</v>
      </c>
      <c r="L5" s="494"/>
      <c r="M5" s="1219">
        <v>9229</v>
      </c>
      <c r="N5" s="1220">
        <v>-5407</v>
      </c>
      <c r="O5" s="1220">
        <v>-29127</v>
      </c>
      <c r="P5" s="491">
        <v>43763</v>
      </c>
      <c r="Q5" s="495">
        <v>0.1</v>
      </c>
      <c r="R5" s="496">
        <v>-0.5</v>
      </c>
      <c r="S5" s="496">
        <v>-0.5</v>
      </c>
      <c r="T5" s="497">
        <v>2.4</v>
      </c>
      <c r="U5" s="496">
        <v>100</v>
      </c>
      <c r="V5" s="496">
        <v>13.1</v>
      </c>
      <c r="W5" s="496">
        <v>66.099999999999994</v>
      </c>
      <c r="X5" s="496">
        <v>20.7</v>
      </c>
      <c r="Y5" s="498">
        <v>43.82</v>
      </c>
      <c r="Z5" s="497">
        <v>158</v>
      </c>
    </row>
    <row r="6" spans="1:29" ht="10.5" customHeight="1">
      <c r="A6" s="499"/>
      <c r="B6" s="500"/>
      <c r="C6" s="500"/>
      <c r="D6" s="500"/>
      <c r="E6" s="500"/>
      <c r="F6" s="500"/>
      <c r="G6" s="501"/>
      <c r="H6" s="500"/>
      <c r="I6" s="500"/>
      <c r="J6" s="500"/>
      <c r="K6" s="502"/>
      <c r="L6" s="503"/>
      <c r="M6" s="1221"/>
      <c r="N6" s="1222"/>
      <c r="O6" s="1222"/>
      <c r="P6" s="500"/>
      <c r="Q6" s="504"/>
      <c r="R6" s="505"/>
      <c r="S6" s="505"/>
      <c r="T6" s="506"/>
      <c r="U6" s="505"/>
      <c r="V6" s="505"/>
      <c r="W6" s="505"/>
      <c r="X6" s="505"/>
      <c r="Y6" s="507"/>
      <c r="Z6" s="506"/>
    </row>
    <row r="7" spans="1:29" ht="12.6" customHeight="1">
      <c r="A7" s="508" t="s">
        <v>580</v>
      </c>
      <c r="B7" s="491">
        <v>5122649</v>
      </c>
      <c r="C7" s="491">
        <v>669686</v>
      </c>
      <c r="D7" s="491">
        <v>3415769</v>
      </c>
      <c r="E7" s="491">
        <v>997181</v>
      </c>
      <c r="F7" s="491">
        <v>40013</v>
      </c>
      <c r="G7" s="492">
        <v>5115394</v>
      </c>
      <c r="H7" s="491">
        <v>672209</v>
      </c>
      <c r="I7" s="491">
        <v>3427375</v>
      </c>
      <c r="J7" s="491">
        <v>975797</v>
      </c>
      <c r="K7" s="493">
        <v>40013</v>
      </c>
      <c r="L7" s="494"/>
      <c r="M7" s="1219">
        <v>7255</v>
      </c>
      <c r="N7" s="1220">
        <v>-2523</v>
      </c>
      <c r="O7" s="1220">
        <v>-11606</v>
      </c>
      <c r="P7" s="491">
        <v>21384</v>
      </c>
      <c r="Q7" s="495">
        <v>0.1</v>
      </c>
      <c r="R7" s="496">
        <v>-0.4</v>
      </c>
      <c r="S7" s="496">
        <v>-0.3</v>
      </c>
      <c r="T7" s="497">
        <v>2.2000000000000002</v>
      </c>
      <c r="U7" s="496">
        <v>100</v>
      </c>
      <c r="V7" s="496">
        <v>13.2</v>
      </c>
      <c r="W7" s="496">
        <v>67.2</v>
      </c>
      <c r="X7" s="496">
        <v>19.600000000000001</v>
      </c>
      <c r="Y7" s="498">
        <v>43.26</v>
      </c>
      <c r="Z7" s="497">
        <v>148.9</v>
      </c>
    </row>
    <row r="8" spans="1:29" ht="12.6" customHeight="1">
      <c r="A8" s="509" t="s">
        <v>581</v>
      </c>
      <c r="B8" s="500">
        <v>3691240</v>
      </c>
      <c r="C8" s="500">
        <v>483380</v>
      </c>
      <c r="D8" s="500">
        <v>2427891</v>
      </c>
      <c r="E8" s="500">
        <v>754059</v>
      </c>
      <c r="F8" s="500">
        <v>25910</v>
      </c>
      <c r="G8" s="501">
        <v>3689022</v>
      </c>
      <c r="H8" s="500">
        <v>486262</v>
      </c>
      <c r="I8" s="500">
        <v>2438966</v>
      </c>
      <c r="J8" s="500">
        <v>737884</v>
      </c>
      <c r="K8" s="502">
        <v>25910</v>
      </c>
      <c r="L8" s="503"/>
      <c r="M8" s="1221">
        <v>2218</v>
      </c>
      <c r="N8" s="1222">
        <v>-2882</v>
      </c>
      <c r="O8" s="1222">
        <v>-11075</v>
      </c>
      <c r="P8" s="500">
        <v>16175</v>
      </c>
      <c r="Q8" s="504">
        <v>0.1</v>
      </c>
      <c r="R8" s="505">
        <v>-0.6</v>
      </c>
      <c r="S8" s="505">
        <v>-0.5</v>
      </c>
      <c r="T8" s="506">
        <v>2.2000000000000002</v>
      </c>
      <c r="U8" s="505">
        <v>100</v>
      </c>
      <c r="V8" s="505">
        <v>13.2</v>
      </c>
      <c r="W8" s="505">
        <v>66.2</v>
      </c>
      <c r="X8" s="505">
        <v>20.6</v>
      </c>
      <c r="Y8" s="510">
        <v>43.82</v>
      </c>
      <c r="Z8" s="506">
        <v>156</v>
      </c>
    </row>
    <row r="9" spans="1:29" ht="12.6" customHeight="1">
      <c r="A9" s="511" t="s">
        <v>582</v>
      </c>
      <c r="B9" s="500">
        <v>274415</v>
      </c>
      <c r="C9" s="500">
        <v>36007</v>
      </c>
      <c r="D9" s="500">
        <v>186351</v>
      </c>
      <c r="E9" s="500">
        <v>49913</v>
      </c>
      <c r="F9" s="500">
        <v>2144</v>
      </c>
      <c r="G9" s="501">
        <v>272444</v>
      </c>
      <c r="H9" s="500">
        <v>35555</v>
      </c>
      <c r="I9" s="500">
        <v>185659</v>
      </c>
      <c r="J9" s="500">
        <v>49086</v>
      </c>
      <c r="K9" s="502">
        <v>2144</v>
      </c>
      <c r="L9" s="503"/>
      <c r="M9" s="1221">
        <v>1971</v>
      </c>
      <c r="N9" s="1222">
        <v>452</v>
      </c>
      <c r="O9" s="1222">
        <v>692</v>
      </c>
      <c r="P9" s="500">
        <v>827</v>
      </c>
      <c r="Q9" s="504">
        <v>0.7</v>
      </c>
      <c r="R9" s="505">
        <v>1.3</v>
      </c>
      <c r="S9" s="505">
        <v>0.4</v>
      </c>
      <c r="T9" s="506">
        <v>1.7</v>
      </c>
      <c r="U9" s="505">
        <v>100</v>
      </c>
      <c r="V9" s="505">
        <v>13.2</v>
      </c>
      <c r="W9" s="505">
        <v>68.400000000000006</v>
      </c>
      <c r="X9" s="505">
        <v>18.3</v>
      </c>
      <c r="Y9" s="510">
        <v>42.82</v>
      </c>
      <c r="Z9" s="506">
        <v>138.6</v>
      </c>
    </row>
    <row r="10" spans="1:29" ht="12.6" customHeight="1">
      <c r="A10" s="511" t="s">
        <v>583</v>
      </c>
      <c r="B10" s="500">
        <v>232943</v>
      </c>
      <c r="C10" s="500">
        <v>26865</v>
      </c>
      <c r="D10" s="500">
        <v>159817</v>
      </c>
      <c r="E10" s="500">
        <v>44440</v>
      </c>
      <c r="F10" s="500">
        <v>1821</v>
      </c>
      <c r="G10" s="501">
        <v>233337</v>
      </c>
      <c r="H10" s="500">
        <v>26812</v>
      </c>
      <c r="I10" s="500">
        <v>160755</v>
      </c>
      <c r="J10" s="500">
        <v>43949</v>
      </c>
      <c r="K10" s="502">
        <v>1821</v>
      </c>
      <c r="L10" s="503"/>
      <c r="M10" s="1221">
        <v>-394</v>
      </c>
      <c r="N10" s="1222">
        <v>53</v>
      </c>
      <c r="O10" s="1222">
        <v>-938</v>
      </c>
      <c r="P10" s="500">
        <v>491</v>
      </c>
      <c r="Q10" s="504">
        <v>-0.2</v>
      </c>
      <c r="R10" s="505">
        <v>0.2</v>
      </c>
      <c r="S10" s="505">
        <v>-0.6</v>
      </c>
      <c r="T10" s="506">
        <v>1.1000000000000001</v>
      </c>
      <c r="U10" s="505">
        <v>100</v>
      </c>
      <c r="V10" s="505">
        <v>11.6</v>
      </c>
      <c r="W10" s="505">
        <v>69.099999999999994</v>
      </c>
      <c r="X10" s="505">
        <v>19.2</v>
      </c>
      <c r="Y10" s="510">
        <v>43.36</v>
      </c>
      <c r="Z10" s="506">
        <v>165.4</v>
      </c>
    </row>
    <row r="11" spans="1:29" ht="12.6" customHeight="1">
      <c r="A11" s="511" t="s">
        <v>584</v>
      </c>
      <c r="B11" s="500">
        <v>95986</v>
      </c>
      <c r="C11" s="500">
        <v>10165</v>
      </c>
      <c r="D11" s="500">
        <v>67012</v>
      </c>
      <c r="E11" s="500">
        <v>17586</v>
      </c>
      <c r="F11" s="500">
        <v>1223</v>
      </c>
      <c r="G11" s="501">
        <v>94860</v>
      </c>
      <c r="H11" s="500">
        <v>9905</v>
      </c>
      <c r="I11" s="500">
        <v>66255</v>
      </c>
      <c r="J11" s="500">
        <v>17477</v>
      </c>
      <c r="K11" s="502">
        <v>1223</v>
      </c>
      <c r="L11" s="503"/>
      <c r="M11" s="1221">
        <v>1126</v>
      </c>
      <c r="N11" s="1222">
        <v>260</v>
      </c>
      <c r="O11" s="1222">
        <v>757</v>
      </c>
      <c r="P11" s="500">
        <v>109</v>
      </c>
      <c r="Q11" s="504">
        <v>1.2</v>
      </c>
      <c r="R11" s="505">
        <v>2.6</v>
      </c>
      <c r="S11" s="505">
        <v>1.1000000000000001</v>
      </c>
      <c r="T11" s="506">
        <v>0.6</v>
      </c>
      <c r="U11" s="505">
        <v>100</v>
      </c>
      <c r="V11" s="505">
        <v>10.7</v>
      </c>
      <c r="W11" s="505">
        <v>70.7</v>
      </c>
      <c r="X11" s="505">
        <v>18.600000000000001</v>
      </c>
      <c r="Y11" s="510">
        <v>43.68</v>
      </c>
      <c r="Z11" s="506">
        <v>173</v>
      </c>
    </row>
    <row r="12" spans="1:29" ht="12.6" customHeight="1">
      <c r="A12" s="511" t="s">
        <v>585</v>
      </c>
      <c r="B12" s="500">
        <v>145863</v>
      </c>
      <c r="C12" s="500">
        <v>15203</v>
      </c>
      <c r="D12" s="500">
        <v>93450</v>
      </c>
      <c r="E12" s="500">
        <v>29600</v>
      </c>
      <c r="F12" s="500">
        <v>7610</v>
      </c>
      <c r="G12" s="501">
        <v>145964</v>
      </c>
      <c r="H12" s="500">
        <v>15199</v>
      </c>
      <c r="I12" s="500">
        <v>93831</v>
      </c>
      <c r="J12" s="500">
        <v>29324</v>
      </c>
      <c r="K12" s="502">
        <v>7610</v>
      </c>
      <c r="L12" s="503"/>
      <c r="M12" s="1221">
        <v>-101</v>
      </c>
      <c r="N12" s="1222">
        <v>4</v>
      </c>
      <c r="O12" s="1222">
        <v>-381</v>
      </c>
      <c r="P12" s="500">
        <v>276</v>
      </c>
      <c r="Q12" s="504">
        <v>-0.1</v>
      </c>
      <c r="R12" s="505">
        <v>0</v>
      </c>
      <c r="S12" s="505">
        <v>-0.4</v>
      </c>
      <c r="T12" s="506">
        <v>0.9</v>
      </c>
      <c r="U12" s="505">
        <v>100</v>
      </c>
      <c r="V12" s="505">
        <v>11</v>
      </c>
      <c r="W12" s="505">
        <v>67.599999999999994</v>
      </c>
      <c r="X12" s="505">
        <v>21.4</v>
      </c>
      <c r="Y12" s="510">
        <v>45.7</v>
      </c>
      <c r="Z12" s="506">
        <v>194.7</v>
      </c>
    </row>
    <row r="13" spans="1:29" ht="12.6" customHeight="1">
      <c r="A13" s="511" t="s">
        <v>586</v>
      </c>
      <c r="B13" s="500">
        <v>195192</v>
      </c>
      <c r="C13" s="500">
        <v>21288</v>
      </c>
      <c r="D13" s="500">
        <v>127797</v>
      </c>
      <c r="E13" s="500">
        <v>44684</v>
      </c>
      <c r="F13" s="500">
        <v>1423</v>
      </c>
      <c r="G13" s="501">
        <v>196226</v>
      </c>
      <c r="H13" s="500">
        <v>21578</v>
      </c>
      <c r="I13" s="500">
        <v>128868</v>
      </c>
      <c r="J13" s="500">
        <v>44357</v>
      </c>
      <c r="K13" s="502">
        <v>1423</v>
      </c>
      <c r="L13" s="503"/>
      <c r="M13" s="1221">
        <v>-1034</v>
      </c>
      <c r="N13" s="1222">
        <v>-290</v>
      </c>
      <c r="O13" s="1222">
        <v>-1071</v>
      </c>
      <c r="P13" s="500">
        <v>327</v>
      </c>
      <c r="Q13" s="504">
        <v>-0.5</v>
      </c>
      <c r="R13" s="505">
        <v>-1.3</v>
      </c>
      <c r="S13" s="505">
        <v>-0.8</v>
      </c>
      <c r="T13" s="506">
        <v>0.7</v>
      </c>
      <c r="U13" s="505">
        <v>100</v>
      </c>
      <c r="V13" s="505">
        <v>11</v>
      </c>
      <c r="W13" s="505">
        <v>66</v>
      </c>
      <c r="X13" s="505">
        <v>23.1</v>
      </c>
      <c r="Y13" s="510">
        <v>45.92</v>
      </c>
      <c r="Z13" s="506">
        <v>209.9</v>
      </c>
    </row>
    <row r="14" spans="1:29" ht="12.6" customHeight="1">
      <c r="A14" s="511" t="s">
        <v>587</v>
      </c>
      <c r="B14" s="500">
        <v>205610</v>
      </c>
      <c r="C14" s="500">
        <v>24614</v>
      </c>
      <c r="D14" s="500">
        <v>133597</v>
      </c>
      <c r="E14" s="500">
        <v>46291</v>
      </c>
      <c r="F14" s="500">
        <v>1108</v>
      </c>
      <c r="G14" s="501">
        <v>206407</v>
      </c>
      <c r="H14" s="500">
        <v>25108</v>
      </c>
      <c r="I14" s="500">
        <v>134522</v>
      </c>
      <c r="J14" s="500">
        <v>45669</v>
      </c>
      <c r="K14" s="502">
        <v>1108</v>
      </c>
      <c r="L14" s="503"/>
      <c r="M14" s="1221">
        <v>-797</v>
      </c>
      <c r="N14" s="1222">
        <v>-494</v>
      </c>
      <c r="O14" s="1222">
        <v>-925</v>
      </c>
      <c r="P14" s="500">
        <v>622</v>
      </c>
      <c r="Q14" s="504">
        <v>-0.4</v>
      </c>
      <c r="R14" s="505">
        <v>-2</v>
      </c>
      <c r="S14" s="505">
        <v>-0.7</v>
      </c>
      <c r="T14" s="506">
        <v>1.4</v>
      </c>
      <c r="U14" s="505">
        <v>100</v>
      </c>
      <c r="V14" s="505">
        <v>12</v>
      </c>
      <c r="W14" s="505">
        <v>65.3</v>
      </c>
      <c r="X14" s="505">
        <v>22.6</v>
      </c>
      <c r="Y14" s="510">
        <v>45.01</v>
      </c>
      <c r="Z14" s="506">
        <v>188.1</v>
      </c>
    </row>
    <row r="15" spans="1:29" ht="12.6" customHeight="1">
      <c r="A15" s="511" t="s">
        <v>588</v>
      </c>
      <c r="B15" s="500">
        <v>162139</v>
      </c>
      <c r="C15" s="500">
        <v>19325</v>
      </c>
      <c r="D15" s="500">
        <v>103950</v>
      </c>
      <c r="E15" s="500">
        <v>38226</v>
      </c>
      <c r="F15" s="500">
        <v>638</v>
      </c>
      <c r="G15" s="501">
        <v>162803</v>
      </c>
      <c r="H15" s="500">
        <v>19506</v>
      </c>
      <c r="I15" s="500">
        <v>105111</v>
      </c>
      <c r="J15" s="500">
        <v>37548</v>
      </c>
      <c r="K15" s="502">
        <v>638</v>
      </c>
      <c r="L15" s="503"/>
      <c r="M15" s="1221">
        <v>-664</v>
      </c>
      <c r="N15" s="1222">
        <v>-181</v>
      </c>
      <c r="O15" s="1222">
        <v>-1161</v>
      </c>
      <c r="P15" s="500">
        <v>678</v>
      </c>
      <c r="Q15" s="504">
        <v>-0.4</v>
      </c>
      <c r="R15" s="505">
        <v>-0.9</v>
      </c>
      <c r="S15" s="505">
        <v>-1.1000000000000001</v>
      </c>
      <c r="T15" s="506">
        <v>1.8</v>
      </c>
      <c r="U15" s="505">
        <v>100</v>
      </c>
      <c r="V15" s="505">
        <v>12</v>
      </c>
      <c r="W15" s="505">
        <v>64.400000000000006</v>
      </c>
      <c r="X15" s="505">
        <v>23.7</v>
      </c>
      <c r="Y15" s="510">
        <v>45.72</v>
      </c>
      <c r="Z15" s="506">
        <v>197.8</v>
      </c>
    </row>
    <row r="16" spans="1:29" ht="12.6" customHeight="1">
      <c r="A16" s="511" t="s">
        <v>589</v>
      </c>
      <c r="B16" s="500">
        <v>207795</v>
      </c>
      <c r="C16" s="500">
        <v>26237</v>
      </c>
      <c r="D16" s="500">
        <v>133810</v>
      </c>
      <c r="E16" s="500">
        <v>46628</v>
      </c>
      <c r="F16" s="500">
        <v>1120</v>
      </c>
      <c r="G16" s="501">
        <v>208969</v>
      </c>
      <c r="H16" s="500">
        <v>26529</v>
      </c>
      <c r="I16" s="500">
        <v>135654</v>
      </c>
      <c r="J16" s="500">
        <v>45666</v>
      </c>
      <c r="K16" s="502">
        <v>1120</v>
      </c>
      <c r="L16" s="503"/>
      <c r="M16" s="1221">
        <v>-1174</v>
      </c>
      <c r="N16" s="1222">
        <v>-292</v>
      </c>
      <c r="O16" s="1222">
        <v>-1844</v>
      </c>
      <c r="P16" s="500">
        <v>962</v>
      </c>
      <c r="Q16" s="504">
        <v>-0.6</v>
      </c>
      <c r="R16" s="505">
        <v>-1.1000000000000001</v>
      </c>
      <c r="S16" s="505">
        <v>-1.4</v>
      </c>
      <c r="T16" s="506">
        <v>2.1</v>
      </c>
      <c r="U16" s="505">
        <v>100</v>
      </c>
      <c r="V16" s="505">
        <v>12.7</v>
      </c>
      <c r="W16" s="505">
        <v>64.7</v>
      </c>
      <c r="X16" s="505">
        <v>22.6</v>
      </c>
      <c r="Y16" s="510">
        <v>45.07</v>
      </c>
      <c r="Z16" s="506">
        <v>177.7</v>
      </c>
    </row>
    <row r="17" spans="1:26" ht="12.6" customHeight="1">
      <c r="A17" s="511" t="s">
        <v>590</v>
      </c>
      <c r="B17" s="500">
        <v>332365</v>
      </c>
      <c r="C17" s="500">
        <v>41305</v>
      </c>
      <c r="D17" s="500">
        <v>232770</v>
      </c>
      <c r="E17" s="500">
        <v>56060</v>
      </c>
      <c r="F17" s="500">
        <v>2230</v>
      </c>
      <c r="G17" s="501">
        <v>329868</v>
      </c>
      <c r="H17" s="500">
        <v>41111</v>
      </c>
      <c r="I17" s="500">
        <v>231834</v>
      </c>
      <c r="J17" s="500">
        <v>54693</v>
      </c>
      <c r="K17" s="502">
        <v>2230</v>
      </c>
      <c r="L17" s="503"/>
      <c r="M17" s="1221">
        <v>2497</v>
      </c>
      <c r="N17" s="1222">
        <v>194</v>
      </c>
      <c r="O17" s="1222">
        <v>936</v>
      </c>
      <c r="P17" s="500">
        <v>1367</v>
      </c>
      <c r="Q17" s="504">
        <v>0.8</v>
      </c>
      <c r="R17" s="505">
        <v>0.5</v>
      </c>
      <c r="S17" s="505">
        <v>0.4</v>
      </c>
      <c r="T17" s="506">
        <v>2.5</v>
      </c>
      <c r="U17" s="505">
        <v>100</v>
      </c>
      <c r="V17" s="505">
        <v>12.5</v>
      </c>
      <c r="W17" s="505">
        <v>70.5</v>
      </c>
      <c r="X17" s="505">
        <v>17</v>
      </c>
      <c r="Y17" s="510">
        <v>41.99</v>
      </c>
      <c r="Z17" s="506">
        <v>135.69999999999999</v>
      </c>
    </row>
    <row r="18" spans="1:26" ht="12.6" customHeight="1">
      <c r="A18" s="511" t="s">
        <v>591</v>
      </c>
      <c r="B18" s="500">
        <v>273908</v>
      </c>
      <c r="C18" s="500">
        <v>39061</v>
      </c>
      <c r="D18" s="500">
        <v>177493</v>
      </c>
      <c r="E18" s="500">
        <v>56763</v>
      </c>
      <c r="F18" s="500">
        <v>591</v>
      </c>
      <c r="G18" s="501">
        <v>274186</v>
      </c>
      <c r="H18" s="500">
        <v>39342</v>
      </c>
      <c r="I18" s="500">
        <v>179012</v>
      </c>
      <c r="J18" s="500">
        <v>55241</v>
      </c>
      <c r="K18" s="502">
        <v>591</v>
      </c>
      <c r="L18" s="503"/>
      <c r="M18" s="1221">
        <v>-278</v>
      </c>
      <c r="N18" s="1222">
        <v>-281</v>
      </c>
      <c r="O18" s="1222">
        <v>-1519</v>
      </c>
      <c r="P18" s="500">
        <v>1522</v>
      </c>
      <c r="Q18" s="504">
        <v>-0.1</v>
      </c>
      <c r="R18" s="505">
        <v>-0.7</v>
      </c>
      <c r="S18" s="505">
        <v>-0.8</v>
      </c>
      <c r="T18" s="506">
        <v>2.8</v>
      </c>
      <c r="U18" s="505">
        <v>100</v>
      </c>
      <c r="V18" s="505">
        <v>14.3</v>
      </c>
      <c r="W18" s="505">
        <v>64.900000000000006</v>
      </c>
      <c r="X18" s="505">
        <v>20.8</v>
      </c>
      <c r="Y18" s="510">
        <v>43.52</v>
      </c>
      <c r="Z18" s="506">
        <v>145.30000000000001</v>
      </c>
    </row>
    <row r="19" spans="1:26" ht="12.6" customHeight="1">
      <c r="A19" s="511" t="s">
        <v>592</v>
      </c>
      <c r="B19" s="500">
        <v>220128</v>
      </c>
      <c r="C19" s="500">
        <v>27898</v>
      </c>
      <c r="D19" s="500">
        <v>141691</v>
      </c>
      <c r="E19" s="500">
        <v>50505</v>
      </c>
      <c r="F19" s="500">
        <v>34</v>
      </c>
      <c r="G19" s="501">
        <v>221187</v>
      </c>
      <c r="H19" s="500">
        <v>28324</v>
      </c>
      <c r="I19" s="500">
        <v>143513</v>
      </c>
      <c r="J19" s="500">
        <v>49316</v>
      </c>
      <c r="K19" s="502">
        <v>34</v>
      </c>
      <c r="L19" s="503"/>
      <c r="M19" s="1221">
        <v>-1059</v>
      </c>
      <c r="N19" s="1222">
        <v>-426</v>
      </c>
      <c r="O19" s="1222">
        <v>-1822</v>
      </c>
      <c r="P19" s="500">
        <v>1189</v>
      </c>
      <c r="Q19" s="504">
        <v>-0.5</v>
      </c>
      <c r="R19" s="505">
        <v>-1.5</v>
      </c>
      <c r="S19" s="505">
        <v>-1.3</v>
      </c>
      <c r="T19" s="506">
        <v>2.4</v>
      </c>
      <c r="U19" s="505">
        <v>100</v>
      </c>
      <c r="V19" s="505">
        <v>12.7</v>
      </c>
      <c r="W19" s="505">
        <v>64.400000000000006</v>
      </c>
      <c r="X19" s="505">
        <v>22.9</v>
      </c>
      <c r="Y19" s="510">
        <v>45.16</v>
      </c>
      <c r="Z19" s="506">
        <v>181</v>
      </c>
    </row>
    <row r="20" spans="1:26" ht="12.6" customHeight="1">
      <c r="A20" s="511" t="s">
        <v>593</v>
      </c>
      <c r="B20" s="500">
        <v>250310</v>
      </c>
      <c r="C20" s="500">
        <v>31593</v>
      </c>
      <c r="D20" s="500">
        <v>155927</v>
      </c>
      <c r="E20" s="500">
        <v>62195</v>
      </c>
      <c r="F20" s="500">
        <v>595</v>
      </c>
      <c r="G20" s="501">
        <v>251013</v>
      </c>
      <c r="H20" s="500">
        <v>31877</v>
      </c>
      <c r="I20" s="500">
        <v>157551</v>
      </c>
      <c r="J20" s="500">
        <v>60990</v>
      </c>
      <c r="K20" s="502">
        <v>595</v>
      </c>
      <c r="L20" s="503"/>
      <c r="M20" s="1221">
        <v>-703</v>
      </c>
      <c r="N20" s="1222">
        <v>-284</v>
      </c>
      <c r="O20" s="1222">
        <v>-1624</v>
      </c>
      <c r="P20" s="500">
        <v>1205</v>
      </c>
      <c r="Q20" s="504">
        <v>-0.3</v>
      </c>
      <c r="R20" s="505">
        <v>-0.9</v>
      </c>
      <c r="S20" s="505">
        <v>-1</v>
      </c>
      <c r="T20" s="506">
        <v>2</v>
      </c>
      <c r="U20" s="505">
        <v>100</v>
      </c>
      <c r="V20" s="505">
        <v>12.7</v>
      </c>
      <c r="W20" s="505">
        <v>62.4</v>
      </c>
      <c r="X20" s="505">
        <v>24.9</v>
      </c>
      <c r="Y20" s="510">
        <v>45.92</v>
      </c>
      <c r="Z20" s="506">
        <v>196.9</v>
      </c>
    </row>
    <row r="21" spans="1:26" ht="12.6" customHeight="1">
      <c r="A21" s="511" t="s">
        <v>594</v>
      </c>
      <c r="B21" s="500">
        <v>177569</v>
      </c>
      <c r="C21" s="500">
        <v>25640</v>
      </c>
      <c r="D21" s="500">
        <v>116102</v>
      </c>
      <c r="E21" s="500">
        <v>35589</v>
      </c>
      <c r="F21" s="500">
        <v>238</v>
      </c>
      <c r="G21" s="501">
        <v>177639</v>
      </c>
      <c r="H21" s="500">
        <v>25904</v>
      </c>
      <c r="I21" s="500">
        <v>116838</v>
      </c>
      <c r="J21" s="500">
        <v>34659</v>
      </c>
      <c r="K21" s="502">
        <v>238</v>
      </c>
      <c r="L21" s="503"/>
      <c r="M21" s="1221">
        <v>-70</v>
      </c>
      <c r="N21" s="1222">
        <v>-264</v>
      </c>
      <c r="O21" s="1222">
        <v>-736</v>
      </c>
      <c r="P21" s="500">
        <v>930</v>
      </c>
      <c r="Q21" s="504">
        <v>0</v>
      </c>
      <c r="R21" s="505">
        <v>-1</v>
      </c>
      <c r="S21" s="505">
        <v>-0.6</v>
      </c>
      <c r="T21" s="506">
        <v>2.7</v>
      </c>
      <c r="U21" s="505">
        <v>100</v>
      </c>
      <c r="V21" s="505">
        <v>14.5</v>
      </c>
      <c r="W21" s="505">
        <v>65.5</v>
      </c>
      <c r="X21" s="505">
        <v>20.100000000000001</v>
      </c>
      <c r="Y21" s="510">
        <v>43.07</v>
      </c>
      <c r="Z21" s="506">
        <v>138.80000000000001</v>
      </c>
    </row>
    <row r="22" spans="1:26" ht="12.6" customHeight="1">
      <c r="A22" s="511" t="s">
        <v>595</v>
      </c>
      <c r="B22" s="500">
        <v>126298</v>
      </c>
      <c r="C22" s="500">
        <v>18007</v>
      </c>
      <c r="D22" s="500">
        <v>78547</v>
      </c>
      <c r="E22" s="500">
        <v>29486</v>
      </c>
      <c r="F22" s="500">
        <v>258</v>
      </c>
      <c r="G22" s="501">
        <v>126859</v>
      </c>
      <c r="H22" s="500">
        <v>18267</v>
      </c>
      <c r="I22" s="500">
        <v>79449</v>
      </c>
      <c r="J22" s="500">
        <v>28885</v>
      </c>
      <c r="K22" s="502">
        <v>258</v>
      </c>
      <c r="L22" s="503"/>
      <c r="M22" s="1221">
        <v>-561</v>
      </c>
      <c r="N22" s="1222">
        <v>-260</v>
      </c>
      <c r="O22" s="1222">
        <v>-902</v>
      </c>
      <c r="P22" s="500">
        <v>601</v>
      </c>
      <c r="Q22" s="504">
        <v>-0.4</v>
      </c>
      <c r="R22" s="505">
        <v>-1.4</v>
      </c>
      <c r="S22" s="505">
        <v>-1.1000000000000001</v>
      </c>
      <c r="T22" s="506">
        <v>2.1</v>
      </c>
      <c r="U22" s="505">
        <v>100</v>
      </c>
      <c r="V22" s="505">
        <v>14.3</v>
      </c>
      <c r="W22" s="505">
        <v>62.3</v>
      </c>
      <c r="X22" s="505">
        <v>23.4</v>
      </c>
      <c r="Y22" s="510">
        <v>44.58</v>
      </c>
      <c r="Z22" s="506">
        <v>163.69999999999999</v>
      </c>
    </row>
    <row r="23" spans="1:26" ht="12.6" customHeight="1">
      <c r="A23" s="511" t="s">
        <v>596</v>
      </c>
      <c r="B23" s="500">
        <v>124612</v>
      </c>
      <c r="C23" s="500">
        <v>16535</v>
      </c>
      <c r="D23" s="500">
        <v>76500</v>
      </c>
      <c r="E23" s="500">
        <v>31303</v>
      </c>
      <c r="F23" s="500">
        <v>274</v>
      </c>
      <c r="G23" s="501">
        <v>124919</v>
      </c>
      <c r="H23" s="500">
        <v>16549</v>
      </c>
      <c r="I23" s="500">
        <v>77728</v>
      </c>
      <c r="J23" s="500">
        <v>30368</v>
      </c>
      <c r="K23" s="502">
        <v>274</v>
      </c>
      <c r="L23" s="503"/>
      <c r="M23" s="1221">
        <v>-307</v>
      </c>
      <c r="N23" s="1222">
        <v>-14</v>
      </c>
      <c r="O23" s="1222">
        <v>-1228</v>
      </c>
      <c r="P23" s="500">
        <v>935</v>
      </c>
      <c r="Q23" s="504">
        <v>-0.2</v>
      </c>
      <c r="R23" s="505">
        <v>-0.1</v>
      </c>
      <c r="S23" s="505">
        <v>-1.6</v>
      </c>
      <c r="T23" s="506">
        <v>3.1</v>
      </c>
      <c r="U23" s="505">
        <v>100</v>
      </c>
      <c r="V23" s="505">
        <v>13.3</v>
      </c>
      <c r="W23" s="505">
        <v>61.5</v>
      </c>
      <c r="X23" s="505">
        <v>25.2</v>
      </c>
      <c r="Y23" s="510">
        <v>45.64</v>
      </c>
      <c r="Z23" s="506">
        <v>189.3</v>
      </c>
    </row>
    <row r="24" spans="1:26" ht="12.6" customHeight="1">
      <c r="A24" s="511" t="s">
        <v>597</v>
      </c>
      <c r="B24" s="500">
        <v>155446</v>
      </c>
      <c r="C24" s="500">
        <v>21364</v>
      </c>
      <c r="D24" s="500">
        <v>97571</v>
      </c>
      <c r="E24" s="500">
        <v>35969</v>
      </c>
      <c r="F24" s="500">
        <v>542</v>
      </c>
      <c r="G24" s="501">
        <v>155725</v>
      </c>
      <c r="H24" s="500">
        <v>21647</v>
      </c>
      <c r="I24" s="500">
        <v>98464</v>
      </c>
      <c r="J24" s="500">
        <v>35072</v>
      </c>
      <c r="K24" s="502">
        <v>542</v>
      </c>
      <c r="L24" s="503"/>
      <c r="M24" s="1221">
        <v>-279</v>
      </c>
      <c r="N24" s="1222">
        <v>-283</v>
      </c>
      <c r="O24" s="1222">
        <v>-893</v>
      </c>
      <c r="P24" s="500">
        <v>897</v>
      </c>
      <c r="Q24" s="504">
        <v>-0.2</v>
      </c>
      <c r="R24" s="505">
        <v>-1.3</v>
      </c>
      <c r="S24" s="505">
        <v>-0.9</v>
      </c>
      <c r="T24" s="506">
        <v>2.6</v>
      </c>
      <c r="U24" s="505">
        <v>100</v>
      </c>
      <c r="V24" s="505">
        <v>13.8</v>
      </c>
      <c r="W24" s="505">
        <v>63</v>
      </c>
      <c r="X24" s="505">
        <v>23.2</v>
      </c>
      <c r="Y24" s="510">
        <v>44.82</v>
      </c>
      <c r="Z24" s="506">
        <v>168.4</v>
      </c>
    </row>
    <row r="25" spans="1:26" ht="12.6" customHeight="1">
      <c r="A25" s="511" t="s">
        <v>598</v>
      </c>
      <c r="B25" s="500">
        <v>306042</v>
      </c>
      <c r="C25" s="500">
        <v>45772</v>
      </c>
      <c r="D25" s="500">
        <v>209438</v>
      </c>
      <c r="E25" s="500">
        <v>50530</v>
      </c>
      <c r="F25" s="500">
        <v>302</v>
      </c>
      <c r="G25" s="501">
        <v>304606</v>
      </c>
      <c r="H25" s="500">
        <v>46410</v>
      </c>
      <c r="I25" s="500">
        <v>209313</v>
      </c>
      <c r="J25" s="500">
        <v>48581</v>
      </c>
      <c r="K25" s="502">
        <v>302</v>
      </c>
      <c r="L25" s="503"/>
      <c r="M25" s="1221">
        <v>1436</v>
      </c>
      <c r="N25" s="1222">
        <v>-638</v>
      </c>
      <c r="O25" s="1222">
        <v>125</v>
      </c>
      <c r="P25" s="500">
        <v>1949</v>
      </c>
      <c r="Q25" s="504">
        <v>0.5</v>
      </c>
      <c r="R25" s="505">
        <v>-1.4</v>
      </c>
      <c r="S25" s="505">
        <v>0.1</v>
      </c>
      <c r="T25" s="506">
        <v>4</v>
      </c>
      <c r="U25" s="505">
        <v>100</v>
      </c>
      <c r="V25" s="505">
        <v>15</v>
      </c>
      <c r="W25" s="505">
        <v>68.5</v>
      </c>
      <c r="X25" s="505">
        <v>16.5</v>
      </c>
      <c r="Y25" s="510">
        <v>41.55</v>
      </c>
      <c r="Z25" s="506">
        <v>110.4</v>
      </c>
    </row>
    <row r="26" spans="1:26" ht="12.6" customHeight="1">
      <c r="A26" s="511" t="s">
        <v>599</v>
      </c>
      <c r="B26" s="500">
        <v>204619</v>
      </c>
      <c r="C26" s="500">
        <v>36501</v>
      </c>
      <c r="D26" s="500">
        <v>136068</v>
      </c>
      <c r="E26" s="500">
        <v>28291</v>
      </c>
      <c r="F26" s="500">
        <v>3759</v>
      </c>
      <c r="G26" s="501">
        <v>202010</v>
      </c>
      <c r="H26" s="500">
        <v>36639</v>
      </c>
      <c r="I26" s="500">
        <v>134609</v>
      </c>
      <c r="J26" s="500">
        <v>27003</v>
      </c>
      <c r="K26" s="502">
        <v>3759</v>
      </c>
      <c r="L26" s="503"/>
      <c r="M26" s="1221">
        <v>2609</v>
      </c>
      <c r="N26" s="1222">
        <v>-138</v>
      </c>
      <c r="O26" s="1222">
        <v>1459</v>
      </c>
      <c r="P26" s="500">
        <v>1288</v>
      </c>
      <c r="Q26" s="504">
        <v>1.3</v>
      </c>
      <c r="R26" s="505">
        <v>-0.4</v>
      </c>
      <c r="S26" s="505">
        <v>1.1000000000000001</v>
      </c>
      <c r="T26" s="506">
        <v>4.8</v>
      </c>
      <c r="U26" s="505">
        <v>100</v>
      </c>
      <c r="V26" s="505">
        <v>18.2</v>
      </c>
      <c r="W26" s="505">
        <v>67.7</v>
      </c>
      <c r="X26" s="505">
        <v>14.1</v>
      </c>
      <c r="Y26" s="510">
        <v>39.43</v>
      </c>
      <c r="Z26" s="506">
        <v>77.5</v>
      </c>
    </row>
    <row r="27" spans="1:26" ht="18" customHeight="1">
      <c r="A27" s="512" t="s">
        <v>600</v>
      </c>
      <c r="B27" s="513">
        <v>1431409</v>
      </c>
      <c r="C27" s="513">
        <v>186306</v>
      </c>
      <c r="D27" s="513">
        <v>987878</v>
      </c>
      <c r="E27" s="513">
        <v>243122</v>
      </c>
      <c r="F27" s="513">
        <v>14103</v>
      </c>
      <c r="G27" s="514">
        <v>1426372</v>
      </c>
      <c r="H27" s="513">
        <v>185947</v>
      </c>
      <c r="I27" s="513">
        <v>988409</v>
      </c>
      <c r="J27" s="513">
        <v>237913</v>
      </c>
      <c r="K27" s="515">
        <v>14103</v>
      </c>
      <c r="L27" s="516"/>
      <c r="M27" s="1223">
        <v>5037</v>
      </c>
      <c r="N27" s="1224">
        <v>359</v>
      </c>
      <c r="O27" s="1224">
        <v>-531</v>
      </c>
      <c r="P27" s="513">
        <v>5209</v>
      </c>
      <c r="Q27" s="517">
        <v>0.4</v>
      </c>
      <c r="R27" s="518">
        <v>0.2</v>
      </c>
      <c r="S27" s="518">
        <v>-0.1</v>
      </c>
      <c r="T27" s="519">
        <v>2.2000000000000002</v>
      </c>
      <c r="U27" s="518">
        <v>100</v>
      </c>
      <c r="V27" s="518">
        <v>13.1</v>
      </c>
      <c r="W27" s="518">
        <v>69.7</v>
      </c>
      <c r="X27" s="518">
        <v>17.2</v>
      </c>
      <c r="Y27" s="520">
        <v>41.83</v>
      </c>
      <c r="Z27" s="519">
        <v>130.5</v>
      </c>
    </row>
    <row r="28" spans="1:26" ht="12.6" customHeight="1">
      <c r="A28" s="511" t="s">
        <v>601</v>
      </c>
      <c r="B28" s="500">
        <v>216662</v>
      </c>
      <c r="C28" s="500">
        <v>25329</v>
      </c>
      <c r="D28" s="500">
        <v>145048</v>
      </c>
      <c r="E28" s="500">
        <v>43550</v>
      </c>
      <c r="F28" s="500">
        <v>2735</v>
      </c>
      <c r="G28" s="501">
        <v>217372</v>
      </c>
      <c r="H28" s="500">
        <v>25437</v>
      </c>
      <c r="I28" s="500">
        <v>146080</v>
      </c>
      <c r="J28" s="500">
        <v>43120</v>
      </c>
      <c r="K28" s="502">
        <v>2735</v>
      </c>
      <c r="L28" s="503"/>
      <c r="M28" s="1221">
        <v>-710</v>
      </c>
      <c r="N28" s="1222">
        <v>-108</v>
      </c>
      <c r="O28" s="1222">
        <v>-1032</v>
      </c>
      <c r="P28" s="500">
        <v>430</v>
      </c>
      <c r="Q28" s="504">
        <v>-0.3</v>
      </c>
      <c r="R28" s="505">
        <v>-0.4</v>
      </c>
      <c r="S28" s="505">
        <v>-0.7</v>
      </c>
      <c r="T28" s="506">
        <v>1</v>
      </c>
      <c r="U28" s="505">
        <v>100</v>
      </c>
      <c r="V28" s="505">
        <v>11.8</v>
      </c>
      <c r="W28" s="505">
        <v>67.8</v>
      </c>
      <c r="X28" s="505">
        <v>20.399999999999999</v>
      </c>
      <c r="Y28" s="510">
        <v>43.93</v>
      </c>
      <c r="Z28" s="506">
        <v>171.9</v>
      </c>
    </row>
    <row r="29" spans="1:26" ht="12.6" customHeight="1">
      <c r="A29" s="511" t="s">
        <v>602</v>
      </c>
      <c r="B29" s="500">
        <v>155002</v>
      </c>
      <c r="C29" s="500">
        <v>19754</v>
      </c>
      <c r="D29" s="500">
        <v>103824</v>
      </c>
      <c r="E29" s="500">
        <v>29970</v>
      </c>
      <c r="F29" s="500">
        <v>1454</v>
      </c>
      <c r="G29" s="501">
        <v>154718</v>
      </c>
      <c r="H29" s="500">
        <v>19549</v>
      </c>
      <c r="I29" s="500">
        <v>104134</v>
      </c>
      <c r="J29" s="500">
        <v>29581</v>
      </c>
      <c r="K29" s="502">
        <v>1454</v>
      </c>
      <c r="L29" s="503"/>
      <c r="M29" s="1221">
        <v>284</v>
      </c>
      <c r="N29" s="1222">
        <v>205</v>
      </c>
      <c r="O29" s="1222">
        <v>-310</v>
      </c>
      <c r="P29" s="500">
        <v>389</v>
      </c>
      <c r="Q29" s="504">
        <v>0.2</v>
      </c>
      <c r="R29" s="505">
        <v>1</v>
      </c>
      <c r="S29" s="505">
        <v>-0.3</v>
      </c>
      <c r="T29" s="506">
        <v>1.3</v>
      </c>
      <c r="U29" s="505">
        <v>100</v>
      </c>
      <c r="V29" s="505">
        <v>12.9</v>
      </c>
      <c r="W29" s="505">
        <v>67.599999999999994</v>
      </c>
      <c r="X29" s="505">
        <v>19.5</v>
      </c>
      <c r="Y29" s="510">
        <v>43.26</v>
      </c>
      <c r="Z29" s="506">
        <v>151.69999999999999</v>
      </c>
    </row>
    <row r="30" spans="1:26" ht="12.6" customHeight="1">
      <c r="A30" s="511" t="s">
        <v>603</v>
      </c>
      <c r="B30" s="500">
        <v>235112</v>
      </c>
      <c r="C30" s="500">
        <v>29949</v>
      </c>
      <c r="D30" s="500">
        <v>170045</v>
      </c>
      <c r="E30" s="500">
        <v>32474</v>
      </c>
      <c r="F30" s="500">
        <v>2644</v>
      </c>
      <c r="G30" s="501">
        <v>233992</v>
      </c>
      <c r="H30" s="500">
        <v>29872</v>
      </c>
      <c r="I30" s="500">
        <v>169523</v>
      </c>
      <c r="J30" s="500">
        <v>31953</v>
      </c>
      <c r="K30" s="502">
        <v>2644</v>
      </c>
      <c r="L30" s="503"/>
      <c r="M30" s="1221">
        <v>1120</v>
      </c>
      <c r="N30" s="1222">
        <v>77</v>
      </c>
      <c r="O30" s="1222">
        <v>522</v>
      </c>
      <c r="P30" s="500">
        <v>521</v>
      </c>
      <c r="Q30" s="504">
        <v>0.5</v>
      </c>
      <c r="R30" s="505">
        <v>0.3</v>
      </c>
      <c r="S30" s="505">
        <v>0.3</v>
      </c>
      <c r="T30" s="506">
        <v>1.6</v>
      </c>
      <c r="U30" s="505">
        <v>100</v>
      </c>
      <c r="V30" s="505">
        <v>12.9</v>
      </c>
      <c r="W30" s="505">
        <v>73.099999999999994</v>
      </c>
      <c r="X30" s="505">
        <v>14</v>
      </c>
      <c r="Y30" s="510">
        <v>40.19</v>
      </c>
      <c r="Z30" s="506">
        <v>108.4</v>
      </c>
    </row>
    <row r="31" spans="1:26" ht="12.6" customHeight="1">
      <c r="A31" s="511" t="s">
        <v>604</v>
      </c>
      <c r="B31" s="500">
        <v>219393</v>
      </c>
      <c r="C31" s="500">
        <v>29719</v>
      </c>
      <c r="D31" s="500">
        <v>154328</v>
      </c>
      <c r="E31" s="500">
        <v>33309</v>
      </c>
      <c r="F31" s="500">
        <v>2037</v>
      </c>
      <c r="G31" s="501">
        <v>217641</v>
      </c>
      <c r="H31" s="500">
        <v>29543</v>
      </c>
      <c r="I31" s="500">
        <v>153688</v>
      </c>
      <c r="J31" s="500">
        <v>32373</v>
      </c>
      <c r="K31" s="502">
        <v>2037</v>
      </c>
      <c r="L31" s="503"/>
      <c r="M31" s="1221">
        <v>1752</v>
      </c>
      <c r="N31" s="1222">
        <v>176</v>
      </c>
      <c r="O31" s="1222">
        <v>640</v>
      </c>
      <c r="P31" s="500">
        <v>936</v>
      </c>
      <c r="Q31" s="504">
        <v>0.8</v>
      </c>
      <c r="R31" s="505">
        <v>0.6</v>
      </c>
      <c r="S31" s="505">
        <v>0.4</v>
      </c>
      <c r="T31" s="506">
        <v>2.9</v>
      </c>
      <c r="U31" s="505">
        <v>100</v>
      </c>
      <c r="V31" s="505">
        <v>13.7</v>
      </c>
      <c r="W31" s="505">
        <v>71</v>
      </c>
      <c r="X31" s="505">
        <v>15.3</v>
      </c>
      <c r="Y31" s="510">
        <v>40.799999999999997</v>
      </c>
      <c r="Z31" s="506">
        <v>112.1</v>
      </c>
    </row>
    <row r="32" spans="1:26" ht="12.6" customHeight="1">
      <c r="A32" s="511" t="s">
        <v>605</v>
      </c>
      <c r="B32" s="500">
        <v>213335</v>
      </c>
      <c r="C32" s="500">
        <v>25249</v>
      </c>
      <c r="D32" s="500">
        <v>151035</v>
      </c>
      <c r="E32" s="500">
        <v>34423</v>
      </c>
      <c r="F32" s="500">
        <v>2628</v>
      </c>
      <c r="G32" s="501">
        <v>213588</v>
      </c>
      <c r="H32" s="500">
        <v>25512</v>
      </c>
      <c r="I32" s="500">
        <v>151833</v>
      </c>
      <c r="J32" s="500">
        <v>33615</v>
      </c>
      <c r="K32" s="502">
        <v>2628</v>
      </c>
      <c r="L32" s="503"/>
      <c r="M32" s="1221">
        <v>-253</v>
      </c>
      <c r="N32" s="1222">
        <v>-263</v>
      </c>
      <c r="O32" s="1222">
        <v>-798</v>
      </c>
      <c r="P32" s="500">
        <v>808</v>
      </c>
      <c r="Q32" s="504">
        <v>-0.1</v>
      </c>
      <c r="R32" s="505">
        <v>-1</v>
      </c>
      <c r="S32" s="505">
        <v>-0.5</v>
      </c>
      <c r="T32" s="506">
        <v>2.4</v>
      </c>
      <c r="U32" s="505">
        <v>100</v>
      </c>
      <c r="V32" s="505">
        <v>12</v>
      </c>
      <c r="W32" s="505">
        <v>71.7</v>
      </c>
      <c r="X32" s="505">
        <v>16.3</v>
      </c>
      <c r="Y32" s="510">
        <v>41.2</v>
      </c>
      <c r="Z32" s="506">
        <v>136.30000000000001</v>
      </c>
    </row>
    <row r="33" spans="1:26" ht="12.6" customHeight="1">
      <c r="A33" s="511" t="s">
        <v>606</v>
      </c>
      <c r="B33" s="500">
        <v>220714</v>
      </c>
      <c r="C33" s="500">
        <v>32800</v>
      </c>
      <c r="D33" s="500">
        <v>150246</v>
      </c>
      <c r="E33" s="500">
        <v>36258</v>
      </c>
      <c r="F33" s="500">
        <v>1410</v>
      </c>
      <c r="G33" s="501">
        <v>219054</v>
      </c>
      <c r="H33" s="500">
        <v>32689</v>
      </c>
      <c r="I33" s="500">
        <v>149829</v>
      </c>
      <c r="J33" s="500">
        <v>35126</v>
      </c>
      <c r="K33" s="502">
        <v>1410</v>
      </c>
      <c r="L33" s="503"/>
      <c r="M33" s="1221">
        <v>1660</v>
      </c>
      <c r="N33" s="1222">
        <v>111</v>
      </c>
      <c r="O33" s="1222">
        <v>417</v>
      </c>
      <c r="P33" s="500">
        <v>1132</v>
      </c>
      <c r="Q33" s="504">
        <v>0.8</v>
      </c>
      <c r="R33" s="505">
        <v>0.3</v>
      </c>
      <c r="S33" s="505">
        <v>0.3</v>
      </c>
      <c r="T33" s="506">
        <v>3.2</v>
      </c>
      <c r="U33" s="505">
        <v>100</v>
      </c>
      <c r="V33" s="505">
        <v>15</v>
      </c>
      <c r="W33" s="505">
        <v>68.5</v>
      </c>
      <c r="X33" s="505">
        <v>16.5</v>
      </c>
      <c r="Y33" s="510">
        <v>41.22</v>
      </c>
      <c r="Z33" s="506">
        <v>110.5</v>
      </c>
    </row>
    <row r="34" spans="1:26" ht="12.6" customHeight="1">
      <c r="A34" s="511" t="s">
        <v>607</v>
      </c>
      <c r="B34" s="500">
        <v>171191</v>
      </c>
      <c r="C34" s="500">
        <v>23506</v>
      </c>
      <c r="D34" s="500">
        <v>113352</v>
      </c>
      <c r="E34" s="500">
        <v>33138</v>
      </c>
      <c r="F34" s="500">
        <v>1195</v>
      </c>
      <c r="G34" s="501">
        <v>170007</v>
      </c>
      <c r="H34" s="500">
        <v>23345</v>
      </c>
      <c r="I34" s="500">
        <v>113322</v>
      </c>
      <c r="J34" s="500">
        <v>32145</v>
      </c>
      <c r="K34" s="502">
        <v>1195</v>
      </c>
      <c r="L34" s="503"/>
      <c r="M34" s="1221">
        <v>1184</v>
      </c>
      <c r="N34" s="1222">
        <v>161</v>
      </c>
      <c r="O34" s="1222">
        <v>30</v>
      </c>
      <c r="P34" s="500">
        <v>993</v>
      </c>
      <c r="Q34" s="504">
        <v>0.7</v>
      </c>
      <c r="R34" s="505">
        <v>0.7</v>
      </c>
      <c r="S34" s="505">
        <v>0</v>
      </c>
      <c r="T34" s="506">
        <v>3.1</v>
      </c>
      <c r="U34" s="505">
        <v>100</v>
      </c>
      <c r="V34" s="505">
        <v>13.8</v>
      </c>
      <c r="W34" s="505">
        <v>66.7</v>
      </c>
      <c r="X34" s="505">
        <v>19.5</v>
      </c>
      <c r="Y34" s="510">
        <v>43.04</v>
      </c>
      <c r="Z34" s="506">
        <v>141</v>
      </c>
    </row>
    <row r="35" spans="1:26" ht="9" customHeight="1">
      <c r="A35" s="509"/>
      <c r="B35" s="500"/>
      <c r="C35" s="500"/>
      <c r="D35" s="500"/>
      <c r="E35" s="500"/>
      <c r="F35" s="500"/>
      <c r="G35" s="501"/>
      <c r="H35" s="500"/>
      <c r="I35" s="500"/>
      <c r="J35" s="500"/>
      <c r="K35" s="502"/>
      <c r="L35" s="503"/>
      <c r="M35" s="1221"/>
      <c r="N35" s="1222"/>
      <c r="O35" s="1222"/>
      <c r="P35" s="500"/>
      <c r="Q35" s="504"/>
      <c r="R35" s="505"/>
      <c r="S35" s="505"/>
      <c r="T35" s="506"/>
      <c r="U35" s="505"/>
      <c r="V35" s="505"/>
      <c r="W35" s="505"/>
      <c r="X35" s="505"/>
      <c r="Y35" s="507"/>
      <c r="Z35" s="506"/>
    </row>
    <row r="36" spans="1:26" ht="12.6" customHeight="1">
      <c r="A36" s="508" t="s">
        <v>608</v>
      </c>
      <c r="B36" s="491">
        <v>728552</v>
      </c>
      <c r="C36" s="491">
        <v>88652</v>
      </c>
      <c r="D36" s="491">
        <v>443555</v>
      </c>
      <c r="E36" s="491">
        <v>196231</v>
      </c>
      <c r="F36" s="491">
        <v>114</v>
      </c>
      <c r="G36" s="492">
        <v>731567</v>
      </c>
      <c r="H36" s="491">
        <v>89331</v>
      </c>
      <c r="I36" s="491">
        <v>448906</v>
      </c>
      <c r="J36" s="491">
        <v>193216</v>
      </c>
      <c r="K36" s="493">
        <v>114</v>
      </c>
      <c r="L36" s="494"/>
      <c r="M36" s="1219">
        <v>-3015</v>
      </c>
      <c r="N36" s="1220">
        <v>-679</v>
      </c>
      <c r="O36" s="1220">
        <v>-5351</v>
      </c>
      <c r="P36" s="491">
        <v>3015</v>
      </c>
      <c r="Q36" s="495">
        <v>-0.4</v>
      </c>
      <c r="R36" s="496">
        <v>-0.8</v>
      </c>
      <c r="S36" s="496">
        <v>-1.2</v>
      </c>
      <c r="T36" s="497">
        <v>1.6</v>
      </c>
      <c r="U36" s="496">
        <v>100</v>
      </c>
      <c r="V36" s="496">
        <v>12.2</v>
      </c>
      <c r="W36" s="496">
        <v>60.9</v>
      </c>
      <c r="X36" s="496">
        <v>26.9</v>
      </c>
      <c r="Y36" s="498">
        <v>47.15</v>
      </c>
      <c r="Z36" s="497">
        <v>221.3</v>
      </c>
    </row>
    <row r="37" spans="1:26" ht="12.6" customHeight="1">
      <c r="A37" s="509" t="s">
        <v>609</v>
      </c>
      <c r="B37" s="500">
        <v>415461</v>
      </c>
      <c r="C37" s="500">
        <v>50980</v>
      </c>
      <c r="D37" s="500">
        <v>257064</v>
      </c>
      <c r="E37" s="500">
        <v>107416</v>
      </c>
      <c r="F37" s="500">
        <v>1</v>
      </c>
      <c r="G37" s="501">
        <v>417788</v>
      </c>
      <c r="H37" s="500">
        <v>51575</v>
      </c>
      <c r="I37" s="500">
        <v>260567</v>
      </c>
      <c r="J37" s="500">
        <v>105645</v>
      </c>
      <c r="K37" s="502">
        <v>1</v>
      </c>
      <c r="L37" s="503"/>
      <c r="M37" s="1221">
        <v>-2327</v>
      </c>
      <c r="N37" s="1222">
        <v>-595</v>
      </c>
      <c r="O37" s="1222">
        <v>-3503</v>
      </c>
      <c r="P37" s="500">
        <v>1771</v>
      </c>
      <c r="Q37" s="504">
        <v>-0.6</v>
      </c>
      <c r="R37" s="505">
        <v>-1.2</v>
      </c>
      <c r="S37" s="505">
        <v>-1.3</v>
      </c>
      <c r="T37" s="506">
        <v>1.7</v>
      </c>
      <c r="U37" s="505">
        <v>100</v>
      </c>
      <c r="V37" s="505">
        <v>12.3</v>
      </c>
      <c r="W37" s="505">
        <v>61.9</v>
      </c>
      <c r="X37" s="505">
        <v>25.9</v>
      </c>
      <c r="Y37" s="510">
        <v>46.43</v>
      </c>
      <c r="Z37" s="506">
        <v>210.7</v>
      </c>
    </row>
    <row r="38" spans="1:26" ht="12.6" customHeight="1">
      <c r="A38" s="509" t="s">
        <v>610</v>
      </c>
      <c r="B38" s="500">
        <v>174186</v>
      </c>
      <c r="C38" s="500">
        <v>21005</v>
      </c>
      <c r="D38" s="500">
        <v>104304</v>
      </c>
      <c r="E38" s="500">
        <v>48799</v>
      </c>
      <c r="F38" s="500">
        <v>78</v>
      </c>
      <c r="G38" s="501">
        <v>174360</v>
      </c>
      <c r="H38" s="500">
        <v>21013</v>
      </c>
      <c r="I38" s="500">
        <v>105130</v>
      </c>
      <c r="J38" s="500">
        <v>48139</v>
      </c>
      <c r="K38" s="502">
        <v>78</v>
      </c>
      <c r="L38" s="503"/>
      <c r="M38" s="1221">
        <v>-174</v>
      </c>
      <c r="N38" s="1222">
        <v>-8</v>
      </c>
      <c r="O38" s="1222">
        <v>-826</v>
      </c>
      <c r="P38" s="500">
        <v>660</v>
      </c>
      <c r="Q38" s="504">
        <v>-0.1</v>
      </c>
      <c r="R38" s="505">
        <v>0</v>
      </c>
      <c r="S38" s="505">
        <v>-0.8</v>
      </c>
      <c r="T38" s="506">
        <v>1.4</v>
      </c>
      <c r="U38" s="505">
        <v>100</v>
      </c>
      <c r="V38" s="505">
        <v>12.1</v>
      </c>
      <c r="W38" s="505">
        <v>59.9</v>
      </c>
      <c r="X38" s="505">
        <v>28</v>
      </c>
      <c r="Y38" s="510">
        <v>47.85</v>
      </c>
      <c r="Z38" s="506">
        <v>232.3</v>
      </c>
    </row>
    <row r="39" spans="1:26" ht="12.6" customHeight="1">
      <c r="A39" s="509" t="s">
        <v>611</v>
      </c>
      <c r="B39" s="500">
        <v>58334</v>
      </c>
      <c r="C39" s="500">
        <v>7133</v>
      </c>
      <c r="D39" s="500">
        <v>34747</v>
      </c>
      <c r="E39" s="500">
        <v>16451</v>
      </c>
      <c r="F39" s="500">
        <v>3</v>
      </c>
      <c r="G39" s="501">
        <v>58321</v>
      </c>
      <c r="H39" s="500">
        <v>7147</v>
      </c>
      <c r="I39" s="500">
        <v>34953</v>
      </c>
      <c r="J39" s="500">
        <v>16218</v>
      </c>
      <c r="K39" s="502">
        <v>3</v>
      </c>
      <c r="L39" s="503"/>
      <c r="M39" s="1221">
        <v>13</v>
      </c>
      <c r="N39" s="1222">
        <v>-14</v>
      </c>
      <c r="O39" s="1222">
        <v>-206</v>
      </c>
      <c r="P39" s="500">
        <v>233</v>
      </c>
      <c r="Q39" s="504">
        <v>0</v>
      </c>
      <c r="R39" s="505">
        <v>-0.2</v>
      </c>
      <c r="S39" s="505">
        <v>-0.6</v>
      </c>
      <c r="T39" s="506">
        <v>1.4</v>
      </c>
      <c r="U39" s="505">
        <v>100</v>
      </c>
      <c r="V39" s="505">
        <v>12.2</v>
      </c>
      <c r="W39" s="505">
        <v>59.6</v>
      </c>
      <c r="X39" s="505">
        <v>28.2</v>
      </c>
      <c r="Y39" s="510">
        <v>48</v>
      </c>
      <c r="Z39" s="506">
        <v>230.6</v>
      </c>
    </row>
    <row r="40" spans="1:26" ht="12.6" customHeight="1">
      <c r="A40" s="509" t="s">
        <v>612</v>
      </c>
      <c r="B40" s="500">
        <v>47695</v>
      </c>
      <c r="C40" s="500">
        <v>5005</v>
      </c>
      <c r="D40" s="500">
        <v>28230</v>
      </c>
      <c r="E40" s="500">
        <v>14431</v>
      </c>
      <c r="F40" s="500">
        <v>29</v>
      </c>
      <c r="G40" s="501">
        <v>48296</v>
      </c>
      <c r="H40" s="500">
        <v>5100</v>
      </c>
      <c r="I40" s="500">
        <v>28921</v>
      </c>
      <c r="J40" s="500">
        <v>14246</v>
      </c>
      <c r="K40" s="502">
        <v>29</v>
      </c>
      <c r="L40" s="503"/>
      <c r="M40" s="1221">
        <v>-601</v>
      </c>
      <c r="N40" s="1222">
        <v>-95</v>
      </c>
      <c r="O40" s="1222">
        <v>-691</v>
      </c>
      <c r="P40" s="500">
        <v>185</v>
      </c>
      <c r="Q40" s="504">
        <v>-1.2</v>
      </c>
      <c r="R40" s="505">
        <v>-1.9</v>
      </c>
      <c r="S40" s="505">
        <v>-2.4</v>
      </c>
      <c r="T40" s="506">
        <v>1.3</v>
      </c>
      <c r="U40" s="505">
        <v>100</v>
      </c>
      <c r="V40" s="505">
        <v>10.5</v>
      </c>
      <c r="W40" s="505">
        <v>59.2</v>
      </c>
      <c r="X40" s="505">
        <v>30.3</v>
      </c>
      <c r="Y40" s="510">
        <v>49.6</v>
      </c>
      <c r="Z40" s="506">
        <v>288.3</v>
      </c>
    </row>
    <row r="41" spans="1:26" ht="12.6" customHeight="1">
      <c r="A41" s="509" t="s">
        <v>613</v>
      </c>
      <c r="B41" s="500">
        <v>32876</v>
      </c>
      <c r="C41" s="500">
        <v>4529</v>
      </c>
      <c r="D41" s="500">
        <v>19210</v>
      </c>
      <c r="E41" s="500">
        <v>9134</v>
      </c>
      <c r="F41" s="500">
        <v>3</v>
      </c>
      <c r="G41" s="501">
        <v>32802</v>
      </c>
      <c r="H41" s="500">
        <v>4496</v>
      </c>
      <c r="I41" s="500">
        <v>19335</v>
      </c>
      <c r="J41" s="500">
        <v>8968</v>
      </c>
      <c r="K41" s="502">
        <v>3</v>
      </c>
      <c r="L41" s="503"/>
      <c r="M41" s="1221">
        <v>74</v>
      </c>
      <c r="N41" s="1222">
        <v>33</v>
      </c>
      <c r="O41" s="1222">
        <v>-125</v>
      </c>
      <c r="P41" s="500">
        <v>166</v>
      </c>
      <c r="Q41" s="504">
        <v>0.2</v>
      </c>
      <c r="R41" s="505">
        <v>0.7</v>
      </c>
      <c r="S41" s="505">
        <v>-0.6</v>
      </c>
      <c r="T41" s="506">
        <v>1.9</v>
      </c>
      <c r="U41" s="505">
        <v>100</v>
      </c>
      <c r="V41" s="505">
        <v>13.8</v>
      </c>
      <c r="W41" s="505">
        <v>58.4</v>
      </c>
      <c r="X41" s="505">
        <v>27.8</v>
      </c>
      <c r="Y41" s="510">
        <v>47.46</v>
      </c>
      <c r="Z41" s="506">
        <v>201.7</v>
      </c>
    </row>
    <row r="42" spans="1:26" ht="9" customHeight="1">
      <c r="A42" s="509"/>
      <c r="B42" s="500"/>
      <c r="C42" s="500"/>
      <c r="D42" s="500"/>
      <c r="E42" s="500"/>
      <c r="F42" s="500"/>
      <c r="G42" s="501"/>
      <c r="H42" s="500"/>
      <c r="I42" s="500"/>
      <c r="J42" s="500"/>
      <c r="K42" s="502"/>
      <c r="L42" s="503"/>
      <c r="M42" s="1221"/>
      <c r="N42" s="1222"/>
      <c r="O42" s="1222"/>
      <c r="P42" s="500"/>
      <c r="Q42" s="504"/>
      <c r="R42" s="505"/>
      <c r="S42" s="505"/>
      <c r="T42" s="506"/>
      <c r="U42" s="505"/>
      <c r="V42" s="505"/>
      <c r="W42" s="505"/>
      <c r="X42" s="505"/>
      <c r="Y42" s="507"/>
      <c r="Z42" s="506"/>
    </row>
    <row r="43" spans="1:26" ht="12.6" customHeight="1">
      <c r="A43" s="508" t="s">
        <v>614</v>
      </c>
      <c r="B43" s="491">
        <v>1560448</v>
      </c>
      <c r="C43" s="491">
        <v>206572</v>
      </c>
      <c r="D43" s="491">
        <v>1036131</v>
      </c>
      <c r="E43" s="491">
        <v>308595</v>
      </c>
      <c r="F43" s="491">
        <v>9150</v>
      </c>
      <c r="G43" s="492">
        <v>1557385</v>
      </c>
      <c r="H43" s="491">
        <v>207806</v>
      </c>
      <c r="I43" s="491">
        <v>1041690</v>
      </c>
      <c r="J43" s="491">
        <v>298739</v>
      </c>
      <c r="K43" s="493">
        <v>9150</v>
      </c>
      <c r="L43" s="494"/>
      <c r="M43" s="1219">
        <v>3063</v>
      </c>
      <c r="N43" s="1220">
        <v>-1234</v>
      </c>
      <c r="O43" s="1220">
        <v>-5559</v>
      </c>
      <c r="P43" s="491">
        <v>9856</v>
      </c>
      <c r="Q43" s="495">
        <v>0.2</v>
      </c>
      <c r="R43" s="496">
        <v>-0.6</v>
      </c>
      <c r="S43" s="496">
        <v>-0.5</v>
      </c>
      <c r="T43" s="497">
        <v>3.3</v>
      </c>
      <c r="U43" s="496">
        <v>100</v>
      </c>
      <c r="V43" s="496">
        <v>13.3</v>
      </c>
      <c r="W43" s="496">
        <v>66.8</v>
      </c>
      <c r="X43" s="496">
        <v>19.899999999999999</v>
      </c>
      <c r="Y43" s="498">
        <v>43.27</v>
      </c>
      <c r="Z43" s="497">
        <v>149.4</v>
      </c>
    </row>
    <row r="44" spans="1:26" ht="12.6" customHeight="1">
      <c r="A44" s="509" t="s">
        <v>615</v>
      </c>
      <c r="B44" s="500">
        <v>719791</v>
      </c>
      <c r="C44" s="500">
        <v>92899</v>
      </c>
      <c r="D44" s="500">
        <v>479053</v>
      </c>
      <c r="E44" s="500">
        <v>143420</v>
      </c>
      <c r="F44" s="500">
        <v>4419</v>
      </c>
      <c r="G44" s="501">
        <v>718321</v>
      </c>
      <c r="H44" s="500">
        <v>93721</v>
      </c>
      <c r="I44" s="500">
        <v>481310</v>
      </c>
      <c r="J44" s="500">
        <v>138871</v>
      </c>
      <c r="K44" s="502">
        <v>4419</v>
      </c>
      <c r="L44" s="503"/>
      <c r="M44" s="1221">
        <v>1470</v>
      </c>
      <c r="N44" s="1222">
        <v>-822</v>
      </c>
      <c r="O44" s="1222">
        <v>-2257</v>
      </c>
      <c r="P44" s="500">
        <v>4549</v>
      </c>
      <c r="Q44" s="504">
        <v>0.2</v>
      </c>
      <c r="R44" s="505">
        <v>-0.9</v>
      </c>
      <c r="S44" s="505">
        <v>-0.5</v>
      </c>
      <c r="T44" s="506">
        <v>3.3</v>
      </c>
      <c r="U44" s="505">
        <v>100</v>
      </c>
      <c r="V44" s="505">
        <v>13</v>
      </c>
      <c r="W44" s="505">
        <v>67</v>
      </c>
      <c r="X44" s="505">
        <v>20</v>
      </c>
      <c r="Y44" s="510">
        <v>43.3</v>
      </c>
      <c r="Z44" s="506">
        <v>154.4</v>
      </c>
    </row>
    <row r="45" spans="1:26" ht="12.6" customHeight="1">
      <c r="A45" s="511" t="s">
        <v>616</v>
      </c>
      <c r="B45" s="500">
        <v>177143</v>
      </c>
      <c r="C45" s="500">
        <v>22968</v>
      </c>
      <c r="D45" s="500">
        <v>117861</v>
      </c>
      <c r="E45" s="500">
        <v>35435</v>
      </c>
      <c r="F45" s="500">
        <v>879</v>
      </c>
      <c r="G45" s="501">
        <v>176716</v>
      </c>
      <c r="H45" s="500">
        <v>23144</v>
      </c>
      <c r="I45" s="500">
        <v>118707</v>
      </c>
      <c r="J45" s="500">
        <v>33986</v>
      </c>
      <c r="K45" s="502">
        <v>879</v>
      </c>
      <c r="L45" s="503"/>
      <c r="M45" s="1221">
        <v>427</v>
      </c>
      <c r="N45" s="1222">
        <v>-176</v>
      </c>
      <c r="O45" s="1222">
        <v>-846</v>
      </c>
      <c r="P45" s="500">
        <v>1449</v>
      </c>
      <c r="Q45" s="504">
        <v>0.2</v>
      </c>
      <c r="R45" s="505">
        <v>-0.8</v>
      </c>
      <c r="S45" s="505">
        <v>-0.7</v>
      </c>
      <c r="T45" s="506">
        <v>4.3</v>
      </c>
      <c r="U45" s="505">
        <v>100</v>
      </c>
      <c r="V45" s="505">
        <v>13</v>
      </c>
      <c r="W45" s="505">
        <v>66.900000000000006</v>
      </c>
      <c r="X45" s="505">
        <v>20.100000000000001</v>
      </c>
      <c r="Y45" s="510">
        <v>43.61</v>
      </c>
      <c r="Z45" s="506">
        <v>154.30000000000001</v>
      </c>
    </row>
    <row r="46" spans="1:26" ht="12.6" customHeight="1">
      <c r="A46" s="511" t="s">
        <v>617</v>
      </c>
      <c r="B46" s="500">
        <v>267394</v>
      </c>
      <c r="C46" s="500">
        <v>36266</v>
      </c>
      <c r="D46" s="500">
        <v>178691</v>
      </c>
      <c r="E46" s="500">
        <v>50731</v>
      </c>
      <c r="F46" s="500">
        <v>1706</v>
      </c>
      <c r="G46" s="501">
        <v>266995</v>
      </c>
      <c r="H46" s="500">
        <v>36758</v>
      </c>
      <c r="I46" s="500">
        <v>179377</v>
      </c>
      <c r="J46" s="500">
        <v>49154</v>
      </c>
      <c r="K46" s="502">
        <v>1706</v>
      </c>
      <c r="L46" s="503"/>
      <c r="M46" s="1221">
        <v>399</v>
      </c>
      <c r="N46" s="1222">
        <v>-492</v>
      </c>
      <c r="O46" s="1222">
        <v>-686</v>
      </c>
      <c r="P46" s="500">
        <v>1577</v>
      </c>
      <c r="Q46" s="504">
        <v>0.1</v>
      </c>
      <c r="R46" s="505">
        <v>-1.3</v>
      </c>
      <c r="S46" s="505">
        <v>-0.4</v>
      </c>
      <c r="T46" s="506">
        <v>3.2</v>
      </c>
      <c r="U46" s="505">
        <v>100</v>
      </c>
      <c r="V46" s="505">
        <v>13.6</v>
      </c>
      <c r="W46" s="505">
        <v>67.3</v>
      </c>
      <c r="X46" s="505">
        <v>19.100000000000001</v>
      </c>
      <c r="Y46" s="510">
        <v>42.56</v>
      </c>
      <c r="Z46" s="506">
        <v>139.9</v>
      </c>
    </row>
    <row r="47" spans="1:26" ht="12.6" customHeight="1">
      <c r="A47" s="511" t="s">
        <v>618</v>
      </c>
      <c r="B47" s="500">
        <v>275254</v>
      </c>
      <c r="C47" s="500">
        <v>33665</v>
      </c>
      <c r="D47" s="500">
        <v>182501</v>
      </c>
      <c r="E47" s="500">
        <v>57254</v>
      </c>
      <c r="F47" s="500">
        <v>1834</v>
      </c>
      <c r="G47" s="501">
        <v>274610</v>
      </c>
      <c r="H47" s="500">
        <v>33819</v>
      </c>
      <c r="I47" s="500">
        <v>183226</v>
      </c>
      <c r="J47" s="500">
        <v>55731</v>
      </c>
      <c r="K47" s="502">
        <v>1834</v>
      </c>
      <c r="L47" s="503"/>
      <c r="M47" s="1221">
        <v>644</v>
      </c>
      <c r="N47" s="1222">
        <v>-154</v>
      </c>
      <c r="O47" s="1222">
        <v>-725</v>
      </c>
      <c r="P47" s="500">
        <v>1523</v>
      </c>
      <c r="Q47" s="504">
        <v>0.2</v>
      </c>
      <c r="R47" s="505">
        <v>-0.5</v>
      </c>
      <c r="S47" s="505">
        <v>-0.4</v>
      </c>
      <c r="T47" s="506">
        <v>2.7</v>
      </c>
      <c r="U47" s="505">
        <v>100</v>
      </c>
      <c r="V47" s="505">
        <v>12.3</v>
      </c>
      <c r="W47" s="505">
        <v>66.7</v>
      </c>
      <c r="X47" s="505">
        <v>20.9</v>
      </c>
      <c r="Y47" s="510">
        <v>43.82</v>
      </c>
      <c r="Z47" s="506">
        <v>170.1</v>
      </c>
    </row>
    <row r="48" spans="1:26" ht="12.6" customHeight="1">
      <c r="A48" s="509" t="s">
        <v>619</v>
      </c>
      <c r="B48" s="500">
        <v>224330</v>
      </c>
      <c r="C48" s="500">
        <v>30348</v>
      </c>
      <c r="D48" s="500">
        <v>151299</v>
      </c>
      <c r="E48" s="500">
        <v>42002</v>
      </c>
      <c r="F48" s="500">
        <v>681</v>
      </c>
      <c r="G48" s="501">
        <v>224327</v>
      </c>
      <c r="H48" s="500">
        <v>30630</v>
      </c>
      <c r="I48" s="500">
        <v>152600</v>
      </c>
      <c r="J48" s="500">
        <v>40416</v>
      </c>
      <c r="K48" s="502">
        <v>681</v>
      </c>
      <c r="L48" s="503"/>
      <c r="M48" s="1221">
        <v>3</v>
      </c>
      <c r="N48" s="1222">
        <v>-282</v>
      </c>
      <c r="O48" s="1222">
        <v>-1301</v>
      </c>
      <c r="P48" s="500">
        <v>1586</v>
      </c>
      <c r="Q48" s="504">
        <v>0</v>
      </c>
      <c r="R48" s="505">
        <v>-0.9</v>
      </c>
      <c r="S48" s="505">
        <v>-0.9</v>
      </c>
      <c r="T48" s="506">
        <v>3.9</v>
      </c>
      <c r="U48" s="505">
        <v>100</v>
      </c>
      <c r="V48" s="505">
        <v>13.6</v>
      </c>
      <c r="W48" s="505">
        <v>67.7</v>
      </c>
      <c r="X48" s="505">
        <v>18.8</v>
      </c>
      <c r="Y48" s="510">
        <v>42.68</v>
      </c>
      <c r="Z48" s="506">
        <v>138.4</v>
      </c>
    </row>
    <row r="49" spans="1:26" ht="12.6" customHeight="1">
      <c r="A49" s="509" t="s">
        <v>620</v>
      </c>
      <c r="B49" s="500">
        <v>230305</v>
      </c>
      <c r="C49" s="500">
        <v>30758</v>
      </c>
      <c r="D49" s="500">
        <v>151810</v>
      </c>
      <c r="E49" s="500">
        <v>44893</v>
      </c>
      <c r="F49" s="500">
        <v>2844</v>
      </c>
      <c r="G49" s="501">
        <v>228588</v>
      </c>
      <c r="H49" s="500">
        <v>30397</v>
      </c>
      <c r="I49" s="500">
        <v>151534</v>
      </c>
      <c r="J49" s="500">
        <v>43813</v>
      </c>
      <c r="K49" s="502">
        <v>2844</v>
      </c>
      <c r="L49" s="503"/>
      <c r="M49" s="1221">
        <v>1717</v>
      </c>
      <c r="N49" s="1222">
        <v>361</v>
      </c>
      <c r="O49" s="1222">
        <v>276</v>
      </c>
      <c r="P49" s="500">
        <v>1080</v>
      </c>
      <c r="Q49" s="504">
        <v>0.8</v>
      </c>
      <c r="R49" s="505">
        <v>1.2</v>
      </c>
      <c r="S49" s="505">
        <v>0.2</v>
      </c>
      <c r="T49" s="506">
        <v>2.5</v>
      </c>
      <c r="U49" s="505">
        <v>100</v>
      </c>
      <c r="V49" s="505">
        <v>13.5</v>
      </c>
      <c r="W49" s="505">
        <v>66.7</v>
      </c>
      <c r="X49" s="505">
        <v>19.7</v>
      </c>
      <c r="Y49" s="510">
        <v>43.18</v>
      </c>
      <c r="Z49" s="506">
        <v>146</v>
      </c>
    </row>
    <row r="50" spans="1:26" ht="12.6" customHeight="1">
      <c r="A50" s="509" t="s">
        <v>621</v>
      </c>
      <c r="B50" s="500">
        <v>128122</v>
      </c>
      <c r="C50" s="500">
        <v>18164</v>
      </c>
      <c r="D50" s="500">
        <v>84658</v>
      </c>
      <c r="E50" s="500">
        <v>24939</v>
      </c>
      <c r="F50" s="500">
        <v>361</v>
      </c>
      <c r="G50" s="501">
        <v>127805</v>
      </c>
      <c r="H50" s="500">
        <v>18215</v>
      </c>
      <c r="I50" s="500">
        <v>85191</v>
      </c>
      <c r="J50" s="500">
        <v>24038</v>
      </c>
      <c r="K50" s="502">
        <v>361</v>
      </c>
      <c r="L50" s="503"/>
      <c r="M50" s="1221">
        <v>317</v>
      </c>
      <c r="N50" s="1222">
        <v>-51</v>
      </c>
      <c r="O50" s="1222">
        <v>-533</v>
      </c>
      <c r="P50" s="500">
        <v>901</v>
      </c>
      <c r="Q50" s="504">
        <v>0.2</v>
      </c>
      <c r="R50" s="505">
        <v>-0.3</v>
      </c>
      <c r="S50" s="505">
        <v>-0.6</v>
      </c>
      <c r="T50" s="506">
        <v>3.7</v>
      </c>
      <c r="U50" s="505">
        <v>100</v>
      </c>
      <c r="V50" s="505">
        <v>14.2</v>
      </c>
      <c r="W50" s="505">
        <v>66.3</v>
      </c>
      <c r="X50" s="505">
        <v>19.5</v>
      </c>
      <c r="Y50" s="510">
        <v>43.12</v>
      </c>
      <c r="Z50" s="506">
        <v>137.30000000000001</v>
      </c>
    </row>
    <row r="51" spans="1:26" ht="12.6" customHeight="1">
      <c r="A51" s="509" t="s">
        <v>622</v>
      </c>
      <c r="B51" s="500">
        <v>129525</v>
      </c>
      <c r="C51" s="500">
        <v>16661</v>
      </c>
      <c r="D51" s="500">
        <v>86325</v>
      </c>
      <c r="E51" s="500">
        <v>25861</v>
      </c>
      <c r="F51" s="500">
        <v>678</v>
      </c>
      <c r="G51" s="501">
        <v>129591</v>
      </c>
      <c r="H51" s="500">
        <v>16913</v>
      </c>
      <c r="I51" s="500">
        <v>86964</v>
      </c>
      <c r="J51" s="500">
        <v>25036</v>
      </c>
      <c r="K51" s="502">
        <v>678</v>
      </c>
      <c r="L51" s="503"/>
      <c r="M51" s="1221">
        <v>-66</v>
      </c>
      <c r="N51" s="1222">
        <v>-252</v>
      </c>
      <c r="O51" s="1222">
        <v>-639</v>
      </c>
      <c r="P51" s="500">
        <v>825</v>
      </c>
      <c r="Q51" s="504">
        <v>-0.1</v>
      </c>
      <c r="R51" s="505">
        <v>-1.5</v>
      </c>
      <c r="S51" s="505">
        <v>-0.7</v>
      </c>
      <c r="T51" s="506">
        <v>3.3</v>
      </c>
      <c r="U51" s="505">
        <v>100</v>
      </c>
      <c r="V51" s="505">
        <v>12.9</v>
      </c>
      <c r="W51" s="505">
        <v>67</v>
      </c>
      <c r="X51" s="505">
        <v>20.100000000000001</v>
      </c>
      <c r="Y51" s="510">
        <v>43.62</v>
      </c>
      <c r="Z51" s="506">
        <v>155.19999999999999</v>
      </c>
    </row>
    <row r="52" spans="1:26" ht="12.6" customHeight="1">
      <c r="A52" s="509" t="s">
        <v>623</v>
      </c>
      <c r="B52" s="500">
        <v>83426</v>
      </c>
      <c r="C52" s="500">
        <v>11912</v>
      </c>
      <c r="D52" s="500">
        <v>53390</v>
      </c>
      <c r="E52" s="500">
        <v>18021</v>
      </c>
      <c r="F52" s="500">
        <v>103</v>
      </c>
      <c r="G52" s="501">
        <v>83335</v>
      </c>
      <c r="H52" s="500">
        <v>11994</v>
      </c>
      <c r="I52" s="500">
        <v>53902</v>
      </c>
      <c r="J52" s="500">
        <v>17336</v>
      </c>
      <c r="K52" s="502">
        <v>103</v>
      </c>
      <c r="L52" s="503"/>
      <c r="M52" s="1221">
        <v>91</v>
      </c>
      <c r="N52" s="1222">
        <v>-82</v>
      </c>
      <c r="O52" s="1222">
        <v>-512</v>
      </c>
      <c r="P52" s="500">
        <v>685</v>
      </c>
      <c r="Q52" s="504">
        <v>0.1</v>
      </c>
      <c r="R52" s="505">
        <v>-0.7</v>
      </c>
      <c r="S52" s="505">
        <v>-0.9</v>
      </c>
      <c r="T52" s="506">
        <v>4</v>
      </c>
      <c r="U52" s="505">
        <v>100</v>
      </c>
      <c r="V52" s="505">
        <v>14.3</v>
      </c>
      <c r="W52" s="505">
        <v>64.099999999999994</v>
      </c>
      <c r="X52" s="505">
        <v>21.6</v>
      </c>
      <c r="Y52" s="510">
        <v>43.61</v>
      </c>
      <c r="Z52" s="506">
        <v>151.30000000000001</v>
      </c>
    </row>
    <row r="53" spans="1:26" ht="12.6" customHeight="1">
      <c r="A53" s="509" t="s">
        <v>624</v>
      </c>
      <c r="B53" s="500">
        <v>41601</v>
      </c>
      <c r="C53" s="500">
        <v>5496</v>
      </c>
      <c r="D53" s="500">
        <v>27470</v>
      </c>
      <c r="E53" s="500">
        <v>8572</v>
      </c>
      <c r="F53" s="500">
        <v>63</v>
      </c>
      <c r="G53" s="501">
        <v>41969</v>
      </c>
      <c r="H53" s="500">
        <v>5580</v>
      </c>
      <c r="I53" s="500">
        <v>27973</v>
      </c>
      <c r="J53" s="500">
        <v>8353</v>
      </c>
      <c r="K53" s="502">
        <v>63</v>
      </c>
      <c r="L53" s="503"/>
      <c r="M53" s="1221">
        <v>-368</v>
      </c>
      <c r="N53" s="1222">
        <v>-84</v>
      </c>
      <c r="O53" s="1222">
        <v>-503</v>
      </c>
      <c r="P53" s="500">
        <v>219</v>
      </c>
      <c r="Q53" s="504">
        <v>-0.9</v>
      </c>
      <c r="R53" s="505">
        <v>-1.5</v>
      </c>
      <c r="S53" s="505">
        <v>-1.8</v>
      </c>
      <c r="T53" s="506">
        <v>2.6</v>
      </c>
      <c r="U53" s="505">
        <v>100</v>
      </c>
      <c r="V53" s="505">
        <v>13.2</v>
      </c>
      <c r="W53" s="505">
        <v>66.099999999999994</v>
      </c>
      <c r="X53" s="505">
        <v>20.6</v>
      </c>
      <c r="Y53" s="510">
        <v>44.46</v>
      </c>
      <c r="Z53" s="506">
        <v>156</v>
      </c>
    </row>
    <row r="54" spans="1:26" ht="12.6" customHeight="1">
      <c r="A54" s="509" t="s">
        <v>625</v>
      </c>
      <c r="B54" s="500">
        <v>3348</v>
      </c>
      <c r="C54" s="500">
        <v>334</v>
      </c>
      <c r="D54" s="500">
        <v>2126</v>
      </c>
      <c r="E54" s="500">
        <v>887</v>
      </c>
      <c r="F54" s="500">
        <v>1</v>
      </c>
      <c r="G54" s="501">
        <v>3449</v>
      </c>
      <c r="H54" s="500">
        <v>356</v>
      </c>
      <c r="I54" s="500">
        <v>2216</v>
      </c>
      <c r="J54" s="500">
        <v>876</v>
      </c>
      <c r="K54" s="502">
        <v>1</v>
      </c>
      <c r="L54" s="503"/>
      <c r="M54" s="1221">
        <v>-101</v>
      </c>
      <c r="N54" s="1222">
        <v>-22</v>
      </c>
      <c r="O54" s="1222">
        <v>-90</v>
      </c>
      <c r="P54" s="500">
        <v>11</v>
      </c>
      <c r="Q54" s="504">
        <v>-2.9</v>
      </c>
      <c r="R54" s="505">
        <v>-6.2</v>
      </c>
      <c r="S54" s="505">
        <v>-4.0999999999999996</v>
      </c>
      <c r="T54" s="506">
        <v>1.3</v>
      </c>
      <c r="U54" s="505">
        <v>100</v>
      </c>
      <c r="V54" s="505">
        <v>10</v>
      </c>
      <c r="W54" s="505">
        <v>63.5</v>
      </c>
      <c r="X54" s="505">
        <v>26.5</v>
      </c>
      <c r="Y54" s="510">
        <v>49.07</v>
      </c>
      <c r="Z54" s="506">
        <v>265.60000000000002</v>
      </c>
    </row>
    <row r="55" spans="1:26" ht="9" customHeight="1">
      <c r="A55" s="509"/>
      <c r="B55" s="500"/>
      <c r="C55" s="500"/>
      <c r="D55" s="500"/>
      <c r="E55" s="500"/>
      <c r="F55" s="500"/>
      <c r="G55" s="501"/>
      <c r="H55" s="500"/>
      <c r="I55" s="500"/>
      <c r="J55" s="500"/>
      <c r="K55" s="502"/>
      <c r="L55" s="503"/>
      <c r="M55" s="1221"/>
      <c r="N55" s="1222"/>
      <c r="O55" s="1222"/>
      <c r="P55" s="500"/>
      <c r="Q55" s="504"/>
      <c r="R55" s="505"/>
      <c r="S55" s="505"/>
      <c r="T55" s="506"/>
      <c r="U55" s="505"/>
      <c r="V55" s="505"/>
      <c r="W55" s="505"/>
      <c r="X55" s="505"/>
      <c r="Y55" s="507"/>
      <c r="Z55" s="506"/>
    </row>
    <row r="56" spans="1:26" ht="12.6" customHeight="1">
      <c r="A56" s="508" t="s">
        <v>626</v>
      </c>
      <c r="B56" s="491">
        <v>1291966</v>
      </c>
      <c r="C56" s="491">
        <v>173350</v>
      </c>
      <c r="D56" s="491">
        <v>840482</v>
      </c>
      <c r="E56" s="491">
        <v>276103</v>
      </c>
      <c r="F56" s="491">
        <v>2031</v>
      </c>
      <c r="G56" s="492">
        <v>1287858</v>
      </c>
      <c r="H56" s="491">
        <v>173323</v>
      </c>
      <c r="I56" s="491">
        <v>844093</v>
      </c>
      <c r="J56" s="491">
        <v>268411</v>
      </c>
      <c r="K56" s="493">
        <v>2031</v>
      </c>
      <c r="L56" s="494"/>
      <c r="M56" s="1219">
        <v>4108</v>
      </c>
      <c r="N56" s="1220">
        <v>27</v>
      </c>
      <c r="O56" s="1220">
        <v>-3611</v>
      </c>
      <c r="P56" s="491">
        <v>7692</v>
      </c>
      <c r="Q56" s="495">
        <v>0.3</v>
      </c>
      <c r="R56" s="496">
        <v>0</v>
      </c>
      <c r="S56" s="496">
        <v>-0.4</v>
      </c>
      <c r="T56" s="497">
        <v>2.9</v>
      </c>
      <c r="U56" s="496">
        <v>100</v>
      </c>
      <c r="V56" s="496">
        <v>13.4</v>
      </c>
      <c r="W56" s="496">
        <v>65.2</v>
      </c>
      <c r="X56" s="496">
        <v>21.4</v>
      </c>
      <c r="Y56" s="498">
        <v>44.05</v>
      </c>
      <c r="Z56" s="497">
        <v>159.30000000000001</v>
      </c>
    </row>
    <row r="57" spans="1:26" ht="12.6" customHeight="1">
      <c r="A57" s="509" t="s">
        <v>627</v>
      </c>
      <c r="B57" s="500">
        <v>260149</v>
      </c>
      <c r="C57" s="500">
        <v>33986</v>
      </c>
      <c r="D57" s="500">
        <v>169218</v>
      </c>
      <c r="E57" s="500">
        <v>56855</v>
      </c>
      <c r="F57" s="500">
        <v>90</v>
      </c>
      <c r="G57" s="501">
        <v>260642</v>
      </c>
      <c r="H57" s="500">
        <v>34455</v>
      </c>
      <c r="I57" s="500">
        <v>170725</v>
      </c>
      <c r="J57" s="500">
        <v>55372</v>
      </c>
      <c r="K57" s="502">
        <v>90</v>
      </c>
      <c r="L57" s="503"/>
      <c r="M57" s="1221">
        <v>-493</v>
      </c>
      <c r="N57" s="1222">
        <v>-469</v>
      </c>
      <c r="O57" s="1222">
        <v>-1507</v>
      </c>
      <c r="P57" s="500">
        <v>1483</v>
      </c>
      <c r="Q57" s="504">
        <v>-0.2</v>
      </c>
      <c r="R57" s="505">
        <v>-1.4</v>
      </c>
      <c r="S57" s="505">
        <v>-0.9</v>
      </c>
      <c r="T57" s="506">
        <v>2.7</v>
      </c>
      <c r="U57" s="505">
        <v>100</v>
      </c>
      <c r="V57" s="505">
        <v>13.1</v>
      </c>
      <c r="W57" s="505">
        <v>65.099999999999994</v>
      </c>
      <c r="X57" s="505">
        <v>21.9</v>
      </c>
      <c r="Y57" s="510">
        <v>44.43</v>
      </c>
      <c r="Z57" s="506">
        <v>167.3</v>
      </c>
    </row>
    <row r="58" spans="1:26" ht="12.6" customHeight="1">
      <c r="A58" s="509" t="s">
        <v>628</v>
      </c>
      <c r="B58" s="500">
        <v>414530</v>
      </c>
      <c r="C58" s="500">
        <v>57527</v>
      </c>
      <c r="D58" s="500">
        <v>273064</v>
      </c>
      <c r="E58" s="500">
        <v>83934</v>
      </c>
      <c r="F58" s="500">
        <v>5</v>
      </c>
      <c r="G58" s="501">
        <v>410427</v>
      </c>
      <c r="H58" s="500">
        <v>56737</v>
      </c>
      <c r="I58" s="500">
        <v>272024</v>
      </c>
      <c r="J58" s="500">
        <v>81661</v>
      </c>
      <c r="K58" s="502">
        <v>5</v>
      </c>
      <c r="L58" s="503"/>
      <c r="M58" s="1221">
        <v>4103</v>
      </c>
      <c r="N58" s="1222">
        <v>790</v>
      </c>
      <c r="O58" s="1222">
        <v>1040</v>
      </c>
      <c r="P58" s="500">
        <v>2273</v>
      </c>
      <c r="Q58" s="504">
        <v>1</v>
      </c>
      <c r="R58" s="505">
        <v>1.4</v>
      </c>
      <c r="S58" s="505">
        <v>0.4</v>
      </c>
      <c r="T58" s="506">
        <v>2.8</v>
      </c>
      <c r="U58" s="505">
        <v>100</v>
      </c>
      <c r="V58" s="505">
        <v>13.9</v>
      </c>
      <c r="W58" s="505">
        <v>65.900000000000006</v>
      </c>
      <c r="X58" s="505">
        <v>20.2</v>
      </c>
      <c r="Y58" s="510">
        <v>43.29</v>
      </c>
      <c r="Z58" s="506">
        <v>145.9</v>
      </c>
    </row>
    <row r="59" spans="1:26" ht="12.6" customHeight="1">
      <c r="A59" s="509" t="s">
        <v>629</v>
      </c>
      <c r="B59" s="500">
        <v>236274</v>
      </c>
      <c r="C59" s="500">
        <v>33123</v>
      </c>
      <c r="D59" s="500">
        <v>150933</v>
      </c>
      <c r="E59" s="500">
        <v>51616</v>
      </c>
      <c r="F59" s="500">
        <v>602</v>
      </c>
      <c r="G59" s="501">
        <v>235477</v>
      </c>
      <c r="H59" s="500">
        <v>32870</v>
      </c>
      <c r="I59" s="500">
        <v>151652</v>
      </c>
      <c r="J59" s="500">
        <v>50353</v>
      </c>
      <c r="K59" s="502">
        <v>602</v>
      </c>
      <c r="L59" s="503"/>
      <c r="M59" s="1221">
        <v>797</v>
      </c>
      <c r="N59" s="1222">
        <v>253</v>
      </c>
      <c r="O59" s="1222">
        <v>-719</v>
      </c>
      <c r="P59" s="500">
        <v>1263</v>
      </c>
      <c r="Q59" s="504">
        <v>0.3</v>
      </c>
      <c r="R59" s="505">
        <v>0.8</v>
      </c>
      <c r="S59" s="505">
        <v>-0.5</v>
      </c>
      <c r="T59" s="506">
        <v>2.5</v>
      </c>
      <c r="U59" s="505">
        <v>100</v>
      </c>
      <c r="V59" s="505">
        <v>14.1</v>
      </c>
      <c r="W59" s="505">
        <v>64</v>
      </c>
      <c r="X59" s="505">
        <v>21.9</v>
      </c>
      <c r="Y59" s="510">
        <v>44.22</v>
      </c>
      <c r="Z59" s="506">
        <v>155.80000000000001</v>
      </c>
    </row>
    <row r="60" spans="1:26" ht="12.6" customHeight="1">
      <c r="A60" s="509" t="s">
        <v>630</v>
      </c>
      <c r="B60" s="500">
        <v>170085</v>
      </c>
      <c r="C60" s="500">
        <v>21073</v>
      </c>
      <c r="D60" s="500">
        <v>111990</v>
      </c>
      <c r="E60" s="500">
        <v>36010</v>
      </c>
      <c r="F60" s="500">
        <v>1012</v>
      </c>
      <c r="G60" s="501">
        <v>170069</v>
      </c>
      <c r="H60" s="500">
        <v>21244</v>
      </c>
      <c r="I60" s="500">
        <v>113117</v>
      </c>
      <c r="J60" s="500">
        <v>34696</v>
      </c>
      <c r="K60" s="502">
        <v>1012</v>
      </c>
      <c r="L60" s="503"/>
      <c r="M60" s="1221">
        <v>16</v>
      </c>
      <c r="N60" s="1222">
        <v>-171</v>
      </c>
      <c r="O60" s="1222">
        <v>-1127</v>
      </c>
      <c r="P60" s="500">
        <v>1314</v>
      </c>
      <c r="Q60" s="504">
        <v>0</v>
      </c>
      <c r="R60" s="505">
        <v>-0.8</v>
      </c>
      <c r="S60" s="505">
        <v>-1</v>
      </c>
      <c r="T60" s="506">
        <v>3.8</v>
      </c>
      <c r="U60" s="505">
        <v>100</v>
      </c>
      <c r="V60" s="505">
        <v>12.5</v>
      </c>
      <c r="W60" s="505">
        <v>66.2</v>
      </c>
      <c r="X60" s="505">
        <v>21.3</v>
      </c>
      <c r="Y60" s="510">
        <v>44.24</v>
      </c>
      <c r="Z60" s="506">
        <v>170.9</v>
      </c>
    </row>
    <row r="61" spans="1:26" ht="12.6" customHeight="1">
      <c r="A61" s="509" t="s">
        <v>631</v>
      </c>
      <c r="B61" s="500">
        <v>101139</v>
      </c>
      <c r="C61" s="500">
        <v>13559</v>
      </c>
      <c r="D61" s="500">
        <v>66777</v>
      </c>
      <c r="E61" s="500">
        <v>20618</v>
      </c>
      <c r="F61" s="500">
        <v>185</v>
      </c>
      <c r="G61" s="501">
        <v>101095</v>
      </c>
      <c r="H61" s="500">
        <v>13781</v>
      </c>
      <c r="I61" s="500">
        <v>67198</v>
      </c>
      <c r="J61" s="500">
        <v>19931</v>
      </c>
      <c r="K61" s="502">
        <v>185</v>
      </c>
      <c r="L61" s="503"/>
      <c r="M61" s="1221">
        <v>44</v>
      </c>
      <c r="N61" s="1222">
        <v>-222</v>
      </c>
      <c r="O61" s="1222">
        <v>-421</v>
      </c>
      <c r="P61" s="500">
        <v>687</v>
      </c>
      <c r="Q61" s="504">
        <v>0</v>
      </c>
      <c r="R61" s="505">
        <v>-1.6</v>
      </c>
      <c r="S61" s="505">
        <v>-0.6</v>
      </c>
      <c r="T61" s="506">
        <v>3.4</v>
      </c>
      <c r="U61" s="505">
        <v>100</v>
      </c>
      <c r="V61" s="505">
        <v>13.4</v>
      </c>
      <c r="W61" s="505">
        <v>66.099999999999994</v>
      </c>
      <c r="X61" s="505">
        <v>20.399999999999999</v>
      </c>
      <c r="Y61" s="510">
        <v>43.37</v>
      </c>
      <c r="Z61" s="506">
        <v>152.1</v>
      </c>
    </row>
    <row r="62" spans="1:26" ht="12.6" customHeight="1">
      <c r="A62" s="509" t="s">
        <v>632</v>
      </c>
      <c r="B62" s="500">
        <v>47509</v>
      </c>
      <c r="C62" s="500">
        <v>6558</v>
      </c>
      <c r="D62" s="500">
        <v>30945</v>
      </c>
      <c r="E62" s="500">
        <v>9914</v>
      </c>
      <c r="F62" s="500">
        <v>92</v>
      </c>
      <c r="G62" s="501">
        <v>47573</v>
      </c>
      <c r="H62" s="500">
        <v>6622</v>
      </c>
      <c r="I62" s="500">
        <v>31289</v>
      </c>
      <c r="J62" s="500">
        <v>9570</v>
      </c>
      <c r="K62" s="502">
        <v>92</v>
      </c>
      <c r="L62" s="503"/>
      <c r="M62" s="1221">
        <v>-64</v>
      </c>
      <c r="N62" s="1222">
        <v>-64</v>
      </c>
      <c r="O62" s="1222">
        <v>-344</v>
      </c>
      <c r="P62" s="500">
        <v>344</v>
      </c>
      <c r="Q62" s="504">
        <v>-0.1</v>
      </c>
      <c r="R62" s="505">
        <v>-1</v>
      </c>
      <c r="S62" s="505">
        <v>-1.1000000000000001</v>
      </c>
      <c r="T62" s="506">
        <v>3.6</v>
      </c>
      <c r="U62" s="505">
        <v>100</v>
      </c>
      <c r="V62" s="505">
        <v>13.8</v>
      </c>
      <c r="W62" s="505">
        <v>65.3</v>
      </c>
      <c r="X62" s="505">
        <v>20.9</v>
      </c>
      <c r="Y62" s="510">
        <v>43.77</v>
      </c>
      <c r="Z62" s="506">
        <v>151.19999999999999</v>
      </c>
    </row>
    <row r="63" spans="1:26" ht="12.6" customHeight="1">
      <c r="A63" s="509" t="s">
        <v>633</v>
      </c>
      <c r="B63" s="500">
        <v>32935</v>
      </c>
      <c r="C63" s="500">
        <v>4067</v>
      </c>
      <c r="D63" s="500">
        <v>19810</v>
      </c>
      <c r="E63" s="500">
        <v>9037</v>
      </c>
      <c r="F63" s="500">
        <v>21</v>
      </c>
      <c r="G63" s="501">
        <v>33068</v>
      </c>
      <c r="H63" s="500">
        <v>4078</v>
      </c>
      <c r="I63" s="500">
        <v>20129</v>
      </c>
      <c r="J63" s="500">
        <v>8840</v>
      </c>
      <c r="K63" s="502">
        <v>21</v>
      </c>
      <c r="L63" s="503"/>
      <c r="M63" s="1221">
        <v>-133</v>
      </c>
      <c r="N63" s="1222">
        <v>-11</v>
      </c>
      <c r="O63" s="1222">
        <v>-319</v>
      </c>
      <c r="P63" s="500">
        <v>197</v>
      </c>
      <c r="Q63" s="504">
        <v>-0.4</v>
      </c>
      <c r="R63" s="505">
        <v>-0.3</v>
      </c>
      <c r="S63" s="505">
        <v>-1.6</v>
      </c>
      <c r="T63" s="506">
        <v>2.2000000000000002</v>
      </c>
      <c r="U63" s="505">
        <v>100</v>
      </c>
      <c r="V63" s="505">
        <v>12.4</v>
      </c>
      <c r="W63" s="505">
        <v>60.2</v>
      </c>
      <c r="X63" s="505">
        <v>27.5</v>
      </c>
      <c r="Y63" s="510">
        <v>47.72</v>
      </c>
      <c r="Z63" s="506">
        <v>222.2</v>
      </c>
    </row>
    <row r="64" spans="1:26" ht="12.6" customHeight="1">
      <c r="A64" s="509" t="s">
        <v>634</v>
      </c>
      <c r="B64" s="500">
        <v>29345</v>
      </c>
      <c r="C64" s="500">
        <v>3457</v>
      </c>
      <c r="D64" s="500">
        <v>17745</v>
      </c>
      <c r="E64" s="500">
        <v>8119</v>
      </c>
      <c r="F64" s="500">
        <v>24</v>
      </c>
      <c r="G64" s="501">
        <v>29507</v>
      </c>
      <c r="H64" s="500">
        <v>3536</v>
      </c>
      <c r="I64" s="500">
        <v>17959</v>
      </c>
      <c r="J64" s="500">
        <v>7988</v>
      </c>
      <c r="K64" s="502">
        <v>24</v>
      </c>
      <c r="L64" s="503"/>
      <c r="M64" s="1221">
        <v>-162</v>
      </c>
      <c r="N64" s="1222">
        <v>-79</v>
      </c>
      <c r="O64" s="1222">
        <v>-214</v>
      </c>
      <c r="P64" s="500">
        <v>131</v>
      </c>
      <c r="Q64" s="504">
        <v>-0.5</v>
      </c>
      <c r="R64" s="505">
        <v>-2.2000000000000002</v>
      </c>
      <c r="S64" s="505">
        <v>-1.2</v>
      </c>
      <c r="T64" s="506">
        <v>1.6</v>
      </c>
      <c r="U64" s="505">
        <v>100</v>
      </c>
      <c r="V64" s="505">
        <v>11.8</v>
      </c>
      <c r="W64" s="505">
        <v>60.5</v>
      </c>
      <c r="X64" s="505">
        <v>27.7</v>
      </c>
      <c r="Y64" s="510">
        <v>47.75</v>
      </c>
      <c r="Z64" s="506">
        <v>234.9</v>
      </c>
    </row>
    <row r="65" spans="1:26" ht="9" customHeight="1">
      <c r="A65" s="509"/>
      <c r="B65" s="500"/>
      <c r="C65" s="500"/>
      <c r="D65" s="500"/>
      <c r="E65" s="500"/>
      <c r="F65" s="500"/>
      <c r="G65" s="501"/>
      <c r="H65" s="500"/>
      <c r="I65" s="500"/>
      <c r="J65" s="500"/>
      <c r="K65" s="502"/>
      <c r="L65" s="503"/>
      <c r="M65" s="1221"/>
      <c r="N65" s="1222"/>
      <c r="O65" s="1222"/>
      <c r="P65" s="500"/>
      <c r="Q65" s="504"/>
      <c r="R65" s="505"/>
      <c r="S65" s="505"/>
      <c r="T65" s="506"/>
      <c r="U65" s="505"/>
      <c r="V65" s="505"/>
      <c r="W65" s="505"/>
      <c r="X65" s="505"/>
      <c r="Y65" s="507"/>
      <c r="Z65" s="506"/>
    </row>
    <row r="66" spans="1:26" ht="12.6" customHeight="1">
      <c r="A66" s="508" t="s">
        <v>635</v>
      </c>
      <c r="B66" s="491">
        <v>111052</v>
      </c>
      <c r="C66" s="491">
        <v>14910</v>
      </c>
      <c r="D66" s="491">
        <v>68747</v>
      </c>
      <c r="E66" s="491">
        <v>27339</v>
      </c>
      <c r="F66" s="491">
        <v>56</v>
      </c>
      <c r="G66" s="492">
        <v>111744</v>
      </c>
      <c r="H66" s="491">
        <v>15252</v>
      </c>
      <c r="I66" s="491">
        <v>69748</v>
      </c>
      <c r="J66" s="491">
        <v>26688</v>
      </c>
      <c r="K66" s="493">
        <v>56</v>
      </c>
      <c r="L66" s="494"/>
      <c r="M66" s="1219">
        <v>-692</v>
      </c>
      <c r="N66" s="1220">
        <v>-342</v>
      </c>
      <c r="O66" s="1220">
        <v>-1001</v>
      </c>
      <c r="P66" s="491">
        <v>651</v>
      </c>
      <c r="Q66" s="495">
        <v>-0.6</v>
      </c>
      <c r="R66" s="496">
        <v>-2.2000000000000002</v>
      </c>
      <c r="S66" s="496">
        <v>-1.4</v>
      </c>
      <c r="T66" s="497">
        <v>2.4</v>
      </c>
      <c r="U66" s="496">
        <v>100</v>
      </c>
      <c r="V66" s="496">
        <v>13.4</v>
      </c>
      <c r="W66" s="496">
        <v>61.9</v>
      </c>
      <c r="X66" s="496">
        <v>24.6</v>
      </c>
      <c r="Y66" s="498">
        <v>45.89</v>
      </c>
      <c r="Z66" s="497">
        <v>183.4</v>
      </c>
    </row>
    <row r="67" spans="1:26" ht="12.6" customHeight="1">
      <c r="A67" s="509" t="s">
        <v>636</v>
      </c>
      <c r="B67" s="500">
        <v>43909</v>
      </c>
      <c r="C67" s="500">
        <v>5867</v>
      </c>
      <c r="D67" s="500">
        <v>27025</v>
      </c>
      <c r="E67" s="500">
        <v>10990</v>
      </c>
      <c r="F67" s="500">
        <v>27</v>
      </c>
      <c r="G67" s="501">
        <v>44017</v>
      </c>
      <c r="H67" s="500">
        <v>6012</v>
      </c>
      <c r="I67" s="500">
        <v>27285</v>
      </c>
      <c r="J67" s="500">
        <v>10693</v>
      </c>
      <c r="K67" s="502">
        <v>27</v>
      </c>
      <c r="L67" s="503"/>
      <c r="M67" s="1221">
        <v>-108</v>
      </c>
      <c r="N67" s="1222">
        <v>-145</v>
      </c>
      <c r="O67" s="1222">
        <v>-260</v>
      </c>
      <c r="P67" s="500">
        <v>297</v>
      </c>
      <c r="Q67" s="504">
        <v>-0.2</v>
      </c>
      <c r="R67" s="505">
        <v>-2.4</v>
      </c>
      <c r="S67" s="505">
        <v>-1</v>
      </c>
      <c r="T67" s="506">
        <v>2.8</v>
      </c>
      <c r="U67" s="505">
        <v>100</v>
      </c>
      <c r="V67" s="505">
        <v>13.4</v>
      </c>
      <c r="W67" s="505">
        <v>61.6</v>
      </c>
      <c r="X67" s="505">
        <v>25</v>
      </c>
      <c r="Y67" s="510">
        <v>45.87</v>
      </c>
      <c r="Z67" s="506">
        <v>187.3</v>
      </c>
    </row>
    <row r="68" spans="1:26" ht="12.6" customHeight="1">
      <c r="A68" s="509" t="s">
        <v>637</v>
      </c>
      <c r="B68" s="500">
        <v>9944</v>
      </c>
      <c r="C68" s="500">
        <v>1231</v>
      </c>
      <c r="D68" s="500">
        <v>6187</v>
      </c>
      <c r="E68" s="500">
        <v>2520</v>
      </c>
      <c r="F68" s="500">
        <v>6</v>
      </c>
      <c r="G68" s="501">
        <v>10016</v>
      </c>
      <c r="H68" s="500">
        <v>1261</v>
      </c>
      <c r="I68" s="500">
        <v>6299</v>
      </c>
      <c r="J68" s="500">
        <v>2450</v>
      </c>
      <c r="K68" s="502">
        <v>6</v>
      </c>
      <c r="L68" s="503"/>
      <c r="M68" s="1221">
        <v>-72</v>
      </c>
      <c r="N68" s="1222">
        <v>-30</v>
      </c>
      <c r="O68" s="1222">
        <v>-112</v>
      </c>
      <c r="P68" s="500">
        <v>70</v>
      </c>
      <c r="Q68" s="504">
        <v>-0.7</v>
      </c>
      <c r="R68" s="505">
        <v>-2.4</v>
      </c>
      <c r="S68" s="505">
        <v>-1.8</v>
      </c>
      <c r="T68" s="506">
        <v>2.9</v>
      </c>
      <c r="U68" s="505">
        <v>100</v>
      </c>
      <c r="V68" s="505">
        <v>12.4</v>
      </c>
      <c r="W68" s="505">
        <v>62.3</v>
      </c>
      <c r="X68" s="505">
        <v>25.4</v>
      </c>
      <c r="Y68" s="510">
        <v>46.95</v>
      </c>
      <c r="Z68" s="506">
        <v>204.7</v>
      </c>
    </row>
    <row r="69" spans="1:26" ht="12.6" customHeight="1">
      <c r="A69" s="509" t="s">
        <v>638</v>
      </c>
      <c r="B69" s="500">
        <v>17619</v>
      </c>
      <c r="C69" s="500">
        <v>2806</v>
      </c>
      <c r="D69" s="500">
        <v>11142</v>
      </c>
      <c r="E69" s="500">
        <v>3671</v>
      </c>
      <c r="F69" s="500">
        <v>0</v>
      </c>
      <c r="G69" s="501">
        <v>17919</v>
      </c>
      <c r="H69" s="500">
        <v>2910</v>
      </c>
      <c r="I69" s="500">
        <v>11450</v>
      </c>
      <c r="J69" s="500">
        <v>3559</v>
      </c>
      <c r="K69" s="502">
        <v>0</v>
      </c>
      <c r="L69" s="503"/>
      <c r="M69" s="1221">
        <v>-300</v>
      </c>
      <c r="N69" s="1222">
        <v>-104</v>
      </c>
      <c r="O69" s="1222">
        <v>-308</v>
      </c>
      <c r="P69" s="500">
        <v>112</v>
      </c>
      <c r="Q69" s="504">
        <v>-1.7</v>
      </c>
      <c r="R69" s="505">
        <v>-3.6</v>
      </c>
      <c r="S69" s="505">
        <v>-2.7</v>
      </c>
      <c r="T69" s="506">
        <v>3.1</v>
      </c>
      <c r="U69" s="505">
        <v>100</v>
      </c>
      <c r="V69" s="505">
        <v>15.9</v>
      </c>
      <c r="W69" s="505">
        <v>63.2</v>
      </c>
      <c r="X69" s="505">
        <v>20.8</v>
      </c>
      <c r="Y69" s="510">
        <v>43.32</v>
      </c>
      <c r="Z69" s="506">
        <v>130.80000000000001</v>
      </c>
    </row>
    <row r="70" spans="1:26" ht="12.6" customHeight="1">
      <c r="A70" s="509" t="s">
        <v>639</v>
      </c>
      <c r="B70" s="500">
        <v>11674</v>
      </c>
      <c r="C70" s="500">
        <v>1250</v>
      </c>
      <c r="D70" s="500">
        <v>7240</v>
      </c>
      <c r="E70" s="500">
        <v>3166</v>
      </c>
      <c r="F70" s="500">
        <v>18</v>
      </c>
      <c r="G70" s="501">
        <v>11695</v>
      </c>
      <c r="H70" s="500">
        <v>1256</v>
      </c>
      <c r="I70" s="500">
        <v>7301</v>
      </c>
      <c r="J70" s="500">
        <v>3120</v>
      </c>
      <c r="K70" s="502">
        <v>18</v>
      </c>
      <c r="L70" s="503"/>
      <c r="M70" s="1221">
        <v>-21</v>
      </c>
      <c r="N70" s="1222">
        <v>-6</v>
      </c>
      <c r="O70" s="1222">
        <v>-61</v>
      </c>
      <c r="P70" s="500">
        <v>46</v>
      </c>
      <c r="Q70" s="504">
        <v>-0.2</v>
      </c>
      <c r="R70" s="505">
        <v>-0.5</v>
      </c>
      <c r="S70" s="505">
        <v>-0.8</v>
      </c>
      <c r="T70" s="506">
        <v>1.5</v>
      </c>
      <c r="U70" s="505">
        <v>100</v>
      </c>
      <c r="V70" s="505">
        <v>10.7</v>
      </c>
      <c r="W70" s="505">
        <v>62.1</v>
      </c>
      <c r="X70" s="505">
        <v>27.2</v>
      </c>
      <c r="Y70" s="510">
        <v>47.95</v>
      </c>
      <c r="Z70" s="506">
        <v>253.3</v>
      </c>
    </row>
    <row r="71" spans="1:26" ht="12.6" customHeight="1">
      <c r="A71" s="509" t="s">
        <v>640</v>
      </c>
      <c r="B71" s="500">
        <v>11495</v>
      </c>
      <c r="C71" s="500">
        <v>1148</v>
      </c>
      <c r="D71" s="500">
        <v>7008</v>
      </c>
      <c r="E71" s="500">
        <v>3339</v>
      </c>
      <c r="F71" s="500">
        <v>0</v>
      </c>
      <c r="G71" s="501">
        <v>11695</v>
      </c>
      <c r="H71" s="500">
        <v>1176</v>
      </c>
      <c r="I71" s="500">
        <v>7207</v>
      </c>
      <c r="J71" s="500">
        <v>3312</v>
      </c>
      <c r="K71" s="502">
        <v>0</v>
      </c>
      <c r="L71" s="503"/>
      <c r="M71" s="1221">
        <v>-200</v>
      </c>
      <c r="N71" s="1222">
        <v>-28</v>
      </c>
      <c r="O71" s="1222">
        <v>-199</v>
      </c>
      <c r="P71" s="500">
        <v>27</v>
      </c>
      <c r="Q71" s="504">
        <v>-1.7</v>
      </c>
      <c r="R71" s="505">
        <v>-2.4</v>
      </c>
      <c r="S71" s="505">
        <v>-2.8</v>
      </c>
      <c r="T71" s="506">
        <v>0.8</v>
      </c>
      <c r="U71" s="505">
        <v>100</v>
      </c>
      <c r="V71" s="505">
        <v>10</v>
      </c>
      <c r="W71" s="505">
        <v>61</v>
      </c>
      <c r="X71" s="505">
        <v>29</v>
      </c>
      <c r="Y71" s="510">
        <v>49.79</v>
      </c>
      <c r="Z71" s="506">
        <v>290.89999999999998</v>
      </c>
    </row>
    <row r="72" spans="1:26" ht="12.6" customHeight="1">
      <c r="A72" s="509" t="s">
        <v>641</v>
      </c>
      <c r="B72" s="500">
        <v>16411</v>
      </c>
      <c r="C72" s="500">
        <v>2608</v>
      </c>
      <c r="D72" s="500">
        <v>10145</v>
      </c>
      <c r="E72" s="500">
        <v>3653</v>
      </c>
      <c r="F72" s="500">
        <v>5</v>
      </c>
      <c r="G72" s="501">
        <v>16402</v>
      </c>
      <c r="H72" s="500">
        <v>2637</v>
      </c>
      <c r="I72" s="500">
        <v>10206</v>
      </c>
      <c r="J72" s="500">
        <v>3554</v>
      </c>
      <c r="K72" s="502">
        <v>5</v>
      </c>
      <c r="L72" s="503"/>
      <c r="M72" s="1221">
        <v>9</v>
      </c>
      <c r="N72" s="1222">
        <v>-29</v>
      </c>
      <c r="O72" s="1222">
        <v>-61</v>
      </c>
      <c r="P72" s="500">
        <v>99</v>
      </c>
      <c r="Q72" s="504">
        <v>0.1</v>
      </c>
      <c r="R72" s="505">
        <v>-1.1000000000000001</v>
      </c>
      <c r="S72" s="505">
        <v>-0.6</v>
      </c>
      <c r="T72" s="506">
        <v>2.8</v>
      </c>
      <c r="U72" s="505">
        <v>100</v>
      </c>
      <c r="V72" s="505">
        <v>15.9</v>
      </c>
      <c r="W72" s="505">
        <v>61.8</v>
      </c>
      <c r="X72" s="505">
        <v>22.3</v>
      </c>
      <c r="Y72" s="510">
        <v>43.88</v>
      </c>
      <c r="Z72" s="506">
        <v>140.1</v>
      </c>
    </row>
    <row r="73" spans="1:26" ht="9" customHeight="1">
      <c r="A73" s="509"/>
      <c r="B73" s="500"/>
      <c r="C73" s="500"/>
      <c r="D73" s="500"/>
      <c r="E73" s="500"/>
      <c r="F73" s="500"/>
      <c r="G73" s="501"/>
      <c r="H73" s="500"/>
      <c r="I73" s="500"/>
      <c r="J73" s="500"/>
      <c r="K73" s="502"/>
      <c r="L73" s="503"/>
      <c r="M73" s="1221"/>
      <c r="N73" s="1222"/>
      <c r="O73" s="1222"/>
      <c r="P73" s="500"/>
      <c r="Q73" s="504"/>
      <c r="R73" s="505"/>
      <c r="S73" s="505"/>
      <c r="T73" s="506"/>
      <c r="U73" s="505"/>
      <c r="V73" s="505"/>
      <c r="W73" s="505"/>
      <c r="X73" s="505"/>
      <c r="Y73" s="507"/>
      <c r="Z73" s="506"/>
    </row>
    <row r="74" spans="1:26" ht="12.6" customHeight="1">
      <c r="A74" s="508" t="s">
        <v>642</v>
      </c>
      <c r="B74" s="491">
        <v>245590</v>
      </c>
      <c r="C74" s="491">
        <v>29353</v>
      </c>
      <c r="D74" s="491">
        <v>152404</v>
      </c>
      <c r="E74" s="491">
        <v>62969</v>
      </c>
      <c r="F74" s="491">
        <v>864</v>
      </c>
      <c r="G74" s="492">
        <v>247080</v>
      </c>
      <c r="H74" s="491">
        <v>30009</v>
      </c>
      <c r="I74" s="491">
        <v>154403</v>
      </c>
      <c r="J74" s="491">
        <v>61804</v>
      </c>
      <c r="K74" s="493">
        <v>864</v>
      </c>
      <c r="L74" s="494"/>
      <c r="M74" s="1219">
        <v>-1490</v>
      </c>
      <c r="N74" s="1220">
        <v>-656</v>
      </c>
      <c r="O74" s="1220">
        <v>-1999</v>
      </c>
      <c r="P74" s="491">
        <v>1165</v>
      </c>
      <c r="Q74" s="495">
        <v>-0.6</v>
      </c>
      <c r="R74" s="496">
        <v>-2.2000000000000002</v>
      </c>
      <c r="S74" s="496">
        <v>-1.3</v>
      </c>
      <c r="T74" s="497">
        <v>1.9</v>
      </c>
      <c r="U74" s="496">
        <v>100</v>
      </c>
      <c r="V74" s="496">
        <v>12</v>
      </c>
      <c r="W74" s="496">
        <v>62.3</v>
      </c>
      <c r="X74" s="496">
        <v>25.7</v>
      </c>
      <c r="Y74" s="498">
        <v>46.81</v>
      </c>
      <c r="Z74" s="497">
        <v>214.5</v>
      </c>
    </row>
    <row r="75" spans="1:26" ht="12.6" customHeight="1">
      <c r="A75" s="509" t="s">
        <v>643</v>
      </c>
      <c r="B75" s="500">
        <v>197431</v>
      </c>
      <c r="C75" s="500">
        <v>24841</v>
      </c>
      <c r="D75" s="500">
        <v>124350</v>
      </c>
      <c r="E75" s="500">
        <v>47537</v>
      </c>
      <c r="F75" s="500">
        <v>703</v>
      </c>
      <c r="G75" s="501">
        <v>198256</v>
      </c>
      <c r="H75" s="500">
        <v>25312</v>
      </c>
      <c r="I75" s="500">
        <v>125691</v>
      </c>
      <c r="J75" s="500">
        <v>46550</v>
      </c>
      <c r="K75" s="502">
        <v>703</v>
      </c>
      <c r="L75" s="503"/>
      <c r="M75" s="1221">
        <v>-825</v>
      </c>
      <c r="N75" s="1222">
        <v>-471</v>
      </c>
      <c r="O75" s="1222">
        <v>-1341</v>
      </c>
      <c r="P75" s="500">
        <v>987</v>
      </c>
      <c r="Q75" s="504">
        <v>-0.4</v>
      </c>
      <c r="R75" s="505">
        <v>-1.9</v>
      </c>
      <c r="S75" s="505">
        <v>-1.1000000000000001</v>
      </c>
      <c r="T75" s="506">
        <v>2.1</v>
      </c>
      <c r="U75" s="505">
        <v>100</v>
      </c>
      <c r="V75" s="505">
        <v>12.6</v>
      </c>
      <c r="W75" s="505">
        <v>63.2</v>
      </c>
      <c r="X75" s="505">
        <v>24.2</v>
      </c>
      <c r="Y75" s="510">
        <v>45.86</v>
      </c>
      <c r="Z75" s="506">
        <v>191.4</v>
      </c>
    </row>
    <row r="76" spans="1:26" ht="12.6" customHeight="1">
      <c r="A76" s="509" t="s">
        <v>644</v>
      </c>
      <c r="B76" s="500">
        <v>13528</v>
      </c>
      <c r="C76" s="500">
        <v>1053</v>
      </c>
      <c r="D76" s="500">
        <v>8443</v>
      </c>
      <c r="E76" s="500">
        <v>3895</v>
      </c>
      <c r="F76" s="500">
        <v>137</v>
      </c>
      <c r="G76" s="501">
        <v>13813</v>
      </c>
      <c r="H76" s="500">
        <v>1118</v>
      </c>
      <c r="I76" s="500">
        <v>8718</v>
      </c>
      <c r="J76" s="500">
        <v>3840</v>
      </c>
      <c r="K76" s="502">
        <v>137</v>
      </c>
      <c r="L76" s="503"/>
      <c r="M76" s="1221">
        <v>-285</v>
      </c>
      <c r="N76" s="1222">
        <v>-65</v>
      </c>
      <c r="O76" s="1222">
        <v>-275</v>
      </c>
      <c r="P76" s="500">
        <v>55</v>
      </c>
      <c r="Q76" s="504">
        <v>-2.1</v>
      </c>
      <c r="R76" s="505">
        <v>-5.8</v>
      </c>
      <c r="S76" s="505">
        <v>-3.2</v>
      </c>
      <c r="T76" s="506">
        <v>1.4</v>
      </c>
      <c r="U76" s="505">
        <v>100</v>
      </c>
      <c r="V76" s="505">
        <v>7.9</v>
      </c>
      <c r="W76" s="505">
        <v>63</v>
      </c>
      <c r="X76" s="505">
        <v>29.1</v>
      </c>
      <c r="Y76" s="510">
        <v>49.54</v>
      </c>
      <c r="Z76" s="506">
        <v>369.9</v>
      </c>
    </row>
    <row r="77" spans="1:26" ht="12.6" customHeight="1">
      <c r="A77" s="509" t="s">
        <v>645</v>
      </c>
      <c r="B77" s="500">
        <v>8024</v>
      </c>
      <c r="C77" s="500">
        <v>674</v>
      </c>
      <c r="D77" s="500">
        <v>4642</v>
      </c>
      <c r="E77" s="500">
        <v>2708</v>
      </c>
      <c r="F77" s="500">
        <v>0</v>
      </c>
      <c r="G77" s="501">
        <v>8183</v>
      </c>
      <c r="H77" s="500">
        <v>720</v>
      </c>
      <c r="I77" s="500">
        <v>4771</v>
      </c>
      <c r="J77" s="500">
        <v>2692</v>
      </c>
      <c r="K77" s="502">
        <v>0</v>
      </c>
      <c r="L77" s="503"/>
      <c r="M77" s="1221">
        <v>-159</v>
      </c>
      <c r="N77" s="1222">
        <v>-46</v>
      </c>
      <c r="O77" s="1222">
        <v>-129</v>
      </c>
      <c r="P77" s="500">
        <v>16</v>
      </c>
      <c r="Q77" s="504">
        <v>-1.9</v>
      </c>
      <c r="R77" s="505">
        <v>-6.4</v>
      </c>
      <c r="S77" s="505">
        <v>-2.7</v>
      </c>
      <c r="T77" s="506">
        <v>0.6</v>
      </c>
      <c r="U77" s="505">
        <v>100</v>
      </c>
      <c r="V77" s="505">
        <v>8.4</v>
      </c>
      <c r="W77" s="505">
        <v>57.9</v>
      </c>
      <c r="X77" s="505">
        <v>33.700000000000003</v>
      </c>
      <c r="Y77" s="510">
        <v>52.01</v>
      </c>
      <c r="Z77" s="506">
        <v>401.8</v>
      </c>
    </row>
    <row r="78" spans="1:26" ht="12.6" customHeight="1">
      <c r="A78" s="509" t="s">
        <v>646</v>
      </c>
      <c r="B78" s="500">
        <v>26607</v>
      </c>
      <c r="C78" s="500">
        <v>2785</v>
      </c>
      <c r="D78" s="500">
        <v>14969</v>
      </c>
      <c r="E78" s="500">
        <v>8829</v>
      </c>
      <c r="F78" s="500">
        <v>24</v>
      </c>
      <c r="G78" s="501">
        <v>26828</v>
      </c>
      <c r="H78" s="500">
        <v>2859</v>
      </c>
      <c r="I78" s="500">
        <v>15223</v>
      </c>
      <c r="J78" s="500">
        <v>8722</v>
      </c>
      <c r="K78" s="502">
        <v>24</v>
      </c>
      <c r="L78" s="503"/>
      <c r="M78" s="1221">
        <v>-221</v>
      </c>
      <c r="N78" s="1222">
        <v>-74</v>
      </c>
      <c r="O78" s="1222">
        <v>-254</v>
      </c>
      <c r="P78" s="500">
        <v>107</v>
      </c>
      <c r="Q78" s="504">
        <v>-0.8</v>
      </c>
      <c r="R78" s="505">
        <v>-2.6</v>
      </c>
      <c r="S78" s="505">
        <v>-1.7</v>
      </c>
      <c r="T78" s="506">
        <v>1.2</v>
      </c>
      <c r="U78" s="505">
        <v>100</v>
      </c>
      <c r="V78" s="505">
        <v>10.5</v>
      </c>
      <c r="W78" s="505">
        <v>56.3</v>
      </c>
      <c r="X78" s="505">
        <v>33.200000000000003</v>
      </c>
      <c r="Y78" s="510">
        <v>50.84</v>
      </c>
      <c r="Z78" s="506">
        <v>317</v>
      </c>
    </row>
    <row r="79" spans="1:26" ht="9" customHeight="1">
      <c r="A79" s="509"/>
      <c r="B79" s="500"/>
      <c r="C79" s="500"/>
      <c r="D79" s="500"/>
      <c r="E79" s="500"/>
      <c r="F79" s="500"/>
      <c r="G79" s="501"/>
      <c r="H79" s="500"/>
      <c r="I79" s="500"/>
      <c r="J79" s="500"/>
      <c r="K79" s="502"/>
      <c r="L79" s="503"/>
      <c r="M79" s="1221"/>
      <c r="N79" s="1222"/>
      <c r="O79" s="1222"/>
      <c r="P79" s="500"/>
      <c r="Q79" s="504"/>
      <c r="R79" s="505"/>
      <c r="S79" s="505"/>
      <c r="T79" s="506"/>
      <c r="U79" s="505"/>
      <c r="V79" s="505"/>
      <c r="W79" s="505"/>
      <c r="X79" s="505"/>
      <c r="Y79" s="507"/>
      <c r="Z79" s="506"/>
    </row>
    <row r="80" spans="1:26" ht="12.6" customHeight="1">
      <c r="A80" s="521"/>
      <c r="B80" s="491"/>
      <c r="C80" s="491"/>
      <c r="D80" s="491"/>
      <c r="E80" s="491"/>
      <c r="F80" s="491"/>
      <c r="G80" s="492"/>
      <c r="H80" s="491"/>
      <c r="I80" s="491"/>
      <c r="J80" s="491"/>
      <c r="K80" s="493"/>
      <c r="L80" s="494"/>
      <c r="M80" s="1219"/>
      <c r="N80" s="1220"/>
      <c r="O80" s="1220"/>
      <c r="P80" s="491"/>
      <c r="Q80" s="495"/>
      <c r="R80" s="496"/>
      <c r="S80" s="496"/>
      <c r="T80" s="497"/>
      <c r="U80" s="496"/>
      <c r="V80" s="496"/>
      <c r="W80" s="496"/>
      <c r="X80" s="496"/>
      <c r="Y80" s="498"/>
      <c r="Z80" s="497"/>
    </row>
    <row r="81" spans="1:26" ht="12.6" customHeight="1">
      <c r="A81" s="509"/>
      <c r="B81" s="500"/>
      <c r="C81" s="500"/>
      <c r="D81" s="500"/>
      <c r="E81" s="500"/>
      <c r="F81" s="500"/>
      <c r="G81" s="501"/>
      <c r="H81" s="500"/>
      <c r="I81" s="500"/>
      <c r="J81" s="500"/>
      <c r="K81" s="502"/>
      <c r="L81" s="503"/>
      <c r="M81" s="1221"/>
      <c r="N81" s="1222"/>
      <c r="O81" s="1222"/>
      <c r="P81" s="500"/>
      <c r="Q81" s="504"/>
      <c r="R81" s="505"/>
      <c r="S81" s="505"/>
      <c r="T81" s="506"/>
      <c r="U81" s="505"/>
      <c r="V81" s="505"/>
      <c r="W81" s="505"/>
      <c r="X81" s="505"/>
      <c r="Y81" s="510"/>
      <c r="Z81" s="506"/>
    </row>
    <row r="82" spans="1:26" ht="12.6" customHeight="1">
      <c r="A82" s="509"/>
      <c r="B82" s="500"/>
      <c r="C82" s="500"/>
      <c r="D82" s="500"/>
      <c r="E82" s="500"/>
      <c r="F82" s="500"/>
      <c r="G82" s="501"/>
      <c r="H82" s="500"/>
      <c r="I82" s="500"/>
      <c r="J82" s="500"/>
      <c r="K82" s="502"/>
      <c r="L82" s="503"/>
      <c r="M82" s="1221"/>
      <c r="N82" s="1222"/>
      <c r="O82" s="1222"/>
      <c r="P82" s="500"/>
      <c r="Q82" s="504"/>
      <c r="R82" s="505"/>
      <c r="S82" s="505"/>
      <c r="T82" s="506"/>
      <c r="U82" s="505"/>
      <c r="V82" s="505"/>
      <c r="W82" s="505"/>
      <c r="X82" s="505"/>
      <c r="Y82" s="510"/>
      <c r="Z82" s="506"/>
    </row>
    <row r="83" spans="1:26" ht="12.6" customHeight="1">
      <c r="A83" s="509"/>
      <c r="B83" s="500"/>
      <c r="C83" s="500"/>
      <c r="D83" s="500"/>
      <c r="E83" s="500"/>
      <c r="F83" s="500"/>
      <c r="G83" s="501"/>
      <c r="H83" s="500"/>
      <c r="I83" s="500"/>
      <c r="J83" s="500"/>
      <c r="K83" s="502"/>
      <c r="L83" s="503"/>
      <c r="M83" s="1221"/>
      <c r="N83" s="1222"/>
      <c r="O83" s="1222"/>
      <c r="P83" s="500"/>
      <c r="Q83" s="504"/>
      <c r="R83" s="505"/>
      <c r="S83" s="505"/>
      <c r="T83" s="506"/>
      <c r="U83" s="505"/>
      <c r="V83" s="505"/>
      <c r="W83" s="505"/>
      <c r="X83" s="505"/>
      <c r="Y83" s="510"/>
      <c r="Z83" s="506"/>
    </row>
    <row r="84" spans="1:26" ht="12.6" customHeight="1" thickBot="1">
      <c r="A84" s="522"/>
      <c r="B84" s="523"/>
      <c r="C84" s="523"/>
      <c r="D84" s="523"/>
      <c r="E84" s="523"/>
      <c r="F84" s="523"/>
      <c r="G84" s="524"/>
      <c r="H84" s="523"/>
      <c r="I84" s="523"/>
      <c r="J84" s="523"/>
      <c r="K84" s="525"/>
      <c r="L84" s="503"/>
      <c r="M84" s="1225"/>
      <c r="N84" s="1226"/>
      <c r="O84" s="1226"/>
      <c r="P84" s="523"/>
      <c r="Q84" s="526"/>
      <c r="R84" s="527"/>
      <c r="S84" s="527"/>
      <c r="T84" s="528"/>
      <c r="U84" s="527"/>
      <c r="V84" s="527"/>
      <c r="W84" s="527"/>
      <c r="X84" s="527"/>
      <c r="Y84" s="529"/>
      <c r="Z84" s="528"/>
    </row>
    <row r="85" spans="1:26" ht="15.9" customHeight="1" thickTop="1">
      <c r="A85" s="530" t="s">
        <v>647</v>
      </c>
    </row>
  </sheetData>
  <phoneticPr fontId="1"/>
  <printOptions horizontalCentered="1" verticalCentered="1"/>
  <pageMargins left="0.98425196850393704" right="0.78740157480314965" top="0.59055118110236227" bottom="0.59055118110236227" header="0" footer="0"/>
  <pageSetup paperSize="9" scale="73"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25</vt:i4>
      </vt:variant>
    </vt:vector>
  </HeadingPairs>
  <TitlesOfParts>
    <vt:vector size="58" baseType="lpstr">
      <vt:lpstr>表１・表２</vt:lpstr>
      <vt:lpstr>表３</vt:lpstr>
      <vt:lpstr>表４・表５</vt:lpstr>
      <vt:lpstr>表６</vt:lpstr>
      <vt:lpstr>表７</vt:lpstr>
      <vt:lpstr>表８</vt:lpstr>
      <vt:lpstr>表９</vt:lpstr>
      <vt:lpstr>表10</vt:lpstr>
      <vt:lpstr>表11－１</vt:lpstr>
      <vt:lpstr>表11ー２</vt:lpstr>
      <vt:lpstr>表11-３</vt:lpstr>
      <vt:lpstr>表１２</vt:lpstr>
      <vt:lpstr>表１３</vt:lpstr>
      <vt:lpstr>表１４－１</vt:lpstr>
      <vt:lpstr>表１４－２</vt:lpstr>
      <vt:lpstr>表１４－３</vt:lpstr>
      <vt:lpstr>表１４－４</vt:lpstr>
      <vt:lpstr>表１４－５</vt:lpstr>
      <vt:lpstr>表１４－６</vt:lpstr>
      <vt:lpstr>表１４－７</vt:lpstr>
      <vt:lpstr>表１５－１</vt:lpstr>
      <vt:lpstr>表１５－２</vt:lpstr>
      <vt:lpstr>表１５－３</vt:lpstr>
      <vt:lpstr>表１５－４</vt:lpstr>
      <vt:lpstr>表１５－５</vt:lpstr>
      <vt:lpstr>表１５－６</vt:lpstr>
      <vt:lpstr>表１５－７</vt:lpstr>
      <vt:lpstr>表１６－１</vt:lpstr>
      <vt:lpstr>表１６－２</vt:lpstr>
      <vt:lpstr>表１６－３</vt:lpstr>
      <vt:lpstr>表１６－４</vt:lpstr>
      <vt:lpstr>参考資料１</vt:lpstr>
      <vt:lpstr>参考資料２</vt:lpstr>
      <vt:lpstr>参考資料１!Print_Area</vt:lpstr>
      <vt:lpstr>参考資料２!Print_Area</vt:lpstr>
      <vt:lpstr>表１・表２!Print_Area</vt:lpstr>
      <vt:lpstr>'表11－１'!Print_Area</vt:lpstr>
      <vt:lpstr>表11ー２!Print_Area</vt:lpstr>
      <vt:lpstr>'表11-３'!Print_Area</vt:lpstr>
      <vt:lpstr>表１２!Print_Area</vt:lpstr>
      <vt:lpstr>表１３!Print_Area</vt:lpstr>
      <vt:lpstr>'表１４－１'!Print_Area</vt:lpstr>
      <vt:lpstr>'表１４－２'!Print_Area</vt:lpstr>
      <vt:lpstr>'表１４－３'!Print_Area</vt:lpstr>
      <vt:lpstr>'表１４－４'!Print_Area</vt:lpstr>
      <vt:lpstr>'表１４－５'!Print_Area</vt:lpstr>
      <vt:lpstr>'表１４－６'!Print_Area</vt:lpstr>
      <vt:lpstr>'表１４－７'!Print_Area</vt:lpstr>
      <vt:lpstr>'表１５－１'!Print_Area</vt:lpstr>
      <vt:lpstr>'表１６－１'!Print_Area</vt:lpstr>
      <vt:lpstr>'表１６－２'!Print_Area</vt:lpstr>
      <vt:lpstr>'表１６－３'!Print_Area</vt:lpstr>
      <vt:lpstr>'表１６－４'!Print_Area</vt:lpstr>
      <vt:lpstr>表３!Print_Area</vt:lpstr>
      <vt:lpstr>表４・表５!Print_Area</vt:lpstr>
      <vt:lpstr>表６!Print_Area</vt:lpstr>
      <vt:lpstr>表８!Print_Area</vt:lpstr>
      <vt:lpstr>表９!Print_Area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2021-03-05T04:31:08Z</dcterms:created>
  <dcterms:modified xsi:type="dcterms:W3CDTF">2025-02-20T05:23:45Z</dcterms:modified>
  <cp:category/>
</cp:coreProperties>
</file>